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65" windowWidth="30405" windowHeight="13755" tabRatio="697"/>
  </bookViews>
  <sheets>
    <sheet name="Deckblatt" sheetId="23" r:id="rId1"/>
    <sheet name="Impressum | Zeichenerklärungen" sheetId="24" r:id="rId2"/>
    <sheet name="Erläuterungen" sheetId="25" r:id="rId3"/>
    <sheet name="Inhaltsverzeichnis" sheetId="17" r:id="rId4"/>
    <sheet name="11.1" sheetId="1" r:id="rId5"/>
    <sheet name="11.2" sheetId="2" r:id="rId6"/>
    <sheet name="11.3" sheetId="3" r:id="rId7"/>
    <sheet name="11.4" sheetId="4" r:id="rId8"/>
    <sheet name="11.5" sheetId="5" r:id="rId9"/>
    <sheet name="11.6" sheetId="6" r:id="rId10"/>
    <sheet name="11.7" sheetId="7" r:id="rId11"/>
    <sheet name="11.8" sheetId="8" r:id="rId12"/>
    <sheet name="11.9" sheetId="9" r:id="rId13"/>
    <sheet name="11.10" sheetId="10" r:id="rId14"/>
    <sheet name="11.11" sheetId="11" r:id="rId15"/>
    <sheet name="11.12" sheetId="12" r:id="rId16"/>
    <sheet name="11.13" sheetId="13" r:id="rId17"/>
    <sheet name="Grafik 1" sheetId="26" r:id="rId18"/>
    <sheet name="11.14" sheetId="14" r:id="rId19"/>
    <sheet name="11.15" sheetId="15" r:id="rId20"/>
    <sheet name="Grafik 2" sheetId="27" r:id="rId21"/>
  </sheets>
  <definedNames>
    <definedName name="OLE_LINK1" localSheetId="0">Deckblatt!$A$1</definedName>
  </definedNames>
  <calcPr calcId="152511"/>
</workbook>
</file>

<file path=xl/calcChain.xml><?xml version="1.0" encoding="utf-8"?>
<calcChain xmlns="http://schemas.openxmlformats.org/spreadsheetml/2006/main">
  <c r="F23" i="15" l="1"/>
  <c r="J6" i="15"/>
  <c r="J23" i="15" s="1"/>
</calcChain>
</file>

<file path=xl/sharedStrings.xml><?xml version="1.0" encoding="utf-8"?>
<sst xmlns="http://schemas.openxmlformats.org/spreadsheetml/2006/main" count="622" uniqueCount="365">
  <si>
    <t>Jahr</t>
  </si>
  <si>
    <t>insgesamt</t>
  </si>
  <si>
    <t>darunter</t>
  </si>
  <si>
    <t>Lkw</t>
  </si>
  <si>
    <t>darunter 
Dieselfahrzeuge</t>
  </si>
  <si>
    <t>·</t>
  </si>
  <si>
    <t>Quelle: Kraftfahrt-Bundesamt</t>
  </si>
  <si>
    <t>Davon</t>
  </si>
  <si>
    <t>Bundes-autobahnen</t>
  </si>
  <si>
    <t>Bundesstraßen</t>
  </si>
  <si>
    <t>Landesstraßen</t>
  </si>
  <si>
    <t>Kreisstraßen</t>
  </si>
  <si>
    <t>km</t>
  </si>
  <si>
    <t>KREISFREIE STADT 
Kreis</t>
  </si>
  <si>
    <t>Ortsdurchfahrten</t>
  </si>
  <si>
    <t>Bundes-
autobahnen</t>
  </si>
  <si>
    <t>Gesamtlänge</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</si>
  <si>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</si>
  <si>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</si>
  <si>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</si>
  <si>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</si>
  <si>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</si>
  <si>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</si>
  <si>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</si>
  <si>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</si>
  <si>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</si>
  <si>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</si>
  <si>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</si>
  <si>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</si>
  <si>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</si>
  <si>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</si>
  <si>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</si>
  <si>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</si>
  <si>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Pkw</t>
  </si>
  <si>
    <t>Lastkraftwagen</t>
  </si>
  <si>
    <t>Zugmaschinen</t>
  </si>
  <si>
    <r>
      <t>1</t>
    </r>
    <r>
      <rPr>
        <sz val="8"/>
        <color theme="1"/>
        <rFont val="Arial Narrow"/>
        <family val="2"/>
      </rPr>
      <t xml:space="preserve">  Kraftfahrzeuge mit amtlichem Kennzeichen</t>
    </r>
  </si>
  <si>
    <r>
      <t>2</t>
    </r>
    <r>
      <rPr>
        <sz val="8"/>
        <color theme="1"/>
        <rFont val="Arial Narrow"/>
        <family val="2"/>
      </rPr>
      <t xml:space="preserve">  ab 2008 nur noch angemeldete Fahrzeuge </t>
    </r>
    <r>
      <rPr>
        <b/>
        <sz val="8"/>
        <color theme="1"/>
        <rFont val="Arial Narrow"/>
        <family val="2"/>
      </rPr>
      <t>ohne</t>
    </r>
    <r>
      <rPr>
        <sz val="8"/>
        <color theme="1"/>
        <rFont val="Arial Narrow"/>
        <family val="2"/>
      </rPr>
      <t xml:space="preserve"> vorübergehende Stilllegungen (Außerbetriebsetzungen)</t>
    </r>
  </si>
  <si>
    <t>Unfälle mit Personenschaden</t>
  </si>
  <si>
    <t>Verunglückte Personen</t>
  </si>
  <si>
    <r>
      <t>Getötete</t>
    </r>
    <r>
      <rPr>
        <vertAlign val="superscript"/>
        <sz val="9"/>
        <color theme="1"/>
        <rFont val="Arial Narrow"/>
        <family val="2"/>
      </rPr>
      <t>1</t>
    </r>
  </si>
  <si>
    <r>
      <t>Schwerverletzte</t>
    </r>
    <r>
      <rPr>
        <vertAlign val="superscript"/>
        <sz val="9"/>
        <color theme="1"/>
        <rFont val="Arial Narrow"/>
        <family val="2"/>
      </rPr>
      <t>2</t>
    </r>
  </si>
  <si>
    <t>Leichtverletzte</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</si>
  <si>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</si>
  <si>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</si>
  <si>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Innerhalb von Ortschaften</t>
  </si>
  <si>
    <t>Außerhalb von Ortschaften</t>
  </si>
  <si>
    <t>Insgesamt</t>
  </si>
  <si>
    <t>Unfälle insgesamt</t>
  </si>
  <si>
    <t>davon</t>
  </si>
  <si>
    <t>Unfälle mit Sachschaden</t>
  </si>
  <si>
    <t>Krafträder mit Versicherungskennzeichen</t>
  </si>
  <si>
    <t>Krafträder mit amtl. Kennzeichen</t>
  </si>
  <si>
    <t>Personenkraftwagen</t>
  </si>
  <si>
    <t>Busse</t>
  </si>
  <si>
    <t>Wohnmobile</t>
  </si>
  <si>
    <t>landwirtschaftliche Zugmaschinen</t>
  </si>
  <si>
    <t>Straßenbahnen, Eisenbahnen</t>
  </si>
  <si>
    <t>Unfallursachen bei Unfällen mit Personenschaden</t>
  </si>
  <si>
    <t>Alkoholeinfluss</t>
  </si>
  <si>
    <t>nicht angepasste Geschwindigkeit</t>
  </si>
  <si>
    <t>Vorfahrt, Vorrang</t>
  </si>
  <si>
    <t>Monat</t>
  </si>
  <si>
    <t>Unfälle innerhalb von Ortschaften</t>
  </si>
  <si>
    <t>Unfälle außerhalb von Ortschaften</t>
  </si>
  <si>
    <t>davon auf</t>
  </si>
  <si>
    <t>Landes- und Kreisstraßen</t>
  </si>
  <si>
    <t>anderen Straßen</t>
  </si>
  <si>
    <t>Januar</t>
  </si>
  <si>
    <t>Februar</t>
  </si>
  <si>
    <t>März</t>
  </si>
  <si>
    <t>April</t>
  </si>
  <si>
    <t>Mai</t>
  </si>
  <si>
    <t>Juni</t>
  </si>
  <si>
    <t>Juli</t>
  </si>
  <si>
    <t>August</t>
  </si>
  <si>
    <t>September</t>
  </si>
  <si>
    <t>Oktober</t>
  </si>
  <si>
    <t>November</t>
  </si>
  <si>
    <t>Dezember</t>
  </si>
  <si>
    <t>Verunglückte</t>
  </si>
  <si>
    <t>auf Krafträdern</t>
  </si>
  <si>
    <t>auf Fahrrädern</t>
  </si>
  <si>
    <t>innerorts</t>
  </si>
  <si>
    <t>außerorts</t>
  </si>
  <si>
    <t>Innerorts</t>
  </si>
  <si>
    <t>ohne Angabe</t>
  </si>
  <si>
    <r>
      <t>1</t>
    </r>
    <r>
      <rPr>
        <sz val="8"/>
        <color theme="1"/>
        <rFont val="Arial Narrow"/>
        <family val="2"/>
      </rPr>
      <t xml:space="preserve">  einschließlich der innerhalb von 30 Tagen an den Unfallfolgen verstorbenen Personen</t>
    </r>
  </si>
  <si>
    <t>Unfälle mit 
Personenschaden</t>
  </si>
  <si>
    <t>Merkmal</t>
  </si>
  <si>
    <t>Einheit</t>
  </si>
  <si>
    <t>öffentliche Unternehmen</t>
  </si>
  <si>
    <t>Personenbeförderung insgesamt</t>
  </si>
  <si>
    <t>Anzahl</t>
  </si>
  <si>
    <r>
      <t xml:space="preserve"> 1 000 Pkm</t>
    </r>
    <r>
      <rPr>
        <vertAlign val="superscript"/>
        <sz val="9"/>
        <color theme="1"/>
        <rFont val="Arial Narrow"/>
        <family val="2"/>
      </rPr>
      <t>2</t>
    </r>
  </si>
  <si>
    <r>
      <t>1 000 Fzkm</t>
    </r>
    <r>
      <rPr>
        <vertAlign val="superscript"/>
        <sz val="9"/>
        <color theme="1"/>
        <rFont val="Arial Narrow"/>
        <family val="2"/>
      </rPr>
      <t>3</t>
    </r>
  </si>
  <si>
    <t>1 000 EUR</t>
  </si>
  <si>
    <r>
      <t>1</t>
    </r>
    <r>
      <rPr>
        <sz val="8"/>
        <color theme="1"/>
        <rFont val="Arial Narrow"/>
        <family val="2"/>
      </rPr>
      <t xml:space="preserve">  jährliche Erhebung</t>
    </r>
  </si>
  <si>
    <r>
      <t>2</t>
    </r>
    <r>
      <rPr>
        <sz val="8"/>
        <color theme="1"/>
        <rFont val="Arial Narrow"/>
        <family val="2"/>
      </rPr>
      <t xml:space="preserve">  Personenkilometer</t>
    </r>
  </si>
  <si>
    <r>
      <t>3</t>
    </r>
    <r>
      <rPr>
        <sz val="8"/>
        <color theme="1"/>
        <rFont val="Arial Narrow"/>
        <family val="2"/>
      </rPr>
      <t xml:space="preserve">  Fahrzeugkilometer</t>
    </r>
  </si>
  <si>
    <t>Anteil in %</t>
  </si>
  <si>
    <t>gemischtwirtschaftliche und private Unternehmen</t>
  </si>
  <si>
    <t>Beschäftigte insgesamt</t>
  </si>
  <si>
    <t>Fahrzeuge insgesamt</t>
  </si>
  <si>
    <t>Sitzplätze insgesamt</t>
  </si>
  <si>
    <t>Linienlänge insgesamt</t>
  </si>
  <si>
    <r>
      <t>1</t>
    </r>
    <r>
      <rPr>
        <sz val="8"/>
        <color theme="1"/>
        <rFont val="Arial Narrow"/>
        <family val="2"/>
      </rPr>
      <t xml:space="preserve">  fünfjährliche Totalerhebung</t>
    </r>
  </si>
  <si>
    <r>
      <t>Unternehmen</t>
    </r>
    <r>
      <rPr>
        <vertAlign val="superscript"/>
        <sz val="9"/>
        <color theme="1"/>
        <rFont val="Arial Narrow"/>
        <family val="2"/>
      </rPr>
      <t>2</t>
    </r>
    <r>
      <rPr>
        <sz val="9"/>
        <color theme="1"/>
        <rFont val="Arial Narrow"/>
        <family val="2"/>
      </rPr>
      <t xml:space="preserve"> insgesamt</t>
    </r>
  </si>
  <si>
    <t>Fahrgäste</t>
  </si>
  <si>
    <t>Beförderungsleistung</t>
  </si>
  <si>
    <t>mittlere Reiseweite</t>
  </si>
  <si>
    <r>
      <t>1 000 Pkm</t>
    </r>
    <r>
      <rPr>
        <vertAlign val="superscript"/>
        <sz val="9"/>
        <color theme="1"/>
        <rFont val="Arial Narrow"/>
        <family val="2"/>
      </rPr>
      <t>3</t>
    </r>
  </si>
  <si>
    <r>
      <t>1</t>
    </r>
    <r>
      <rPr>
        <sz val="8"/>
        <color theme="1"/>
        <rFont val="Arial Narrow"/>
        <family val="2"/>
      </rPr>
      <t xml:space="preserve">  vierteljährliche Erhebung</t>
    </r>
  </si>
  <si>
    <r>
      <t>2</t>
    </r>
    <r>
      <rPr>
        <sz val="8"/>
        <color theme="1"/>
        <rFont val="Arial Narrow"/>
        <family val="2"/>
      </rPr>
      <t xml:space="preserve">  Unternehmen, die mindestens 250 000 Fahrgäste im Vorjahr befördert haben</t>
    </r>
  </si>
  <si>
    <r>
      <t>3</t>
    </r>
    <r>
      <rPr>
        <sz val="8"/>
        <color theme="1"/>
        <rFont val="Arial Narrow"/>
        <family val="2"/>
      </rPr>
      <t xml:space="preserve">  Personenkilometer</t>
    </r>
  </si>
  <si>
    <t>Gütergruppe</t>
  </si>
  <si>
    <t>Verkehrsträger</t>
  </si>
  <si>
    <t>Seeschiffe</t>
  </si>
  <si>
    <t>Binnenschiffe</t>
  </si>
  <si>
    <t>1 000 t</t>
  </si>
  <si>
    <t>Kohle, rohes Erdöl und Erdgas</t>
  </si>
  <si>
    <t>Erze, Steine und Erden, sonstige Bergbauerzeugnisse</t>
  </si>
  <si>
    <t>Nahrungs-/ Genussmittel, Textilien, Bekleidung, Holzwaren</t>
  </si>
  <si>
    <t>Kokerei und Mineralölerzeugnisse</t>
  </si>
  <si>
    <t>Chemische Erzeugnisse, Mineralerzeugnisse</t>
  </si>
  <si>
    <t>Metalle und Metallerzeugnisse</t>
  </si>
  <si>
    <t>Maschinen und Ausrüstungen, langlebige Konsumgüter</t>
  </si>
  <si>
    <t>Sekundärrohstoffe, Abfälle</t>
  </si>
  <si>
    <t>Sonstige Produkte</t>
  </si>
  <si>
    <t>Veränderung in %</t>
  </si>
  <si>
    <t>Erzeugnisse der Land- und Forstwirtschaft sowie der Fischerei</t>
  </si>
  <si>
    <r>
      <t>Umschlag insgesamt</t>
    </r>
    <r>
      <rPr>
        <vertAlign val="superscript"/>
        <sz val="9"/>
        <color theme="1"/>
        <rFont val="Arial Narrow"/>
        <family val="2"/>
      </rPr>
      <t>1</t>
    </r>
  </si>
  <si>
    <t>Darunter Empfang und Versand in</t>
  </si>
  <si>
    <t>Empfang</t>
  </si>
  <si>
    <t>Versand</t>
  </si>
  <si>
    <t>Kiel</t>
  </si>
  <si>
    <t>Lübeck</t>
  </si>
  <si>
    <t>Brunsbüttel</t>
  </si>
  <si>
    <t>1 000 t</t>
  </si>
  <si>
    <r>
      <t>1</t>
    </r>
    <r>
      <rPr>
        <sz val="8"/>
        <color theme="1"/>
        <rFont val="Arial Narrow"/>
        <family val="2"/>
      </rPr>
      <t xml:space="preserve">  beförderte Gütermenge in der Seeschifffahrt, einschließlich Seeverkehr der Binnenhäfen und Verkehr innerhalb des Landes</t>
    </r>
  </si>
  <si>
    <t>Güterart</t>
  </si>
  <si>
    <t>In Richtung</t>
  </si>
  <si>
    <t>West-Ost</t>
  </si>
  <si>
    <t>Ost-West</t>
  </si>
  <si>
    <t>Erdöl und Derivate</t>
  </si>
  <si>
    <t>Kohle</t>
  </si>
  <si>
    <t>Erze</t>
  </si>
  <si>
    <t>Holz</t>
  </si>
  <si>
    <t>Zellulose</t>
  </si>
  <si>
    <t>Getreide</t>
  </si>
  <si>
    <t>Düngemittel</t>
  </si>
  <si>
    <t>Futtermittel</t>
  </si>
  <si>
    <t>Salz</t>
  </si>
  <si>
    <t>Eisen und Stahl</t>
  </si>
  <si>
    <t>Andere Massengüter</t>
  </si>
  <si>
    <t>Stückgüter</t>
  </si>
  <si>
    <t>Quelle: Wasser- und Schifffahrtsdirektion Nord</t>
  </si>
  <si>
    <t>Schiffe</t>
  </si>
  <si>
    <r>
      <t>1 000 BRZ</t>
    </r>
    <r>
      <rPr>
        <vertAlign val="superscript"/>
        <sz val="9"/>
        <color theme="1"/>
        <rFont val="Arial Narrow"/>
        <family val="2"/>
      </rPr>
      <t>1</t>
    </r>
  </si>
  <si>
    <r>
      <t>% BRZ</t>
    </r>
    <r>
      <rPr>
        <vertAlign val="superscript"/>
        <sz val="9"/>
        <color theme="1"/>
        <rFont val="Arial Narrow"/>
        <family val="2"/>
      </rPr>
      <t>1</t>
    </r>
  </si>
  <si>
    <r>
      <t>BRZ</t>
    </r>
    <r>
      <rPr>
        <vertAlign val="superscript"/>
        <sz val="9"/>
        <color theme="1"/>
        <rFont val="Arial Narrow"/>
        <family val="2"/>
      </rPr>
      <t xml:space="preserve">1 
</t>
    </r>
    <r>
      <rPr>
        <sz val="9"/>
        <color theme="1"/>
        <rFont val="Arial Narrow"/>
        <family val="2"/>
      </rPr>
      <t>je Schiff</t>
    </r>
  </si>
  <si>
    <t>Schiffsverkehr insgesamt</t>
  </si>
  <si>
    <t>Bundesrepublik Deutschland</t>
  </si>
  <si>
    <t>China (Volksrepublik)</t>
  </si>
  <si>
    <t>Dänemark</t>
  </si>
  <si>
    <t>Finnland</t>
  </si>
  <si>
    <t>Großbritannien</t>
  </si>
  <si>
    <t>Liberia</t>
  </si>
  <si>
    <t>Niederlande</t>
  </si>
  <si>
    <t>Norwegen</t>
  </si>
  <si>
    <t>Panama</t>
  </si>
  <si>
    <t>Polen</t>
  </si>
  <si>
    <t>Russland</t>
  </si>
  <si>
    <t>Schweden</t>
  </si>
  <si>
    <t>Zypern</t>
  </si>
  <si>
    <t>übrige Flaggen</t>
  </si>
  <si>
    <r>
      <t>1</t>
    </r>
    <r>
      <rPr>
        <sz val="8"/>
        <color theme="1"/>
        <rFont val="Arial Narrow"/>
        <family val="2"/>
      </rPr>
      <t xml:space="preserve">  Bruttoraumzahl</t>
    </r>
  </si>
  <si>
    <t>in Personenkraftwagen</t>
  </si>
  <si>
    <t>Deckblatt</t>
  </si>
  <si>
    <t>Impressum</t>
  </si>
  <si>
    <t>Erläuterungen</t>
  </si>
  <si>
    <t>Inhaltsverzeichnis</t>
  </si>
  <si>
    <t>Blatt</t>
  </si>
  <si>
    <t>Titel</t>
  </si>
  <si>
    <t>Kapitel 11: Verkehr</t>
  </si>
  <si>
    <t>11.1</t>
  </si>
  <si>
    <t>11.2</t>
  </si>
  <si>
    <t>11.3</t>
  </si>
  <si>
    <t>11.4</t>
  </si>
  <si>
    <t>11.5</t>
  </si>
  <si>
    <t>11.6</t>
  </si>
  <si>
    <t>11.7</t>
  </si>
  <si>
    <t>11.8</t>
  </si>
  <si>
    <t>11.9</t>
  </si>
  <si>
    <t>11.10</t>
  </si>
  <si>
    <t>11.11</t>
  </si>
  <si>
    <t>11.12</t>
  </si>
  <si>
    <t>11.13</t>
  </si>
  <si>
    <t>11.14</t>
  </si>
  <si>
    <t>11.15</t>
  </si>
  <si>
    <t>übrige Kraftfahrzeuge</t>
  </si>
  <si>
    <t>davon im Alter von … Jahren</t>
  </si>
  <si>
    <t>Unfallfolge
Alter</t>
  </si>
  <si>
    <t>1 000</t>
  </si>
  <si>
    <t>Unternehmen</t>
  </si>
  <si>
    <t>Fahrleistungen</t>
  </si>
  <si>
    <t>Fahrleistung</t>
  </si>
  <si>
    <t>Beförderungseinnahmen</t>
  </si>
  <si>
    <t>darunter im Liniennahverkehr</t>
  </si>
  <si>
    <t>15 – 17</t>
  </si>
  <si>
    <t>18 – 24</t>
  </si>
  <si>
    <t>25 – 44</t>
  </si>
  <si>
    <t>45 – 64</t>
  </si>
  <si>
    <t xml:space="preserve"> 0 –   5</t>
  </si>
  <si>
    <t xml:space="preserve">   6 – 14</t>
  </si>
  <si>
    <t xml:space="preserve"> Ausschließlich oder überwiegend eingesetzt</t>
  </si>
  <si>
    <t xml:space="preserve"> im Fahrdienst</t>
  </si>
  <si>
    <t xml:space="preserve"> im technischen Dienst</t>
  </si>
  <si>
    <t xml:space="preserve"> in der Verwaltung</t>
  </si>
  <si>
    <t>Eisenbahnen</t>
  </si>
  <si>
    <t>Straßenbahnen</t>
  </si>
  <si>
    <t>Omnibusse</t>
  </si>
  <si>
    <t>Beschäftigte, Fahrzeuge, Platzkapazität und Linienlänge von Unternehmen aus Schleswig-Holstein am 31. Dezember 2019 nach Eigentumsverhältnissen im Schienennahverkehr und gewerblichen Omnisbusverkehr</t>
  </si>
  <si>
    <t>Statistisches Amt</t>
  </si>
  <si>
    <t>für Hamburg und Schleswig-Holstein</t>
  </si>
  <si>
    <t>Statistisches Jahrbuch</t>
  </si>
  <si>
    <t>Berichtsjahr 2020</t>
  </si>
  <si>
    <t>Kapitel 11</t>
  </si>
  <si>
    <t>Verkehr</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</si>
  <si>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</si>
  <si>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</si>
  <si>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</si>
  <si>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</si>
  <si>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</si>
  <si>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</si>
  <si>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</si>
  <si>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</si>
  <si>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</si>
  <si>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</si>
  <si>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</si>
  <si>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</si>
  <si>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</si>
  <si>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</si>
  <si>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</si>
  <si>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</si>
  <si>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</si>
  <si>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</si>
  <si>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</si>
  <si>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</si>
  <si>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</si>
  <si>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</si>
  <si>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</si>
  <si>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</si>
  <si>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</si>
  <si>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</si>
  <si>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</si>
  <si>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</si>
  <si>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</si>
  <si>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</si>
  <si>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</si>
  <si>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</si>
  <si>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</si>
  <si>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</si>
  <si>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</si>
  <si>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  </t>
  </si>
  <si>
    <t xml:space="preserve">Bestand an Kraftfahrzeugen
</t>
  </si>
  <si>
    <t>Der Bestand an Kraftfahrzeugen mit seinen Veränderungen (Neuzulassungen, Besitzumschreibungen, Löschungen) wird aus der Zentraldatei beim Kraftfahrt-Bundesamt ermittelt, die ihrerseits auf den Meldungen der Kraftfahrzeug-Zulassungsstellen basiert.</t>
  </si>
  <si>
    <t>Binnenschifffahrt</t>
  </si>
  <si>
    <t>Der Güterverkehr umfasst die Transporte deutscher und ausländischer Schiffe auf den Binnenwasserstraßen sowie den Umschlag in den Häfen und sonstigen Lade- und Löschplätzen, einschließlich des Seeverkehrs der Binnenhäfen mit den Seehäfen des In- und Auslands (Binnen-See-Verkehr).</t>
  </si>
  <si>
    <t>Eisenbahn-güterverkehr</t>
  </si>
  <si>
    <t>Die Eisenbahnstatistik umfasst die Gütertransporte der Unternehmen, die dem öffentlichen Verkehr dienende Eisenbahnen betreiben. Sie erstreckt sich nur auf das deutsche Schienennetz.</t>
  </si>
  <si>
    <t xml:space="preserve">Güterverkehr mit Kraftfahrzeugen
</t>
  </si>
  <si>
    <t>Die Güterkraftverkehrsstatistik beinhaltet die mit deutschen Lastkraftfahrzeugen (Fahrzeuge mit mindestens 3,5 Tonnen Nutzlast) durchgeführten Fahrten und die beförderten Güter.</t>
  </si>
  <si>
    <t xml:space="preserve">Güterverkehr über See
</t>
  </si>
  <si>
    <t xml:space="preserve">Die Darstellungen beziehen sich auf den Güterverkehr über See der schleswig-holsteinischen Seehäfen, das heißt im „Empfang“ werden sämtliche gelöschten Gütermengen erfasst, die auf dem Seeweg angekommen sind, im „Versand“ die gesamten seewärtigen Verladungen. Bei den Gütermengen werden in den Verkehrsstatistiken die Rohgewichte (brutto) in Tonnen angegeben. Als Herkunfts- und Bestimmungsländer werden die Verkehrsbezirke genannt, in denen die Güter für den Seetransport ein- oder ausgeladen werden. Es werden somit nur die unmittelbaren Verkehrsverbindungen (ohne Umladung) dargestellt. </t>
  </si>
  <si>
    <t>Öffentliche Straßen</t>
  </si>
  <si>
    <t xml:space="preserve">Die Länge der Straßen des überörtlichen Verkehrs (Bundesautobahnen, Bundesstraßen, Landesstraßen und Kreisstraßen) wird jährlich ermittelt.
</t>
  </si>
  <si>
    <t>Personenverkehr</t>
  </si>
  <si>
    <t>Die Personenverkehrsstatistik erfasst Unternehmen, die öffentlichen Personennahverkehr mit Eisenbahnen oder Straßenbahnen (Schienennahverkehr) oder Personennah- oder Personenfernverkehr mit Omnibussen betreiben. Nicht berücksichtigt werden Taxen und Mietwagen.</t>
  </si>
  <si>
    <t>Straßenverkehrsunfälle</t>
  </si>
  <si>
    <t xml:space="preserve">Die Verkehrsunfallstatistik wertet die Angaben der amtlichen Straßenverkehrsunfallanzeigen aus. Damit werden nur solche Unfälle erfasst, die infolge des Fahrverkehrs auf öffentlichen Wegen und Plätzen entstanden sind, von denen die Polizei Kenntnis erhält und die von ihr aufgenommen wurden; das sind vor allem Unfälle mit schweren Folgen. </t>
  </si>
  <si>
    <t>4   Straßenverkehrsunfälle in Schleswig-Holstein 1970 – 2020</t>
  </si>
  <si>
    <t>5   Straßenverkehrsunfälle, Verkehrsteilnehmer:innen und Unfallursachen 
in Schleswig-Holstein 2019 und 2020</t>
  </si>
  <si>
    <t>Fahrer:innen von Kraftfahrzeugen</t>
  </si>
  <si>
    <r>
      <t>Güterkraftfahrzeuge</t>
    </r>
    <r>
      <rPr>
        <vertAlign val="superscript"/>
        <sz val="9"/>
        <rFont val="Arial Narrow"/>
        <family val="2"/>
      </rPr>
      <t>1</t>
    </r>
  </si>
  <si>
    <r>
      <t>Radfahrer:innen</t>
    </r>
    <r>
      <rPr>
        <vertAlign val="superscript"/>
        <sz val="9"/>
        <rFont val="Arial Narrow"/>
        <family val="2"/>
      </rPr>
      <t>2</t>
    </r>
  </si>
  <si>
    <r>
      <t>Fußgänger:innen</t>
    </r>
    <r>
      <rPr>
        <vertAlign val="superscript"/>
        <sz val="9"/>
        <rFont val="Arial Narrow"/>
        <family val="2"/>
      </rPr>
      <t>3</t>
    </r>
  </si>
  <si>
    <r>
      <t>sonstige Verkehrsteilnehmer:innen</t>
    </r>
    <r>
      <rPr>
        <vertAlign val="superscript"/>
        <sz val="9"/>
        <rFont val="Arial Narrow"/>
        <family val="2"/>
      </rPr>
      <t>4</t>
    </r>
  </si>
  <si>
    <t>Fehlverhalten der Fahrer:innen von Kraftfahrzeugen</t>
  </si>
  <si>
    <r>
      <t>Fehlverhalten der  Radfahrer:innen</t>
    </r>
    <r>
      <rPr>
        <vertAlign val="superscript"/>
        <sz val="9"/>
        <rFont val="Arial Narrow"/>
        <family val="2"/>
      </rPr>
      <t>2</t>
    </r>
  </si>
  <si>
    <r>
      <t>Fehlverhalten der Fußgänger:innen</t>
    </r>
    <r>
      <rPr>
        <vertAlign val="superscript"/>
        <sz val="9"/>
        <rFont val="Arial Narrow"/>
        <family val="2"/>
      </rPr>
      <t>3</t>
    </r>
  </si>
  <si>
    <r>
      <t>1</t>
    </r>
    <r>
      <rPr>
        <sz val="8"/>
        <rFont val="Arial Narrow"/>
        <family val="2"/>
      </rPr>
      <t xml:space="preserve">  Lkw, Sattelschlepper und Sonderkraftfahrzeuge zur Güterbeförderung    </t>
    </r>
  </si>
  <si>
    <r>
      <t>2</t>
    </r>
    <r>
      <rPr>
        <sz val="8"/>
        <rFont val="Arial Narrow"/>
        <family val="2"/>
      </rPr>
      <t xml:space="preserve">  einschließlich Pedelecs</t>
    </r>
  </si>
  <si>
    <t>6   Unfälle mit Personenschaden in Schleswig-Holstein 2020 
nach Monat und Straßenklasse</t>
  </si>
  <si>
    <t>7   Verunglückte Personen in Schleswig-Holstein 2020 nach Alter und Beteiligung am Straßenverkehr</t>
  </si>
  <si>
    <t/>
  </si>
  <si>
    <t>8   Straßenverkehrsunfälle in den Kreisen Schleswig-Holsteins 2019 und 2020</t>
  </si>
  <si>
    <r>
      <t>9   Verkehrsleistungen von Unternehmen aus Schleswig-Holstein 2019 und 2020 
nach Eigentumsverhältnissen im Schienennahverkehr und gewerblichen Omnibusverkehr</t>
    </r>
    <r>
      <rPr>
        <b/>
        <vertAlign val="superscript"/>
        <sz val="12"/>
        <color rgb="FF244061"/>
        <rFont val="Arial"/>
        <family val="2"/>
      </rPr>
      <t>1</t>
    </r>
  </si>
  <si>
    <r>
      <t>10   Beschäftigte, Fahrzeuge, Platzkapazität und Linienlänge von Unternehmen 
aus Schleswig-Holstein am 31. Dezember 2019 nach Eigentumsverhältnissen 
im Schienennahverkehr und gewerblichen Omnisbusverkehr</t>
    </r>
    <r>
      <rPr>
        <b/>
        <vertAlign val="superscript"/>
        <sz val="12"/>
        <color rgb="FF244061"/>
        <rFont val="Arial"/>
        <family val="2"/>
      </rPr>
      <t>1</t>
    </r>
  </si>
  <si>
    <r>
      <t>11   Fahrgäste und Beförderungsleistungen von Unternehmen aus Schleswig-Holstein 
2005 – 2020 im Schienennahverkehr und im gewerblichen Omnibuslinienverkehr</t>
    </r>
    <r>
      <rPr>
        <b/>
        <vertAlign val="superscript"/>
        <sz val="12"/>
        <color rgb="FF244061"/>
        <rFont val="Arial"/>
        <family val="2"/>
      </rPr>
      <t>1</t>
    </r>
  </si>
  <si>
    <r>
      <rPr>
        <b/>
        <u/>
        <sz val="12"/>
        <color rgb="FF244061"/>
        <rFont val="Arial"/>
        <family val="2"/>
      </rPr>
      <t xml:space="preserve">› </t>
    </r>
    <r>
      <rPr>
        <u/>
        <sz val="9"/>
        <color rgb="FF244061"/>
        <rFont val="Arial"/>
        <family val="2"/>
      </rPr>
      <t>zum Inhaltsverzeichnis</t>
    </r>
  </si>
  <si>
    <r>
      <t>Bestand an Kraftfahrzeugen</t>
    </r>
    <r>
      <rPr>
        <vertAlign val="superscript"/>
        <sz val="9"/>
        <rFont val="Arial Narrow"/>
        <family val="2"/>
      </rPr>
      <t>1</t>
    </r>
  </si>
  <si>
    <r>
      <t>Zulassungen fabrikneuer Pkw</t>
    </r>
    <r>
      <rPr>
        <vertAlign val="superscript"/>
        <sz val="9"/>
        <rFont val="Arial Narrow"/>
        <family val="2"/>
      </rPr>
      <t>2</t>
    </r>
  </si>
  <si>
    <r>
      <t>Pkw 
je 1 000 
Einwohner:innen</t>
    </r>
    <r>
      <rPr>
        <vertAlign val="superscript"/>
        <sz val="9"/>
        <rFont val="Arial Narrow"/>
        <family val="2"/>
      </rPr>
      <t>3</t>
    </r>
  </si>
  <si>
    <r>
      <t>Pkw</t>
    </r>
    <r>
      <rPr>
        <vertAlign val="superscript"/>
        <sz val="9"/>
        <rFont val="Arial Narrow"/>
        <family val="2"/>
      </rPr>
      <t>2</t>
    </r>
  </si>
  <si>
    <r>
      <t>1</t>
    </r>
    <r>
      <rPr>
        <sz val="8"/>
        <rFont val="Arial Narrow"/>
        <family val="2"/>
      </rPr>
      <t xml:space="preserve">  bis 2000 jeweils 01.07.; ab 2001 jeweils 1.1.; ab 2008 nur noch angemeldete Fahrzeuge ohne vorübergehende Stilllegungen/Außerbetriebsetzungen</t>
    </r>
  </si>
  <si>
    <r>
      <t>2</t>
    </r>
    <r>
      <rPr>
        <sz val="8"/>
        <rFont val="Arial Narrow"/>
        <family val="2"/>
      </rPr>
      <t xml:space="preserve">  ab 2005 Pkw einschließlich Wohnmobile</t>
    </r>
  </si>
  <si>
    <r>
      <t>3</t>
    </r>
    <r>
      <rPr>
        <sz val="8"/>
        <rFont val="Arial Narrow"/>
        <family val="2"/>
      </rPr>
      <t xml:space="preserve">  Einwohner:innen am 31.12. des Vorjahres</t>
    </r>
  </si>
  <si>
    <t>2   Straßen des überörtlichen Verkehrs in den Kreisen Schleswig-Holsteins am 01.01.2021</t>
  </si>
  <si>
    <t>3   Kraftfahrzeugbestand in den Kreisen Schleswig-Holsteins 2021</t>
  </si>
  <si>
    <t>12   Güterverkehr von und nach Schleswig-Holstein 2020
nach Gütergruppen und Verkehrsträgern</t>
  </si>
  <si>
    <t>1   Kraftfahrzeugbestand und Zulassungen in Schleswig-Holstein 1970 – 2021</t>
  </si>
  <si>
    <t>13   Güterverkehr über See in Schleswig-Holstein 1970 – 2020</t>
  </si>
  <si>
    <t>Grafik 1</t>
  </si>
  <si>
    <t>Daten zu Grafik 1</t>
  </si>
  <si>
    <t>Güterverkehr über See in Schleswig-Holstein 1970 – 2020</t>
  </si>
  <si>
    <r>
      <t>1</t>
    </r>
    <r>
      <rPr>
        <sz val="8"/>
        <color rgb="FF000000"/>
        <rFont val="Arial Narrow"/>
        <family val="2"/>
      </rPr>
      <t xml:space="preserve">   beförderte Gütermenge in der Seeschifffahrt, einschließlich Seeverkehr der Binnenhäfen und Verkehr innerhalb des Landes</t>
    </r>
  </si>
  <si>
    <t>14   Güterverkehr in Schleswig-Holstein 
im Nord-Ostsee-Kanal 2019 und 2020 nach Gütern</t>
  </si>
  <si>
    <t>15   Schiffsverkehr in Schleswig-Holstein 
im Nord-Ostsee-Kanal 2019 und 2020 nach der Flagge</t>
  </si>
  <si>
    <t>in 1 000 Tonnen</t>
  </si>
  <si>
    <t>Güterumschlag</t>
  </si>
  <si>
    <t>Puttgarden / Fehmarn</t>
  </si>
  <si>
    <t>Dagebüll</t>
  </si>
  <si>
    <t>Föhr</t>
  </si>
  <si>
    <t>List / Sylt</t>
  </si>
  <si>
    <t>Sonstige Häfen</t>
  </si>
  <si>
    <t xml:space="preserve">Personen- und Güterverkehr in den Häfen Schleswig-Holsteins 2020
</t>
  </si>
  <si>
    <t>Grafik 2</t>
  </si>
  <si>
    <t>Daten zu Grafik 2</t>
  </si>
  <si>
    <t>in 1 000</t>
  </si>
  <si>
    <t xml:space="preserve">in 1 000 Tonnen </t>
  </si>
  <si>
    <t>Zeichen-erklärungen</t>
  </si>
  <si>
    <t>Differenzen zwischen Gesamtzahl und Summe der Teilzahlen entstehen durch unabhängige Rundung; allen Rechnungen liegen die ungerundeten Zahlen zugrunde.</t>
  </si>
  <si>
    <t>Kraftfahrzeugbestand und Zulassungen in Schleswig-Holstein 1970 – 2021</t>
  </si>
  <si>
    <t>Straßen des überörtlichen Verkehrs in den Kreisen Schleswig-Holsteins am 01.01.2021</t>
  </si>
  <si>
    <t>Kraftfahrzeugbestand in den Kreisen Schleswig-Holsteins 2021</t>
  </si>
  <si>
    <t>Straßenverkehrsunfälle in Schleswig-Holstein 1970 – 2020</t>
  </si>
  <si>
    <t>Unfälle mit Personenschaden in Schleswig-Holstein 2020 nach Monat und Straßenklasse</t>
  </si>
  <si>
    <t>Verunglückte Personen in Schleswig-Holstein 2020 nach Alter und Beteiligung am Straßenverkehr</t>
  </si>
  <si>
    <t>Fahrgäste und Beförderungsleistungen von Unternehmen aus Schleswig-Holstein 2005 – 2020 im Schienennahverkehr und im gewerblichen Omnibuslinienverkehr</t>
  </si>
  <si>
    <t>Güterverkehr von und nach Schleswig-Holstein 2020 nach Gütergruppen und Verkehrsträgern</t>
  </si>
  <si>
    <t>Personen- und Güterverkehr in den Häfen Schleswig-Holsteins 2020</t>
  </si>
  <si>
    <t>Straßenverkehrsunfälle, Verkehrsteilnehmer:innen und Unfallursachen in Schleswig-Holstein 2019 und 2020</t>
  </si>
  <si>
    <t>Straßenverkehrsunfälle in den Kreisen Schleswig-Holsteins 2019 und 2020</t>
  </si>
  <si>
    <t>Verkehrsleistungen von Unternehmen aus Schleswig-Holstein 2019 und 2020 nach Eigentumsverhältnissen im Schienennahverkehr und gewerblichen Omnibusverkehr</t>
  </si>
  <si>
    <t>Güterverkehr in Schleswig-Holstein im Nord-Ostsee-Kanal 2019 und 2020 nach Gütern</t>
  </si>
  <si>
    <t>Schiffsverkehr in Schleswig-Holstein im Nord-Ostsee-Kanal 2019 und 2020 nach der Flagge</t>
  </si>
  <si>
    <t xml:space="preserve">           65 und mehr</t>
  </si>
  <si>
    <t xml:space="preserve">Grafik 1: Güterverkehr über See in Schleswig-Holstein 1970 – 2020
</t>
  </si>
  <si>
    <t xml:space="preserve">Grafik 2: Personen- und Güterverkehr in den Häfen Schleswig-Holsteins 2020
</t>
  </si>
  <si>
    <r>
      <t>3</t>
    </r>
    <r>
      <rPr>
        <sz val="8"/>
        <color theme="1"/>
        <rFont val="Arial Narrow"/>
        <family val="2"/>
      </rPr>
      <t xml:space="preserve">  einschließlich Fußgänger:innen mit Sport- und Spielgerät</t>
    </r>
  </si>
  <si>
    <r>
      <t>4</t>
    </r>
    <r>
      <rPr>
        <sz val="8"/>
        <color theme="1"/>
        <rFont val="Arial Narrow"/>
        <family val="2"/>
      </rPr>
      <t xml:space="preserve"> einschließlich bespannte Fuhrwerke, Handwagen, Handkarren, Tierführende/Treibende</t>
    </r>
  </si>
  <si>
    <t>unfallbeteiligte Verkehrsteilnehmer:innen bei Unfällen mit Personenschaden</t>
  </si>
  <si>
    <t>als Fußgänger:innen</t>
  </si>
  <si>
    <t>als sonstige Verkehrsteilnehmer:innen</t>
  </si>
  <si>
    <t>gemischt-
wirtschaftliche und private Unternehmen</t>
  </si>
  <si>
    <t>2020 insgesamt</t>
  </si>
  <si>
    <t>Dagegen 2019</t>
  </si>
  <si>
    <t>2020 Empfang</t>
  </si>
  <si>
    <t>2020 Versand</t>
  </si>
  <si>
    <t>Kraftfahrzeugbestand am 01.01.2021</t>
  </si>
  <si>
    <r>
      <t>insgesamt</t>
    </r>
    <r>
      <rPr>
        <vertAlign val="superscript"/>
        <sz val="9"/>
        <rFont val="Arial Narrow"/>
        <family val="2"/>
      </rPr>
      <t>1, 2</t>
    </r>
  </si>
  <si>
    <t>Pkw je 1 000 
Einwohner:innen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</si>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</sst>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 ##0"/>
    <numFmt numFmtId="165" formatCode="#\ ##0\ \ \ \ \ \ \ \ \ "/>
    <numFmt numFmtId="166" formatCode="#\ ##0\ \ \ \ \ \ \ \ \ ;;\–\ \ \ \ \ \ \ \ \ "/>
    <numFmt numFmtId="167" formatCode="#\ ##0\ \ \ \ \ \ \ \ ;;\–\ \ \ \ \ \ \ \ "/>
    <numFmt numFmtId="168" formatCode="#\ ###\ ##0\ \ \ \ \ \ \ \ \ \ ;;\–\ \ \ \ \ \ \ \ \ \ "/>
    <numFmt numFmtId="169" formatCode="#\ ##0\ \ \ \ \ \ \ \ \ \ \ \ \ \ ;;\–\ \ \ \ \ \ \ \ \ \ \ \ \ \ "/>
    <numFmt numFmtId="170" formatCode="#\ ##0.0\ \ \ \ \ \ \ \ \ \ \ \ \ \ ;;\–\ \ \ \ \ \ \ \ \ \ \ \ \ \ "/>
    <numFmt numFmtId="171" formatCode="#\ ##0\ \ \ \ \ \ \ \ \ \ \ \ \ \ \ \ ;;\–\ \ \ \ \ \ \ \ \ \ \ \ \ \ \ \ "/>
    <numFmt numFmtId="172" formatCode="#\ ###\ ##0"/>
    <numFmt numFmtId="173" formatCode="#\ ###\ ##0\ \ \ \ \ \ \ \ ;;\–\ \ \ \ \ \ \ \ "/>
    <numFmt numFmtId="174" formatCode="#\ ##0\ \ \ \ \ \ \ \ \ \ \ \ \ ;;\–\ \ \ \ \ \ \ \ \ \ \ \ \ "/>
    <numFmt numFmtId="175" formatCode="#\ ##0;;;\–"/>
    <numFmt numFmtId="176" formatCode="\ \ \ \ \ \ \ \ \ \ \ \ \ \+* 0.0;\ \ \ \ \ \ \ \ \ \ \ \ \ \–* 0.0;\–\ \ \ \ \ \ \ \ \ \ \ \ \ \ "/>
    <numFmt numFmtId="177" formatCode="#\ ##0\ \ \ \ \ \ \ ;;\–\ \ \ \ \ \ \ "/>
    <numFmt numFmtId="178" formatCode="#\ ##0.0\ \ \ \ \ \ \ \ \ ;;\–\ \ \ \ \ \ \ \ \ "/>
    <numFmt numFmtId="179" formatCode="#\ ##0\ \ \ \ \ \ \ \ \ \ \ \ ;;\–\ \ \ \ \ \ \ \ \ \ \ \ "/>
    <numFmt numFmtId="180" formatCode="\r\ #\ ##0\ \ "/>
    <numFmt numFmtId="181" formatCode="0.0"/>
    <numFmt numFmtId="182" formatCode="###\ ##0.0\ \ ;\ * \–###\ ##0.0\ \ ;\ * \–\ \ ;\ * @\ \ "/>
    <numFmt numFmtId="183" formatCode="###\ ###"/>
  </numFmts>
  <fonts count="47"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b/>
      <sz val="8"/>
      <color theme="1"/>
      <name val="Arial Narrow"/>
      <family val="2"/>
    </font>
    <font>
      <b/>
      <sz val="9"/>
      <color rgb="FF000000"/>
      <name val="Arial Narrow"/>
      <family val="2"/>
    </font>
    <font>
      <sz val="9"/>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sz val="9"/>
      <color rgb="FF244061"/>
      <name val="Arial"/>
      <family val="2"/>
    </font>
    <font>
      <sz val="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b/>
      <sz val="11"/>
      <color rgb="FF000000"/>
      <name val="Arial"/>
      <family val="2"/>
    </font>
    <font>
      <sz val="9"/>
      <name val="Arial Narrow"/>
      <family val="2"/>
    </font>
    <font>
      <b/>
      <sz val="9"/>
      <name val="Arial Narrow"/>
      <family val="2"/>
    </font>
    <font>
      <vertAlign val="superscript"/>
      <sz val="9"/>
      <name val="Arial Narrow"/>
      <family val="2"/>
    </font>
    <font>
      <vertAlign val="superscript"/>
      <sz val="8"/>
      <name val="Arial Narrow"/>
      <family val="2"/>
    </font>
    <font>
      <sz val="8"/>
      <name val="Arial Narrow"/>
      <family val="2"/>
    </font>
    <font>
      <sz val="9"/>
      <name val="Arial"/>
      <family val="2"/>
    </font>
    <font>
      <b/>
      <vertAlign val="superscript"/>
      <sz val="12"/>
      <color rgb="FF244061"/>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vertAlign val="superscript"/>
      <sz val="8"/>
      <color rgb="FF000000"/>
      <name val="Arial Narrow"/>
      <family val="2"/>
    </font>
    <font>
      <sz val="8"/>
      <color rgb="FF000000"/>
      <name val="Arial Narrow"/>
      <family val="2"/>
    </font>
    <font>
      <u/>
      <sz val="9"/>
      <name val="Arial"/>
      <family val="2"/>
    </font>
    <font>
      <sz val="10"/>
      <color theme="0" tint="-0.34998626667073579"/>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style="thin">
        <color rgb="FF244061"/>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6">
    <xf numFmtId="0" fontId="0" fillId="0" borderId="0"/>
    <xf numFmtId="0" fontId="9" fillId="0" borderId="0"/>
    <xf numFmtId="0" fontId="14" fillId="0" borderId="0" applyNumberFormat="0" applyFill="0" applyBorder="0" applyAlignment="0" applyProtection="0"/>
    <xf numFmtId="0" fontId="16" fillId="0" borderId="0"/>
    <xf numFmtId="0" fontId="9" fillId="0" borderId="0"/>
    <xf numFmtId="0" fontId="41" fillId="0" borderId="0"/>
  </cellStyleXfs>
  <cellXfs count="330">
    <xf numFmtId="0" fontId="0" fillId="0" borderId="0" xfId="0"/>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3" borderId="0" xfId="0" applyFont="1" applyFill="1" applyAlignment="1">
      <alignment horizontal="right" vertical="center"/>
    </xf>
    <xf numFmtId="49" fontId="0" fillId="0" borderId="0" xfId="0" applyNumberFormat="1"/>
    <xf numFmtId="0" fontId="5" fillId="0" borderId="0" xfId="0" applyFont="1"/>
    <xf numFmtId="0" fontId="5" fillId="0" borderId="0" xfId="0" applyFont="1" applyAlignment="1">
      <alignment horizontal="justify" vertical="center"/>
    </xf>
    <xf numFmtId="0" fontId="6" fillId="0" borderId="0" xfId="0" applyFont="1"/>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8" fillId="3" borderId="0" xfId="0" applyFont="1" applyFill="1" applyAlignment="1">
      <alignment horizontal="justify" vertical="center"/>
    </xf>
    <xf numFmtId="0" fontId="4" fillId="3" borderId="3" xfId="0" applyFont="1" applyFill="1" applyBorder="1" applyAlignment="1">
      <alignment horizontal="right" vertical="center" indent="1"/>
    </xf>
    <xf numFmtId="3" fontId="1" fillId="2" borderId="4" xfId="0" applyNumberFormat="1" applyFont="1" applyFill="1" applyBorder="1" applyAlignment="1">
      <alignment horizontal="center" vertical="center"/>
    </xf>
    <xf numFmtId="0" fontId="3" fillId="3" borderId="0" xfId="0" applyFont="1" applyFill="1" applyAlignment="1">
      <alignment horizontal="left" vertical="center" indent="1"/>
    </xf>
    <xf numFmtId="168" fontId="1" fillId="3" borderId="0" xfId="0" applyNumberFormat="1" applyFont="1" applyFill="1" applyAlignment="1">
      <alignment vertical="center"/>
    </xf>
    <xf numFmtId="0" fontId="3" fillId="3" borderId="0" xfId="0" applyFont="1" applyFill="1" applyAlignment="1">
      <alignment horizontal="left" vertical="center" indent="2"/>
    </xf>
    <xf numFmtId="0" fontId="3" fillId="3" borderId="0" xfId="0" applyFont="1" applyFill="1" applyAlignment="1">
      <alignment horizontal="left" vertical="center" indent="3"/>
    </xf>
    <xf numFmtId="0" fontId="3" fillId="3" borderId="6" xfId="0" applyFont="1" applyFill="1" applyBorder="1" applyAlignment="1">
      <alignment horizontal="left" vertical="center" indent="3"/>
    </xf>
    <xf numFmtId="0" fontId="1" fillId="3" borderId="0" xfId="0" applyFont="1" applyFill="1" applyAlignment="1">
      <alignment horizontal="left" vertical="center" indent="3"/>
    </xf>
    <xf numFmtId="167" fontId="1" fillId="3" borderId="0" xfId="0" applyNumberFormat="1" applyFont="1" applyFill="1" applyAlignment="1"/>
    <xf numFmtId="167" fontId="4" fillId="3" borderId="0" xfId="0" applyNumberFormat="1" applyFont="1" applyFill="1" applyAlignment="1"/>
    <xf numFmtId="167" fontId="1" fillId="3" borderId="14" xfId="0" applyNumberFormat="1" applyFont="1" applyFill="1" applyBorder="1" applyAlignment="1"/>
    <xf numFmtId="0" fontId="1" fillId="3" borderId="3" xfId="0" applyFont="1" applyFill="1" applyBorder="1" applyAlignment="1">
      <alignment horizontal="center"/>
    </xf>
    <xf numFmtId="167" fontId="1" fillId="3" borderId="6" xfId="0" applyNumberFormat="1" applyFont="1" applyFill="1" applyBorder="1" applyAlignment="1"/>
    <xf numFmtId="0" fontId="1" fillId="3" borderId="3" xfId="0" applyFont="1" applyFill="1" applyBorder="1" applyAlignment="1">
      <alignment horizontal="left" indent="1"/>
    </xf>
    <xf numFmtId="0" fontId="4" fillId="3" borderId="3" xfId="0" applyFont="1" applyFill="1" applyBorder="1" applyAlignment="1">
      <alignment horizontal="left" indent="1"/>
    </xf>
    <xf numFmtId="0" fontId="1" fillId="3" borderId="3" xfId="0" quotePrefix="1" applyFont="1" applyFill="1" applyBorder="1" applyAlignment="1">
      <alignment horizontal="right" indent="6"/>
    </xf>
    <xf numFmtId="17" fontId="1" fillId="3" borderId="3" xfId="0" quotePrefix="1" applyNumberFormat="1" applyFont="1" applyFill="1" applyBorder="1" applyAlignment="1">
      <alignment horizontal="right" indent="6"/>
    </xf>
    <xf numFmtId="0" fontId="1" fillId="3" borderId="3" xfId="0" applyFont="1" applyFill="1" applyBorder="1" applyAlignment="1">
      <alignment horizontal="right" indent="6"/>
    </xf>
    <xf numFmtId="0" fontId="1" fillId="3" borderId="4" xfId="0" applyFont="1" applyFill="1" applyBorder="1" applyAlignment="1">
      <alignment horizontal="center"/>
    </xf>
    <xf numFmtId="0" fontId="1" fillId="3" borderId="3" xfId="0" applyFont="1" applyFill="1" applyBorder="1" applyAlignment="1">
      <alignment horizontal="left" indent="2"/>
    </xf>
    <xf numFmtId="0" fontId="1" fillId="3" borderId="3" xfId="0" applyFont="1" applyFill="1" applyBorder="1" applyAlignment="1">
      <alignment horizontal="right" vertical="center" indent="1"/>
    </xf>
    <xf numFmtId="3" fontId="1" fillId="3" borderId="3" xfId="0" applyNumberFormat="1" applyFont="1" applyFill="1" applyBorder="1" applyAlignment="1">
      <alignment horizontal="right" vertical="center" indent="1"/>
    </xf>
    <xf numFmtId="0" fontId="1" fillId="3" borderId="4" xfId="0" applyFont="1" applyFill="1" applyBorder="1" applyAlignment="1">
      <alignment horizontal="right" vertical="center" indent="1"/>
    </xf>
    <xf numFmtId="0" fontId="4" fillId="3" borderId="4" xfId="0" applyFont="1" applyFill="1" applyBorder="1" applyAlignment="1">
      <alignment horizontal="left" indent="1"/>
    </xf>
    <xf numFmtId="174" fontId="1" fillId="3" borderId="0" xfId="0" applyNumberFormat="1" applyFont="1" applyFill="1" applyAlignment="1"/>
    <xf numFmtId="174" fontId="4" fillId="3" borderId="6" xfId="0" applyNumberFormat="1" applyFont="1" applyFill="1" applyBorder="1" applyAlignment="1"/>
    <xf numFmtId="0" fontId="3" fillId="3" borderId="3" xfId="0" applyFont="1" applyFill="1" applyBorder="1" applyAlignment="1">
      <alignment horizontal="center"/>
    </xf>
    <xf numFmtId="164" fontId="1"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0" xfId="0" applyNumberFormat="1" applyFont="1" applyFill="1" applyBorder="1" applyAlignment="1">
      <alignment horizontal="center"/>
    </xf>
    <xf numFmtId="164" fontId="3" fillId="3" borderId="6" xfId="0" applyNumberFormat="1" applyFont="1" applyFill="1" applyBorder="1" applyAlignment="1">
      <alignment horizontal="center"/>
    </xf>
    <xf numFmtId="0" fontId="1" fillId="3" borderId="4" xfId="0" applyFont="1" applyFill="1" applyBorder="1" applyAlignment="1">
      <alignment horizontal="left" indent="2"/>
    </xf>
    <xf numFmtId="165" fontId="1" fillId="3" borderId="0" xfId="0" applyNumberFormat="1" applyFont="1" applyFill="1" applyAlignment="1"/>
    <xf numFmtId="165" fontId="4" fillId="3" borderId="6" xfId="0" applyNumberFormat="1" applyFont="1" applyFill="1" applyBorder="1" applyAlignment="1"/>
    <xf numFmtId="166" fontId="1" fillId="3" borderId="0" xfId="0" applyNumberFormat="1" applyFont="1" applyFill="1" applyAlignment="1"/>
    <xf numFmtId="166" fontId="4" fillId="3" borderId="6" xfId="0" applyNumberFormat="1" applyFont="1" applyFill="1" applyBorder="1" applyAlignment="1"/>
    <xf numFmtId="169" fontId="3" fillId="3" borderId="0" xfId="0" applyNumberFormat="1" applyFont="1" applyFill="1" applyAlignment="1"/>
    <xf numFmtId="171" fontId="3" fillId="3" borderId="0" xfId="0" applyNumberFormat="1" applyFont="1" applyFill="1" applyAlignment="1"/>
    <xf numFmtId="169" fontId="1" fillId="3" borderId="0" xfId="0" applyNumberFormat="1" applyFont="1" applyFill="1" applyAlignment="1"/>
    <xf numFmtId="170" fontId="1" fillId="3" borderId="0" xfId="0" applyNumberFormat="1" applyFont="1" applyFill="1" applyAlignment="1"/>
    <xf numFmtId="171" fontId="1" fillId="3" borderId="0" xfId="0" applyNumberFormat="1" applyFont="1" applyFill="1" applyAlignment="1"/>
    <xf numFmtId="169" fontId="1" fillId="3" borderId="6" xfId="0" applyNumberFormat="1" applyFont="1" applyFill="1" applyBorder="1" applyAlignment="1"/>
    <xf numFmtId="171" fontId="1" fillId="3" borderId="6" xfId="0" applyNumberFormat="1" applyFont="1" applyFill="1" applyBorder="1" applyAlignment="1"/>
    <xf numFmtId="0" fontId="3" fillId="3" borderId="2" xfId="0" applyFont="1" applyFill="1" applyBorder="1" applyAlignment="1">
      <alignment horizontal="left" indent="1"/>
    </xf>
    <xf numFmtId="0" fontId="3" fillId="3" borderId="3" xfId="0" applyFont="1" applyFill="1" applyBorder="1" applyAlignment="1">
      <alignment horizontal="left" indent="1"/>
    </xf>
    <xf numFmtId="0" fontId="3" fillId="3" borderId="3" xfId="0" applyFont="1" applyFill="1" applyBorder="1" applyAlignment="1">
      <alignment horizontal="left" indent="2"/>
    </xf>
    <xf numFmtId="0" fontId="3" fillId="3" borderId="4" xfId="0" applyFont="1" applyFill="1" applyBorder="1" applyAlignment="1">
      <alignment horizontal="left" indent="2"/>
    </xf>
    <xf numFmtId="172" fontId="1" fillId="3" borderId="0" xfId="0" applyNumberFormat="1" applyFont="1" applyFill="1" applyAlignment="1">
      <alignment horizontal="center"/>
    </xf>
    <xf numFmtId="172" fontId="1" fillId="3" borderId="6" xfId="0" applyNumberFormat="1" applyFont="1" applyFill="1" applyBorder="1" applyAlignment="1">
      <alignment horizontal="center"/>
    </xf>
    <xf numFmtId="175" fontId="1" fillId="3" borderId="0" xfId="0" applyNumberFormat="1" applyFont="1" applyFill="1" applyAlignment="1">
      <alignment horizontal="right" indent="3"/>
    </xf>
    <xf numFmtId="164" fontId="1" fillId="3" borderId="0" xfId="0" applyNumberFormat="1" applyFont="1" applyFill="1" applyBorder="1" applyAlignment="1">
      <alignment horizontal="center"/>
    </xf>
    <xf numFmtId="164" fontId="1" fillId="3" borderId="6" xfId="0" applyNumberFormat="1" applyFont="1" applyFill="1" applyBorder="1" applyAlignment="1">
      <alignment horizontal="center"/>
    </xf>
    <xf numFmtId="166" fontId="1" fillId="3" borderId="6" xfId="0" applyNumberFormat="1" applyFont="1" applyFill="1" applyBorder="1" applyAlignment="1"/>
    <xf numFmtId="177" fontId="4" fillId="3" borderId="0" xfId="0" applyNumberFormat="1" applyFont="1" applyFill="1" applyAlignment="1"/>
    <xf numFmtId="179" fontId="4" fillId="3" borderId="0" xfId="0" applyNumberFormat="1" applyFont="1" applyFill="1" applyAlignment="1"/>
    <xf numFmtId="177" fontId="1" fillId="3" borderId="0" xfId="0" applyNumberFormat="1" applyFont="1" applyFill="1" applyAlignment="1"/>
    <xf numFmtId="178" fontId="1" fillId="3" borderId="0" xfId="0" applyNumberFormat="1" applyFont="1" applyFill="1" applyAlignment="1"/>
    <xf numFmtId="177" fontId="1" fillId="3" borderId="6" xfId="0" applyNumberFormat="1" applyFont="1" applyFill="1" applyBorder="1" applyAlignment="1"/>
    <xf numFmtId="178" fontId="1" fillId="3" borderId="6" xfId="0" applyNumberFormat="1" applyFont="1" applyFill="1" applyBorder="1" applyAlignment="1"/>
    <xf numFmtId="180" fontId="1" fillId="3" borderId="0" xfId="0" applyNumberFormat="1" applyFont="1" applyFill="1" applyBorder="1" applyAlignment="1">
      <alignment horizontal="right" indent="2"/>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0" xfId="0" applyFont="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9" fillId="0" borderId="0" xfId="4" applyFill="1"/>
    <xf numFmtId="0" fontId="11" fillId="0" borderId="0" xfId="4" applyFont="1" applyFill="1" applyAlignment="1">
      <alignment horizontal="right" vertical="top" wrapText="1"/>
    </xf>
    <xf numFmtId="0" fontId="9" fillId="4" borderId="0" xfId="4" applyFill="1"/>
    <xf numFmtId="0" fontId="10" fillId="0" borderId="0" xfId="4" applyFont="1" applyFill="1" applyBorder="1" applyAlignment="1">
      <alignment horizontal="left" vertical="center"/>
    </xf>
    <xf numFmtId="0" fontId="11" fillId="0" borderId="0" xfId="4" applyFont="1" applyFill="1" applyBorder="1" applyAlignment="1">
      <alignment horizontal="right" vertical="top" wrapText="1"/>
    </xf>
    <xf numFmtId="0" fontId="9" fillId="0" borderId="0" xfId="4" applyFill="1" applyBorder="1"/>
    <xf numFmtId="0" fontId="17" fillId="0" borderId="0" xfId="4" applyFont="1" applyFill="1" applyBorder="1" applyAlignment="1">
      <alignment horizontal="right"/>
    </xf>
    <xf numFmtId="0" fontId="18" fillId="0" borderId="0" xfId="4" applyFont="1" applyFill="1" applyBorder="1" applyAlignment="1">
      <alignment horizontal="left" vertical="top"/>
    </xf>
    <xf numFmtId="0" fontId="19" fillId="0" borderId="0" xfId="4" applyFont="1" applyFill="1" applyBorder="1" applyAlignment="1">
      <alignment horizontal="right" vertical="top"/>
    </xf>
    <xf numFmtId="0" fontId="9" fillId="4" borderId="0" xfId="4" applyFill="1" applyBorder="1"/>
    <xf numFmtId="0" fontId="20" fillId="0" borderId="0" xfId="4" applyFont="1"/>
    <xf numFmtId="0" fontId="9" fillId="0" borderId="0" xfId="4"/>
    <xf numFmtId="0" fontId="21" fillId="0" borderId="0" xfId="4" applyFont="1" applyFill="1" applyAlignment="1">
      <alignment horizontal="right"/>
    </xf>
    <xf numFmtId="0" fontId="20" fillId="0" borderId="0" xfId="4" applyFont="1" applyAlignment="1">
      <alignment horizontal="right"/>
    </xf>
    <xf numFmtId="0" fontId="22" fillId="0" borderId="0" xfId="4" applyFont="1" applyFill="1" applyAlignment="1">
      <alignment horizontal="right"/>
    </xf>
    <xf numFmtId="0" fontId="23" fillId="0" borderId="0" xfId="4" applyFont="1" applyFill="1" applyAlignment="1">
      <alignment horizontal="right"/>
    </xf>
    <xf numFmtId="0" fontId="17" fillId="0" borderId="0" xfId="4" applyFont="1" applyFill="1" applyAlignment="1">
      <alignment horizontal="right"/>
    </xf>
    <xf numFmtId="0" fontId="0" fillId="0" borderId="0" xfId="0" applyFill="1"/>
    <xf numFmtId="0" fontId="11"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0" fillId="0" borderId="0" xfId="0" applyFont="1" applyFill="1" applyBorder="1" applyAlignment="1">
      <alignment horizontal="left" vertical="center"/>
    </xf>
    <xf numFmtId="0" fontId="19" fillId="0" borderId="0" xfId="0" applyFont="1" applyFill="1" applyBorder="1" applyAlignment="1">
      <alignment horizontal="left"/>
    </xf>
    <xf numFmtId="0" fontId="24" fillId="0" borderId="0" xfId="0" applyFont="1" applyFill="1" applyBorder="1" applyAlignment="1">
      <alignment horizontal="right" vertical="top"/>
    </xf>
    <xf numFmtId="0" fontId="0" fillId="4" borderId="0" xfId="0" applyFill="1" applyBorder="1"/>
    <xf numFmtId="0" fontId="10" fillId="0" borderId="15" xfId="0" applyFont="1" applyFill="1" applyBorder="1" applyAlignment="1">
      <alignment horizontal="left" vertical="center"/>
    </xf>
    <xf numFmtId="0" fontId="17" fillId="0" borderId="15" xfId="0" applyFont="1" applyFill="1" applyBorder="1" applyAlignment="1">
      <alignment horizontal="left" vertical="top"/>
    </xf>
    <xf numFmtId="0" fontId="0" fillId="0" borderId="15" xfId="0" applyFill="1" applyBorder="1"/>
    <xf numFmtId="0" fontId="25" fillId="0" borderId="15" xfId="0" applyFont="1" applyFill="1" applyBorder="1" applyAlignment="1">
      <alignment horizontal="right"/>
    </xf>
    <xf numFmtId="0" fontId="11"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2"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15" fillId="0" borderId="0" xfId="0" applyFont="1" applyFill="1"/>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1" fillId="0" borderId="0" xfId="0" applyFont="1" applyFill="1" applyBorder="1" applyAlignment="1">
      <alignment vertical="top"/>
    </xf>
    <xf numFmtId="0" fontId="11" fillId="0" borderId="0" xfId="0" applyFont="1" applyFill="1" applyBorder="1" applyAlignment="1">
      <alignment vertical="top" wrapText="1"/>
    </xf>
    <xf numFmtId="0" fontId="0" fillId="0" borderId="0" xfId="0" applyFont="1" applyFill="1" applyBorder="1"/>
    <xf numFmtId="0" fontId="11" fillId="0" borderId="0" xfId="0" applyFont="1" applyFill="1" applyBorder="1" applyAlignment="1">
      <alignment horizontal="right" vertical="top" wrapText="1"/>
    </xf>
    <xf numFmtId="0" fontId="0" fillId="0" borderId="0" xfId="0" applyFont="1" applyFill="1" applyBorder="1" applyAlignment="1">
      <alignment vertical="top"/>
    </xf>
    <xf numFmtId="0" fontId="27" fillId="0" borderId="0" xfId="0" applyFont="1" applyFill="1" applyBorder="1" applyAlignment="1">
      <alignment vertical="top" wrapText="1"/>
    </xf>
    <xf numFmtId="0" fontId="15" fillId="0" borderId="0" xfId="0" applyFont="1" applyFill="1" applyBorder="1"/>
    <xf numFmtId="0" fontId="0" fillId="0" borderId="0" xfId="0" applyFill="1" applyBorder="1" applyAlignment="1">
      <alignment vertical="top"/>
    </xf>
    <xf numFmtId="0" fontId="28" fillId="0" borderId="0" xfId="0" applyFont="1"/>
    <xf numFmtId="0" fontId="27" fillId="0" borderId="0" xfId="0" applyFont="1" applyFill="1" applyBorder="1" applyAlignment="1">
      <alignment wrapText="1"/>
    </xf>
    <xf numFmtId="0" fontId="27" fillId="0" borderId="0" xfId="0" applyFont="1" applyFill="1" applyAlignment="1">
      <alignment wrapText="1"/>
    </xf>
    <xf numFmtId="0" fontId="11" fillId="4" borderId="0" xfId="0" applyFont="1" applyFill="1" applyAlignment="1">
      <alignment horizontal="right" vertical="top" wrapText="1"/>
    </xf>
    <xf numFmtId="0" fontId="0" fillId="4" borderId="0" xfId="0" applyFont="1" applyFill="1"/>
    <xf numFmtId="0" fontId="10" fillId="4" borderId="0" xfId="0" applyFont="1" applyFill="1" applyBorder="1" applyAlignment="1">
      <alignment horizontal="left" vertical="center"/>
    </xf>
    <xf numFmtId="0" fontId="19" fillId="4" borderId="0" xfId="0" applyFont="1" applyFill="1" applyBorder="1" applyAlignment="1">
      <alignment horizontal="left"/>
    </xf>
    <xf numFmtId="0" fontId="24" fillId="4" borderId="0" xfId="0" applyFont="1" applyFill="1" applyBorder="1" applyAlignment="1">
      <alignment horizontal="right" vertical="top"/>
    </xf>
    <xf numFmtId="0" fontId="10" fillId="4" borderId="15" xfId="0" applyFont="1" applyFill="1" applyBorder="1" applyAlignment="1">
      <alignment horizontal="left" vertical="center"/>
    </xf>
    <xf numFmtId="0" fontId="17" fillId="4" borderId="15" xfId="0" applyFont="1" applyFill="1" applyBorder="1" applyAlignment="1">
      <alignment horizontal="left" vertical="top"/>
    </xf>
    <xf numFmtId="0" fontId="0" fillId="4" borderId="15" xfId="0" applyFill="1" applyBorder="1"/>
    <xf numFmtId="0" fontId="25" fillId="4" borderId="15" xfId="0" applyFont="1" applyFill="1" applyBorder="1" applyAlignment="1">
      <alignment horizontal="right"/>
    </xf>
    <xf numFmtId="0" fontId="10" fillId="0" borderId="16" xfId="0" applyFont="1" applyFill="1" applyBorder="1" applyAlignment="1">
      <alignment horizontal="left" vertical="center"/>
    </xf>
    <xf numFmtId="164" fontId="3" fillId="3" borderId="14" xfId="0" applyNumberFormat="1" applyFont="1" applyFill="1" applyBorder="1" applyAlignment="1">
      <alignment horizontal="center"/>
    </xf>
    <xf numFmtId="164" fontId="3" fillId="3" borderId="11" xfId="0" applyNumberFormat="1" applyFont="1" applyFill="1" applyBorder="1" applyAlignment="1">
      <alignment horizontal="center"/>
    </xf>
    <xf numFmtId="0" fontId="29" fillId="3" borderId="3" xfId="0" applyFont="1" applyFill="1" applyBorder="1" applyAlignment="1">
      <alignment horizontal="center"/>
    </xf>
    <xf numFmtId="0" fontId="10" fillId="4" borderId="16" xfId="0" applyFont="1" applyFill="1" applyBorder="1" applyAlignment="1">
      <alignment horizontal="left" vertical="center"/>
    </xf>
    <xf numFmtId="0" fontId="29" fillId="2" borderId="4"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30" fillId="3" borderId="3" xfId="0" applyFont="1" applyFill="1" applyBorder="1" applyAlignment="1">
      <alignment horizontal="left" indent="1"/>
    </xf>
    <xf numFmtId="165" fontId="30" fillId="3" borderId="0" xfId="0" applyNumberFormat="1" applyFont="1" applyFill="1" applyAlignment="1"/>
    <xf numFmtId="0" fontId="29" fillId="3" borderId="3" xfId="0" applyFont="1" applyFill="1" applyBorder="1" applyAlignment="1">
      <alignment horizontal="left" indent="2"/>
    </xf>
    <xf numFmtId="165" fontId="29" fillId="3" borderId="0" xfId="0" applyNumberFormat="1" applyFont="1" applyFill="1" applyAlignment="1"/>
    <xf numFmtId="0" fontId="29" fillId="3" borderId="3" xfId="0" applyFont="1" applyFill="1" applyBorder="1" applyAlignment="1">
      <alignment horizontal="left" vertical="center" wrapText="1" indent="2"/>
    </xf>
    <xf numFmtId="0" fontId="29" fillId="3" borderId="3" xfId="0" applyFont="1" applyFill="1" applyBorder="1" applyAlignment="1">
      <alignment horizontal="left" indent="3"/>
    </xf>
    <xf numFmtId="0" fontId="29" fillId="3" borderId="3" xfId="0" applyFont="1" applyFill="1" applyBorder="1" applyAlignment="1">
      <alignment horizontal="left" indent="1"/>
    </xf>
    <xf numFmtId="0" fontId="29" fillId="3" borderId="4" xfId="0" applyFont="1" applyFill="1" applyBorder="1" applyAlignment="1">
      <alignment horizontal="left" indent="2"/>
    </xf>
    <xf numFmtId="165" fontId="29" fillId="3" borderId="6" xfId="0" applyNumberFormat="1" applyFont="1" applyFill="1" applyBorder="1" applyAlignment="1"/>
    <xf numFmtId="0" fontId="32" fillId="0" borderId="0" xfId="0" applyFont="1" applyAlignment="1">
      <alignment horizontal="left" vertical="center"/>
    </xf>
    <xf numFmtId="0" fontId="34" fillId="0" borderId="0" xfId="0" applyFont="1"/>
    <xf numFmtId="0" fontId="17" fillId="4" borderId="6" xfId="0" applyFont="1" applyFill="1" applyBorder="1" applyAlignment="1">
      <alignment vertical="top" wrapText="1"/>
    </xf>
    <xf numFmtId="181" fontId="1" fillId="3" borderId="0" xfId="0" applyNumberFormat="1" applyFont="1" applyFill="1" applyAlignment="1">
      <alignment horizontal="center"/>
    </xf>
    <xf numFmtId="172" fontId="1" fillId="3" borderId="0" xfId="0" applyNumberFormat="1" applyFont="1" applyFill="1" applyBorder="1" applyAlignment="1">
      <alignment horizontal="center"/>
    </xf>
    <xf numFmtId="181" fontId="1" fillId="3" borderId="0" xfId="0" applyNumberFormat="1" applyFont="1" applyFill="1" applyBorder="1" applyAlignment="1">
      <alignment horizontal="center"/>
    </xf>
    <xf numFmtId="181" fontId="1" fillId="3" borderId="6" xfId="0" applyNumberFormat="1" applyFont="1" applyFill="1" applyBorder="1" applyAlignment="1">
      <alignment horizontal="center"/>
    </xf>
    <xf numFmtId="0" fontId="29" fillId="3" borderId="4" xfId="0" applyFont="1" applyFill="1" applyBorder="1" applyAlignment="1">
      <alignment horizontal="center"/>
    </xf>
    <xf numFmtId="0" fontId="36" fillId="0" borderId="0" xfId="2" applyFont="1" applyFill="1" applyAlignment="1">
      <alignment horizontal="right"/>
    </xf>
    <xf numFmtId="173" fontId="29" fillId="3" borderId="0" xfId="0" applyNumberFormat="1" applyFont="1" applyFill="1" applyAlignment="1"/>
    <xf numFmtId="173" fontId="30" fillId="3" borderId="0" xfId="0" applyNumberFormat="1" applyFont="1" applyFill="1" applyAlignment="1">
      <alignment horizontal="center"/>
    </xf>
    <xf numFmtId="0" fontId="29" fillId="3" borderId="0" xfId="0" applyFont="1" applyFill="1" applyAlignment="1">
      <alignment horizontal="center"/>
    </xf>
    <xf numFmtId="0" fontId="29" fillId="3" borderId="3" xfId="0" applyFont="1" applyFill="1" applyBorder="1" applyAlignment="1">
      <alignment horizontal="center" vertical="center"/>
    </xf>
    <xf numFmtId="173" fontId="29" fillId="3" borderId="0" xfId="0" applyNumberFormat="1" applyFont="1" applyFill="1" applyAlignment="1">
      <alignment horizontal="center"/>
    </xf>
    <xf numFmtId="49" fontId="34" fillId="0" borderId="0" xfId="0" applyNumberFormat="1" applyFont="1"/>
    <xf numFmtId="166" fontId="1" fillId="3" borderId="0" xfId="0" applyNumberFormat="1" applyFont="1" applyFill="1" applyBorder="1" applyAlignment="1"/>
    <xf numFmtId="0" fontId="11" fillId="4" borderId="0" xfId="0" applyFont="1" applyFill="1" applyAlignment="1">
      <alignment horizontal="right" vertical="center" wrapText="1"/>
    </xf>
    <xf numFmtId="0" fontId="38" fillId="4" borderId="0" xfId="0" applyFont="1" applyFill="1"/>
    <xf numFmtId="0" fontId="39" fillId="4" borderId="0" xfId="0" applyFont="1" applyFill="1" applyBorder="1" applyAlignment="1">
      <alignment horizontal="right" vertical="top"/>
    </xf>
    <xf numFmtId="0" fontId="9" fillId="0" borderId="0" xfId="4" applyBorder="1"/>
    <xf numFmtId="0" fontId="9" fillId="0" borderId="0" xfId="4" applyBorder="1" applyAlignment="1">
      <alignment horizontal="right" vertical="center"/>
    </xf>
    <xf numFmtId="0" fontId="40" fillId="0" borderId="0" xfId="0" applyFont="1" applyBorder="1" applyAlignment="1">
      <alignment horizontal="center" wrapText="1"/>
    </xf>
    <xf numFmtId="0" fontId="11" fillId="0" borderId="0" xfId="0" applyFont="1" applyFill="1" applyAlignment="1">
      <alignment horizontal="right" vertical="center"/>
    </xf>
    <xf numFmtId="0" fontId="9" fillId="0" borderId="0" xfId="4" applyAlignment="1">
      <alignment horizontal="right" vertical="center"/>
    </xf>
    <xf numFmtId="181" fontId="0" fillId="0" borderId="0" xfId="0" applyNumberFormat="1" applyAlignment="1">
      <alignment horizontal="right"/>
    </xf>
    <xf numFmtId="182" fontId="42" fillId="0" borderId="0" xfId="5" applyNumberFormat="1" applyFont="1" applyAlignment="1">
      <alignment horizontal="right"/>
    </xf>
    <xf numFmtId="182" fontId="0" fillId="0" borderId="0" xfId="0" applyNumberFormat="1"/>
    <xf numFmtId="0" fontId="1" fillId="0" borderId="0" xfId="4" applyFont="1" applyAlignment="1">
      <alignment horizontal="right" vertical="center"/>
    </xf>
    <xf numFmtId="0" fontId="1" fillId="0" borderId="0" xfId="4" applyFont="1"/>
    <xf numFmtId="0" fontId="9" fillId="0" borderId="0" xfId="4" applyAlignment="1">
      <alignment vertical="center"/>
    </xf>
    <xf numFmtId="0" fontId="11" fillId="0" borderId="0" xfId="0" applyFont="1" applyFill="1" applyAlignment="1">
      <alignment horizontal="left" vertical="center"/>
    </xf>
    <xf numFmtId="0" fontId="1" fillId="3" borderId="12" xfId="0" applyFont="1" applyFill="1" applyBorder="1"/>
    <xf numFmtId="0" fontId="1" fillId="3" borderId="0" xfId="0" applyFont="1" applyFill="1" applyBorder="1"/>
    <xf numFmtId="0" fontId="1" fillId="3" borderId="6" xfId="0" applyFont="1" applyFill="1" applyBorder="1"/>
    <xf numFmtId="0" fontId="43" fillId="0" borderId="0" xfId="0" applyFont="1"/>
    <xf numFmtId="0" fontId="29" fillId="2" borderId="6" xfId="0" applyFont="1" applyFill="1" applyBorder="1" applyAlignment="1">
      <alignment horizontal="center" vertical="center"/>
    </xf>
    <xf numFmtId="177" fontId="0" fillId="0" borderId="0" xfId="0" applyNumberFormat="1"/>
    <xf numFmtId="1" fontId="1" fillId="3" borderId="14" xfId="0" applyNumberFormat="1" applyFont="1" applyFill="1" applyBorder="1"/>
    <xf numFmtId="183" fontId="1" fillId="3" borderId="10" xfId="0" applyNumberFormat="1" applyFont="1" applyFill="1" applyBorder="1"/>
    <xf numFmtId="183" fontId="1" fillId="3" borderId="12" xfId="0" applyNumberFormat="1" applyFont="1" applyFill="1" applyBorder="1"/>
    <xf numFmtId="183" fontId="1" fillId="3" borderId="14" xfId="0" applyNumberFormat="1" applyFont="1" applyFill="1" applyBorder="1"/>
    <xf numFmtId="183" fontId="1" fillId="3" borderId="0" xfId="0" applyNumberFormat="1" applyFont="1" applyFill="1" applyBorder="1"/>
    <xf numFmtId="183" fontId="1" fillId="3" borderId="11" xfId="0" applyNumberFormat="1" applyFont="1" applyFill="1" applyBorder="1"/>
    <xf numFmtId="183" fontId="1" fillId="3" borderId="6" xfId="0" applyNumberFormat="1" applyFont="1" applyFill="1" applyBorder="1"/>
    <xf numFmtId="183" fontId="1" fillId="3" borderId="10" xfId="0" applyNumberFormat="1" applyFont="1" applyFill="1" applyBorder="1" applyAlignment="1">
      <alignment horizontal="right" indent="8"/>
    </xf>
    <xf numFmtId="183" fontId="1" fillId="3" borderId="12" xfId="0" applyNumberFormat="1" applyFont="1" applyFill="1" applyBorder="1" applyAlignment="1">
      <alignment horizontal="right" indent="8"/>
    </xf>
    <xf numFmtId="183" fontId="1" fillId="3" borderId="14" xfId="0" applyNumberFormat="1" applyFont="1" applyFill="1" applyBorder="1" applyAlignment="1">
      <alignment horizontal="right" indent="8"/>
    </xf>
    <xf numFmtId="183" fontId="1" fillId="3" borderId="0" xfId="0" applyNumberFormat="1" applyFont="1" applyFill="1" applyBorder="1" applyAlignment="1">
      <alignment horizontal="right" indent="8"/>
    </xf>
    <xf numFmtId="183" fontId="1" fillId="3" borderId="11" xfId="0" applyNumberFormat="1" applyFont="1" applyFill="1" applyBorder="1" applyAlignment="1">
      <alignment horizontal="right" indent="8"/>
    </xf>
    <xf numFmtId="183" fontId="1" fillId="3" borderId="6" xfId="0" applyNumberFormat="1" applyFont="1" applyFill="1" applyBorder="1" applyAlignment="1">
      <alignment horizontal="right" indent="8"/>
    </xf>
    <xf numFmtId="0" fontId="1" fillId="3" borderId="12" xfId="0" applyFont="1" applyFill="1" applyBorder="1" applyAlignment="1">
      <alignment horizontal="left" indent="12"/>
    </xf>
    <xf numFmtId="0" fontId="1" fillId="3" borderId="0" xfId="0" applyFont="1" applyFill="1" applyBorder="1" applyAlignment="1">
      <alignment horizontal="left" indent="12"/>
    </xf>
    <xf numFmtId="0" fontId="1" fillId="3" borderId="6" xfId="0" applyFont="1" applyFill="1" applyBorder="1" applyAlignment="1">
      <alignment horizontal="left" indent="12"/>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9" fillId="4" borderId="0" xfId="1" applyFill="1"/>
    <xf numFmtId="0" fontId="11" fillId="4" borderId="0" xfId="1" applyFont="1" applyFill="1" applyAlignment="1">
      <alignment horizontal="right" vertical="top" wrapText="1"/>
    </xf>
    <xf numFmtId="0" fontId="9" fillId="4" borderId="0" xfId="1" applyFont="1" applyFill="1"/>
    <xf numFmtId="0" fontId="9" fillId="4" borderId="0" xfId="1" applyFill="1" applyBorder="1"/>
    <xf numFmtId="0" fontId="10" fillId="4" borderId="0" xfId="1" applyFont="1" applyFill="1" applyBorder="1" applyAlignment="1">
      <alignment horizontal="left" vertical="center"/>
    </xf>
    <xf numFmtId="0" fontId="24" fillId="4" borderId="0" xfId="1" applyFont="1" applyFill="1" applyBorder="1" applyAlignment="1">
      <alignment horizontal="right" vertical="top"/>
    </xf>
    <xf numFmtId="0" fontId="10" fillId="4" borderId="15" xfId="1" applyFont="1" applyFill="1" applyBorder="1" applyAlignment="1">
      <alignment horizontal="left" vertical="center"/>
    </xf>
    <xf numFmtId="0" fontId="17" fillId="4" borderId="15" xfId="1" applyFont="1" applyFill="1" applyBorder="1" applyAlignment="1">
      <alignment horizontal="left" vertical="top"/>
    </xf>
    <xf numFmtId="0" fontId="9" fillId="4" borderId="15" xfId="1" applyFill="1" applyBorder="1"/>
    <xf numFmtId="0" fontId="25" fillId="4" borderId="0" xfId="1" applyFont="1" applyFill="1" applyBorder="1" applyAlignment="1">
      <alignment horizontal="right"/>
    </xf>
    <xf numFmtId="0" fontId="45" fillId="4" borderId="0" xfId="0" applyFont="1" applyFill="1" applyAlignment="1">
      <alignment vertical="center" wrapText="1"/>
    </xf>
    <xf numFmtId="0" fontId="34" fillId="4" borderId="0" xfId="0" applyFont="1" applyFill="1" applyAlignment="1">
      <alignment vertical="center" wrapText="1"/>
    </xf>
    <xf numFmtId="0" fontId="11" fillId="4" borderId="0" xfId="0" applyFont="1" applyFill="1" applyAlignment="1">
      <alignment horizontal="right"/>
    </xf>
    <xf numFmtId="0" fontId="11" fillId="4" borderId="0" xfId="0" applyFont="1" applyFill="1" applyAlignment="1">
      <alignment horizontal="left"/>
    </xf>
    <xf numFmtId="0" fontId="11" fillId="4" borderId="0" xfId="0" applyFont="1" applyFill="1" applyAlignment="1">
      <alignment horizontal="right" vertical="top"/>
    </xf>
    <xf numFmtId="0" fontId="45" fillId="4" borderId="0" xfId="0" applyFont="1" applyFill="1" applyAlignment="1">
      <alignment vertical="top" wrapText="1"/>
    </xf>
    <xf numFmtId="0" fontId="10" fillId="4" borderId="0" xfId="0" applyFont="1" applyFill="1"/>
    <xf numFmtId="0" fontId="13" fillId="4" borderId="0" xfId="0" applyFont="1" applyFill="1"/>
    <xf numFmtId="0" fontId="0" fillId="4" borderId="0" xfId="0" applyFill="1" applyAlignment="1">
      <alignment vertical="top"/>
    </xf>
    <xf numFmtId="0" fontId="10" fillId="4" borderId="0" xfId="0" applyFont="1" applyFill="1" applyAlignment="1">
      <alignment vertical="top"/>
    </xf>
    <xf numFmtId="0" fontId="33" fillId="0" borderId="0" xfId="0" applyFont="1" applyAlignment="1"/>
    <xf numFmtId="0" fontId="9" fillId="0" borderId="0" xfId="1" applyFill="1" applyBorder="1"/>
    <xf numFmtId="0" fontId="11" fillId="0" borderId="0" xfId="1" applyFont="1" applyFill="1" applyBorder="1" applyAlignment="1">
      <alignment horizontal="right" vertical="top" wrapText="1"/>
    </xf>
    <xf numFmtId="0" fontId="9" fillId="0" borderId="0" xfId="1" applyFill="1" applyBorder="1" applyAlignment="1">
      <alignment vertical="top"/>
    </xf>
    <xf numFmtId="0" fontId="27" fillId="0" borderId="0" xfId="1" applyFont="1" applyFill="1" applyBorder="1" applyAlignment="1">
      <alignment vertical="top" wrapText="1"/>
    </xf>
    <xf numFmtId="0" fontId="25" fillId="0" borderId="0" xfId="1" applyFont="1" applyFill="1" applyBorder="1" applyAlignment="1">
      <alignment horizontal="right" vertical="top" wrapText="1"/>
    </xf>
    <xf numFmtId="0" fontId="27" fillId="0" borderId="0" xfId="1" applyFont="1" applyFill="1" applyBorder="1" applyAlignment="1">
      <alignment horizontal="left" vertical="top" wrapText="1" indent="1"/>
    </xf>
    <xf numFmtId="0" fontId="12" fillId="0" borderId="0" xfId="1" applyFont="1" applyFill="1" applyBorder="1"/>
    <xf numFmtId="0" fontId="9" fillId="0" borderId="0" xfId="1" applyFill="1"/>
    <xf numFmtId="0" fontId="25" fillId="0" borderId="0" xfId="1" applyFont="1" applyFill="1" applyAlignment="1">
      <alignment horizontal="right" vertical="center" wrapText="1"/>
    </xf>
    <xf numFmtId="0" fontId="12" fillId="0" borderId="0" xfId="1" applyFont="1" applyFill="1" applyAlignment="1">
      <alignment horizontal="left" vertical="center" wrapText="1"/>
    </xf>
    <xf numFmtId="0" fontId="27" fillId="0" borderId="0" xfId="1" applyFont="1" applyFill="1" applyAlignment="1">
      <alignment horizontal="left" vertical="center" wrapText="1"/>
    </xf>
    <xf numFmtId="0" fontId="17" fillId="4" borderId="0" xfId="0" applyFont="1" applyFill="1" applyBorder="1" applyAlignment="1">
      <alignment vertical="top" wrapText="1"/>
    </xf>
    <xf numFmtId="0" fontId="5" fillId="0" borderId="0" xfId="0" applyFont="1" applyAlignment="1">
      <alignment horizontal="left" vertical="center"/>
    </xf>
    <xf numFmtId="168" fontId="1" fillId="3" borderId="11" xfId="0" applyNumberFormat="1" applyFont="1" applyFill="1" applyBorder="1" applyAlignment="1">
      <alignment vertical="center"/>
    </xf>
    <xf numFmtId="168" fontId="1" fillId="3" borderId="6" xfId="0" applyNumberFormat="1" applyFont="1" applyFill="1" applyBorder="1" applyAlignment="1">
      <alignment vertical="center"/>
    </xf>
    <xf numFmtId="0" fontId="29" fillId="2" borderId="4" xfId="0" applyFont="1" applyFill="1" applyBorder="1" applyAlignment="1">
      <alignment horizontal="center" vertical="center" wrapText="1"/>
    </xf>
    <xf numFmtId="0" fontId="45" fillId="4" borderId="0" xfId="2" applyFont="1" applyFill="1" applyAlignment="1">
      <alignment vertical="center" wrapText="1"/>
    </xf>
    <xf numFmtId="168" fontId="29" fillId="3" borderId="0" xfId="0" applyNumberFormat="1" applyFont="1" applyFill="1" applyAlignment="1"/>
    <xf numFmtId="168" fontId="30" fillId="3" borderId="6" xfId="0" applyNumberFormat="1" applyFont="1" applyFill="1" applyBorder="1" applyAlignment="1"/>
    <xf numFmtId="0" fontId="30" fillId="3" borderId="6" xfId="0" applyFont="1" applyFill="1" applyBorder="1" applyAlignment="1">
      <alignment horizontal="center"/>
    </xf>
    <xf numFmtId="175" fontId="29" fillId="3" borderId="0" xfId="0" applyNumberFormat="1" applyFont="1" applyFill="1" applyAlignment="1">
      <alignment horizontal="right" indent="3"/>
    </xf>
    <xf numFmtId="175" fontId="30" fillId="3" borderId="0" xfId="0" applyNumberFormat="1" applyFont="1" applyFill="1" applyAlignment="1">
      <alignment horizontal="right" indent="3"/>
    </xf>
    <xf numFmtId="176" fontId="29" fillId="3" borderId="0" xfId="0" applyNumberFormat="1" applyFont="1" applyFill="1" applyAlignment="1">
      <alignment horizontal="right" indent="3"/>
    </xf>
    <xf numFmtId="0" fontId="29" fillId="3" borderId="4" xfId="0" applyFont="1" applyFill="1" applyBorder="1" applyAlignment="1">
      <alignment horizontal="left" indent="1"/>
    </xf>
    <xf numFmtId="176" fontId="29" fillId="3" borderId="6" xfId="0" applyNumberFormat="1" applyFont="1" applyFill="1" applyBorder="1" applyAlignment="1">
      <alignment horizontal="right" indent="3"/>
    </xf>
    <xf numFmtId="0" fontId="46" fillId="4" borderId="0" xfId="0" applyFont="1" applyFill="1" applyBorder="1" applyAlignment="1">
      <alignment horizontal="left"/>
    </xf>
    <xf numFmtId="0" fontId="10" fillId="4" borderId="18" xfId="0" applyFont="1" applyFill="1" applyBorder="1" applyAlignment="1">
      <alignment horizontal="left" vertical="center"/>
    </xf>
    <xf numFmtId="0" fontId="32" fillId="0" borderId="0" xfId="0" applyFont="1" applyAlignment="1">
      <alignment horizontal="justify" vertical="center"/>
    </xf>
    <xf numFmtId="0" fontId="32" fillId="0" borderId="12" xfId="0" applyFont="1" applyBorder="1" applyAlignment="1">
      <alignment horizontal="left" vertical="center"/>
    </xf>
    <xf numFmtId="49" fontId="29" fillId="2" borderId="2" xfId="0" applyNumberFormat="1" applyFont="1" applyFill="1" applyBorder="1" applyAlignment="1">
      <alignment horizontal="center" vertical="center"/>
    </xf>
    <xf numFmtId="49" fontId="29" fillId="2" borderId="3" xfId="0" applyNumberFormat="1" applyFont="1" applyFill="1" applyBorder="1" applyAlignment="1">
      <alignment horizontal="center" vertical="center"/>
    </xf>
    <xf numFmtId="49" fontId="29" fillId="2" borderId="4" xfId="0" applyNumberFormat="1" applyFont="1" applyFill="1" applyBorder="1" applyAlignment="1">
      <alignment horizontal="center" vertical="center"/>
    </xf>
    <xf numFmtId="0" fontId="29" fillId="2" borderId="7"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xf>
    <xf numFmtId="0" fontId="6" fillId="0" borderId="12"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12" xfId="0" applyFont="1" applyBorder="1"/>
    <xf numFmtId="0" fontId="5" fillId="0" borderId="0" xfId="0" applyFont="1"/>
    <xf numFmtId="49" fontId="1" fillId="2" borderId="2"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4" borderId="6" xfId="0" applyFont="1" applyFill="1" applyBorder="1" applyAlignment="1">
      <alignment horizontal="left" vertical="top"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5" fillId="0" borderId="12" xfId="0" applyFont="1" applyBorder="1" applyAlignment="1">
      <alignment horizontal="lef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xf>
    <xf numFmtId="1" fontId="4" fillId="3" borderId="14" xfId="0" applyNumberFormat="1" applyFont="1" applyFill="1" applyBorder="1" applyAlignment="1">
      <alignment horizontal="center" vertical="center"/>
    </xf>
    <xf numFmtId="1" fontId="4" fillId="3" borderId="0" xfId="0" applyNumberFormat="1" applyFont="1" applyFill="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8" fillId="3" borderId="10" xfId="0" applyFont="1" applyFill="1" applyBorder="1" applyAlignment="1">
      <alignment horizontal="center"/>
    </xf>
    <xf numFmtId="0" fontId="8" fillId="3" borderId="12"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Alignment="1">
      <alignment horizontal="center"/>
    </xf>
    <xf numFmtId="0" fontId="1" fillId="2" borderId="11" xfId="0" applyFont="1" applyFill="1" applyBorder="1" applyAlignment="1">
      <alignment horizontal="center" vertical="center" wrapText="1"/>
    </xf>
    <xf numFmtId="0" fontId="17" fillId="4" borderId="15"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6" xfId="0" applyFont="1" applyFill="1" applyBorder="1" applyAlignment="1">
      <alignment horizontal="left" vertical="top"/>
    </xf>
    <xf numFmtId="0" fontId="29" fillId="2" borderId="5" xfId="0" applyFont="1" applyFill="1" applyBorder="1" applyAlignment="1">
      <alignment horizontal="center" vertical="center" wrapText="1"/>
    </xf>
    <xf numFmtId="0" fontId="6" fillId="0" borderId="0" xfId="0" applyFont="1"/>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6">
    <cellStyle name="Link" xfId="2" builtinId="8"/>
    <cellStyle name="Standard" xfId="0" builtinId="0"/>
    <cellStyle name="Standard 2" xfId="1"/>
    <cellStyle name="Standard 2 2" xfId="4"/>
    <cellStyle name="Standard 3" xfId="3"/>
    <cellStyle name="Standard 5" xfId="5"/>
  </cellStyles>
  <dxfs count="0"/>
  <tableStyles count="0" defaultTableStyle="TableStyleMedium2" defaultPivotStyle="PivotStyleLight16"/>
  <colors>
    <mruColors>
      <color rgb="FF244061"/>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"Güterverkehr über See in Schleswig-Holstein 1970 – 2020"</c:f>
          <c:strCache>
            <c:ptCount val="1"/>
            <c:pt idx="0">
              <c:v>Güterverkehr über See in Schleswig-Holstein 1970 – 2020</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5522514619883047E-2"/>
          <c:y val="0.12590106837606838"/>
          <c:w val="0.89635906432748536"/>
          <c:h val="0.75928846153846152"/>
        </c:manualLayout>
      </c:layout>
      <c:lineChart>
        <c:grouping val="standard"/>
        <c:varyColors val="0"/>
        <c:ser>
          <c:idx val="2"/>
          <c:order val="1"/>
          <c:tx>
            <c:strRef>
              <c:f>'Grafik 1'!$E$42</c:f>
              <c:strCache>
                <c:ptCount val="1"/>
                <c:pt idx="0">
                  <c:v>Umschlag insgesamt1</c:v>
                </c:pt>
              </c:strCache>
            </c:strRef>
          </c:tx>
          <c:spPr>
            <a:ln w="25400" cap="rnd">
              <a:solidFill>
                <a:schemeClr val="tx2">
                  <a:lumMod val="60000"/>
                  <a:lumOff val="40000"/>
                </a:schemeClr>
              </a:solidFill>
              <a:round/>
            </a:ln>
            <a:effectLst/>
          </c:spPr>
          <c:marker>
            <c:symbol val="circle"/>
            <c:size val="7"/>
            <c:spPr>
              <a:solidFill>
                <a:schemeClr val="tx2">
                  <a:lumMod val="60000"/>
                  <a:lumOff val="40000"/>
                </a:schemeClr>
              </a:solidFill>
              <a:ln w="9525">
                <a:solidFill>
                  <a:schemeClr val="tx2">
                    <a:lumMod val="60000"/>
                    <a:lumOff val="40000"/>
                  </a:schemeClr>
                </a:solidFill>
              </a:ln>
              <a:effectLst/>
            </c:spPr>
          </c:marker>
          <c:cat>
            <c:numRef>
              <c:f>'Grafik 1'!$D$44:$D$94</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1'!$E$44:$E$94</c:f>
              <c:numCache>
                <c:formatCode>###\ ###</c:formatCode>
                <c:ptCount val="51"/>
                <c:pt idx="0">
                  <c:v>22209</c:v>
                </c:pt>
                <c:pt idx="1">
                  <c:v>21343</c:v>
                </c:pt>
                <c:pt idx="2">
                  <c:v>16132</c:v>
                </c:pt>
                <c:pt idx="3">
                  <c:v>18029</c:v>
                </c:pt>
                <c:pt idx="4">
                  <c:v>20254</c:v>
                </c:pt>
                <c:pt idx="5">
                  <c:v>18212</c:v>
                </c:pt>
                <c:pt idx="6">
                  <c:v>18320</c:v>
                </c:pt>
                <c:pt idx="7">
                  <c:v>19029</c:v>
                </c:pt>
                <c:pt idx="8">
                  <c:v>19731</c:v>
                </c:pt>
                <c:pt idx="9">
                  <c:v>20663</c:v>
                </c:pt>
                <c:pt idx="10">
                  <c:v>20173</c:v>
                </c:pt>
                <c:pt idx="11">
                  <c:v>20685</c:v>
                </c:pt>
                <c:pt idx="12">
                  <c:v>20049</c:v>
                </c:pt>
                <c:pt idx="13">
                  <c:v>21138</c:v>
                </c:pt>
                <c:pt idx="14">
                  <c:v>22216</c:v>
                </c:pt>
                <c:pt idx="15">
                  <c:v>23795</c:v>
                </c:pt>
                <c:pt idx="16">
                  <c:v>24575</c:v>
                </c:pt>
                <c:pt idx="17">
                  <c:v>25589</c:v>
                </c:pt>
                <c:pt idx="18">
                  <c:v>27703</c:v>
                </c:pt>
                <c:pt idx="19">
                  <c:v>28722</c:v>
                </c:pt>
                <c:pt idx="20">
                  <c:v>30558</c:v>
                </c:pt>
                <c:pt idx="21">
                  <c:v>30385</c:v>
                </c:pt>
                <c:pt idx="22">
                  <c:v>30980</c:v>
                </c:pt>
                <c:pt idx="23">
                  <c:v>32368</c:v>
                </c:pt>
                <c:pt idx="24">
                  <c:v>34111</c:v>
                </c:pt>
                <c:pt idx="25">
                  <c:v>35626</c:v>
                </c:pt>
                <c:pt idx="26">
                  <c:v>38297</c:v>
                </c:pt>
                <c:pt idx="27">
                  <c:v>36501</c:v>
                </c:pt>
                <c:pt idx="28">
                  <c:v>34783</c:v>
                </c:pt>
                <c:pt idx="29">
                  <c:v>34170</c:v>
                </c:pt>
                <c:pt idx="30">
                  <c:v>35476</c:v>
                </c:pt>
                <c:pt idx="31">
                  <c:v>34823</c:v>
                </c:pt>
                <c:pt idx="32">
                  <c:v>34465</c:v>
                </c:pt>
                <c:pt idx="33">
                  <c:v>34390</c:v>
                </c:pt>
                <c:pt idx="34">
                  <c:v>35581</c:v>
                </c:pt>
                <c:pt idx="35">
                  <c:v>35021</c:v>
                </c:pt>
                <c:pt idx="36">
                  <c:v>37196</c:v>
                </c:pt>
                <c:pt idx="37">
                  <c:v>41718</c:v>
                </c:pt>
                <c:pt idx="38">
                  <c:v>40064</c:v>
                </c:pt>
                <c:pt idx="39">
                  <c:v>33928</c:v>
                </c:pt>
                <c:pt idx="40">
                  <c:v>35786</c:v>
                </c:pt>
                <c:pt idx="41">
                  <c:v>36614</c:v>
                </c:pt>
                <c:pt idx="42">
                  <c:v>36563</c:v>
                </c:pt>
                <c:pt idx="43">
                  <c:v>35856</c:v>
                </c:pt>
                <c:pt idx="44">
                  <c:v>36393</c:v>
                </c:pt>
                <c:pt idx="45">
                  <c:v>34963</c:v>
                </c:pt>
                <c:pt idx="46">
                  <c:v>35642</c:v>
                </c:pt>
                <c:pt idx="47">
                  <c:v>38302</c:v>
                </c:pt>
                <c:pt idx="48">
                  <c:v>37688</c:v>
                </c:pt>
                <c:pt idx="49">
                  <c:v>38156</c:v>
                </c:pt>
                <c:pt idx="50">
                  <c:v>35571</c:v>
                </c:pt>
              </c:numCache>
            </c:numRef>
          </c:val>
          <c:smooth val="0"/>
          <c:extLst xmlns:c16r2="http://schemas.microsoft.com/office/drawing/2015/06/chart">
            <c:ext xmlns:c16="http://schemas.microsoft.com/office/drawing/2014/chart" uri="{C3380CC4-5D6E-409C-BE32-E72D297353CC}">
              <c16:uniqueId val="{00000001-222D-456F-ADC5-32B4D8411328}"/>
            </c:ext>
          </c:extLst>
        </c:ser>
        <c:ser>
          <c:idx val="3"/>
          <c:order val="2"/>
          <c:tx>
            <c:strRef>
              <c:f>'Grafik 1'!$F$42</c:f>
              <c:strCache>
                <c:ptCount val="1"/>
                <c:pt idx="0">
                  <c:v>Empfang</c:v>
                </c:pt>
              </c:strCache>
            </c:strRef>
          </c:tx>
          <c:spPr>
            <a:ln w="25400" cap="rnd">
              <a:solidFill>
                <a:schemeClr val="tx2">
                  <a:lumMod val="50000"/>
                </a:schemeClr>
              </a:solidFill>
              <a:round/>
            </a:ln>
            <a:effectLst/>
          </c:spPr>
          <c:marker>
            <c:symbol val="circle"/>
            <c:size val="7"/>
            <c:spPr>
              <a:solidFill>
                <a:schemeClr val="tx2">
                  <a:lumMod val="50000"/>
                </a:schemeClr>
              </a:solidFill>
              <a:ln w="9525">
                <a:solidFill>
                  <a:schemeClr val="tx1"/>
                </a:solidFill>
              </a:ln>
              <a:effectLst/>
            </c:spPr>
          </c:marker>
          <c:cat>
            <c:numRef>
              <c:f>'Grafik 1'!$D$44:$D$94</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1'!$F$44:$F$94</c:f>
              <c:numCache>
                <c:formatCode>###\ ###</c:formatCode>
                <c:ptCount val="51"/>
                <c:pt idx="0">
                  <c:v>10692</c:v>
                </c:pt>
                <c:pt idx="1">
                  <c:v>10182</c:v>
                </c:pt>
                <c:pt idx="2">
                  <c:v>10568</c:v>
                </c:pt>
                <c:pt idx="3">
                  <c:v>11659</c:v>
                </c:pt>
                <c:pt idx="4">
                  <c:v>12543</c:v>
                </c:pt>
                <c:pt idx="5">
                  <c:v>11049</c:v>
                </c:pt>
                <c:pt idx="6">
                  <c:v>11365</c:v>
                </c:pt>
                <c:pt idx="7">
                  <c:v>11637</c:v>
                </c:pt>
                <c:pt idx="8">
                  <c:v>12229</c:v>
                </c:pt>
                <c:pt idx="9">
                  <c:v>12904</c:v>
                </c:pt>
                <c:pt idx="10">
                  <c:v>12240</c:v>
                </c:pt>
                <c:pt idx="11">
                  <c:v>12083</c:v>
                </c:pt>
                <c:pt idx="12">
                  <c:v>11651</c:v>
                </c:pt>
                <c:pt idx="13">
                  <c:v>14103</c:v>
                </c:pt>
                <c:pt idx="14">
                  <c:v>14463</c:v>
                </c:pt>
                <c:pt idx="15">
                  <c:v>15150</c:v>
                </c:pt>
                <c:pt idx="16">
                  <c:v>15876</c:v>
                </c:pt>
                <c:pt idx="17">
                  <c:v>15985</c:v>
                </c:pt>
                <c:pt idx="18">
                  <c:v>17405</c:v>
                </c:pt>
                <c:pt idx="19">
                  <c:v>17875</c:v>
                </c:pt>
                <c:pt idx="20">
                  <c:v>19771</c:v>
                </c:pt>
                <c:pt idx="21">
                  <c:v>20237</c:v>
                </c:pt>
                <c:pt idx="22">
                  <c:v>20215</c:v>
                </c:pt>
                <c:pt idx="23">
                  <c:v>21298</c:v>
                </c:pt>
                <c:pt idx="24">
                  <c:v>22342</c:v>
                </c:pt>
                <c:pt idx="25">
                  <c:v>22856</c:v>
                </c:pt>
                <c:pt idx="26">
                  <c:v>23862</c:v>
                </c:pt>
                <c:pt idx="27">
                  <c:v>23033</c:v>
                </c:pt>
                <c:pt idx="28">
                  <c:v>21855</c:v>
                </c:pt>
                <c:pt idx="29">
                  <c:v>21895</c:v>
                </c:pt>
                <c:pt idx="30">
                  <c:v>22178</c:v>
                </c:pt>
                <c:pt idx="31">
                  <c:v>21649</c:v>
                </c:pt>
                <c:pt idx="32">
                  <c:v>21278</c:v>
                </c:pt>
                <c:pt idx="33">
                  <c:v>21114</c:v>
                </c:pt>
                <c:pt idx="34">
                  <c:v>21995</c:v>
                </c:pt>
                <c:pt idx="35">
                  <c:v>20478</c:v>
                </c:pt>
                <c:pt idx="36">
                  <c:v>21535</c:v>
                </c:pt>
                <c:pt idx="37">
                  <c:v>25022</c:v>
                </c:pt>
                <c:pt idx="38">
                  <c:v>24252</c:v>
                </c:pt>
                <c:pt idx="39">
                  <c:v>20674</c:v>
                </c:pt>
                <c:pt idx="40">
                  <c:v>21667</c:v>
                </c:pt>
                <c:pt idx="41">
                  <c:v>21784</c:v>
                </c:pt>
                <c:pt idx="42">
                  <c:v>21505</c:v>
                </c:pt>
                <c:pt idx="43">
                  <c:v>20994</c:v>
                </c:pt>
                <c:pt idx="44">
                  <c:v>21586</c:v>
                </c:pt>
                <c:pt idx="45">
                  <c:v>21019</c:v>
                </c:pt>
                <c:pt idx="46">
                  <c:v>21457</c:v>
                </c:pt>
                <c:pt idx="47">
                  <c:v>23318</c:v>
                </c:pt>
                <c:pt idx="48">
                  <c:v>22834</c:v>
                </c:pt>
                <c:pt idx="49">
                  <c:v>23413</c:v>
                </c:pt>
                <c:pt idx="50">
                  <c:v>20797</c:v>
                </c:pt>
              </c:numCache>
            </c:numRef>
          </c:val>
          <c:smooth val="0"/>
          <c:extLst xmlns:c16r2="http://schemas.microsoft.com/office/drawing/2015/06/chart">
            <c:ext xmlns:c16="http://schemas.microsoft.com/office/drawing/2014/chart" uri="{C3380CC4-5D6E-409C-BE32-E72D297353CC}">
              <c16:uniqueId val="{00000002-222D-456F-ADC5-32B4D8411328}"/>
            </c:ext>
          </c:extLst>
        </c:ser>
        <c:ser>
          <c:idx val="0"/>
          <c:order val="3"/>
          <c:tx>
            <c:strRef>
              <c:f>'Grafik 1'!$G$42</c:f>
              <c:strCache>
                <c:ptCount val="1"/>
                <c:pt idx="0">
                  <c:v>Versand</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19050">
                <a:solidFill>
                  <a:schemeClr val="accent1">
                    <a:lumMod val="60000"/>
                    <a:lumOff val="40000"/>
                  </a:schemeClr>
                </a:solidFill>
              </a:ln>
              <a:effectLst/>
            </c:spPr>
          </c:marker>
          <c:dPt>
            <c:idx val="0"/>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dPt>
            <c:idx val="1"/>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dPt>
            <c:idx val="2"/>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dPt>
            <c:idx val="3"/>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dPt>
            <c:idx val="4"/>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dPt>
            <c:idx val="5"/>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dPt>
            <c:idx val="6"/>
            <c:marker>
              <c:symbol val="circle"/>
              <c:size val="5"/>
              <c:spPr>
                <a:solidFill>
                  <a:schemeClr val="accent1">
                    <a:lumMod val="60000"/>
                    <a:lumOff val="40000"/>
                  </a:schemeClr>
                </a:solidFill>
                <a:ln w="19050">
                  <a:solidFill>
                    <a:schemeClr val="accent1">
                      <a:lumMod val="60000"/>
                      <a:lumOff val="40000"/>
                    </a:schemeClr>
                  </a:solidFill>
                </a:ln>
                <a:effectLst/>
              </c:spPr>
            </c:marker>
            <c:bubble3D val="0"/>
            <c:spPr>
              <a:ln w="19050" cap="rnd">
                <a:solidFill>
                  <a:schemeClr val="accent1">
                    <a:lumMod val="60000"/>
                    <a:lumOff val="40000"/>
                  </a:schemeClr>
                </a:solidFill>
                <a:round/>
              </a:ln>
              <a:effectLst/>
            </c:spPr>
          </c:dPt>
          <c:cat>
            <c:numRef>
              <c:f>'Grafik 1'!$D$44:$D$94</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1'!$G$44:$G$94</c:f>
              <c:numCache>
                <c:formatCode>###\ ###</c:formatCode>
                <c:ptCount val="51"/>
                <c:pt idx="0">
                  <c:v>11517</c:v>
                </c:pt>
                <c:pt idx="1">
                  <c:v>11161</c:v>
                </c:pt>
                <c:pt idx="2">
                  <c:v>5564</c:v>
                </c:pt>
                <c:pt idx="3">
                  <c:v>6370</c:v>
                </c:pt>
                <c:pt idx="4">
                  <c:v>7711</c:v>
                </c:pt>
                <c:pt idx="5">
                  <c:v>7163</c:v>
                </c:pt>
                <c:pt idx="6">
                  <c:v>6955</c:v>
                </c:pt>
                <c:pt idx="7">
                  <c:v>7392</c:v>
                </c:pt>
                <c:pt idx="8">
                  <c:v>7502</c:v>
                </c:pt>
                <c:pt idx="9">
                  <c:v>7759</c:v>
                </c:pt>
                <c:pt idx="10">
                  <c:v>7933</c:v>
                </c:pt>
                <c:pt idx="11">
                  <c:v>8602</c:v>
                </c:pt>
                <c:pt idx="12">
                  <c:v>8398</c:v>
                </c:pt>
                <c:pt idx="13">
                  <c:v>7035</c:v>
                </c:pt>
                <c:pt idx="14">
                  <c:v>7753</c:v>
                </c:pt>
                <c:pt idx="15">
                  <c:v>8645</c:v>
                </c:pt>
                <c:pt idx="16">
                  <c:v>8699</c:v>
                </c:pt>
                <c:pt idx="17">
                  <c:v>9604</c:v>
                </c:pt>
                <c:pt idx="18">
                  <c:v>10298</c:v>
                </c:pt>
                <c:pt idx="19">
                  <c:v>10847</c:v>
                </c:pt>
                <c:pt idx="20">
                  <c:v>10787</c:v>
                </c:pt>
                <c:pt idx="21">
                  <c:v>10148</c:v>
                </c:pt>
                <c:pt idx="22">
                  <c:v>10765</c:v>
                </c:pt>
                <c:pt idx="23">
                  <c:v>11070</c:v>
                </c:pt>
                <c:pt idx="24">
                  <c:v>11769</c:v>
                </c:pt>
                <c:pt idx="25">
                  <c:v>12770</c:v>
                </c:pt>
                <c:pt idx="26">
                  <c:v>14435</c:v>
                </c:pt>
                <c:pt idx="27">
                  <c:v>13468</c:v>
                </c:pt>
                <c:pt idx="28">
                  <c:v>12929</c:v>
                </c:pt>
                <c:pt idx="29">
                  <c:v>12275</c:v>
                </c:pt>
                <c:pt idx="30">
                  <c:v>13298</c:v>
                </c:pt>
                <c:pt idx="31">
                  <c:v>13174</c:v>
                </c:pt>
                <c:pt idx="32">
                  <c:v>13187</c:v>
                </c:pt>
                <c:pt idx="33">
                  <c:v>13277</c:v>
                </c:pt>
                <c:pt idx="34">
                  <c:v>13585</c:v>
                </c:pt>
                <c:pt idx="35">
                  <c:v>14543</c:v>
                </c:pt>
                <c:pt idx="36">
                  <c:v>15661</c:v>
                </c:pt>
                <c:pt idx="37">
                  <c:v>16695</c:v>
                </c:pt>
                <c:pt idx="38">
                  <c:v>15812</c:v>
                </c:pt>
                <c:pt idx="39">
                  <c:v>13254</c:v>
                </c:pt>
                <c:pt idx="40">
                  <c:v>14120</c:v>
                </c:pt>
                <c:pt idx="41">
                  <c:v>14830</c:v>
                </c:pt>
                <c:pt idx="42">
                  <c:v>15059</c:v>
                </c:pt>
                <c:pt idx="43">
                  <c:v>14862</c:v>
                </c:pt>
                <c:pt idx="44">
                  <c:v>14807</c:v>
                </c:pt>
                <c:pt idx="45">
                  <c:v>13944</c:v>
                </c:pt>
                <c:pt idx="46">
                  <c:v>14185</c:v>
                </c:pt>
                <c:pt idx="47">
                  <c:v>14984</c:v>
                </c:pt>
                <c:pt idx="48">
                  <c:v>14854</c:v>
                </c:pt>
                <c:pt idx="49">
                  <c:v>14743</c:v>
                </c:pt>
                <c:pt idx="50">
                  <c:v>14774</c:v>
                </c:pt>
              </c:numCache>
            </c:numRef>
          </c:val>
          <c:smooth val="0"/>
        </c:ser>
        <c:dLbls>
          <c:showLegendKey val="0"/>
          <c:showVal val="0"/>
          <c:showCatName val="0"/>
          <c:showSerName val="0"/>
          <c:showPercent val="0"/>
          <c:showBubbleSize val="0"/>
        </c:dLbls>
        <c:marker val="1"/>
        <c:smooth val="0"/>
        <c:axId val="427726336"/>
        <c:axId val="427994048"/>
        <c:extLst>
          <c:ext xmlns:c15="http://schemas.microsoft.com/office/drawing/2012/chart" uri="{02D57815-91ED-43cb-92C2-25804820EDAC}">
            <c15:filteredLineSeries>
              <c15:ser>
                <c:idx val="1"/>
                <c:order val="0"/>
                <c:tx>
                  <c:strRef>
                    <c:extLst>
                      <c:ext uri="{02D57815-91ED-43cb-92C2-25804820EDAC}">
                        <c15:formulaRef>
                          <c15:sqref>'Grafik 1'!$D$42</c15:sqref>
                        </c15:formulaRef>
                      </c:ext>
                    </c:extLst>
                    <c:strCache>
                      <c:ptCount val="1"/>
                      <c:pt idx="0">
                        <c:v>Jahr</c:v>
                      </c:pt>
                    </c:strCache>
                  </c:strRef>
                </c:tx>
                <c:spPr>
                  <a:ln w="25400" cap="rnd">
                    <a:solidFill>
                      <a:schemeClr val="tx2">
                        <a:lumMod val="20000"/>
                        <a:lumOff val="80000"/>
                      </a:schemeClr>
                    </a:solidFill>
                    <a:round/>
                  </a:ln>
                  <a:effectLst/>
                </c:spPr>
                <c:marker>
                  <c:symbol val="circle"/>
                  <c:size val="7"/>
                  <c:spPr>
                    <a:solidFill>
                      <a:schemeClr val="tx2">
                        <a:lumMod val="20000"/>
                        <a:lumOff val="80000"/>
                      </a:schemeClr>
                    </a:solidFill>
                    <a:ln w="9525">
                      <a:solidFill>
                        <a:schemeClr val="tx1"/>
                      </a:solidFill>
                    </a:ln>
                    <a:effectLst/>
                  </c:spPr>
                </c:marker>
                <c:cat>
                  <c:numRef>
                    <c:extLst>
                      <c:ext uri="{02D57815-91ED-43cb-92C2-25804820EDAC}">
                        <c15:formulaRef>
                          <c15:sqref>'Grafik 1'!$D$44:$D$94</c15:sqref>
                        </c15:formulaRef>
                      </c:ext>
                    </c:extLst>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extLst>
                      <c:ext uri="{02D57815-91ED-43cb-92C2-25804820EDAC}">
                        <c15:formulaRef>
                          <c15:sqref>'Grafik 1'!$D$44:$D$94</c15:sqref>
                        </c15:formulaRef>
                      </c:ext>
                    </c:extLst>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val>
                <c:smooth val="0"/>
                <c:extLst xmlns:c16r2="http://schemas.microsoft.com/office/drawing/2015/06/chart">
                  <c:ext xmlns:c16="http://schemas.microsoft.com/office/drawing/2014/chart" uri="{C3380CC4-5D6E-409C-BE32-E72D297353CC}">
                    <c16:uniqueId val="{00000000-222D-456F-ADC5-32B4D8411328}"/>
                  </c:ext>
                </c:extLst>
              </c15:ser>
            </c15:filteredLineSeries>
          </c:ext>
        </c:extLst>
      </c:lineChart>
      <c:catAx>
        <c:axId val="4277263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27994048"/>
        <c:crosses val="autoZero"/>
        <c:auto val="1"/>
        <c:lblAlgn val="ctr"/>
        <c:lblOffset val="100"/>
        <c:tickLblSkip val="5"/>
        <c:noMultiLvlLbl val="0"/>
      </c:catAx>
      <c:valAx>
        <c:axId val="427994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t>1 000 Tonnen</a:t>
                </a:r>
                <a:endParaRPr lang="de-DE"/>
              </a:p>
            </c:rich>
          </c:tx>
          <c:layout>
            <c:manualLayout>
              <c:xMode val="edge"/>
              <c:yMode val="edge"/>
              <c:x val="7.2412280701754372E-2"/>
              <c:y val="8.8875003984825784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cmpd="sng">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27726336"/>
        <c:crosses val="autoZero"/>
        <c:crossBetween val="between"/>
        <c:min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'Grafik 2'!$F$42</c:f>
              <c:strCache>
                <c:ptCount val="1"/>
                <c:pt idx="0">
                  <c:v>Güterumschlag</c:v>
                </c:pt>
              </c:strCache>
            </c:strRef>
          </c:tx>
          <c:spPr>
            <a:solidFill>
              <a:schemeClr val="accent1"/>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2'!$D$44:$D$51</c:f>
              <c:strCache>
                <c:ptCount val="8"/>
                <c:pt idx="0">
                  <c:v>Lübeck</c:v>
                </c:pt>
                <c:pt idx="1">
                  <c:v>Brunsbüttel</c:v>
                </c:pt>
                <c:pt idx="2">
                  <c:v>Puttgarden / Fehmarn</c:v>
                </c:pt>
                <c:pt idx="3">
                  <c:v>Kiel</c:v>
                </c:pt>
                <c:pt idx="4">
                  <c:v>Dagebüll</c:v>
                </c:pt>
                <c:pt idx="5">
                  <c:v>Föhr</c:v>
                </c:pt>
                <c:pt idx="6">
                  <c:v>List / Sylt</c:v>
                </c:pt>
                <c:pt idx="7">
                  <c:v>Sonstige Häfen</c:v>
                </c:pt>
              </c:strCache>
            </c:strRef>
          </c:cat>
          <c:val>
            <c:numRef>
              <c:f>'Grafik 2'!$F$44:$F$51</c:f>
              <c:numCache>
                <c:formatCode>###\ ###</c:formatCode>
                <c:ptCount val="8"/>
                <c:pt idx="0">
                  <c:v>15291</c:v>
                </c:pt>
                <c:pt idx="1">
                  <c:v>8655</c:v>
                </c:pt>
                <c:pt idx="2">
                  <c:v>4998</c:v>
                </c:pt>
                <c:pt idx="3">
                  <c:v>4774</c:v>
                </c:pt>
                <c:pt idx="4">
                  <c:v>199</c:v>
                </c:pt>
                <c:pt idx="5">
                  <c:v>174</c:v>
                </c:pt>
                <c:pt idx="6">
                  <c:v>128</c:v>
                </c:pt>
                <c:pt idx="7">
                  <c:v>1352</c:v>
                </c:pt>
              </c:numCache>
            </c:numRef>
          </c:val>
          <c:extLst xmlns:c16r2="http://schemas.microsoft.com/office/drawing/2015/06/chart">
            <c:ext xmlns:c16="http://schemas.microsoft.com/office/drawing/2014/chart" uri="{C3380CC4-5D6E-409C-BE32-E72D297353CC}">
              <c16:uniqueId val="{00000000-506F-4F1D-BE21-E4FF7CA548BE}"/>
            </c:ext>
          </c:extLst>
        </c:ser>
        <c:dLbls>
          <c:showLegendKey val="0"/>
          <c:showVal val="0"/>
          <c:showCatName val="0"/>
          <c:showSerName val="0"/>
          <c:showPercent val="0"/>
          <c:showBubbleSize val="0"/>
        </c:dLbls>
        <c:gapWidth val="50"/>
        <c:axId val="427994440"/>
        <c:axId val="427994832"/>
      </c:barChart>
      <c:catAx>
        <c:axId val="427994440"/>
        <c:scaling>
          <c:orientation val="maxMin"/>
        </c:scaling>
        <c:delete val="0"/>
        <c:axPos val="l"/>
        <c:majorGridlines>
          <c:spPr>
            <a:ln w="9525" cap="flat" cmpd="sng" algn="ctr">
              <a:no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427994832"/>
        <c:crosses val="autoZero"/>
        <c:auto val="1"/>
        <c:lblAlgn val="ctr"/>
        <c:lblOffset val="100"/>
        <c:noMultiLvlLbl val="0"/>
      </c:catAx>
      <c:valAx>
        <c:axId val="427994832"/>
        <c:scaling>
          <c:orientation val="minMax"/>
          <c:max val="20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Güterumschlag in 1 000 Tonnen</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27994440"/>
        <c:crosses val="max"/>
        <c:crossBetween val="between"/>
        <c:majorUnit val="5000"/>
        <c:minorUnit val="10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'Grafik 2'!$E$42</c:f>
              <c:strCache>
                <c:ptCount val="1"/>
                <c:pt idx="0">
                  <c:v>Fahrgäste</c:v>
                </c:pt>
              </c:strCache>
            </c:strRef>
          </c:tx>
          <c:spPr>
            <a:solidFill>
              <a:schemeClr val="accent1"/>
            </a:solidFill>
            <a:ln>
              <a:noFill/>
            </a:ln>
            <a:effectLst/>
          </c:spPr>
          <c:invertIfNegative val="0"/>
          <c:dLbls>
            <c:dLbl>
              <c:idx val="1"/>
              <c:layout>
                <c:manualLayout>
                  <c:x val="-5.3945623236546413E-2"/>
                  <c:y val="2.5618993989777258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2'!$D$44:$D$51</c:f>
              <c:strCache>
                <c:ptCount val="8"/>
                <c:pt idx="0">
                  <c:v>Lübeck</c:v>
                </c:pt>
                <c:pt idx="1">
                  <c:v>Brunsbüttel</c:v>
                </c:pt>
                <c:pt idx="2">
                  <c:v>Puttgarden / Fehmarn</c:v>
                </c:pt>
                <c:pt idx="3">
                  <c:v>Kiel</c:v>
                </c:pt>
                <c:pt idx="4">
                  <c:v>Dagebüll</c:v>
                </c:pt>
                <c:pt idx="5">
                  <c:v>Föhr</c:v>
                </c:pt>
                <c:pt idx="6">
                  <c:v>List / Sylt</c:v>
                </c:pt>
                <c:pt idx="7">
                  <c:v>Sonstige Häfen</c:v>
                </c:pt>
              </c:strCache>
            </c:strRef>
          </c:cat>
          <c:val>
            <c:numRef>
              <c:f>'Grafik 2'!$E$44:$E$51</c:f>
              <c:numCache>
                <c:formatCode>0</c:formatCode>
                <c:ptCount val="8"/>
                <c:pt idx="0" formatCode="###\ ###">
                  <c:v>115</c:v>
                </c:pt>
                <c:pt idx="1">
                  <c:v>0</c:v>
                </c:pt>
                <c:pt idx="2" formatCode="###\ ###">
                  <c:v>2329</c:v>
                </c:pt>
                <c:pt idx="3" formatCode="###\ ###">
                  <c:v>584</c:v>
                </c:pt>
                <c:pt idx="4" formatCode="###\ ###">
                  <c:v>1271</c:v>
                </c:pt>
                <c:pt idx="5" formatCode="###\ ###">
                  <c:v>902</c:v>
                </c:pt>
                <c:pt idx="6" formatCode="###\ ###">
                  <c:v>385</c:v>
                </c:pt>
                <c:pt idx="7" formatCode="###\ ###">
                  <c:v>1602</c:v>
                </c:pt>
              </c:numCache>
            </c:numRef>
          </c:val>
          <c:extLst xmlns:c16r2="http://schemas.microsoft.com/office/drawing/2015/06/chart">
            <c:ext xmlns:c16="http://schemas.microsoft.com/office/drawing/2014/chart" uri="{C3380CC4-5D6E-409C-BE32-E72D297353CC}">
              <c16:uniqueId val="{00000000-506F-4F1D-BE21-E4FF7CA548BE}"/>
            </c:ext>
          </c:extLst>
        </c:ser>
        <c:dLbls>
          <c:showLegendKey val="0"/>
          <c:showVal val="0"/>
          <c:showCatName val="0"/>
          <c:showSerName val="0"/>
          <c:showPercent val="0"/>
          <c:showBubbleSize val="0"/>
        </c:dLbls>
        <c:gapWidth val="50"/>
        <c:axId val="427995224"/>
        <c:axId val="427996008"/>
      </c:barChart>
      <c:catAx>
        <c:axId val="427995224"/>
        <c:scaling>
          <c:orientation val="maxMin"/>
        </c:scaling>
        <c:delete val="0"/>
        <c:axPos val="r"/>
        <c:majorGridlines>
          <c:spPr>
            <a:ln w="9525" cap="flat" cmpd="sng" algn="ctr">
              <a:noFill/>
              <a:round/>
            </a:ln>
            <a:effectLst/>
          </c:spPr>
        </c:majorGridlines>
        <c:numFmt formatCode="General" sourceLinked="1"/>
        <c:majorTickMark val="out"/>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427996008"/>
        <c:crosses val="autoZero"/>
        <c:auto val="1"/>
        <c:lblAlgn val="ctr"/>
        <c:lblOffset val="100"/>
        <c:noMultiLvlLbl val="0"/>
      </c:catAx>
      <c:valAx>
        <c:axId val="427996008"/>
        <c:scaling>
          <c:orientation val="maxMin"/>
          <c:max val="35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de-DE" sz="900" b="0" i="0" u="none" strike="noStrike" kern="1200" baseline="0">
                    <a:solidFill>
                      <a:schemeClr val="tx1"/>
                    </a:solidFill>
                    <a:latin typeface="Arial Narrow" panose="020B0606020202030204" pitchFamily="34" charset="0"/>
                    <a:ea typeface="+mn-ea"/>
                    <a:cs typeface="+mn-cs"/>
                  </a:defRPr>
                </a:pPr>
                <a:r>
                  <a:rPr lang="de-DE" sz="900" b="0" i="0" u="none" strike="noStrike" kern="1200" baseline="0">
                    <a:solidFill>
                      <a:schemeClr val="tx1"/>
                    </a:solidFill>
                    <a:latin typeface="Arial Narrow" panose="020B0606020202030204" pitchFamily="34" charset="0"/>
                    <a:ea typeface="+mn-ea"/>
                    <a:cs typeface="+mn-cs"/>
                  </a:rPr>
                  <a:t>Ein- und ausgestiegene Fahrgäste in 1 000</a:t>
                </a:r>
              </a:p>
            </c:rich>
          </c:tx>
          <c:layout/>
          <c:overlay val="0"/>
          <c:spPr>
            <a:noFill/>
            <a:ln>
              <a:noFill/>
            </a:ln>
            <a:effectLst/>
          </c:spPr>
          <c:txPr>
            <a:bodyPr rot="0" spcFirstLastPara="1" vertOverflow="ellipsis" vert="horz" wrap="square" anchor="ctr" anchorCtr="1"/>
            <a:lstStyle/>
            <a:p>
              <a:pPr algn="ctr" rtl="0">
                <a:defRPr lang="de-DE"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27995224"/>
        <c:crosses val="max"/>
        <c:crossBetween val="between"/>
        <c:majorUnit val="1000"/>
        <c:minorUnit val="2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605444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0519"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376844</xdr:colOff>
      <xdr:row>1</xdr:row>
      <xdr:rowOff>0</xdr:rowOff>
    </xdr:from>
    <xdr:to>
      <xdr:col>14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9294"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605444</xdr:colOff>
      <xdr:row>1</xdr:row>
      <xdr:rowOff>0</xdr:rowOff>
    </xdr:from>
    <xdr:to>
      <xdr:col>12</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1144"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338744</xdr:colOff>
      <xdr:row>1</xdr:row>
      <xdr:rowOff>0</xdr:rowOff>
    </xdr:from>
    <xdr:to>
      <xdr:col>5</xdr:col>
      <xdr:colOff>1257300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8969"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529244</xdr:colOff>
      <xdr:row>1</xdr:row>
      <xdr:rowOff>0</xdr:rowOff>
    </xdr:from>
    <xdr:to>
      <xdr:col>6</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8644"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653069</xdr:colOff>
      <xdr:row>1</xdr:row>
      <xdr:rowOff>0</xdr:rowOff>
    </xdr:from>
    <xdr:to>
      <xdr:col>6</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84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300644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8344"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757844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361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1434119</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7119" y="190500"/>
          <a:ext cx="918556" cy="710738"/>
        </a:xfrm>
        <a:prstGeom prst="rect">
          <a:avLst/>
        </a:prstGeom>
      </xdr:spPr>
    </xdr:pic>
    <xdr:clientData/>
  </xdr:twoCellAnchor>
  <xdr:twoCellAnchor>
    <xdr:from>
      <xdr:col>2</xdr:col>
      <xdr:colOff>257175</xdr:colOff>
      <xdr:row>4</xdr:row>
      <xdr:rowOff>0</xdr:rowOff>
    </xdr:from>
    <xdr:to>
      <xdr:col>7</xdr:col>
      <xdr:colOff>0</xdr:colOff>
      <xdr:row>36</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0.20538</cdr:x>
      <cdr:y>0.46963</cdr:y>
    </cdr:from>
    <cdr:to>
      <cdr:x>0.4059</cdr:x>
      <cdr:y>0.52391</cdr:y>
    </cdr:to>
    <cdr:sp macro="" textlink="">
      <cdr:nvSpPr>
        <cdr:cNvPr id="2" name="Textfeld 1"/>
        <cdr:cNvSpPr txBox="1"/>
      </cdr:nvSpPr>
      <cdr:spPr>
        <a:xfrm xmlns:a="http://schemas.openxmlformats.org/drawingml/2006/main">
          <a:off x="1926887" y="2239055"/>
          <a:ext cx="1881303" cy="25878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900">
              <a:solidFill>
                <a:schemeClr val="tx1"/>
              </a:solidFill>
              <a:latin typeface="Arial Narrow" panose="020B0606020202030204" pitchFamily="34" charset="0"/>
            </a:rPr>
            <a:t>Umschlag insgesamt</a:t>
          </a:r>
          <a:r>
            <a:rPr lang="de-DE" sz="900" baseline="30000">
              <a:solidFill>
                <a:schemeClr val="tx1"/>
              </a:solidFill>
              <a:latin typeface="Arial Narrow" panose="020B0606020202030204" pitchFamily="34" charset="0"/>
            </a:rPr>
            <a:t>1</a:t>
          </a:r>
        </a:p>
      </cdr:txBody>
    </cdr:sp>
  </cdr:relSizeAnchor>
  <cdr:relSizeAnchor xmlns:cdr="http://schemas.openxmlformats.org/drawingml/2006/chartDrawing">
    <cdr:from>
      <cdr:x>0.33884</cdr:x>
      <cdr:y>0.55768</cdr:y>
    </cdr:from>
    <cdr:to>
      <cdr:x>0.45117</cdr:x>
      <cdr:y>0.60652</cdr:y>
    </cdr:to>
    <cdr:sp macro="" textlink="">
      <cdr:nvSpPr>
        <cdr:cNvPr id="3" name="Textfeld 1"/>
        <cdr:cNvSpPr txBox="1"/>
      </cdr:nvSpPr>
      <cdr:spPr>
        <a:xfrm xmlns:a="http://schemas.openxmlformats.org/drawingml/2006/main">
          <a:off x="3179037" y="2658855"/>
          <a:ext cx="1053894" cy="232853"/>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Empfang</a:t>
          </a:r>
          <a:endParaRPr lang="de-DE" sz="900" baseline="30000">
            <a:solidFill>
              <a:schemeClr val="tx1"/>
            </a:solidFill>
            <a:latin typeface="Arial Narrow" panose="020B0606020202030204" pitchFamily="34" charset="0"/>
          </a:endParaRPr>
        </a:p>
      </cdr:txBody>
    </cdr:sp>
  </cdr:relSizeAnchor>
  <cdr:relSizeAnchor xmlns:cdr="http://schemas.openxmlformats.org/drawingml/2006/chartDrawing">
    <cdr:from>
      <cdr:x>0.44321</cdr:x>
      <cdr:y>0.6388</cdr:y>
    </cdr:from>
    <cdr:to>
      <cdr:x>0.55554</cdr:x>
      <cdr:y>0.68765</cdr:y>
    </cdr:to>
    <cdr:sp macro="" textlink="">
      <cdr:nvSpPr>
        <cdr:cNvPr id="6" name="Textfeld 1"/>
        <cdr:cNvSpPr txBox="1"/>
      </cdr:nvSpPr>
      <cdr:spPr>
        <a:xfrm xmlns:a="http://schemas.openxmlformats.org/drawingml/2006/main">
          <a:off x="4158280" y="3045609"/>
          <a:ext cx="1053894" cy="232901"/>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Versand</a:t>
          </a:r>
          <a:endParaRPr lang="de-DE" sz="900" baseline="30000">
            <a:solidFill>
              <a:schemeClr val="tx1"/>
            </a:solidFill>
            <a:latin typeface="Arial Narrow" panose="020B0606020202030204" pitchFamily="34" charset="0"/>
          </a:endParaRPr>
        </a:p>
      </cdr:txBody>
    </cdr:sp>
  </cdr:relSizeAnchor>
  <cdr:relSizeAnchor xmlns:cdr="http://schemas.openxmlformats.org/drawingml/2006/chartDrawing">
    <cdr:from>
      <cdr:x>0.06777</cdr:x>
      <cdr:y>0.94979</cdr:y>
    </cdr:from>
    <cdr:to>
      <cdr:x>0.80211</cdr:x>
      <cdr:y>0.99728</cdr:y>
    </cdr:to>
    <cdr:sp macro="" textlink="">
      <cdr:nvSpPr>
        <cdr:cNvPr id="7" name="Textfeld 1"/>
        <cdr:cNvSpPr txBox="1"/>
      </cdr:nvSpPr>
      <cdr:spPr>
        <a:xfrm xmlns:a="http://schemas.openxmlformats.org/drawingml/2006/main">
          <a:off x="463550" y="4445000"/>
          <a:ext cx="5022850" cy="22225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solidFill>
                <a:schemeClr val="tx1"/>
              </a:solidFill>
              <a:latin typeface="Arial Narrow" panose="020B0606020202030204" pitchFamily="34" charset="0"/>
            </a:rPr>
            <a:t>1</a:t>
          </a:r>
          <a:r>
            <a:rPr lang="de-DE" sz="800" baseline="0">
              <a:solidFill>
                <a:schemeClr val="tx1"/>
              </a:solidFill>
              <a:latin typeface="Arial Narrow" panose="020B0606020202030204" pitchFamily="34" charset="0"/>
            </a:rPr>
            <a:t>   beförderte Gütermenge in der Seeschifffahrt, einschließlich Seeverkehr der Binnenhäfen und Verkehr innerhalb des Landes</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757844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6994"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491144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0469"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918556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7119" y="190500"/>
          <a:ext cx="918556" cy="710738"/>
        </a:xfrm>
        <a:prstGeom prst="rect">
          <a:avLst/>
        </a:prstGeom>
      </xdr:spPr>
    </xdr:pic>
    <xdr:clientData/>
  </xdr:twoCellAnchor>
  <xdr:twoCellAnchor>
    <xdr:from>
      <xdr:col>3</xdr:col>
      <xdr:colOff>0</xdr:colOff>
      <xdr:row>4</xdr:row>
      <xdr:rowOff>0</xdr:rowOff>
    </xdr:from>
    <xdr:to>
      <xdr:col>5</xdr:col>
      <xdr:colOff>2343150</xdr:colOff>
      <xdr:row>37</xdr:row>
      <xdr:rowOff>41108</xdr:rowOff>
    </xdr:to>
    <xdr:grpSp>
      <xdr:nvGrpSpPr>
        <xdr:cNvPr id="4" name="Gruppieren 3"/>
        <xdr:cNvGrpSpPr/>
      </xdr:nvGrpSpPr>
      <xdr:grpSpPr>
        <a:xfrm>
          <a:off x="1704975" y="1524000"/>
          <a:ext cx="7029450" cy="5117933"/>
          <a:chOff x="5623413" y="533399"/>
          <a:chExt cx="7634654" cy="5269626"/>
        </a:xfrm>
      </xdr:grpSpPr>
      <xdr:sp macro="" textlink="">
        <xdr:nvSpPr>
          <xdr:cNvPr id="5" name="Rechteck 4"/>
          <xdr:cNvSpPr/>
        </xdr:nvSpPr>
        <xdr:spPr>
          <a:xfrm>
            <a:off x="5623413" y="533399"/>
            <a:ext cx="7634654" cy="5269626"/>
          </a:xfrm>
          <a:prstGeom prst="rect">
            <a:avLst/>
          </a:pr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aphicFrame macro="">
        <xdr:nvGraphicFramePr>
          <xdr:cNvPr id="6" name="Diagramm 5"/>
          <xdr:cNvGraphicFramePr/>
        </xdr:nvGraphicFramePr>
        <xdr:xfrm>
          <a:off x="10185705" y="968063"/>
          <a:ext cx="3060000" cy="4678787"/>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 name="Diagramm 6"/>
          <xdr:cNvGraphicFramePr/>
        </xdr:nvGraphicFramePr>
        <xdr:xfrm>
          <a:off x="5669847" y="968063"/>
          <a:ext cx="3060000" cy="4678787"/>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8" name="Textfeld 7"/>
          <xdr:cNvSpPr txBox="1"/>
        </xdr:nvSpPr>
        <xdr:spPr>
          <a:xfrm>
            <a:off x="8768953" y="1325468"/>
            <a:ext cx="1375172" cy="379775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900" b="0" i="0" u="none" strike="noStrike">
                <a:solidFill>
                  <a:schemeClr val="tx1"/>
                </a:solidFill>
                <a:effectLst/>
                <a:latin typeface="Arial Narrow" panose="020B0606020202030204" pitchFamily="34" charset="0"/>
                <a:ea typeface="+mn-ea"/>
                <a:cs typeface="+mn-cs"/>
              </a:rPr>
              <a:t>Lübeck</a:t>
            </a:r>
            <a:endParaRPr lang="de-DE" sz="900">
              <a:solidFill>
                <a:schemeClr val="tx1"/>
              </a:solidFill>
              <a:latin typeface="Arial Narrow" panose="020B0606020202030204" pitchFamily="34" charset="0"/>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Brunsbüttel</a:t>
            </a:r>
          </a:p>
          <a:p>
            <a:pPr algn="ctr"/>
            <a:r>
              <a:rPr lang="de-DE" sz="900" b="0" i="0" u="none" strike="noStrike">
                <a:solidFill>
                  <a:schemeClr val="tx1"/>
                </a:solidFill>
                <a:effectLst/>
                <a:latin typeface="Arial Narrow" panose="020B0606020202030204" pitchFamily="34" charset="0"/>
                <a:ea typeface="+mn-ea"/>
                <a:cs typeface="+mn-cs"/>
              </a:rPr>
              <a:t> </a:t>
            </a:r>
          </a:p>
          <a:p>
            <a:pPr algn="ctr"/>
            <a:r>
              <a:rPr lang="de-DE" sz="900">
                <a:solidFill>
                  <a:schemeClr val="tx1"/>
                </a:solidFill>
                <a:latin typeface="Arial Narrow" panose="020B0606020202030204" pitchFamily="34" charset="0"/>
              </a:rPr>
              <a:t> </a:t>
            </a:r>
          </a:p>
          <a:p>
            <a:pPr algn="ctr">
              <a:spcBef>
                <a:spcPts val="600"/>
              </a:spcBef>
            </a:pPr>
            <a:r>
              <a:rPr lang="de-DE" sz="900" b="0" i="0" u="none" strike="noStrike">
                <a:solidFill>
                  <a:schemeClr val="tx1"/>
                </a:solidFill>
                <a:effectLst/>
                <a:latin typeface="Arial Narrow" panose="020B0606020202030204" pitchFamily="34" charset="0"/>
                <a:ea typeface="+mn-ea"/>
                <a:cs typeface="+mn-cs"/>
              </a:rPr>
              <a:t>Puttgarden / Fehmarn</a:t>
            </a: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Kiel</a:t>
            </a:r>
          </a:p>
          <a:p>
            <a:pPr algn="ctr"/>
            <a:endParaRPr lang="de-DE" sz="900" b="0" i="0" u="none" strike="noStrike">
              <a:solidFill>
                <a:schemeClr val="tx1"/>
              </a:solidFill>
              <a:effectLst/>
              <a:latin typeface="Arial Narrow" panose="020B0606020202030204" pitchFamily="34" charset="0"/>
              <a:ea typeface="+mn-ea"/>
              <a:cs typeface="+mn-cs"/>
            </a:endParaRPr>
          </a:p>
          <a:p>
            <a:pPr algn="ctr"/>
            <a:endParaRPr lang="de-DE" sz="900" b="0" i="0" u="none" strike="noStrike">
              <a:solidFill>
                <a:schemeClr val="tx1"/>
              </a:solidFill>
              <a:effectLst/>
              <a:latin typeface="Arial Narrow" panose="020B0606020202030204" pitchFamily="34" charset="0"/>
              <a:ea typeface="+mn-ea"/>
              <a:cs typeface="+mn-cs"/>
            </a:endParaRPr>
          </a:p>
          <a:p>
            <a:pPr algn="ctr">
              <a:spcBef>
                <a:spcPts val="600"/>
              </a:spcBef>
            </a:pPr>
            <a:r>
              <a:rPr lang="de-DE" sz="900" b="0" i="0" u="none" strike="noStrike">
                <a:solidFill>
                  <a:schemeClr val="tx1"/>
                </a:solidFill>
                <a:effectLst/>
                <a:latin typeface="Arial Narrow" panose="020B0606020202030204" pitchFamily="34" charset="0"/>
                <a:ea typeface="+mn-ea"/>
                <a:cs typeface="+mn-cs"/>
              </a:rPr>
              <a:t>Dagebüll</a:t>
            </a:r>
          </a:p>
          <a:p>
            <a:pPr algn="ctr">
              <a:spcBef>
                <a:spcPts val="600"/>
              </a:spcBef>
            </a:pPr>
            <a:endParaRPr lang="de-DE" sz="900">
              <a:solidFill>
                <a:schemeClr val="tx1"/>
              </a:solidFill>
              <a:latin typeface="Arial Narrow" panose="020B0606020202030204" pitchFamily="34" charset="0"/>
            </a:endParaRPr>
          </a:p>
          <a:p>
            <a:pPr algn="ctr">
              <a:spcBef>
                <a:spcPts val="0"/>
              </a:spcBef>
            </a:pPr>
            <a:r>
              <a:rPr lang="de-DE" sz="900">
                <a:solidFill>
                  <a:schemeClr val="tx1"/>
                </a:solidFill>
                <a:latin typeface="Arial Narrow" panose="020B0606020202030204" pitchFamily="34" charset="0"/>
              </a:rPr>
              <a:t> </a:t>
            </a:r>
          </a:p>
          <a:p>
            <a:pPr algn="ctr">
              <a:spcBef>
                <a:spcPts val="0"/>
              </a:spcBef>
            </a:pPr>
            <a:r>
              <a:rPr lang="de-DE" sz="900">
                <a:solidFill>
                  <a:schemeClr val="tx1"/>
                </a:solidFill>
                <a:latin typeface="Arial Narrow" panose="020B0606020202030204" pitchFamily="34" charset="0"/>
              </a:rPr>
              <a:t>Föhr</a:t>
            </a:r>
          </a:p>
          <a:p>
            <a:pPr algn="ctr">
              <a:spcBef>
                <a:spcPts val="600"/>
              </a:spcBef>
            </a:pPr>
            <a:endParaRPr lang="de-DE" sz="900">
              <a:solidFill>
                <a:schemeClr val="tx1"/>
              </a:solidFill>
              <a:latin typeface="Arial Narrow" panose="020B0606020202030204" pitchFamily="34" charset="0"/>
            </a:endParaRPr>
          </a:p>
          <a:p>
            <a:pPr algn="ctr">
              <a:spcBef>
                <a:spcPts val="0"/>
              </a:spcBef>
            </a:pPr>
            <a:endParaRPr lang="de-DE" sz="900">
              <a:solidFill>
                <a:schemeClr val="tx1"/>
              </a:solidFill>
              <a:latin typeface="Arial Narrow" panose="020B0606020202030204" pitchFamily="34" charset="0"/>
            </a:endParaRPr>
          </a:p>
          <a:p>
            <a:pPr algn="ctr">
              <a:spcBef>
                <a:spcPts val="0"/>
              </a:spcBef>
            </a:pPr>
            <a:r>
              <a:rPr lang="de-DE" sz="900">
                <a:solidFill>
                  <a:schemeClr val="tx1"/>
                </a:solidFill>
                <a:latin typeface="Arial Narrow" panose="020B0606020202030204" pitchFamily="34" charset="0"/>
              </a:rPr>
              <a:t>List / Sylt</a:t>
            </a:r>
          </a:p>
          <a:p>
            <a:pPr algn="ctr">
              <a:spcBef>
                <a:spcPts val="600"/>
              </a:spcBef>
            </a:pPr>
            <a:endParaRPr lang="de-DE" sz="900">
              <a:solidFill>
                <a:schemeClr val="tx1"/>
              </a:solidFill>
              <a:latin typeface="Arial Narrow" panose="020B0606020202030204" pitchFamily="34" charset="0"/>
            </a:endParaRPr>
          </a:p>
          <a:p>
            <a:pPr algn="ctr">
              <a:spcBef>
                <a:spcPts val="0"/>
              </a:spcBef>
            </a:pPr>
            <a:endParaRPr lang="de-DE" sz="900">
              <a:solidFill>
                <a:schemeClr val="tx1"/>
              </a:solidFill>
              <a:latin typeface="Arial Narrow" panose="020B0606020202030204" pitchFamily="34" charset="0"/>
            </a:endParaRPr>
          </a:p>
          <a:p>
            <a:pPr algn="ctr">
              <a:spcBef>
                <a:spcPts val="600"/>
              </a:spcBef>
            </a:pPr>
            <a:r>
              <a:rPr lang="de-DE" sz="900">
                <a:solidFill>
                  <a:schemeClr val="tx1"/>
                </a:solidFill>
                <a:latin typeface="Arial Narrow" panose="020B0606020202030204" pitchFamily="34" charset="0"/>
              </a:rPr>
              <a:t>Sonstige Häfen</a:t>
            </a:r>
          </a:p>
        </xdr:txBody>
      </xdr:sp>
      <xdr:sp macro="" textlink="">
        <xdr:nvSpPr>
          <xdr:cNvPr id="9" name="Textfeld 8"/>
          <xdr:cNvSpPr txBox="1"/>
        </xdr:nvSpPr>
        <xdr:spPr>
          <a:xfrm>
            <a:off x="5857875" y="716398"/>
            <a:ext cx="7172325" cy="26467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de-DE" sz="1200" b="1" i="0" u="none" strike="noStrike">
                <a:solidFill>
                  <a:srgbClr val="244061"/>
                </a:solidFill>
                <a:effectLst/>
                <a:latin typeface="Arial Narrow" panose="020B0606020202030204" pitchFamily="34" charset="0"/>
                <a:ea typeface="+mn-ea"/>
                <a:cs typeface="+mn-cs"/>
              </a:rPr>
              <a:t>Personen- und Güterverkehr in den </a:t>
            </a:r>
            <a:r>
              <a:rPr lang="de-DE" sz="1200" b="1" i="0" u="none" strike="noStrike">
                <a:solidFill>
                  <a:srgbClr val="244061"/>
                </a:solidFill>
                <a:effectLst/>
                <a:latin typeface="Arial" panose="020B0604020202020204" pitchFamily="34" charset="0"/>
                <a:ea typeface="+mn-ea"/>
                <a:cs typeface="Arial" panose="020B0604020202020204" pitchFamily="34" charset="0"/>
              </a:rPr>
              <a:t>Häfen</a:t>
            </a:r>
            <a:r>
              <a:rPr lang="de-DE" sz="1200" b="1" i="0" u="none" strike="noStrike">
                <a:solidFill>
                  <a:srgbClr val="244061"/>
                </a:solidFill>
                <a:effectLst/>
                <a:latin typeface="Arial Narrow" panose="020B0606020202030204" pitchFamily="34" charset="0"/>
                <a:ea typeface="+mn-ea"/>
                <a:cs typeface="+mn-cs"/>
              </a:rPr>
              <a:t> Schleswig-Holsteins 2020</a:t>
            </a:r>
            <a:endParaRPr lang="de-DE" sz="1200" b="1">
              <a:solidFill>
                <a:srgbClr val="244061"/>
              </a:solidFill>
              <a:latin typeface="Arial Narrow" panose="020B0606020202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795944</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41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757844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72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91094</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1294"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52994</xdr:colOff>
      <xdr:row>1</xdr:row>
      <xdr:rowOff>0</xdr:rowOff>
    </xdr:from>
    <xdr:to>
      <xdr:col>7</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171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757844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304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89" customWidth="1"/>
    <col min="2" max="2" width="18.85546875" style="89" bestFit="1" customWidth="1"/>
    <col min="3" max="3" width="2.7109375" style="89" customWidth="1"/>
    <col min="4" max="4" width="71.7109375" style="89" customWidth="1"/>
    <col min="5" max="5" width="1.85546875" style="89" customWidth="1"/>
    <col min="6" max="6" width="13.85546875" style="89" customWidth="1"/>
    <col min="7" max="7" width="9.85546875" style="89" customWidth="1"/>
    <col min="8" max="16384" width="11.42578125" style="89"/>
  </cols>
  <sheetData>
    <row r="1" spans="1:7" s="80" customFormat="1" ht="15" x14ac:dyDescent="0.2">
      <c r="A1" s="78"/>
      <c r="B1" s="79"/>
      <c r="C1" s="78"/>
      <c r="D1" s="78"/>
      <c r="E1" s="78"/>
      <c r="F1" s="78"/>
    </row>
    <row r="2" spans="1:7" s="80" customFormat="1" ht="50.25" customHeight="1" x14ac:dyDescent="0.25">
      <c r="A2" s="81"/>
      <c r="B2" s="82"/>
      <c r="C2" s="83"/>
      <c r="D2" s="84" t="s">
        <v>223</v>
      </c>
      <c r="E2" s="83"/>
      <c r="F2" s="83"/>
    </row>
    <row r="3" spans="1:7" s="87" customFormat="1" ht="20.100000000000001" customHeight="1" x14ac:dyDescent="0.2">
      <c r="A3" s="81"/>
      <c r="B3" s="85"/>
      <c r="C3" s="83"/>
      <c r="D3" s="86" t="s">
        <v>224</v>
      </c>
    </row>
    <row r="4" spans="1:7" s="87" customFormat="1" ht="20.100000000000001" customHeight="1" x14ac:dyDescent="0.2">
      <c r="A4" s="81"/>
      <c r="B4" s="85"/>
      <c r="C4" s="83"/>
      <c r="D4" s="86"/>
    </row>
    <row r="6" spans="1:7" ht="30" x14ac:dyDescent="0.4">
      <c r="A6" s="88"/>
      <c r="F6" s="90"/>
      <c r="G6" s="91"/>
    </row>
    <row r="7" spans="1:7" ht="34.5" x14ac:dyDescent="0.45">
      <c r="F7" s="92" t="s">
        <v>225</v>
      </c>
    </row>
    <row r="8" spans="1:7" ht="34.5" x14ac:dyDescent="0.45">
      <c r="F8" s="92" t="s">
        <v>32</v>
      </c>
    </row>
    <row r="9" spans="1:7" ht="30" x14ac:dyDescent="0.4">
      <c r="A9" s="88"/>
      <c r="F9" s="90"/>
      <c r="G9" s="91"/>
    </row>
    <row r="10" spans="1:7" ht="27" x14ac:dyDescent="0.35">
      <c r="A10" s="88"/>
      <c r="F10" s="93" t="s">
        <v>226</v>
      </c>
      <c r="G10" s="91"/>
    </row>
    <row r="11" spans="1:7" ht="30" x14ac:dyDescent="0.4">
      <c r="A11" s="88"/>
      <c r="F11" s="90"/>
      <c r="G11" s="91"/>
    </row>
    <row r="12" spans="1:7" ht="15.75" x14ac:dyDescent="0.25">
      <c r="F12" s="94" t="s">
        <v>227</v>
      </c>
    </row>
    <row r="13" spans="1:7" ht="15.75" x14ac:dyDescent="0.25">
      <c r="F13" s="94" t="s">
        <v>228</v>
      </c>
    </row>
    <row r="14" spans="1:7" ht="30" x14ac:dyDescent="0.4">
      <c r="A14" s="88"/>
      <c r="F14" s="90"/>
      <c r="G14" s="91"/>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21"/>
  <sheetViews>
    <sheetView zoomScaleNormal="100" workbookViewId="0">
      <pane ySplit="6" topLeftCell="A7" activePane="bottomLeft" state="frozen"/>
      <selection pane="bottomLeft"/>
    </sheetView>
  </sheetViews>
  <sheetFormatPr baseColWidth="10" defaultRowHeight="12" x14ac:dyDescent="0.2"/>
  <cols>
    <col min="1" max="1" width="2.7109375" style="95" customWidth="1"/>
    <col min="2" max="2" width="12" customWidth="1"/>
  </cols>
  <sheetData>
    <row r="1" spans="1:11" s="99" customFormat="1" ht="15" x14ac:dyDescent="0.2">
      <c r="B1" s="137"/>
      <c r="D1" s="138"/>
      <c r="E1" s="103"/>
    </row>
    <row r="2" spans="1:11" s="103" customFormat="1" ht="20.100000000000001" customHeight="1" x14ac:dyDescent="0.2">
      <c r="A2" s="139"/>
      <c r="B2" s="140" t="s">
        <v>184</v>
      </c>
      <c r="D2" s="141"/>
    </row>
    <row r="3" spans="1:11" s="103" customFormat="1" ht="50.25" customHeight="1" thickBot="1" x14ac:dyDescent="0.25">
      <c r="A3" s="142"/>
      <c r="B3" s="298" t="s">
        <v>293</v>
      </c>
      <c r="C3" s="298"/>
      <c r="D3" s="298"/>
      <c r="E3" s="298"/>
      <c r="F3" s="298"/>
      <c r="G3" s="298"/>
      <c r="H3" s="298"/>
      <c r="I3" s="298"/>
      <c r="J3" s="298"/>
      <c r="K3" s="298"/>
    </row>
    <row r="4" spans="1:11" ht="15" customHeight="1" thickBot="1" x14ac:dyDescent="0.25">
      <c r="A4" s="150"/>
      <c r="B4" s="301" t="s">
        <v>62</v>
      </c>
      <c r="C4" s="289" t="s">
        <v>63</v>
      </c>
      <c r="D4" s="290"/>
      <c r="E4" s="290"/>
      <c r="F4" s="292"/>
      <c r="G4" s="289" t="s">
        <v>64</v>
      </c>
      <c r="H4" s="290"/>
      <c r="I4" s="290"/>
      <c r="J4" s="290"/>
      <c r="K4" s="290"/>
    </row>
    <row r="5" spans="1:11" ht="15" customHeight="1" thickBot="1" x14ac:dyDescent="0.25">
      <c r="A5" s="139"/>
      <c r="B5" s="284"/>
      <c r="C5" s="286" t="s">
        <v>1</v>
      </c>
      <c r="D5" s="289" t="s">
        <v>65</v>
      </c>
      <c r="E5" s="290"/>
      <c r="F5" s="292"/>
      <c r="G5" s="286" t="s">
        <v>1</v>
      </c>
      <c r="H5" s="289" t="s">
        <v>65</v>
      </c>
      <c r="I5" s="290"/>
      <c r="J5" s="290"/>
      <c r="K5" s="290"/>
    </row>
    <row r="6" spans="1:11" ht="27.75" thickBot="1" x14ac:dyDescent="0.25">
      <c r="A6" s="100"/>
      <c r="B6" s="285"/>
      <c r="C6" s="288"/>
      <c r="D6" s="2" t="s">
        <v>9</v>
      </c>
      <c r="E6" s="2" t="s">
        <v>66</v>
      </c>
      <c r="F6" s="2" t="s">
        <v>67</v>
      </c>
      <c r="G6" s="288"/>
      <c r="H6" s="2" t="s">
        <v>8</v>
      </c>
      <c r="I6" s="2" t="s">
        <v>9</v>
      </c>
      <c r="J6" s="2" t="s">
        <v>66</v>
      </c>
      <c r="K6" s="8" t="s">
        <v>67</v>
      </c>
    </row>
    <row r="7" spans="1:11" ht="15" customHeight="1" x14ac:dyDescent="0.25">
      <c r="B7" s="24" t="s">
        <v>68</v>
      </c>
      <c r="C7" s="43">
        <v>614</v>
      </c>
      <c r="D7" s="43">
        <v>94</v>
      </c>
      <c r="E7" s="43">
        <v>267</v>
      </c>
      <c r="F7" s="43">
        <v>253</v>
      </c>
      <c r="G7" s="43">
        <v>246</v>
      </c>
      <c r="H7" s="43">
        <v>48</v>
      </c>
      <c r="I7" s="43">
        <v>73</v>
      </c>
      <c r="J7" s="43">
        <v>108</v>
      </c>
      <c r="K7" s="43">
        <v>17</v>
      </c>
    </row>
    <row r="8" spans="1:11" ht="13.5" x14ac:dyDescent="0.25">
      <c r="B8" s="24" t="s">
        <v>69</v>
      </c>
      <c r="C8" s="43">
        <v>538</v>
      </c>
      <c r="D8" s="43">
        <v>90</v>
      </c>
      <c r="E8" s="43">
        <v>225</v>
      </c>
      <c r="F8" s="43">
        <v>223</v>
      </c>
      <c r="G8" s="43">
        <v>290</v>
      </c>
      <c r="H8" s="43">
        <v>79</v>
      </c>
      <c r="I8" s="43">
        <v>60</v>
      </c>
      <c r="J8" s="43">
        <v>132</v>
      </c>
      <c r="K8" s="43">
        <v>19</v>
      </c>
    </row>
    <row r="9" spans="1:11" ht="13.5" x14ac:dyDescent="0.25">
      <c r="B9" s="24" t="s">
        <v>70</v>
      </c>
      <c r="C9" s="43">
        <v>364</v>
      </c>
      <c r="D9" s="43">
        <v>47</v>
      </c>
      <c r="E9" s="43">
        <v>150</v>
      </c>
      <c r="F9" s="43">
        <v>167</v>
      </c>
      <c r="G9" s="43">
        <v>201</v>
      </c>
      <c r="H9" s="43">
        <v>37</v>
      </c>
      <c r="I9" s="43">
        <v>38</v>
      </c>
      <c r="J9" s="43">
        <v>101</v>
      </c>
      <c r="K9" s="43">
        <v>25</v>
      </c>
    </row>
    <row r="10" spans="1:11" ht="13.5" x14ac:dyDescent="0.25">
      <c r="B10" s="24" t="s">
        <v>71</v>
      </c>
      <c r="C10" s="43">
        <v>439</v>
      </c>
      <c r="D10" s="43">
        <v>50</v>
      </c>
      <c r="E10" s="43">
        <v>185</v>
      </c>
      <c r="F10" s="43">
        <v>204</v>
      </c>
      <c r="G10" s="43">
        <v>223</v>
      </c>
      <c r="H10" s="43">
        <v>26</v>
      </c>
      <c r="I10" s="43">
        <v>40</v>
      </c>
      <c r="J10" s="43">
        <v>123</v>
      </c>
      <c r="K10" s="43">
        <v>34</v>
      </c>
    </row>
    <row r="11" spans="1:11" ht="13.5" x14ac:dyDescent="0.25">
      <c r="B11" s="24" t="s">
        <v>72</v>
      </c>
      <c r="C11" s="43">
        <v>607</v>
      </c>
      <c r="D11" s="43">
        <v>81</v>
      </c>
      <c r="E11" s="43">
        <v>253</v>
      </c>
      <c r="F11" s="43">
        <v>273</v>
      </c>
      <c r="G11" s="43">
        <v>291</v>
      </c>
      <c r="H11" s="43">
        <v>32</v>
      </c>
      <c r="I11" s="43">
        <v>65</v>
      </c>
      <c r="J11" s="43">
        <v>150</v>
      </c>
      <c r="K11" s="43">
        <v>44</v>
      </c>
    </row>
    <row r="12" spans="1:11" ht="13.5" x14ac:dyDescent="0.25">
      <c r="B12" s="24" t="s">
        <v>73</v>
      </c>
      <c r="C12" s="43">
        <v>835</v>
      </c>
      <c r="D12" s="43">
        <v>100</v>
      </c>
      <c r="E12" s="43">
        <v>329</v>
      </c>
      <c r="F12" s="43">
        <v>406</v>
      </c>
      <c r="G12" s="43">
        <v>344</v>
      </c>
      <c r="H12" s="43">
        <v>40</v>
      </c>
      <c r="I12" s="43">
        <v>72</v>
      </c>
      <c r="J12" s="43">
        <v>169</v>
      </c>
      <c r="K12" s="43">
        <v>63</v>
      </c>
    </row>
    <row r="13" spans="1:11" ht="13.5" x14ac:dyDescent="0.25">
      <c r="B13" s="24" t="s">
        <v>74</v>
      </c>
      <c r="C13" s="43">
        <v>709</v>
      </c>
      <c r="D13" s="43">
        <v>96</v>
      </c>
      <c r="E13" s="43">
        <v>250</v>
      </c>
      <c r="F13" s="43">
        <v>363</v>
      </c>
      <c r="G13" s="43">
        <v>354</v>
      </c>
      <c r="H13" s="43">
        <v>50</v>
      </c>
      <c r="I13" s="43">
        <v>83</v>
      </c>
      <c r="J13" s="43">
        <v>147</v>
      </c>
      <c r="K13" s="43">
        <v>74</v>
      </c>
    </row>
    <row r="14" spans="1:11" ht="13.5" x14ac:dyDescent="0.25">
      <c r="B14" s="24" t="s">
        <v>75</v>
      </c>
      <c r="C14" s="43">
        <v>925</v>
      </c>
      <c r="D14" s="43">
        <v>139</v>
      </c>
      <c r="E14" s="43">
        <v>344</v>
      </c>
      <c r="F14" s="43">
        <v>442</v>
      </c>
      <c r="G14" s="43">
        <v>431</v>
      </c>
      <c r="H14" s="43">
        <v>62</v>
      </c>
      <c r="I14" s="43">
        <v>102</v>
      </c>
      <c r="J14" s="43">
        <v>206</v>
      </c>
      <c r="K14" s="43">
        <v>61</v>
      </c>
    </row>
    <row r="15" spans="1:11" ht="13.5" x14ac:dyDescent="0.25">
      <c r="B15" s="24" t="s">
        <v>76</v>
      </c>
      <c r="C15" s="43">
        <v>876</v>
      </c>
      <c r="D15" s="43">
        <v>92</v>
      </c>
      <c r="E15" s="43">
        <v>333</v>
      </c>
      <c r="F15" s="43">
        <v>451</v>
      </c>
      <c r="G15" s="43">
        <v>343</v>
      </c>
      <c r="H15" s="43">
        <v>47</v>
      </c>
      <c r="I15" s="43">
        <v>70</v>
      </c>
      <c r="J15" s="43">
        <v>168</v>
      </c>
      <c r="K15" s="43">
        <v>58</v>
      </c>
    </row>
    <row r="16" spans="1:11" ht="13.5" x14ac:dyDescent="0.25">
      <c r="B16" s="24" t="s">
        <v>77</v>
      </c>
      <c r="C16" s="43">
        <v>701</v>
      </c>
      <c r="D16" s="43">
        <v>108</v>
      </c>
      <c r="E16" s="43">
        <v>277</v>
      </c>
      <c r="F16" s="43">
        <v>316</v>
      </c>
      <c r="G16" s="43">
        <v>309</v>
      </c>
      <c r="H16" s="43">
        <v>58</v>
      </c>
      <c r="I16" s="43">
        <v>82</v>
      </c>
      <c r="J16" s="43">
        <v>128</v>
      </c>
      <c r="K16" s="43">
        <v>41</v>
      </c>
    </row>
    <row r="17" spans="2:11" ht="13.5" x14ac:dyDescent="0.25">
      <c r="B17" s="24" t="s">
        <v>78</v>
      </c>
      <c r="C17" s="43">
        <v>588</v>
      </c>
      <c r="D17" s="43">
        <v>88</v>
      </c>
      <c r="E17" s="43">
        <v>236</v>
      </c>
      <c r="F17" s="43">
        <v>264</v>
      </c>
      <c r="G17" s="43">
        <v>229</v>
      </c>
      <c r="H17" s="43">
        <v>34</v>
      </c>
      <c r="I17" s="43">
        <v>64</v>
      </c>
      <c r="J17" s="43">
        <v>106</v>
      </c>
      <c r="K17" s="43">
        <v>25</v>
      </c>
    </row>
    <row r="18" spans="2:11" ht="13.5" x14ac:dyDescent="0.25">
      <c r="B18" s="24" t="s">
        <v>79</v>
      </c>
      <c r="C18" s="43">
        <v>435</v>
      </c>
      <c r="D18" s="43">
        <v>63</v>
      </c>
      <c r="E18" s="43">
        <v>184</v>
      </c>
      <c r="F18" s="43">
        <v>188</v>
      </c>
      <c r="G18" s="43">
        <v>207</v>
      </c>
      <c r="H18" s="43">
        <v>41</v>
      </c>
      <c r="I18" s="43">
        <v>46</v>
      </c>
      <c r="J18" s="43">
        <v>98</v>
      </c>
      <c r="K18" s="43">
        <v>22</v>
      </c>
    </row>
    <row r="19" spans="2:11" ht="14.25" thickBot="1" x14ac:dyDescent="0.3">
      <c r="B19" s="34" t="s">
        <v>47</v>
      </c>
      <c r="C19" s="44">
        <v>7631</v>
      </c>
      <c r="D19" s="44">
        <v>1048</v>
      </c>
      <c r="E19" s="44">
        <v>3033</v>
      </c>
      <c r="F19" s="44">
        <v>3550</v>
      </c>
      <c r="G19" s="44">
        <v>3468</v>
      </c>
      <c r="H19" s="44">
        <v>554</v>
      </c>
      <c r="I19" s="44">
        <v>795</v>
      </c>
      <c r="J19" s="44">
        <v>1636</v>
      </c>
      <c r="K19" s="44">
        <v>483</v>
      </c>
    </row>
    <row r="21" spans="2:11" ht="15.75" x14ac:dyDescent="0.25">
      <c r="K21" s="171" t="s">
        <v>300</v>
      </c>
    </row>
  </sheetData>
  <mergeCells count="8">
    <mergeCell ref="B3:K3"/>
    <mergeCell ref="B4:B6"/>
    <mergeCell ref="C4:F4"/>
    <mergeCell ref="G4:K4"/>
    <mergeCell ref="C5:C6"/>
    <mergeCell ref="D5:F5"/>
    <mergeCell ref="G5:G6"/>
    <mergeCell ref="H5:K5"/>
  </mergeCells>
  <hyperlinks>
    <hyperlink ref="K21"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23"/>
  <sheetViews>
    <sheetView zoomScaleNormal="100" workbookViewId="0">
      <pane ySplit="6" topLeftCell="A7" activePane="bottomLeft" state="frozen"/>
      <selection pane="bottomLeft"/>
    </sheetView>
  </sheetViews>
  <sheetFormatPr baseColWidth="10" defaultRowHeight="12" x14ac:dyDescent="0.2"/>
  <cols>
    <col min="1" max="1" width="2.7109375" style="95" customWidth="1"/>
    <col min="2" max="2" width="22.7109375" customWidth="1"/>
    <col min="3" max="14" width="9.7109375" customWidth="1"/>
  </cols>
  <sheetData>
    <row r="1" spans="1:14" s="99" customFormat="1" ht="15" x14ac:dyDescent="0.2">
      <c r="B1" s="137"/>
      <c r="D1" s="138"/>
      <c r="E1" s="103"/>
    </row>
    <row r="2" spans="1:14" s="103" customFormat="1" ht="20.100000000000001" customHeight="1" x14ac:dyDescent="0.2">
      <c r="A2" s="139"/>
      <c r="B2" s="140" t="s">
        <v>184</v>
      </c>
      <c r="D2" s="141"/>
    </row>
    <row r="3" spans="1:14" s="103" customFormat="1" ht="50.25" customHeight="1" thickBot="1" x14ac:dyDescent="0.25">
      <c r="A3" s="142"/>
      <c r="B3" s="298" t="s">
        <v>294</v>
      </c>
      <c r="C3" s="298"/>
      <c r="D3" s="298"/>
      <c r="E3" s="298"/>
      <c r="F3" s="298"/>
      <c r="G3" s="298"/>
      <c r="H3" s="298"/>
      <c r="I3" s="298"/>
      <c r="J3" s="298"/>
      <c r="K3" s="298"/>
      <c r="L3" s="298"/>
      <c r="M3" s="298"/>
      <c r="N3" s="298"/>
    </row>
    <row r="4" spans="1:14" ht="15" customHeight="1" thickBot="1" x14ac:dyDescent="0.25">
      <c r="A4" s="150"/>
      <c r="B4" s="283" t="s">
        <v>202</v>
      </c>
      <c r="C4" s="305" t="s">
        <v>80</v>
      </c>
      <c r="D4" s="301"/>
      <c r="E4" s="289" t="s">
        <v>7</v>
      </c>
      <c r="F4" s="290"/>
      <c r="G4" s="290"/>
      <c r="H4" s="290"/>
      <c r="I4" s="290"/>
      <c r="J4" s="290"/>
      <c r="K4" s="290"/>
      <c r="L4" s="290"/>
      <c r="M4" s="290"/>
      <c r="N4" s="290"/>
    </row>
    <row r="5" spans="1:14" ht="30" customHeight="1" thickBot="1" x14ac:dyDescent="0.25">
      <c r="A5" s="139"/>
      <c r="B5" s="303"/>
      <c r="C5" s="306"/>
      <c r="D5" s="285"/>
      <c r="E5" s="307" t="s">
        <v>177</v>
      </c>
      <c r="F5" s="308"/>
      <c r="G5" s="307" t="s">
        <v>81</v>
      </c>
      <c r="H5" s="308"/>
      <c r="I5" s="309" t="s">
        <v>82</v>
      </c>
      <c r="J5" s="310"/>
      <c r="K5" s="307" t="s">
        <v>353</v>
      </c>
      <c r="L5" s="308"/>
      <c r="M5" s="307" t="s">
        <v>354</v>
      </c>
      <c r="N5" s="311"/>
    </row>
    <row r="6" spans="1:14" ht="15" customHeight="1" thickBot="1" x14ac:dyDescent="0.25">
      <c r="A6" s="139"/>
      <c r="B6" s="304"/>
      <c r="C6" s="75" t="s">
        <v>83</v>
      </c>
      <c r="D6" s="76" t="s">
        <v>84</v>
      </c>
      <c r="E6" s="75" t="s">
        <v>83</v>
      </c>
      <c r="F6" s="75" t="s">
        <v>84</v>
      </c>
      <c r="G6" s="75" t="s">
        <v>83</v>
      </c>
      <c r="H6" s="75" t="s">
        <v>84</v>
      </c>
      <c r="I6" s="75" t="s">
        <v>83</v>
      </c>
      <c r="J6" s="75" t="s">
        <v>84</v>
      </c>
      <c r="K6" s="75" t="s">
        <v>83</v>
      </c>
      <c r="L6" s="8" t="s">
        <v>84</v>
      </c>
      <c r="M6" s="77" t="s">
        <v>85</v>
      </c>
      <c r="N6" s="77" t="s">
        <v>84</v>
      </c>
    </row>
    <row r="7" spans="1:14" ht="15" customHeight="1" x14ac:dyDescent="0.25">
      <c r="A7" s="100"/>
      <c r="B7" s="24" t="s">
        <v>40</v>
      </c>
      <c r="C7" s="19">
        <v>26</v>
      </c>
      <c r="D7" s="19">
        <v>81</v>
      </c>
      <c r="E7" s="19">
        <v>1</v>
      </c>
      <c r="F7" s="19">
        <v>49</v>
      </c>
      <c r="G7" s="19">
        <v>1</v>
      </c>
      <c r="H7" s="19">
        <v>16</v>
      </c>
      <c r="I7" s="19">
        <v>10</v>
      </c>
      <c r="J7" s="19">
        <v>6</v>
      </c>
      <c r="K7" s="19">
        <v>11</v>
      </c>
      <c r="L7" s="19">
        <v>1</v>
      </c>
      <c r="M7" s="19">
        <v>3</v>
      </c>
      <c r="N7" s="19">
        <v>9</v>
      </c>
    </row>
    <row r="8" spans="1:14" ht="15.75" x14ac:dyDescent="0.25">
      <c r="B8" s="24" t="s">
        <v>41</v>
      </c>
      <c r="C8" s="19">
        <v>935</v>
      </c>
      <c r="D8" s="19">
        <v>1053</v>
      </c>
      <c r="E8" s="19">
        <v>191</v>
      </c>
      <c r="F8" s="19">
        <v>652</v>
      </c>
      <c r="G8" s="19">
        <v>133</v>
      </c>
      <c r="H8" s="19">
        <v>178</v>
      </c>
      <c r="I8" s="19">
        <v>456</v>
      </c>
      <c r="J8" s="19">
        <v>150</v>
      </c>
      <c r="K8" s="19">
        <v>111</v>
      </c>
      <c r="L8" s="19">
        <v>15</v>
      </c>
      <c r="M8" s="19">
        <v>44</v>
      </c>
      <c r="N8" s="19">
        <v>58</v>
      </c>
    </row>
    <row r="9" spans="1:14" ht="13.5" customHeight="1" x14ac:dyDescent="0.25">
      <c r="B9" s="24" t="s">
        <v>42</v>
      </c>
      <c r="C9" s="19">
        <v>7974</v>
      </c>
      <c r="D9" s="19">
        <v>3914</v>
      </c>
      <c r="E9" s="19">
        <v>2906</v>
      </c>
      <c r="F9" s="19">
        <v>2807</v>
      </c>
      <c r="G9" s="19">
        <v>629</v>
      </c>
      <c r="H9" s="19">
        <v>335</v>
      </c>
      <c r="I9" s="19">
        <v>3469</v>
      </c>
      <c r="J9" s="19">
        <v>476</v>
      </c>
      <c r="K9" s="19">
        <v>662</v>
      </c>
      <c r="L9" s="19">
        <v>39</v>
      </c>
      <c r="M9" s="19">
        <v>308</v>
      </c>
      <c r="N9" s="19">
        <v>257</v>
      </c>
    </row>
    <row r="10" spans="1:14" ht="13.5" customHeight="1" x14ac:dyDescent="0.25">
      <c r="B10" s="25" t="s">
        <v>47</v>
      </c>
      <c r="C10" s="20">
        <v>8935</v>
      </c>
      <c r="D10" s="20">
        <v>5048</v>
      </c>
      <c r="E10" s="20">
        <v>3098</v>
      </c>
      <c r="F10" s="20">
        <v>3508</v>
      </c>
      <c r="G10" s="20">
        <v>763</v>
      </c>
      <c r="H10" s="20">
        <v>529</v>
      </c>
      <c r="I10" s="20">
        <v>3935</v>
      </c>
      <c r="J10" s="20">
        <v>632</v>
      </c>
      <c r="K10" s="20">
        <v>784</v>
      </c>
      <c r="L10" s="20">
        <v>55</v>
      </c>
      <c r="M10" s="20">
        <v>355</v>
      </c>
      <c r="N10" s="20">
        <v>324</v>
      </c>
    </row>
    <row r="11" spans="1:14" ht="13.5" customHeight="1" x14ac:dyDescent="0.25">
      <c r="B11" s="30" t="s">
        <v>201</v>
      </c>
      <c r="C11" s="21" t="s">
        <v>295</v>
      </c>
      <c r="D11" s="19" t="s">
        <v>295</v>
      </c>
      <c r="E11" s="19" t="s">
        <v>295</v>
      </c>
      <c r="F11" s="19" t="s">
        <v>295</v>
      </c>
      <c r="G11" s="19"/>
      <c r="H11" s="19"/>
      <c r="I11" s="19"/>
      <c r="J11" s="19"/>
      <c r="K11" s="19" t="s">
        <v>295</v>
      </c>
      <c r="L11" s="19" t="s">
        <v>295</v>
      </c>
      <c r="M11" s="19"/>
      <c r="N11" s="19"/>
    </row>
    <row r="12" spans="1:14" ht="13.5" customHeight="1" x14ac:dyDescent="0.25">
      <c r="B12" s="26" t="s">
        <v>213</v>
      </c>
      <c r="C12" s="19">
        <v>137</v>
      </c>
      <c r="D12" s="19">
        <v>80</v>
      </c>
      <c r="E12" s="19">
        <v>62</v>
      </c>
      <c r="F12" s="19">
        <v>76</v>
      </c>
      <c r="G12" s="19">
        <v>0</v>
      </c>
      <c r="H12" s="19">
        <v>0</v>
      </c>
      <c r="I12" s="19">
        <v>26</v>
      </c>
      <c r="J12" s="19">
        <v>2</v>
      </c>
      <c r="K12" s="19">
        <v>43</v>
      </c>
      <c r="L12" s="19">
        <v>1</v>
      </c>
      <c r="M12" s="19">
        <v>6</v>
      </c>
      <c r="N12" s="19">
        <v>1</v>
      </c>
    </row>
    <row r="13" spans="1:14" ht="13.5" customHeight="1" x14ac:dyDescent="0.25">
      <c r="B13" s="27" t="s">
        <v>214</v>
      </c>
      <c r="C13" s="19">
        <v>746</v>
      </c>
      <c r="D13" s="19">
        <v>156</v>
      </c>
      <c r="E13" s="19">
        <v>108</v>
      </c>
      <c r="F13" s="19">
        <v>99</v>
      </c>
      <c r="G13" s="19">
        <v>5</v>
      </c>
      <c r="H13" s="19">
        <v>2</v>
      </c>
      <c r="I13" s="19">
        <v>504</v>
      </c>
      <c r="J13" s="19">
        <v>48</v>
      </c>
      <c r="K13" s="19">
        <v>116</v>
      </c>
      <c r="L13" s="19">
        <v>5</v>
      </c>
      <c r="M13" s="19">
        <v>13</v>
      </c>
      <c r="N13" s="19">
        <v>2</v>
      </c>
    </row>
    <row r="14" spans="1:14" ht="13.5" customHeight="1" x14ac:dyDescent="0.25">
      <c r="B14" s="28" t="s">
        <v>209</v>
      </c>
      <c r="C14" s="19">
        <v>490</v>
      </c>
      <c r="D14" s="19">
        <v>182</v>
      </c>
      <c r="E14" s="19">
        <v>56</v>
      </c>
      <c r="F14" s="19">
        <v>72</v>
      </c>
      <c r="G14" s="19">
        <v>120</v>
      </c>
      <c r="H14" s="19">
        <v>73</v>
      </c>
      <c r="I14" s="19">
        <v>270</v>
      </c>
      <c r="J14" s="19">
        <v>26</v>
      </c>
      <c r="K14" s="19">
        <v>31</v>
      </c>
      <c r="L14" s="19">
        <v>4</v>
      </c>
      <c r="M14" s="19">
        <v>13</v>
      </c>
      <c r="N14" s="19">
        <v>7</v>
      </c>
    </row>
    <row r="15" spans="1:14" ht="13.5" customHeight="1" x14ac:dyDescent="0.25">
      <c r="B15" s="28" t="s">
        <v>210</v>
      </c>
      <c r="C15" s="19">
        <v>1188</v>
      </c>
      <c r="D15" s="19">
        <v>946</v>
      </c>
      <c r="E15" s="19">
        <v>573</v>
      </c>
      <c r="F15" s="19">
        <v>783</v>
      </c>
      <c r="G15" s="19">
        <v>122</v>
      </c>
      <c r="H15" s="19">
        <v>85</v>
      </c>
      <c r="I15" s="19">
        <v>383</v>
      </c>
      <c r="J15" s="19">
        <v>28</v>
      </c>
      <c r="K15" s="19">
        <v>60</v>
      </c>
      <c r="L15" s="19">
        <v>3</v>
      </c>
      <c r="M15" s="19">
        <v>50</v>
      </c>
      <c r="N15" s="19">
        <v>47</v>
      </c>
    </row>
    <row r="16" spans="1:14" ht="13.5" customHeight="1" x14ac:dyDescent="0.25">
      <c r="B16" s="28" t="s">
        <v>211</v>
      </c>
      <c r="C16" s="19">
        <v>2260</v>
      </c>
      <c r="D16" s="19">
        <v>1545</v>
      </c>
      <c r="E16" s="19">
        <v>1055</v>
      </c>
      <c r="F16" s="19">
        <v>1175</v>
      </c>
      <c r="G16" s="19">
        <v>170</v>
      </c>
      <c r="H16" s="19">
        <v>130</v>
      </c>
      <c r="I16" s="19">
        <v>798</v>
      </c>
      <c r="J16" s="19">
        <v>89</v>
      </c>
      <c r="K16" s="19">
        <v>134</v>
      </c>
      <c r="L16" s="19">
        <v>14</v>
      </c>
      <c r="M16" s="19">
        <v>103</v>
      </c>
      <c r="N16" s="19">
        <v>137</v>
      </c>
    </row>
    <row r="17" spans="2:14" ht="13.5" customHeight="1" x14ac:dyDescent="0.25">
      <c r="B17" s="28" t="s">
        <v>212</v>
      </c>
      <c r="C17" s="19">
        <v>2544</v>
      </c>
      <c r="D17" s="19">
        <v>1472</v>
      </c>
      <c r="E17" s="19">
        <v>855</v>
      </c>
      <c r="F17" s="19">
        <v>880</v>
      </c>
      <c r="G17" s="19">
        <v>268</v>
      </c>
      <c r="H17" s="19">
        <v>199</v>
      </c>
      <c r="I17" s="19">
        <v>1145</v>
      </c>
      <c r="J17" s="19">
        <v>263</v>
      </c>
      <c r="K17" s="19">
        <v>178</v>
      </c>
      <c r="L17" s="19">
        <v>19</v>
      </c>
      <c r="M17" s="19">
        <v>98</v>
      </c>
      <c r="N17" s="19">
        <v>111</v>
      </c>
    </row>
    <row r="18" spans="2:14" ht="13.5" customHeight="1" x14ac:dyDescent="0.25">
      <c r="B18" s="22" t="s">
        <v>347</v>
      </c>
      <c r="C18" s="19">
        <v>1534</v>
      </c>
      <c r="D18" s="19">
        <v>663</v>
      </c>
      <c r="E18" s="19">
        <v>381</v>
      </c>
      <c r="F18" s="19">
        <v>422</v>
      </c>
      <c r="G18" s="19">
        <v>77</v>
      </c>
      <c r="H18" s="19">
        <v>38</v>
      </c>
      <c r="I18" s="19">
        <v>788</v>
      </c>
      <c r="J18" s="19">
        <v>175</v>
      </c>
      <c r="K18" s="19">
        <v>220</v>
      </c>
      <c r="L18" s="19">
        <v>9</v>
      </c>
      <c r="M18" s="19">
        <v>68</v>
      </c>
      <c r="N18" s="19">
        <v>19</v>
      </c>
    </row>
    <row r="19" spans="2:14" ht="13.5" customHeight="1" thickBot="1" x14ac:dyDescent="0.3">
      <c r="B19" s="29" t="s">
        <v>86</v>
      </c>
      <c r="C19" s="23">
        <v>36</v>
      </c>
      <c r="D19" s="23">
        <v>4</v>
      </c>
      <c r="E19" s="23">
        <v>8</v>
      </c>
      <c r="F19" s="23">
        <v>1</v>
      </c>
      <c r="G19" s="23">
        <v>1</v>
      </c>
      <c r="H19" s="23">
        <v>2</v>
      </c>
      <c r="I19" s="23">
        <v>21</v>
      </c>
      <c r="J19" s="23">
        <v>1</v>
      </c>
      <c r="K19" s="23">
        <v>2</v>
      </c>
      <c r="L19" s="23">
        <v>0</v>
      </c>
      <c r="M19" s="23">
        <v>4</v>
      </c>
      <c r="N19" s="23">
        <v>0</v>
      </c>
    </row>
    <row r="20" spans="2:14" ht="12.75" x14ac:dyDescent="0.2">
      <c r="B20" s="302" t="s">
        <v>87</v>
      </c>
      <c r="C20" s="302"/>
      <c r="D20" s="302"/>
      <c r="E20" s="302"/>
      <c r="F20" s="302"/>
      <c r="G20" s="302"/>
      <c r="H20" s="302"/>
      <c r="I20" s="302"/>
      <c r="J20" s="302"/>
      <c r="K20" s="302"/>
      <c r="L20" s="302"/>
      <c r="M20" s="302"/>
      <c r="N20" s="302"/>
    </row>
    <row r="21" spans="2:14" ht="12.75" x14ac:dyDescent="0.25">
      <c r="B21" s="294" t="s">
        <v>44</v>
      </c>
      <c r="C21" s="294"/>
      <c r="D21" s="294"/>
      <c r="E21" s="294"/>
      <c r="F21" s="294"/>
      <c r="G21" s="294"/>
      <c r="H21" s="294"/>
      <c r="I21" s="294"/>
      <c r="J21" s="294"/>
      <c r="K21" s="294"/>
      <c r="L21" s="294"/>
      <c r="M21" s="294"/>
      <c r="N21" s="294"/>
    </row>
    <row r="23" spans="2:14" ht="15.75" x14ac:dyDescent="0.25">
      <c r="N23" s="171" t="s">
        <v>300</v>
      </c>
    </row>
  </sheetData>
  <mergeCells count="11">
    <mergeCell ref="B3:N3"/>
    <mergeCell ref="B20:N20"/>
    <mergeCell ref="B21:N21"/>
    <mergeCell ref="B4:B6"/>
    <mergeCell ref="C4:D5"/>
    <mergeCell ref="E4:N4"/>
    <mergeCell ref="E5:F5"/>
    <mergeCell ref="G5:H5"/>
    <mergeCell ref="I5:J5"/>
    <mergeCell ref="K5:L5"/>
    <mergeCell ref="M5:N5"/>
  </mergeCells>
  <hyperlinks>
    <hyperlink ref="N23" location="Inhaltsverzeichnis!A1" display="› Zurück zum Inhaltsverzeichnis"/>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27"/>
  <sheetViews>
    <sheetView zoomScaleNormal="100" workbookViewId="0">
      <pane ySplit="7" topLeftCell="A8" activePane="bottomLeft" state="frozen"/>
      <selection pane="bottomLeft"/>
    </sheetView>
  </sheetViews>
  <sheetFormatPr baseColWidth="10" defaultRowHeight="12" x14ac:dyDescent="0.2"/>
  <cols>
    <col min="1" max="1" width="2.7109375" style="95" customWidth="1"/>
    <col min="2" max="2" width="18.42578125" customWidth="1"/>
  </cols>
  <sheetData>
    <row r="1" spans="1:14" s="99" customFormat="1" ht="15" x14ac:dyDescent="0.2">
      <c r="B1" s="137"/>
      <c r="D1" s="138"/>
      <c r="E1" s="103"/>
    </row>
    <row r="2" spans="1:14" s="103" customFormat="1" ht="20.100000000000001" customHeight="1" x14ac:dyDescent="0.2">
      <c r="A2" s="139"/>
      <c r="B2" s="140" t="s">
        <v>184</v>
      </c>
      <c r="D2" s="141"/>
    </row>
    <row r="3" spans="1:14" s="103" customFormat="1" ht="50.25" customHeight="1" thickBot="1" x14ac:dyDescent="0.25">
      <c r="A3" s="142"/>
      <c r="B3" s="298" t="s">
        <v>296</v>
      </c>
      <c r="C3" s="298"/>
      <c r="D3" s="298"/>
      <c r="E3" s="298"/>
      <c r="F3" s="298"/>
      <c r="G3" s="298"/>
      <c r="H3" s="298"/>
      <c r="I3" s="298"/>
      <c r="J3" s="298"/>
      <c r="K3" s="298"/>
      <c r="L3" s="298"/>
      <c r="M3" s="253"/>
      <c r="N3" s="253"/>
    </row>
    <row r="4" spans="1:14" ht="15" customHeight="1" thickBot="1" x14ac:dyDescent="0.25">
      <c r="A4" s="150"/>
      <c r="B4" s="283" t="s">
        <v>13</v>
      </c>
      <c r="C4" s="312" t="s">
        <v>88</v>
      </c>
      <c r="D4" s="301"/>
      <c r="E4" s="289" t="s">
        <v>80</v>
      </c>
      <c r="F4" s="290"/>
      <c r="G4" s="290"/>
      <c r="H4" s="290"/>
      <c r="I4" s="290"/>
      <c r="J4" s="290"/>
      <c r="K4" s="290"/>
      <c r="L4" s="290"/>
    </row>
    <row r="5" spans="1:14" ht="15" customHeight="1" thickBot="1" x14ac:dyDescent="0.25">
      <c r="A5" s="139"/>
      <c r="B5" s="284"/>
      <c r="C5" s="313"/>
      <c r="D5" s="284"/>
      <c r="E5" s="305" t="s">
        <v>1</v>
      </c>
      <c r="F5" s="301"/>
      <c r="G5" s="289" t="s">
        <v>49</v>
      </c>
      <c r="H5" s="290"/>
      <c r="I5" s="290"/>
      <c r="J5" s="290"/>
      <c r="K5" s="290"/>
      <c r="L5" s="290"/>
    </row>
    <row r="6" spans="1:14" ht="15" customHeight="1" thickBot="1" x14ac:dyDescent="0.25">
      <c r="A6" s="139"/>
      <c r="B6" s="284"/>
      <c r="C6" s="306"/>
      <c r="D6" s="285"/>
      <c r="E6" s="306"/>
      <c r="F6" s="285"/>
      <c r="G6" s="289" t="s">
        <v>40</v>
      </c>
      <c r="H6" s="292"/>
      <c r="I6" s="289" t="s">
        <v>41</v>
      </c>
      <c r="J6" s="292"/>
      <c r="K6" s="289" t="s">
        <v>42</v>
      </c>
      <c r="L6" s="290"/>
    </row>
    <row r="7" spans="1:14" ht="15" customHeight="1" thickBot="1" x14ac:dyDescent="0.25">
      <c r="A7" s="139"/>
      <c r="B7" s="285"/>
      <c r="C7" s="76">
        <v>2019</v>
      </c>
      <c r="D7" s="76">
        <v>2020</v>
      </c>
      <c r="E7" s="73">
        <v>2019</v>
      </c>
      <c r="F7" s="73">
        <v>2020</v>
      </c>
      <c r="G7" s="73">
        <v>2019</v>
      </c>
      <c r="H7" s="73">
        <v>2020</v>
      </c>
      <c r="I7" s="73">
        <v>2019</v>
      </c>
      <c r="J7" s="73">
        <v>2020</v>
      </c>
      <c r="K7" s="1">
        <v>2019</v>
      </c>
      <c r="L7" s="1">
        <v>2020</v>
      </c>
    </row>
    <row r="8" spans="1:14" ht="15" customHeight="1" x14ac:dyDescent="0.25">
      <c r="A8" s="100"/>
      <c r="B8" s="24" t="s">
        <v>17</v>
      </c>
      <c r="C8" s="45">
        <v>363</v>
      </c>
      <c r="D8" s="45">
        <v>317</v>
      </c>
      <c r="E8" s="45">
        <v>435</v>
      </c>
      <c r="F8" s="45">
        <v>383</v>
      </c>
      <c r="G8" s="45">
        <v>0</v>
      </c>
      <c r="H8" s="45">
        <v>0</v>
      </c>
      <c r="I8" s="45">
        <v>30</v>
      </c>
      <c r="J8" s="45">
        <v>22</v>
      </c>
      <c r="K8" s="45">
        <v>405</v>
      </c>
      <c r="L8" s="45">
        <v>361</v>
      </c>
    </row>
    <row r="9" spans="1:14" ht="13.5" x14ac:dyDescent="0.25">
      <c r="B9" s="24" t="s">
        <v>18</v>
      </c>
      <c r="C9" s="45">
        <v>1114</v>
      </c>
      <c r="D9" s="45">
        <v>1013</v>
      </c>
      <c r="E9" s="45">
        <v>1348</v>
      </c>
      <c r="F9" s="45">
        <v>1220</v>
      </c>
      <c r="G9" s="45">
        <v>3</v>
      </c>
      <c r="H9" s="45">
        <v>5</v>
      </c>
      <c r="I9" s="45">
        <v>86</v>
      </c>
      <c r="J9" s="45">
        <v>89</v>
      </c>
      <c r="K9" s="45">
        <v>1259</v>
      </c>
      <c r="L9" s="45">
        <v>1126</v>
      </c>
    </row>
    <row r="10" spans="1:14" ht="13.5" x14ac:dyDescent="0.25">
      <c r="B10" s="24" t="s">
        <v>19</v>
      </c>
      <c r="C10" s="45">
        <v>1188</v>
      </c>
      <c r="D10" s="45">
        <v>1028</v>
      </c>
      <c r="E10" s="45">
        <v>1424</v>
      </c>
      <c r="F10" s="45">
        <v>1195</v>
      </c>
      <c r="G10" s="45">
        <v>7</v>
      </c>
      <c r="H10" s="45">
        <v>1</v>
      </c>
      <c r="I10" s="45">
        <v>113</v>
      </c>
      <c r="J10" s="45">
        <v>105</v>
      </c>
      <c r="K10" s="45">
        <v>1304</v>
      </c>
      <c r="L10" s="45">
        <v>1089</v>
      </c>
    </row>
    <row r="11" spans="1:14" ht="13.5" x14ac:dyDescent="0.25">
      <c r="B11" s="24" t="s">
        <v>20</v>
      </c>
      <c r="C11" s="45">
        <v>391</v>
      </c>
      <c r="D11" s="45">
        <v>366</v>
      </c>
      <c r="E11" s="45">
        <v>514</v>
      </c>
      <c r="F11" s="45">
        <v>468</v>
      </c>
      <c r="G11" s="45">
        <v>1</v>
      </c>
      <c r="H11" s="45">
        <v>1</v>
      </c>
      <c r="I11" s="45">
        <v>61</v>
      </c>
      <c r="J11" s="45">
        <v>56</v>
      </c>
      <c r="K11" s="45">
        <v>452</v>
      </c>
      <c r="L11" s="45">
        <v>411</v>
      </c>
    </row>
    <row r="12" spans="1:14" ht="13.5" x14ac:dyDescent="0.25">
      <c r="B12" s="24" t="s">
        <v>21</v>
      </c>
      <c r="C12" s="45">
        <v>528</v>
      </c>
      <c r="D12" s="45">
        <v>468</v>
      </c>
      <c r="E12" s="45">
        <v>693</v>
      </c>
      <c r="F12" s="45">
        <v>618</v>
      </c>
      <c r="G12" s="45">
        <v>10</v>
      </c>
      <c r="H12" s="45">
        <v>7</v>
      </c>
      <c r="I12" s="45">
        <v>103</v>
      </c>
      <c r="J12" s="45">
        <v>100</v>
      </c>
      <c r="K12" s="45">
        <v>580</v>
      </c>
      <c r="L12" s="45">
        <v>511</v>
      </c>
    </row>
    <row r="13" spans="1:14" ht="13.5" x14ac:dyDescent="0.25">
      <c r="B13" s="24" t="s">
        <v>22</v>
      </c>
      <c r="C13" s="45">
        <v>654</v>
      </c>
      <c r="D13" s="45">
        <v>643</v>
      </c>
      <c r="E13" s="45">
        <v>815</v>
      </c>
      <c r="F13" s="45">
        <v>818</v>
      </c>
      <c r="G13" s="45">
        <v>8</v>
      </c>
      <c r="H13" s="45">
        <v>10</v>
      </c>
      <c r="I13" s="45">
        <v>112</v>
      </c>
      <c r="J13" s="45">
        <v>138</v>
      </c>
      <c r="K13" s="45">
        <v>695</v>
      </c>
      <c r="L13" s="45">
        <v>670</v>
      </c>
    </row>
    <row r="14" spans="1:14" ht="13.5" x14ac:dyDescent="0.25">
      <c r="B14" s="24" t="s">
        <v>23</v>
      </c>
      <c r="C14" s="45">
        <v>964</v>
      </c>
      <c r="D14" s="45">
        <v>841</v>
      </c>
      <c r="E14" s="45">
        <v>1218</v>
      </c>
      <c r="F14" s="45">
        <v>1022</v>
      </c>
      <c r="G14" s="45">
        <v>8</v>
      </c>
      <c r="H14" s="45">
        <v>9</v>
      </c>
      <c r="I14" s="45">
        <v>226</v>
      </c>
      <c r="J14" s="45">
        <v>182</v>
      </c>
      <c r="K14" s="45">
        <v>984</v>
      </c>
      <c r="L14" s="45">
        <v>831</v>
      </c>
    </row>
    <row r="15" spans="1:14" ht="13.5" x14ac:dyDescent="0.25">
      <c r="B15" s="24" t="s">
        <v>24</v>
      </c>
      <c r="C15" s="45">
        <v>964</v>
      </c>
      <c r="D15" s="45">
        <v>887</v>
      </c>
      <c r="E15" s="45">
        <v>1273</v>
      </c>
      <c r="F15" s="45">
        <v>1096</v>
      </c>
      <c r="G15" s="45">
        <v>8</v>
      </c>
      <c r="H15" s="45">
        <v>10</v>
      </c>
      <c r="I15" s="45">
        <v>186</v>
      </c>
      <c r="J15" s="45">
        <v>162</v>
      </c>
      <c r="K15" s="45">
        <v>1079</v>
      </c>
      <c r="L15" s="45">
        <v>924</v>
      </c>
    </row>
    <row r="16" spans="1:14" ht="13.5" x14ac:dyDescent="0.25">
      <c r="B16" s="24" t="s">
        <v>25</v>
      </c>
      <c r="C16" s="45">
        <v>1248</v>
      </c>
      <c r="D16" s="45">
        <v>1093</v>
      </c>
      <c r="E16" s="45">
        <v>1585</v>
      </c>
      <c r="F16" s="45">
        <v>1336</v>
      </c>
      <c r="G16" s="45">
        <v>8</v>
      </c>
      <c r="H16" s="45">
        <v>7</v>
      </c>
      <c r="I16" s="45">
        <v>176</v>
      </c>
      <c r="J16" s="45">
        <v>151</v>
      </c>
      <c r="K16" s="45">
        <v>1401</v>
      </c>
      <c r="L16" s="45">
        <v>1178</v>
      </c>
    </row>
    <row r="17" spans="2:12" ht="13.5" x14ac:dyDescent="0.25">
      <c r="B17" s="24" t="s">
        <v>26</v>
      </c>
      <c r="C17" s="45">
        <v>475</v>
      </c>
      <c r="D17" s="45">
        <v>443</v>
      </c>
      <c r="E17" s="45">
        <v>682</v>
      </c>
      <c r="F17" s="45">
        <v>581</v>
      </c>
      <c r="G17" s="45">
        <v>3</v>
      </c>
      <c r="H17" s="45">
        <v>6</v>
      </c>
      <c r="I17" s="45">
        <v>155</v>
      </c>
      <c r="J17" s="45">
        <v>107</v>
      </c>
      <c r="K17" s="45">
        <v>524</v>
      </c>
      <c r="L17" s="45">
        <v>468</v>
      </c>
    </row>
    <row r="18" spans="2:12" ht="13.5" x14ac:dyDescent="0.25">
      <c r="B18" s="24" t="s">
        <v>27</v>
      </c>
      <c r="C18" s="45">
        <v>1073</v>
      </c>
      <c r="D18" s="45">
        <v>971</v>
      </c>
      <c r="E18" s="45">
        <v>1476</v>
      </c>
      <c r="F18" s="45">
        <v>1259</v>
      </c>
      <c r="G18" s="45">
        <v>8</v>
      </c>
      <c r="H18" s="45">
        <v>19</v>
      </c>
      <c r="I18" s="45">
        <v>293</v>
      </c>
      <c r="J18" s="45">
        <v>260</v>
      </c>
      <c r="K18" s="45">
        <v>1175</v>
      </c>
      <c r="L18" s="45">
        <v>980</v>
      </c>
    </row>
    <row r="19" spans="2:12" ht="13.5" x14ac:dyDescent="0.25">
      <c r="B19" s="24" t="s">
        <v>28</v>
      </c>
      <c r="C19" s="45">
        <v>750</v>
      </c>
      <c r="D19" s="45">
        <v>711</v>
      </c>
      <c r="E19" s="45">
        <v>1045</v>
      </c>
      <c r="F19" s="45">
        <v>940</v>
      </c>
      <c r="G19" s="45">
        <v>13</v>
      </c>
      <c r="H19" s="45">
        <v>9</v>
      </c>
      <c r="I19" s="45">
        <v>200</v>
      </c>
      <c r="J19" s="45">
        <v>147</v>
      </c>
      <c r="K19" s="45">
        <v>832</v>
      </c>
      <c r="L19" s="45">
        <v>784</v>
      </c>
    </row>
    <row r="20" spans="2:12" ht="13.5" x14ac:dyDescent="0.25">
      <c r="B20" s="24" t="s">
        <v>29</v>
      </c>
      <c r="C20" s="45">
        <v>1082</v>
      </c>
      <c r="D20" s="45">
        <v>998</v>
      </c>
      <c r="E20" s="45">
        <v>1455</v>
      </c>
      <c r="F20" s="45">
        <v>1337</v>
      </c>
      <c r="G20" s="45">
        <v>12</v>
      </c>
      <c r="H20" s="45">
        <v>10</v>
      </c>
      <c r="I20" s="45">
        <v>228</v>
      </c>
      <c r="J20" s="45">
        <v>209</v>
      </c>
      <c r="K20" s="45">
        <v>1215</v>
      </c>
      <c r="L20" s="45">
        <v>1118</v>
      </c>
    </row>
    <row r="21" spans="2:12" ht="13.5" x14ac:dyDescent="0.25">
      <c r="B21" s="24" t="s">
        <v>30</v>
      </c>
      <c r="C21" s="45">
        <v>448</v>
      </c>
      <c r="D21" s="45">
        <v>436</v>
      </c>
      <c r="E21" s="45">
        <v>587</v>
      </c>
      <c r="F21" s="45">
        <v>565</v>
      </c>
      <c r="G21" s="45">
        <v>2</v>
      </c>
      <c r="H21" s="45">
        <v>4</v>
      </c>
      <c r="I21" s="45">
        <v>100</v>
      </c>
      <c r="J21" s="45">
        <v>100</v>
      </c>
      <c r="K21" s="45">
        <v>485</v>
      </c>
      <c r="L21" s="45">
        <v>461</v>
      </c>
    </row>
    <row r="22" spans="2:12" ht="13.5" x14ac:dyDescent="0.25">
      <c r="B22" s="24" t="s">
        <v>31</v>
      </c>
      <c r="C22" s="45">
        <v>1029</v>
      </c>
      <c r="D22" s="45">
        <v>884</v>
      </c>
      <c r="E22" s="45">
        <v>1395</v>
      </c>
      <c r="F22" s="45">
        <v>1145</v>
      </c>
      <c r="G22" s="45">
        <v>9</v>
      </c>
      <c r="H22" s="45">
        <v>9</v>
      </c>
      <c r="I22" s="45">
        <v>179</v>
      </c>
      <c r="J22" s="45">
        <v>160</v>
      </c>
      <c r="K22" s="45">
        <v>1207</v>
      </c>
      <c r="L22" s="45">
        <v>976</v>
      </c>
    </row>
    <row r="23" spans="2:12" ht="14.25" thickBot="1" x14ac:dyDescent="0.3">
      <c r="B23" s="34" t="s">
        <v>32</v>
      </c>
      <c r="C23" s="46">
        <v>12271</v>
      </c>
      <c r="D23" s="46">
        <v>11099</v>
      </c>
      <c r="E23" s="46">
        <v>15945</v>
      </c>
      <c r="F23" s="46">
        <v>13983</v>
      </c>
      <c r="G23" s="46">
        <v>100</v>
      </c>
      <c r="H23" s="46">
        <v>107</v>
      </c>
      <c r="I23" s="46">
        <v>2248</v>
      </c>
      <c r="J23" s="46">
        <v>1988</v>
      </c>
      <c r="K23" s="46">
        <v>13597</v>
      </c>
      <c r="L23" s="46">
        <v>11888</v>
      </c>
    </row>
    <row r="24" spans="2:12" ht="12.75" x14ac:dyDescent="0.2">
      <c r="B24" s="302" t="s">
        <v>87</v>
      </c>
      <c r="C24" s="302"/>
      <c r="D24" s="302"/>
      <c r="E24" s="302"/>
      <c r="F24" s="302"/>
      <c r="G24" s="302"/>
      <c r="H24" s="302"/>
      <c r="I24" s="302"/>
      <c r="J24" s="302"/>
      <c r="K24" s="302"/>
      <c r="L24" s="302"/>
    </row>
    <row r="25" spans="2:12" ht="12.75" x14ac:dyDescent="0.25">
      <c r="B25" s="294" t="s">
        <v>44</v>
      </c>
      <c r="C25" s="294"/>
      <c r="D25" s="294"/>
      <c r="E25" s="294"/>
      <c r="F25" s="294"/>
      <c r="G25" s="294"/>
      <c r="H25" s="294"/>
      <c r="I25" s="294"/>
      <c r="J25" s="294"/>
      <c r="K25" s="294"/>
      <c r="L25" s="294"/>
    </row>
    <row r="27" spans="2:12" ht="15.75" x14ac:dyDescent="0.25">
      <c r="L27" s="171" t="s">
        <v>300</v>
      </c>
    </row>
  </sheetData>
  <mergeCells count="11">
    <mergeCell ref="B3:L3"/>
    <mergeCell ref="B24:L24"/>
    <mergeCell ref="B25:L25"/>
    <mergeCell ref="B4:B7"/>
    <mergeCell ref="C4:D6"/>
    <mergeCell ref="E4:L4"/>
    <mergeCell ref="E5:F6"/>
    <mergeCell ref="G5:L5"/>
    <mergeCell ref="G6:H6"/>
    <mergeCell ref="I6:J6"/>
    <mergeCell ref="K6:L6"/>
  </mergeCells>
  <hyperlinks>
    <hyperlink ref="L27" location="Inhaltsverzeichnis!A1" display="› Zurück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34"/>
  <sheetViews>
    <sheetView zoomScaleNormal="100" workbookViewId="0">
      <pane ySplit="5" topLeftCell="A6" activePane="bottomLeft" state="frozen"/>
      <selection pane="bottomLeft"/>
    </sheetView>
  </sheetViews>
  <sheetFormatPr baseColWidth="10" defaultRowHeight="12" x14ac:dyDescent="0.2"/>
  <cols>
    <col min="1" max="1" width="2.7109375" style="95" customWidth="1"/>
    <col min="2" max="2" width="31.5703125" customWidth="1"/>
    <col min="3" max="6" width="21.7109375" customWidth="1"/>
  </cols>
  <sheetData>
    <row r="1" spans="1:14" s="99" customFormat="1" ht="15" x14ac:dyDescent="0.2">
      <c r="B1" s="137"/>
      <c r="D1" s="138"/>
      <c r="E1" s="103"/>
    </row>
    <row r="2" spans="1:14" s="103" customFormat="1" ht="20.100000000000001" customHeight="1" x14ac:dyDescent="0.2">
      <c r="A2" s="139"/>
      <c r="B2" s="140" t="s">
        <v>184</v>
      </c>
      <c r="D2" s="141"/>
    </row>
    <row r="3" spans="1:14" s="103" customFormat="1" ht="50.25" customHeight="1" thickBot="1" x14ac:dyDescent="0.25">
      <c r="A3" s="142"/>
      <c r="B3" s="298" t="s">
        <v>297</v>
      </c>
      <c r="C3" s="298"/>
      <c r="D3" s="298"/>
      <c r="E3" s="298"/>
      <c r="F3" s="298"/>
      <c r="G3" s="253"/>
      <c r="H3" s="253"/>
      <c r="I3" s="253"/>
      <c r="J3" s="253"/>
      <c r="K3" s="253"/>
      <c r="L3" s="253"/>
      <c r="M3" s="253"/>
      <c r="N3" s="253"/>
    </row>
    <row r="4" spans="1:14" ht="15" thickBot="1" x14ac:dyDescent="0.25">
      <c r="A4" s="142"/>
      <c r="B4" s="283" t="s">
        <v>89</v>
      </c>
      <c r="C4" s="291" t="s">
        <v>90</v>
      </c>
      <c r="D4" s="291" t="s">
        <v>47</v>
      </c>
      <c r="E4" s="307" t="s">
        <v>7</v>
      </c>
      <c r="F4" s="311"/>
    </row>
    <row r="5" spans="1:14" ht="41.25" thickBot="1" x14ac:dyDescent="0.25">
      <c r="A5" s="150"/>
      <c r="B5" s="304"/>
      <c r="C5" s="297"/>
      <c r="D5" s="297"/>
      <c r="E5" s="9" t="s">
        <v>91</v>
      </c>
      <c r="F5" s="8" t="s">
        <v>355</v>
      </c>
    </row>
    <row r="6" spans="1:14" ht="16.350000000000001" customHeight="1" x14ac:dyDescent="0.2">
      <c r="A6" s="139"/>
      <c r="B6" s="10"/>
      <c r="C6" s="11"/>
      <c r="D6" s="316">
        <v>2019</v>
      </c>
      <c r="E6" s="317"/>
      <c r="F6" s="317"/>
    </row>
    <row r="7" spans="1:14" ht="14.25" x14ac:dyDescent="0.2">
      <c r="A7" s="139"/>
      <c r="B7" s="13" t="s">
        <v>92</v>
      </c>
      <c r="C7" s="31"/>
      <c r="D7" s="3"/>
      <c r="E7" s="3"/>
      <c r="F7" s="3"/>
    </row>
    <row r="8" spans="1:14" ht="14.25" x14ac:dyDescent="0.2">
      <c r="A8" s="139"/>
      <c r="B8" s="15" t="s">
        <v>204</v>
      </c>
      <c r="C8" s="31" t="s">
        <v>93</v>
      </c>
      <c r="D8" s="14">
        <v>91</v>
      </c>
      <c r="E8" s="14">
        <v>9</v>
      </c>
      <c r="F8" s="14">
        <v>82</v>
      </c>
    </row>
    <row r="9" spans="1:14" ht="14.25" x14ac:dyDescent="0.2">
      <c r="A9" s="100"/>
      <c r="B9" s="15" t="s">
        <v>108</v>
      </c>
      <c r="C9" s="32" t="s">
        <v>203</v>
      </c>
      <c r="D9" s="14">
        <v>147391</v>
      </c>
      <c r="E9" s="14">
        <v>126370</v>
      </c>
      <c r="F9" s="14">
        <v>21020</v>
      </c>
    </row>
    <row r="10" spans="1:14" ht="15.75" x14ac:dyDescent="0.2">
      <c r="B10" s="15" t="s">
        <v>109</v>
      </c>
      <c r="C10" s="31" t="s">
        <v>94</v>
      </c>
      <c r="D10" s="14">
        <v>2106857</v>
      </c>
      <c r="E10" s="14">
        <v>1359212</v>
      </c>
      <c r="F10" s="14">
        <v>747645</v>
      </c>
    </row>
    <row r="11" spans="1:14" ht="15.75" x14ac:dyDescent="0.2">
      <c r="B11" s="15" t="s">
        <v>205</v>
      </c>
      <c r="C11" s="31" t="s">
        <v>95</v>
      </c>
      <c r="D11" s="14">
        <v>103690</v>
      </c>
      <c r="E11" s="14">
        <v>72302</v>
      </c>
      <c r="F11" s="14">
        <v>31388</v>
      </c>
    </row>
    <row r="12" spans="1:14" ht="13.5" x14ac:dyDescent="0.2">
      <c r="B12" s="18" t="s">
        <v>208</v>
      </c>
      <c r="C12" s="31"/>
      <c r="D12" s="14"/>
      <c r="E12" s="14"/>
      <c r="F12" s="14"/>
    </row>
    <row r="13" spans="1:14" ht="13.5" x14ac:dyDescent="0.2">
      <c r="B13" s="16" t="s">
        <v>204</v>
      </c>
      <c r="C13" s="31" t="s">
        <v>93</v>
      </c>
      <c r="D13" s="14">
        <v>33</v>
      </c>
      <c r="E13" s="14">
        <v>9</v>
      </c>
      <c r="F13" s="14">
        <v>24</v>
      </c>
    </row>
    <row r="14" spans="1:14" ht="13.5" x14ac:dyDescent="0.2">
      <c r="B14" s="16" t="s">
        <v>108</v>
      </c>
      <c r="C14" s="32">
        <v>1000</v>
      </c>
      <c r="D14" s="14">
        <v>143979</v>
      </c>
      <c r="E14" s="14">
        <v>125844</v>
      </c>
      <c r="F14" s="14">
        <v>18134</v>
      </c>
    </row>
    <row r="15" spans="1:14" ht="15.75" x14ac:dyDescent="0.2">
      <c r="B15" s="16" t="s">
        <v>109</v>
      </c>
      <c r="C15" s="31" t="s">
        <v>94</v>
      </c>
      <c r="D15" s="14">
        <v>1591350</v>
      </c>
      <c r="E15" s="14">
        <v>1355288</v>
      </c>
      <c r="F15" s="14">
        <v>236063</v>
      </c>
    </row>
    <row r="16" spans="1:14" ht="15.75" x14ac:dyDescent="0.2">
      <c r="B16" s="16" t="s">
        <v>206</v>
      </c>
      <c r="C16" s="31" t="s">
        <v>95</v>
      </c>
      <c r="D16" s="14">
        <v>86320</v>
      </c>
      <c r="E16" s="14">
        <v>72113</v>
      </c>
      <c r="F16" s="14">
        <v>14208</v>
      </c>
    </row>
    <row r="17" spans="2:6" ht="13.5" x14ac:dyDescent="0.2">
      <c r="B17" s="16" t="s">
        <v>207</v>
      </c>
      <c r="C17" s="31" t="s">
        <v>96</v>
      </c>
      <c r="D17" s="14">
        <v>174541</v>
      </c>
      <c r="E17" s="14">
        <v>140633</v>
      </c>
      <c r="F17" s="14">
        <v>33908</v>
      </c>
    </row>
    <row r="18" spans="2:6" ht="13.5" x14ac:dyDescent="0.2">
      <c r="B18" s="16"/>
      <c r="C18" s="31"/>
      <c r="D18" s="14"/>
      <c r="E18" s="14"/>
      <c r="F18" s="14"/>
    </row>
    <row r="19" spans="2:6" ht="16.350000000000001" customHeight="1" x14ac:dyDescent="0.2">
      <c r="B19" s="10"/>
      <c r="C19" s="11"/>
      <c r="D19" s="314">
        <v>2020</v>
      </c>
      <c r="E19" s="315"/>
      <c r="F19" s="315"/>
    </row>
    <row r="20" spans="2:6" ht="13.5" x14ac:dyDescent="0.2">
      <c r="B20" s="13" t="s">
        <v>92</v>
      </c>
      <c r="C20" s="31"/>
      <c r="D20" s="3"/>
      <c r="E20" s="3"/>
      <c r="F20" s="3"/>
    </row>
    <row r="21" spans="2:6" ht="13.5" x14ac:dyDescent="0.2">
      <c r="B21" s="15" t="s">
        <v>204</v>
      </c>
      <c r="C21" s="31" t="s">
        <v>93</v>
      </c>
      <c r="D21" s="14">
        <v>89</v>
      </c>
      <c r="E21" s="14">
        <v>9</v>
      </c>
      <c r="F21" s="14">
        <v>80</v>
      </c>
    </row>
    <row r="22" spans="2:6" ht="13.5" x14ac:dyDescent="0.2">
      <c r="B22" s="15" t="s">
        <v>108</v>
      </c>
      <c r="C22" s="32" t="s">
        <v>203</v>
      </c>
      <c r="D22" s="14">
        <v>85966</v>
      </c>
      <c r="E22" s="14">
        <v>74118</v>
      </c>
      <c r="F22" s="14">
        <v>11848</v>
      </c>
    </row>
    <row r="23" spans="2:6" ht="15.75" x14ac:dyDescent="0.2">
      <c r="B23" s="15" t="s">
        <v>109</v>
      </c>
      <c r="C23" s="31" t="s">
        <v>94</v>
      </c>
      <c r="D23" s="14">
        <v>897273</v>
      </c>
      <c r="E23" s="14">
        <v>677240</v>
      </c>
      <c r="F23" s="14">
        <v>220034</v>
      </c>
    </row>
    <row r="24" spans="2:6" ht="15.75" x14ac:dyDescent="0.2">
      <c r="B24" s="15" t="s">
        <v>205</v>
      </c>
      <c r="C24" s="31" t="s">
        <v>95</v>
      </c>
      <c r="D24" s="14">
        <v>53661</v>
      </c>
      <c r="E24" s="14">
        <v>36752</v>
      </c>
      <c r="F24" s="14">
        <v>16909</v>
      </c>
    </row>
    <row r="25" spans="2:6" ht="13.5" x14ac:dyDescent="0.2">
      <c r="B25" s="18" t="s">
        <v>208</v>
      </c>
      <c r="C25" s="31"/>
      <c r="D25" s="14"/>
      <c r="E25" s="14"/>
      <c r="F25" s="14"/>
    </row>
    <row r="26" spans="2:6" ht="13.5" x14ac:dyDescent="0.2">
      <c r="B26" s="16" t="s">
        <v>204</v>
      </c>
      <c r="C26" s="31" t="s">
        <v>93</v>
      </c>
      <c r="D26" s="14">
        <v>31</v>
      </c>
      <c r="E26" s="14">
        <v>9</v>
      </c>
      <c r="F26" s="14">
        <v>22</v>
      </c>
    </row>
    <row r="27" spans="2:6" ht="13.5" x14ac:dyDescent="0.2">
      <c r="B27" s="16" t="s">
        <v>108</v>
      </c>
      <c r="C27" s="32">
        <v>1000</v>
      </c>
      <c r="D27" s="14">
        <v>85550</v>
      </c>
      <c r="E27" s="14">
        <v>74094</v>
      </c>
      <c r="F27" s="14">
        <v>11456</v>
      </c>
    </row>
    <row r="28" spans="2:6" ht="15.75" x14ac:dyDescent="0.2">
      <c r="B28" s="16" t="s">
        <v>109</v>
      </c>
      <c r="C28" s="31" t="s">
        <v>94</v>
      </c>
      <c r="D28" s="14">
        <v>810030</v>
      </c>
      <c r="E28" s="14">
        <v>676512</v>
      </c>
      <c r="F28" s="14">
        <v>133517</v>
      </c>
    </row>
    <row r="29" spans="2:6" ht="15.75" x14ac:dyDescent="0.2">
      <c r="B29" s="16" t="s">
        <v>206</v>
      </c>
      <c r="C29" s="31" t="s">
        <v>95</v>
      </c>
      <c r="D29" s="14">
        <v>49972</v>
      </c>
      <c r="E29" s="14">
        <v>36717</v>
      </c>
      <c r="F29" s="14">
        <v>13255</v>
      </c>
    </row>
    <row r="30" spans="2:6" ht="14.25" thickBot="1" x14ac:dyDescent="0.25">
      <c r="B30" s="17" t="s">
        <v>207</v>
      </c>
      <c r="C30" s="33" t="s">
        <v>96</v>
      </c>
      <c r="D30" s="255">
        <v>135518</v>
      </c>
      <c r="E30" s="256">
        <v>100311</v>
      </c>
      <c r="F30" s="256">
        <v>35207</v>
      </c>
    </row>
    <row r="31" spans="2:6" ht="12.75" x14ac:dyDescent="0.2">
      <c r="B31" s="6" t="s">
        <v>97</v>
      </c>
    </row>
    <row r="32" spans="2:6" ht="12.75" x14ac:dyDescent="0.2">
      <c r="B32" s="6" t="s">
        <v>98</v>
      </c>
    </row>
    <row r="33" spans="2:6" ht="12.75" x14ac:dyDescent="0.25">
      <c r="B33" s="5" t="s">
        <v>99</v>
      </c>
    </row>
    <row r="34" spans="2:6" ht="15.75" x14ac:dyDescent="0.25">
      <c r="F34" s="171" t="s">
        <v>300</v>
      </c>
    </row>
  </sheetData>
  <mergeCells count="7">
    <mergeCell ref="B3:F3"/>
    <mergeCell ref="D19:F19"/>
    <mergeCell ref="D6:F6"/>
    <mergeCell ref="B4:B5"/>
    <mergeCell ref="C4:C5"/>
    <mergeCell ref="D4:D5"/>
    <mergeCell ref="E4:F4"/>
  </mergeCells>
  <hyperlinks>
    <hyperlink ref="F3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28"/>
  <sheetViews>
    <sheetView zoomScaleNormal="100" workbookViewId="0">
      <pane ySplit="5" topLeftCell="A6" activePane="bottomLeft" state="frozen"/>
      <selection pane="bottomLeft"/>
    </sheetView>
  </sheetViews>
  <sheetFormatPr baseColWidth="10" defaultRowHeight="12" x14ac:dyDescent="0.2"/>
  <cols>
    <col min="1" max="1" width="2.7109375" style="95" customWidth="1"/>
    <col min="2" max="2" width="31.5703125" customWidth="1"/>
    <col min="3" max="6" width="21.7109375" customWidth="1"/>
  </cols>
  <sheetData>
    <row r="1" spans="1:14" s="99" customFormat="1" ht="15" x14ac:dyDescent="0.2">
      <c r="B1" s="137"/>
      <c r="D1" s="138"/>
      <c r="E1" s="103"/>
    </row>
    <row r="2" spans="1:14" s="103" customFormat="1" ht="20.100000000000001" customHeight="1" x14ac:dyDescent="0.2">
      <c r="A2" s="139"/>
      <c r="B2" s="140" t="s">
        <v>184</v>
      </c>
      <c r="D2" s="141"/>
    </row>
    <row r="3" spans="1:14" s="103" customFormat="1" ht="50.25" customHeight="1" thickBot="1" x14ac:dyDescent="0.25">
      <c r="A3" s="142"/>
      <c r="B3" s="298" t="s">
        <v>298</v>
      </c>
      <c r="C3" s="298"/>
      <c r="D3" s="298"/>
      <c r="E3" s="298"/>
      <c r="F3" s="298"/>
      <c r="G3" s="165"/>
      <c r="H3" s="165"/>
      <c r="I3" s="165"/>
      <c r="J3" s="165"/>
      <c r="K3" s="165"/>
      <c r="L3" s="165"/>
      <c r="M3" s="165"/>
      <c r="N3" s="165"/>
    </row>
    <row r="4" spans="1:14" ht="15" thickBot="1" x14ac:dyDescent="0.25">
      <c r="A4" s="150"/>
      <c r="B4" s="283" t="s">
        <v>89</v>
      </c>
      <c r="C4" s="291" t="s">
        <v>47</v>
      </c>
      <c r="D4" s="307" t="s">
        <v>7</v>
      </c>
      <c r="E4" s="308"/>
      <c r="F4" s="312" t="s">
        <v>100</v>
      </c>
    </row>
    <row r="5" spans="1:14" ht="27.75" thickBot="1" x14ac:dyDescent="0.25">
      <c r="A5" s="139"/>
      <c r="B5" s="304"/>
      <c r="C5" s="297"/>
      <c r="D5" s="75" t="s">
        <v>91</v>
      </c>
      <c r="E5" s="75" t="s">
        <v>101</v>
      </c>
      <c r="F5" s="322"/>
    </row>
    <row r="6" spans="1:14" ht="16.350000000000001" customHeight="1" x14ac:dyDescent="0.25">
      <c r="A6" s="139"/>
      <c r="B6" s="54"/>
      <c r="C6" s="318" t="s">
        <v>93</v>
      </c>
      <c r="D6" s="319"/>
      <c r="E6" s="319"/>
      <c r="F6" s="319"/>
    </row>
    <row r="7" spans="1:14" ht="14.25" x14ac:dyDescent="0.25">
      <c r="A7" s="139"/>
      <c r="B7" s="55" t="s">
        <v>102</v>
      </c>
      <c r="C7" s="47">
        <v>4276</v>
      </c>
      <c r="D7" s="47">
        <v>2789</v>
      </c>
      <c r="E7" s="47">
        <v>1487</v>
      </c>
      <c r="F7" s="48">
        <v>100</v>
      </c>
    </row>
    <row r="8" spans="1:14" ht="14.25" x14ac:dyDescent="0.25">
      <c r="A8" s="139"/>
      <c r="B8" s="56" t="s">
        <v>215</v>
      </c>
      <c r="C8" s="49"/>
      <c r="D8" s="49"/>
      <c r="E8" s="49"/>
      <c r="F8" s="50"/>
    </row>
    <row r="9" spans="1:14" ht="14.25" x14ac:dyDescent="0.25">
      <c r="A9" s="100"/>
      <c r="B9" s="56" t="s">
        <v>216</v>
      </c>
      <c r="C9" s="49">
        <v>3428</v>
      </c>
      <c r="D9" s="49">
        <v>2148</v>
      </c>
      <c r="E9" s="49">
        <v>1280</v>
      </c>
      <c r="F9" s="50">
        <v>80.2</v>
      </c>
    </row>
    <row r="10" spans="1:14" ht="13.5" x14ac:dyDescent="0.25">
      <c r="B10" s="56" t="s">
        <v>217</v>
      </c>
      <c r="C10" s="49">
        <v>475</v>
      </c>
      <c r="D10" s="49">
        <v>425</v>
      </c>
      <c r="E10" s="49">
        <v>50</v>
      </c>
      <c r="F10" s="50">
        <v>11.1</v>
      </c>
    </row>
    <row r="11" spans="1:14" ht="13.5" x14ac:dyDescent="0.25">
      <c r="B11" s="56" t="s">
        <v>218</v>
      </c>
      <c r="C11" s="49">
        <v>373</v>
      </c>
      <c r="D11" s="49">
        <v>216</v>
      </c>
      <c r="E11" s="49">
        <v>157</v>
      </c>
      <c r="F11" s="50">
        <v>8.6999999999999993</v>
      </c>
    </row>
    <row r="12" spans="1:14" ht="13.5" x14ac:dyDescent="0.25">
      <c r="B12" s="55"/>
      <c r="C12" s="49"/>
      <c r="D12" s="49"/>
      <c r="E12" s="49"/>
      <c r="F12" s="50"/>
    </row>
    <row r="13" spans="1:14" ht="13.5" x14ac:dyDescent="0.25">
      <c r="B13" s="55" t="s">
        <v>103</v>
      </c>
      <c r="C13" s="49">
        <v>2067</v>
      </c>
      <c r="D13" s="49">
        <v>1081</v>
      </c>
      <c r="E13" s="49">
        <v>986</v>
      </c>
      <c r="F13" s="51">
        <v>100</v>
      </c>
    </row>
    <row r="14" spans="1:14" ht="13.5" x14ac:dyDescent="0.25">
      <c r="B14" s="56" t="s">
        <v>219</v>
      </c>
      <c r="C14" s="49">
        <v>34</v>
      </c>
      <c r="D14" s="49">
        <v>32</v>
      </c>
      <c r="E14" s="49">
        <v>2</v>
      </c>
      <c r="F14" s="50">
        <v>1.6</v>
      </c>
    </row>
    <row r="15" spans="1:14" ht="13.5" x14ac:dyDescent="0.25">
      <c r="B15" s="56" t="s">
        <v>220</v>
      </c>
      <c r="C15" s="49">
        <v>0</v>
      </c>
      <c r="D15" s="49">
        <v>0</v>
      </c>
      <c r="E15" s="49">
        <v>0</v>
      </c>
      <c r="F15" s="50">
        <v>0</v>
      </c>
    </row>
    <row r="16" spans="1:14" ht="13.5" x14ac:dyDescent="0.25">
      <c r="B16" s="56" t="s">
        <v>221</v>
      </c>
      <c r="C16" s="49">
        <v>2033</v>
      </c>
      <c r="D16" s="49">
        <v>1049</v>
      </c>
      <c r="E16" s="49">
        <v>984</v>
      </c>
      <c r="F16" s="50">
        <v>98.4</v>
      </c>
    </row>
    <row r="17" spans="2:6" ht="13.5" x14ac:dyDescent="0.25">
      <c r="B17" s="55"/>
      <c r="C17" s="49"/>
      <c r="D17" s="49"/>
      <c r="E17" s="49"/>
      <c r="F17" s="50"/>
    </row>
    <row r="18" spans="2:6" ht="13.5" x14ac:dyDescent="0.25">
      <c r="B18" s="55" t="s">
        <v>104</v>
      </c>
      <c r="C18" s="49">
        <v>94811</v>
      </c>
      <c r="D18" s="49">
        <v>52707</v>
      </c>
      <c r="E18" s="49">
        <v>42104</v>
      </c>
      <c r="F18" s="51">
        <v>100</v>
      </c>
    </row>
    <row r="19" spans="2:6" ht="13.5" x14ac:dyDescent="0.25">
      <c r="B19" s="56" t="s">
        <v>219</v>
      </c>
      <c r="C19" s="49">
        <v>4396</v>
      </c>
      <c r="D19" s="49">
        <v>4136</v>
      </c>
      <c r="E19" s="49">
        <v>260</v>
      </c>
      <c r="F19" s="50">
        <v>4.5999999999999996</v>
      </c>
    </row>
    <row r="20" spans="2:6" ht="13.5" x14ac:dyDescent="0.25">
      <c r="B20" s="56" t="s">
        <v>220</v>
      </c>
      <c r="C20" s="49">
        <v>0</v>
      </c>
      <c r="D20" s="49">
        <v>0</v>
      </c>
      <c r="E20" s="49">
        <v>0</v>
      </c>
      <c r="F20" s="50">
        <v>0</v>
      </c>
    </row>
    <row r="21" spans="2:6" ht="13.5" x14ac:dyDescent="0.25">
      <c r="B21" s="56" t="s">
        <v>221</v>
      </c>
      <c r="C21" s="49">
        <v>90415</v>
      </c>
      <c r="D21" s="49">
        <v>48571</v>
      </c>
      <c r="E21" s="49">
        <v>41844</v>
      </c>
      <c r="F21" s="50">
        <v>95.4</v>
      </c>
    </row>
    <row r="22" spans="2:6" ht="16.350000000000001" customHeight="1" x14ac:dyDescent="0.25">
      <c r="B22" s="55"/>
      <c r="C22" s="320" t="s">
        <v>12</v>
      </c>
      <c r="D22" s="321"/>
      <c r="E22" s="321"/>
      <c r="F22" s="321"/>
    </row>
    <row r="23" spans="2:6" ht="13.5" x14ac:dyDescent="0.25">
      <c r="B23" s="55" t="s">
        <v>105</v>
      </c>
      <c r="C23" s="49">
        <v>26443</v>
      </c>
      <c r="D23" s="49">
        <v>23114</v>
      </c>
      <c r="E23" s="49">
        <v>3329</v>
      </c>
      <c r="F23" s="51">
        <v>100</v>
      </c>
    </row>
    <row r="24" spans="2:6" ht="13.5" x14ac:dyDescent="0.25">
      <c r="B24" s="56" t="s">
        <v>220</v>
      </c>
      <c r="C24" s="49">
        <v>0</v>
      </c>
      <c r="D24" s="49">
        <v>0</v>
      </c>
      <c r="E24" s="49">
        <v>0</v>
      </c>
      <c r="F24" s="50">
        <v>0</v>
      </c>
    </row>
    <row r="25" spans="2:6" ht="14.25" thickBot="1" x14ac:dyDescent="0.3">
      <c r="B25" s="57" t="s">
        <v>221</v>
      </c>
      <c r="C25" s="52">
        <v>26443</v>
      </c>
      <c r="D25" s="52">
        <v>23114</v>
      </c>
      <c r="E25" s="52">
        <v>3329</v>
      </c>
      <c r="F25" s="53">
        <v>100</v>
      </c>
    </row>
    <row r="26" spans="2:6" ht="12.75" x14ac:dyDescent="0.25">
      <c r="B26" s="74" t="s">
        <v>106</v>
      </c>
    </row>
    <row r="28" spans="2:6" ht="15.75" x14ac:dyDescent="0.25">
      <c r="F28" s="171" t="s">
        <v>300</v>
      </c>
    </row>
  </sheetData>
  <mergeCells count="7">
    <mergeCell ref="B3:F3"/>
    <mergeCell ref="C6:F6"/>
    <mergeCell ref="C22:F22"/>
    <mergeCell ref="B4:B5"/>
    <mergeCell ref="C4:C5"/>
    <mergeCell ref="D4:E4"/>
    <mergeCell ref="F4:F5"/>
  </mergeCells>
  <hyperlinks>
    <hyperlink ref="F2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29"/>
  <sheetViews>
    <sheetView zoomScaleNormal="100" workbookViewId="0">
      <pane ySplit="5" topLeftCell="A6" activePane="bottomLeft" state="frozen"/>
      <selection pane="bottomLeft"/>
    </sheetView>
  </sheetViews>
  <sheetFormatPr baseColWidth="10" defaultRowHeight="12" x14ac:dyDescent="0.2"/>
  <cols>
    <col min="1" max="1" width="2.7109375" style="95" customWidth="1"/>
    <col min="2" max="2" width="19.5703125" customWidth="1"/>
    <col min="3" max="6" width="23.5703125" customWidth="1"/>
  </cols>
  <sheetData>
    <row r="1" spans="1:6" s="99" customFormat="1" ht="15" x14ac:dyDescent="0.2">
      <c r="B1" s="137"/>
      <c r="D1" s="138"/>
      <c r="E1" s="103"/>
    </row>
    <row r="2" spans="1:6" s="103" customFormat="1" ht="20.100000000000001" customHeight="1" x14ac:dyDescent="0.2">
      <c r="A2" s="139"/>
      <c r="B2" s="140" t="s">
        <v>184</v>
      </c>
      <c r="D2" s="141"/>
    </row>
    <row r="3" spans="1:6" s="103" customFormat="1" ht="50.25" customHeight="1" thickBot="1" x14ac:dyDescent="0.25">
      <c r="A3" s="142"/>
      <c r="B3" s="298" t="s">
        <v>299</v>
      </c>
      <c r="C3" s="298"/>
      <c r="D3" s="298"/>
      <c r="E3" s="298"/>
      <c r="F3" s="298"/>
    </row>
    <row r="4" spans="1:6" ht="16.5" thickBot="1" x14ac:dyDescent="0.25">
      <c r="A4" s="150"/>
      <c r="B4" s="301" t="s">
        <v>0</v>
      </c>
      <c r="C4" s="72" t="s">
        <v>107</v>
      </c>
      <c r="D4" s="72" t="s">
        <v>108</v>
      </c>
      <c r="E4" s="72" t="s">
        <v>109</v>
      </c>
      <c r="F4" s="71" t="s">
        <v>110</v>
      </c>
    </row>
    <row r="5" spans="1:6" ht="16.5" thickBot="1" x14ac:dyDescent="0.25">
      <c r="A5" s="139"/>
      <c r="B5" s="285"/>
      <c r="C5" s="73" t="s">
        <v>93</v>
      </c>
      <c r="D5" s="12" t="s">
        <v>203</v>
      </c>
      <c r="E5" s="73" t="s">
        <v>111</v>
      </c>
      <c r="F5" s="1" t="s">
        <v>12</v>
      </c>
    </row>
    <row r="6" spans="1:6" ht="15" customHeight="1" x14ac:dyDescent="0.25">
      <c r="A6" s="139"/>
      <c r="B6" s="22">
        <v>2005</v>
      </c>
      <c r="C6" s="58">
        <v>37</v>
      </c>
      <c r="D6" s="58">
        <v>241481</v>
      </c>
      <c r="E6" s="58">
        <v>3300880</v>
      </c>
      <c r="F6" s="166">
        <v>13.7</v>
      </c>
    </row>
    <row r="7" spans="1:6" ht="14.25" x14ac:dyDescent="0.25">
      <c r="A7" s="139"/>
      <c r="B7" s="22">
        <v>2006</v>
      </c>
      <c r="C7" s="58">
        <v>32</v>
      </c>
      <c r="D7" s="58">
        <v>230345</v>
      </c>
      <c r="E7" s="58">
        <v>3303681</v>
      </c>
      <c r="F7" s="166">
        <v>14.3</v>
      </c>
    </row>
    <row r="8" spans="1:6" ht="14.25" x14ac:dyDescent="0.25">
      <c r="A8" s="139"/>
      <c r="B8" s="22">
        <v>2007</v>
      </c>
      <c r="C8" s="58">
        <v>30</v>
      </c>
      <c r="D8" s="58">
        <v>212420</v>
      </c>
      <c r="E8" s="58">
        <v>2329320</v>
      </c>
      <c r="F8" s="166">
        <v>11</v>
      </c>
    </row>
    <row r="9" spans="1:6" ht="14.25" x14ac:dyDescent="0.25">
      <c r="A9" s="139"/>
      <c r="B9" s="22">
        <v>2008</v>
      </c>
      <c r="C9" s="58">
        <v>29</v>
      </c>
      <c r="D9" s="58">
        <v>215752</v>
      </c>
      <c r="E9" s="58">
        <v>2358880</v>
      </c>
      <c r="F9" s="166">
        <v>10.9</v>
      </c>
    </row>
    <row r="10" spans="1:6" ht="14.25" x14ac:dyDescent="0.25">
      <c r="A10" s="100"/>
      <c r="B10" s="22">
        <v>2009</v>
      </c>
      <c r="C10" s="58">
        <v>29</v>
      </c>
      <c r="D10" s="58">
        <v>215532</v>
      </c>
      <c r="E10" s="58">
        <v>2382801</v>
      </c>
      <c r="F10" s="166">
        <v>11.1</v>
      </c>
    </row>
    <row r="11" spans="1:6" ht="13.5" x14ac:dyDescent="0.25">
      <c r="B11" s="22"/>
      <c r="C11" s="58"/>
      <c r="D11" s="58"/>
      <c r="E11" s="58"/>
      <c r="F11" s="58"/>
    </row>
    <row r="12" spans="1:6" ht="13.5" x14ac:dyDescent="0.25">
      <c r="B12" s="22">
        <v>2010</v>
      </c>
      <c r="C12" s="58">
        <v>29</v>
      </c>
      <c r="D12" s="58">
        <v>217837</v>
      </c>
      <c r="E12" s="58">
        <v>2377035</v>
      </c>
      <c r="F12" s="166">
        <v>10.9</v>
      </c>
    </row>
    <row r="13" spans="1:6" ht="13.5" x14ac:dyDescent="0.25">
      <c r="B13" s="22">
        <v>2011</v>
      </c>
      <c r="C13" s="58">
        <v>31</v>
      </c>
      <c r="D13" s="58">
        <v>222949</v>
      </c>
      <c r="E13" s="58">
        <v>2306115</v>
      </c>
      <c r="F13" s="166">
        <v>10.3</v>
      </c>
    </row>
    <row r="14" spans="1:6" ht="13.5" x14ac:dyDescent="0.25">
      <c r="B14" s="22">
        <v>2012</v>
      </c>
      <c r="C14" s="58">
        <v>31</v>
      </c>
      <c r="D14" s="58">
        <v>216489</v>
      </c>
      <c r="E14" s="58">
        <v>2193876</v>
      </c>
      <c r="F14" s="166">
        <v>10.1</v>
      </c>
    </row>
    <row r="15" spans="1:6" ht="13.5" x14ac:dyDescent="0.25">
      <c r="B15" s="22">
        <v>2013</v>
      </c>
      <c r="C15" s="58">
        <v>29</v>
      </c>
      <c r="D15" s="58">
        <v>157218</v>
      </c>
      <c r="E15" s="58">
        <v>2071421</v>
      </c>
      <c r="F15" s="166">
        <v>13.2</v>
      </c>
    </row>
    <row r="16" spans="1:6" ht="13.5" x14ac:dyDescent="0.25">
      <c r="B16" s="22">
        <v>2014</v>
      </c>
      <c r="C16" s="58">
        <v>29</v>
      </c>
      <c r="D16" s="58">
        <v>152988</v>
      </c>
      <c r="E16" s="58">
        <v>1917613</v>
      </c>
      <c r="F16" s="166">
        <v>12.5</v>
      </c>
    </row>
    <row r="17" spans="2:6" ht="13.5" x14ac:dyDescent="0.25">
      <c r="B17" s="22"/>
      <c r="C17" s="58"/>
      <c r="D17" s="58"/>
      <c r="E17" s="58"/>
      <c r="F17" s="166"/>
    </row>
    <row r="18" spans="2:6" ht="13.5" x14ac:dyDescent="0.25">
      <c r="B18" s="22">
        <v>2015</v>
      </c>
      <c r="C18" s="58">
        <v>29</v>
      </c>
      <c r="D18" s="58">
        <v>161897</v>
      </c>
      <c r="E18" s="58">
        <v>2201702</v>
      </c>
      <c r="F18" s="166">
        <v>13.6</v>
      </c>
    </row>
    <row r="19" spans="2:6" ht="13.5" x14ac:dyDescent="0.25">
      <c r="B19" s="22">
        <v>2016</v>
      </c>
      <c r="C19" s="58">
        <v>28</v>
      </c>
      <c r="D19" s="58">
        <v>158146</v>
      </c>
      <c r="E19" s="58">
        <v>2153382</v>
      </c>
      <c r="F19" s="166">
        <v>13.6</v>
      </c>
    </row>
    <row r="20" spans="2:6" ht="13.5" x14ac:dyDescent="0.25">
      <c r="B20" s="22">
        <v>2017</v>
      </c>
      <c r="C20" s="58">
        <v>23</v>
      </c>
      <c r="D20" s="58">
        <v>151011</v>
      </c>
      <c r="E20" s="58">
        <v>1727064</v>
      </c>
      <c r="F20" s="166">
        <v>11.4</v>
      </c>
    </row>
    <row r="21" spans="2:6" ht="13.5" x14ac:dyDescent="0.25">
      <c r="B21" s="22">
        <v>2018</v>
      </c>
      <c r="C21" s="58">
        <v>23</v>
      </c>
      <c r="D21" s="58">
        <v>148370</v>
      </c>
      <c r="E21" s="58">
        <v>1719977</v>
      </c>
      <c r="F21" s="166">
        <v>11.6</v>
      </c>
    </row>
    <row r="22" spans="2:6" ht="13.5" x14ac:dyDescent="0.25">
      <c r="B22" s="22">
        <v>2019</v>
      </c>
      <c r="C22" s="167">
        <v>21</v>
      </c>
      <c r="D22" s="167">
        <v>152792</v>
      </c>
      <c r="E22" s="167">
        <v>1777439</v>
      </c>
      <c r="F22" s="168">
        <v>11.6</v>
      </c>
    </row>
    <row r="23" spans="2:6" ht="13.5" x14ac:dyDescent="0.25">
      <c r="B23" s="22"/>
      <c r="C23" s="167"/>
      <c r="D23" s="167"/>
      <c r="E23" s="167"/>
      <c r="F23" s="168"/>
    </row>
    <row r="24" spans="2:6" ht="14.25" thickBot="1" x14ac:dyDescent="0.3">
      <c r="B24" s="170">
        <v>2020</v>
      </c>
      <c r="C24" s="59">
        <v>20</v>
      </c>
      <c r="D24" s="59">
        <v>116184</v>
      </c>
      <c r="E24" s="59">
        <v>1230761</v>
      </c>
      <c r="F24" s="169">
        <v>10.6</v>
      </c>
    </row>
    <row r="25" spans="2:6" ht="12.75" x14ac:dyDescent="0.25">
      <c r="B25" s="293" t="s">
        <v>112</v>
      </c>
      <c r="C25" s="293"/>
      <c r="D25" s="293"/>
      <c r="E25" s="293"/>
      <c r="F25" s="293"/>
    </row>
    <row r="26" spans="2:6" ht="12.75" x14ac:dyDescent="0.25">
      <c r="B26" s="294" t="s">
        <v>113</v>
      </c>
      <c r="C26" s="294"/>
      <c r="D26" s="294"/>
      <c r="E26" s="294"/>
      <c r="F26" s="294"/>
    </row>
    <row r="27" spans="2:6" ht="12.75" x14ac:dyDescent="0.25">
      <c r="B27" s="294" t="s">
        <v>114</v>
      </c>
      <c r="C27" s="294"/>
      <c r="D27" s="294"/>
      <c r="E27" s="294"/>
      <c r="F27" s="294"/>
    </row>
    <row r="29" spans="2:6" ht="15.75" x14ac:dyDescent="0.25">
      <c r="F29" s="171" t="s">
        <v>300</v>
      </c>
    </row>
  </sheetData>
  <mergeCells count="5">
    <mergeCell ref="B3:F3"/>
    <mergeCell ref="B26:F26"/>
    <mergeCell ref="B27:F27"/>
    <mergeCell ref="B4:B5"/>
    <mergeCell ref="B25:F25"/>
  </mergeCells>
  <hyperlinks>
    <hyperlink ref="F29"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27"/>
  <sheetViews>
    <sheetView zoomScaleNormal="100" workbookViewId="0">
      <pane ySplit="6" topLeftCell="A7" activePane="bottomLeft" state="frozen"/>
      <selection pane="bottomLeft"/>
    </sheetView>
  </sheetViews>
  <sheetFormatPr baseColWidth="10" defaultRowHeight="12" x14ac:dyDescent="0.2"/>
  <cols>
    <col min="1" max="1" width="2.7109375" style="98" customWidth="1"/>
    <col min="2" max="2" width="45.85546875" customWidth="1"/>
    <col min="3" max="4" width="18.140625" customWidth="1"/>
  </cols>
  <sheetData>
    <row r="1" spans="1:5" s="99" customFormat="1" ht="15" x14ac:dyDescent="0.2">
      <c r="A1" s="103"/>
      <c r="B1" s="137"/>
      <c r="D1" s="138"/>
      <c r="E1" s="103"/>
    </row>
    <row r="2" spans="1:5" s="103" customFormat="1" ht="20.100000000000001" customHeight="1" x14ac:dyDescent="0.2">
      <c r="A2" s="139"/>
      <c r="B2" s="140" t="s">
        <v>184</v>
      </c>
      <c r="D2" s="141"/>
    </row>
    <row r="3" spans="1:5" s="103" customFormat="1" ht="50.25" customHeight="1" thickBot="1" x14ac:dyDescent="0.25">
      <c r="A3" s="139"/>
      <c r="B3" s="323" t="s">
        <v>310</v>
      </c>
      <c r="C3" s="323"/>
      <c r="D3" s="323"/>
    </row>
    <row r="4" spans="1:5" ht="16.350000000000001" customHeight="1" thickBot="1" x14ac:dyDescent="0.25">
      <c r="A4" s="268"/>
      <c r="B4" s="301" t="s">
        <v>115</v>
      </c>
      <c r="C4" s="289" t="s">
        <v>116</v>
      </c>
      <c r="D4" s="290"/>
    </row>
    <row r="5" spans="1:5" ht="16.350000000000001" customHeight="1" thickBot="1" x14ac:dyDescent="0.25">
      <c r="A5" s="100"/>
      <c r="B5" s="284"/>
      <c r="C5" s="120" t="s">
        <v>117</v>
      </c>
      <c r="D5" s="119" t="s">
        <v>118</v>
      </c>
    </row>
    <row r="6" spans="1:5" ht="16.350000000000001" customHeight="1" thickBot="1" x14ac:dyDescent="0.25">
      <c r="B6" s="285"/>
      <c r="C6" s="289" t="s">
        <v>119</v>
      </c>
      <c r="D6" s="290"/>
    </row>
    <row r="7" spans="1:5" ht="15" customHeight="1" x14ac:dyDescent="0.25">
      <c r="B7" s="24" t="s">
        <v>130</v>
      </c>
      <c r="C7" s="60">
        <v>1207</v>
      </c>
      <c r="D7" s="60">
        <v>87</v>
      </c>
    </row>
    <row r="8" spans="1:5" ht="13.5" x14ac:dyDescent="0.25">
      <c r="B8" s="24" t="s">
        <v>120</v>
      </c>
      <c r="C8" s="60">
        <v>3606</v>
      </c>
      <c r="D8" s="60">
        <v>234</v>
      </c>
    </row>
    <row r="9" spans="1:5" ht="13.5" x14ac:dyDescent="0.25">
      <c r="B9" s="24" t="s">
        <v>121</v>
      </c>
      <c r="C9" s="60">
        <v>3423</v>
      </c>
      <c r="D9" s="60">
        <v>1426</v>
      </c>
    </row>
    <row r="10" spans="1:5" ht="13.5" x14ac:dyDescent="0.25">
      <c r="B10" s="24" t="s">
        <v>122</v>
      </c>
      <c r="C10" s="60">
        <v>3186</v>
      </c>
      <c r="D10" s="60">
        <v>183</v>
      </c>
    </row>
    <row r="11" spans="1:5" ht="13.5" x14ac:dyDescent="0.25">
      <c r="B11" s="24" t="s">
        <v>123</v>
      </c>
      <c r="C11" s="60">
        <v>1223</v>
      </c>
      <c r="D11" s="60">
        <v>1564</v>
      </c>
    </row>
    <row r="12" spans="1:5" ht="13.5" x14ac:dyDescent="0.25">
      <c r="B12" s="24" t="s">
        <v>124</v>
      </c>
      <c r="C12" s="60">
        <v>2252</v>
      </c>
      <c r="D12" s="60">
        <v>121</v>
      </c>
    </row>
    <row r="13" spans="1:5" ht="13.5" x14ac:dyDescent="0.25">
      <c r="B13" s="24" t="s">
        <v>125</v>
      </c>
      <c r="C13" s="60">
        <v>84</v>
      </c>
      <c r="D13" s="60" t="s">
        <v>236</v>
      </c>
    </row>
    <row r="14" spans="1:5" ht="13.5" x14ac:dyDescent="0.25">
      <c r="B14" s="24" t="s">
        <v>126</v>
      </c>
      <c r="C14" s="60">
        <v>293</v>
      </c>
      <c r="D14" s="60">
        <v>5</v>
      </c>
    </row>
    <row r="15" spans="1:5" ht="13.5" x14ac:dyDescent="0.25">
      <c r="B15" s="24" t="s">
        <v>127</v>
      </c>
      <c r="C15" s="60">
        <v>96</v>
      </c>
      <c r="D15" s="60">
        <v>89</v>
      </c>
    </row>
    <row r="16" spans="1:5" ht="13.5" x14ac:dyDescent="0.25">
      <c r="B16" s="160" t="s">
        <v>128</v>
      </c>
      <c r="C16" s="262">
        <v>20201</v>
      </c>
      <c r="D16" s="262">
        <v>6</v>
      </c>
    </row>
    <row r="17" spans="2:4" ht="13.5" x14ac:dyDescent="0.25">
      <c r="B17" s="154" t="s">
        <v>356</v>
      </c>
      <c r="C17" s="263">
        <v>35571</v>
      </c>
      <c r="D17" s="263">
        <v>3715</v>
      </c>
    </row>
    <row r="18" spans="2:4" ht="13.5" x14ac:dyDescent="0.25">
      <c r="B18" s="160" t="s">
        <v>357</v>
      </c>
      <c r="C18" s="262">
        <v>38156</v>
      </c>
      <c r="D18" s="262">
        <v>4815</v>
      </c>
    </row>
    <row r="19" spans="2:4" ht="13.5" x14ac:dyDescent="0.25">
      <c r="B19" s="160" t="s">
        <v>129</v>
      </c>
      <c r="C19" s="264">
        <v>-6.8</v>
      </c>
      <c r="D19" s="264">
        <v>-22.8</v>
      </c>
    </row>
    <row r="20" spans="2:4" ht="13.5" x14ac:dyDescent="0.25">
      <c r="B20" s="154" t="s">
        <v>358</v>
      </c>
      <c r="C20" s="263">
        <v>20797</v>
      </c>
      <c r="D20" s="263">
        <v>764</v>
      </c>
    </row>
    <row r="21" spans="2:4" ht="13.5" x14ac:dyDescent="0.25">
      <c r="B21" s="160" t="s">
        <v>357</v>
      </c>
      <c r="C21" s="262">
        <v>23413</v>
      </c>
      <c r="D21" s="262">
        <v>1053.69</v>
      </c>
    </row>
    <row r="22" spans="2:4" ht="13.5" x14ac:dyDescent="0.25">
      <c r="B22" s="160" t="s">
        <v>129</v>
      </c>
      <c r="C22" s="264">
        <v>-11.2</v>
      </c>
      <c r="D22" s="264">
        <v>-27.5</v>
      </c>
    </row>
    <row r="23" spans="2:4" ht="13.5" x14ac:dyDescent="0.25">
      <c r="B23" s="154" t="s">
        <v>359</v>
      </c>
      <c r="C23" s="263">
        <v>14774</v>
      </c>
      <c r="D23" s="263">
        <v>2951</v>
      </c>
    </row>
    <row r="24" spans="2:4" ht="13.5" x14ac:dyDescent="0.25">
      <c r="B24" s="160" t="s">
        <v>357</v>
      </c>
      <c r="C24" s="262">
        <v>14743</v>
      </c>
      <c r="D24" s="262">
        <v>3761.26</v>
      </c>
    </row>
    <row r="25" spans="2:4" ht="14.25" thickBot="1" x14ac:dyDescent="0.3">
      <c r="B25" s="265" t="s">
        <v>129</v>
      </c>
      <c r="C25" s="266">
        <v>0.2</v>
      </c>
      <c r="D25" s="266">
        <v>-21.5</v>
      </c>
    </row>
    <row r="27" spans="2:4" ht="15.75" x14ac:dyDescent="0.25">
      <c r="D27" s="171" t="s">
        <v>300</v>
      </c>
    </row>
  </sheetData>
  <mergeCells count="4">
    <mergeCell ref="B4:B6"/>
    <mergeCell ref="C4:D4"/>
    <mergeCell ref="C6:D6"/>
    <mergeCell ref="B3:D3"/>
  </mergeCells>
  <hyperlinks>
    <hyperlink ref="D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70"/>
  <sheetViews>
    <sheetView zoomScaleNormal="100" workbookViewId="0">
      <pane ySplit="6" topLeftCell="A7" activePane="bottomLeft" state="frozen"/>
      <selection pane="bottomLeft"/>
    </sheetView>
  </sheetViews>
  <sheetFormatPr baseColWidth="10" defaultRowHeight="12" x14ac:dyDescent="0.2"/>
  <cols>
    <col min="1" max="1" width="2.7109375" style="95" customWidth="1"/>
    <col min="3" max="8" width="12.5703125" customWidth="1"/>
  </cols>
  <sheetData>
    <row r="1" spans="1:8" s="99" customFormat="1" ht="15" x14ac:dyDescent="0.2">
      <c r="B1" s="137"/>
      <c r="D1" s="138"/>
      <c r="E1" s="103"/>
    </row>
    <row r="2" spans="1:8" s="103" customFormat="1" ht="20.100000000000001" customHeight="1" x14ac:dyDescent="0.2">
      <c r="A2" s="139"/>
      <c r="B2" s="140" t="s">
        <v>184</v>
      </c>
      <c r="D2" s="141"/>
    </row>
    <row r="3" spans="1:8" s="103" customFormat="1" ht="50.25" customHeight="1" thickBot="1" x14ac:dyDescent="0.25">
      <c r="A3" s="142"/>
      <c r="B3" s="143" t="s">
        <v>312</v>
      </c>
      <c r="C3" s="144"/>
      <c r="D3" s="145"/>
    </row>
    <row r="4" spans="1:8" ht="16.5" customHeight="1" thickBot="1" x14ac:dyDescent="0.25">
      <c r="A4" s="139"/>
      <c r="B4" s="283" t="s">
        <v>0</v>
      </c>
      <c r="C4" s="291" t="s">
        <v>131</v>
      </c>
      <c r="D4" s="289" t="s">
        <v>7</v>
      </c>
      <c r="E4" s="292"/>
      <c r="F4" s="289" t="s">
        <v>132</v>
      </c>
      <c r="G4" s="290"/>
      <c r="H4" s="290"/>
    </row>
    <row r="5" spans="1:8" ht="16.5" customHeight="1" thickBot="1" x14ac:dyDescent="0.25">
      <c r="A5" s="100"/>
      <c r="B5" s="303"/>
      <c r="C5" s="297"/>
      <c r="D5" s="121" t="s">
        <v>133</v>
      </c>
      <c r="E5" s="121" t="s">
        <v>134</v>
      </c>
      <c r="F5" s="120" t="s">
        <v>135</v>
      </c>
      <c r="G5" s="120" t="s">
        <v>136</v>
      </c>
      <c r="H5" s="1" t="s">
        <v>137</v>
      </c>
    </row>
    <row r="6" spans="1:8" ht="16.5" customHeight="1" thickBot="1" x14ac:dyDescent="0.25">
      <c r="B6" s="304"/>
      <c r="C6" s="289" t="s">
        <v>138</v>
      </c>
      <c r="D6" s="290"/>
      <c r="E6" s="290"/>
      <c r="F6" s="290"/>
      <c r="G6" s="290"/>
      <c r="H6" s="290"/>
    </row>
    <row r="7" spans="1:8" ht="15" customHeight="1" x14ac:dyDescent="0.25">
      <c r="B7" s="37">
        <v>1970</v>
      </c>
      <c r="C7" s="38">
        <v>22209</v>
      </c>
      <c r="D7" s="38">
        <v>10692</v>
      </c>
      <c r="E7" s="38">
        <v>11517</v>
      </c>
      <c r="F7" s="38">
        <v>1236</v>
      </c>
      <c r="G7" s="38">
        <v>5654</v>
      </c>
      <c r="H7" s="45">
        <v>3464</v>
      </c>
    </row>
    <row r="8" spans="1:8" ht="13.5" x14ac:dyDescent="0.25">
      <c r="B8" s="37">
        <v>1971</v>
      </c>
      <c r="C8" s="38">
        <v>21343</v>
      </c>
      <c r="D8" s="38">
        <v>10182</v>
      </c>
      <c r="E8" s="38">
        <v>11161</v>
      </c>
      <c r="F8" s="38">
        <v>1020</v>
      </c>
      <c r="G8" s="38">
        <v>5218</v>
      </c>
      <c r="H8" s="45">
        <v>3516</v>
      </c>
    </row>
    <row r="9" spans="1:8" ht="13.5" x14ac:dyDescent="0.25">
      <c r="B9" s="37">
        <v>1972</v>
      </c>
      <c r="C9" s="38">
        <v>16132</v>
      </c>
      <c r="D9" s="38">
        <v>10568</v>
      </c>
      <c r="E9" s="38">
        <v>5564</v>
      </c>
      <c r="F9" s="38">
        <v>1126</v>
      </c>
      <c r="G9" s="38">
        <v>5575</v>
      </c>
      <c r="H9" s="45">
        <v>3635</v>
      </c>
    </row>
    <row r="10" spans="1:8" ht="13.5" x14ac:dyDescent="0.25">
      <c r="B10" s="37">
        <v>1973</v>
      </c>
      <c r="C10" s="38">
        <v>18029</v>
      </c>
      <c r="D10" s="38">
        <v>11659</v>
      </c>
      <c r="E10" s="38">
        <v>6370</v>
      </c>
      <c r="F10" s="38">
        <v>1247</v>
      </c>
      <c r="G10" s="38">
        <v>5826</v>
      </c>
      <c r="H10" s="45">
        <v>5407</v>
      </c>
    </row>
    <row r="11" spans="1:8" ht="13.5" x14ac:dyDescent="0.25">
      <c r="B11" s="37">
        <v>1974</v>
      </c>
      <c r="C11" s="38">
        <v>20254</v>
      </c>
      <c r="D11" s="38">
        <v>12543</v>
      </c>
      <c r="E11" s="38">
        <v>7711</v>
      </c>
      <c r="F11" s="38">
        <v>1352</v>
      </c>
      <c r="G11" s="38">
        <v>6293</v>
      </c>
      <c r="H11" s="45">
        <v>6996</v>
      </c>
    </row>
    <row r="12" spans="1:8" ht="13.5" x14ac:dyDescent="0.25">
      <c r="B12" s="37"/>
      <c r="C12" s="38"/>
      <c r="D12" s="38"/>
      <c r="E12" s="38"/>
      <c r="F12" s="38"/>
      <c r="G12" s="38"/>
      <c r="H12" s="45"/>
    </row>
    <row r="13" spans="1:8" ht="13.5" x14ac:dyDescent="0.25">
      <c r="B13" s="37">
        <v>1975</v>
      </c>
      <c r="C13" s="38">
        <v>18212</v>
      </c>
      <c r="D13" s="38">
        <v>11049</v>
      </c>
      <c r="E13" s="38">
        <v>7163</v>
      </c>
      <c r="F13" s="38">
        <v>1290</v>
      </c>
      <c r="G13" s="38">
        <v>5573</v>
      </c>
      <c r="H13" s="45">
        <v>5803</v>
      </c>
    </row>
    <row r="14" spans="1:8" ht="13.5" x14ac:dyDescent="0.25">
      <c r="B14" s="37">
        <v>1976</v>
      </c>
      <c r="C14" s="38">
        <v>18320</v>
      </c>
      <c r="D14" s="38">
        <v>11365</v>
      </c>
      <c r="E14" s="38">
        <v>6955</v>
      </c>
      <c r="F14" s="38">
        <v>1223</v>
      </c>
      <c r="G14" s="38">
        <v>5954</v>
      </c>
      <c r="H14" s="45">
        <v>5151</v>
      </c>
    </row>
    <row r="15" spans="1:8" ht="13.5" x14ac:dyDescent="0.25">
      <c r="B15" s="37">
        <v>1977</v>
      </c>
      <c r="C15" s="38">
        <v>19029</v>
      </c>
      <c r="D15" s="38">
        <v>11637</v>
      </c>
      <c r="E15" s="38">
        <v>7392</v>
      </c>
      <c r="F15" s="38">
        <v>1321</v>
      </c>
      <c r="G15" s="38">
        <v>5984</v>
      </c>
      <c r="H15" s="45">
        <v>5304</v>
      </c>
    </row>
    <row r="16" spans="1:8" ht="13.5" x14ac:dyDescent="0.25">
      <c r="B16" s="37">
        <v>1978</v>
      </c>
      <c r="C16" s="38">
        <v>19731</v>
      </c>
      <c r="D16" s="38">
        <v>12229</v>
      </c>
      <c r="E16" s="38">
        <v>7502</v>
      </c>
      <c r="F16" s="38">
        <v>1549</v>
      </c>
      <c r="G16" s="38">
        <v>6249</v>
      </c>
      <c r="H16" s="45">
        <v>5340</v>
      </c>
    </row>
    <row r="17" spans="2:8" ht="13.5" x14ac:dyDescent="0.25">
      <c r="B17" s="37">
        <v>1979</v>
      </c>
      <c r="C17" s="38">
        <v>20663</v>
      </c>
      <c r="D17" s="38">
        <v>12904</v>
      </c>
      <c r="E17" s="38">
        <v>7759</v>
      </c>
      <c r="F17" s="38">
        <v>1504</v>
      </c>
      <c r="G17" s="38">
        <v>6876</v>
      </c>
      <c r="H17" s="45">
        <v>5619</v>
      </c>
    </row>
    <row r="18" spans="2:8" ht="13.5" x14ac:dyDescent="0.25">
      <c r="B18" s="37"/>
      <c r="C18" s="38"/>
      <c r="D18" s="38"/>
      <c r="E18" s="38"/>
      <c r="F18" s="38"/>
      <c r="G18" s="38"/>
      <c r="H18" s="45"/>
    </row>
    <row r="19" spans="2:8" ht="13.5" x14ac:dyDescent="0.25">
      <c r="B19" s="37">
        <v>1980</v>
      </c>
      <c r="C19" s="38">
        <v>20173</v>
      </c>
      <c r="D19" s="38">
        <v>12240</v>
      </c>
      <c r="E19" s="38">
        <v>7933</v>
      </c>
      <c r="F19" s="38">
        <v>1347</v>
      </c>
      <c r="G19" s="38">
        <v>6422</v>
      </c>
      <c r="H19" s="45">
        <v>5488</v>
      </c>
    </row>
    <row r="20" spans="2:8" ht="13.5" x14ac:dyDescent="0.25">
      <c r="B20" s="37">
        <v>1981</v>
      </c>
      <c r="C20" s="38">
        <v>20685</v>
      </c>
      <c r="D20" s="38">
        <v>12083</v>
      </c>
      <c r="E20" s="38">
        <v>8602</v>
      </c>
      <c r="F20" s="38">
        <v>1339</v>
      </c>
      <c r="G20" s="38">
        <v>6218</v>
      </c>
      <c r="H20" s="45">
        <v>6848</v>
      </c>
    </row>
    <row r="21" spans="2:8" ht="13.5" x14ac:dyDescent="0.25">
      <c r="B21" s="37">
        <v>1982</v>
      </c>
      <c r="C21" s="38">
        <v>20049</v>
      </c>
      <c r="D21" s="38">
        <v>11651</v>
      </c>
      <c r="E21" s="38">
        <v>8398</v>
      </c>
      <c r="F21" s="38">
        <v>1398</v>
      </c>
      <c r="G21" s="38">
        <v>6476</v>
      </c>
      <c r="H21" s="45">
        <v>5129</v>
      </c>
    </row>
    <row r="22" spans="2:8" ht="13.5" x14ac:dyDescent="0.25">
      <c r="B22" s="37">
        <v>1983</v>
      </c>
      <c r="C22" s="38">
        <v>21138</v>
      </c>
      <c r="D22" s="38">
        <v>14103</v>
      </c>
      <c r="E22" s="38">
        <v>7035</v>
      </c>
      <c r="F22" s="38">
        <v>1557</v>
      </c>
      <c r="G22" s="38">
        <v>7698</v>
      </c>
      <c r="H22" s="45">
        <v>5055</v>
      </c>
    </row>
    <row r="23" spans="2:8" ht="13.5" x14ac:dyDescent="0.25">
      <c r="B23" s="37">
        <v>1984</v>
      </c>
      <c r="C23" s="38">
        <v>22216</v>
      </c>
      <c r="D23" s="38">
        <v>14463</v>
      </c>
      <c r="E23" s="38">
        <v>7753</v>
      </c>
      <c r="F23" s="38">
        <v>1689</v>
      </c>
      <c r="G23" s="38">
        <v>8811</v>
      </c>
      <c r="H23" s="45">
        <v>4949</v>
      </c>
    </row>
    <row r="24" spans="2:8" ht="13.5" x14ac:dyDescent="0.25">
      <c r="B24" s="37"/>
      <c r="C24" s="38"/>
      <c r="D24" s="38"/>
      <c r="E24" s="38"/>
      <c r="F24" s="38"/>
      <c r="G24" s="38"/>
      <c r="H24" s="45"/>
    </row>
    <row r="25" spans="2:8" ht="13.5" x14ac:dyDescent="0.25">
      <c r="B25" s="37">
        <v>1985</v>
      </c>
      <c r="C25" s="38">
        <v>23795</v>
      </c>
      <c r="D25" s="38">
        <v>15150</v>
      </c>
      <c r="E25" s="38">
        <v>8645</v>
      </c>
      <c r="F25" s="38">
        <v>1662</v>
      </c>
      <c r="G25" s="38">
        <v>9936</v>
      </c>
      <c r="H25" s="45">
        <v>5403</v>
      </c>
    </row>
    <row r="26" spans="2:8" ht="13.5" x14ac:dyDescent="0.25">
      <c r="B26" s="37">
        <v>1986</v>
      </c>
      <c r="C26" s="38">
        <v>24575</v>
      </c>
      <c r="D26" s="38">
        <v>15876</v>
      </c>
      <c r="E26" s="38">
        <v>8699</v>
      </c>
      <c r="F26" s="38">
        <v>1822</v>
      </c>
      <c r="G26" s="38">
        <v>10084</v>
      </c>
      <c r="H26" s="45">
        <v>5905</v>
      </c>
    </row>
    <row r="27" spans="2:8" ht="13.5" x14ac:dyDescent="0.25">
      <c r="B27" s="37">
        <v>1987</v>
      </c>
      <c r="C27" s="38">
        <v>25589</v>
      </c>
      <c r="D27" s="38">
        <v>15985</v>
      </c>
      <c r="E27" s="38">
        <v>9604</v>
      </c>
      <c r="F27" s="38">
        <v>1969</v>
      </c>
      <c r="G27" s="38">
        <v>10668</v>
      </c>
      <c r="H27" s="45">
        <v>5855</v>
      </c>
    </row>
    <row r="28" spans="2:8" ht="13.5" x14ac:dyDescent="0.25">
      <c r="B28" s="37">
        <v>1988</v>
      </c>
      <c r="C28" s="38">
        <v>27703</v>
      </c>
      <c r="D28" s="38">
        <v>17405</v>
      </c>
      <c r="E28" s="38">
        <v>10298</v>
      </c>
      <c r="F28" s="38">
        <v>2176</v>
      </c>
      <c r="G28" s="38">
        <v>11272</v>
      </c>
      <c r="H28" s="45">
        <v>6658</v>
      </c>
    </row>
    <row r="29" spans="2:8" ht="13.5" x14ac:dyDescent="0.25">
      <c r="B29" s="37">
        <v>1989</v>
      </c>
      <c r="C29" s="38">
        <v>28722</v>
      </c>
      <c r="D29" s="38">
        <v>17875</v>
      </c>
      <c r="E29" s="38">
        <v>10847</v>
      </c>
      <c r="F29" s="38">
        <v>3193</v>
      </c>
      <c r="G29" s="38">
        <v>11748</v>
      </c>
      <c r="H29" s="45">
        <v>6314</v>
      </c>
    </row>
    <row r="30" spans="2:8" ht="13.5" x14ac:dyDescent="0.25">
      <c r="B30" s="37"/>
      <c r="C30" s="38"/>
      <c r="D30" s="38"/>
      <c r="E30" s="38"/>
      <c r="F30" s="38"/>
      <c r="G30" s="38"/>
      <c r="H30" s="45"/>
    </row>
    <row r="31" spans="2:8" ht="13.5" x14ac:dyDescent="0.25">
      <c r="B31" s="37">
        <v>1990</v>
      </c>
      <c r="C31" s="38">
        <v>30558</v>
      </c>
      <c r="D31" s="38">
        <v>19771</v>
      </c>
      <c r="E31" s="38">
        <v>10787</v>
      </c>
      <c r="F31" s="38">
        <v>2913</v>
      </c>
      <c r="G31" s="38">
        <v>12259</v>
      </c>
      <c r="H31" s="45">
        <v>7320</v>
      </c>
    </row>
    <row r="32" spans="2:8" ht="13.5" x14ac:dyDescent="0.25">
      <c r="B32" s="37">
        <v>1991</v>
      </c>
      <c r="C32" s="38">
        <v>30385</v>
      </c>
      <c r="D32" s="38">
        <v>20237</v>
      </c>
      <c r="E32" s="38">
        <v>10148</v>
      </c>
      <c r="F32" s="38">
        <v>3360</v>
      </c>
      <c r="G32" s="38">
        <v>11317</v>
      </c>
      <c r="H32" s="45">
        <v>7432</v>
      </c>
    </row>
    <row r="33" spans="2:8" ht="13.5" x14ac:dyDescent="0.25">
      <c r="B33" s="37">
        <v>1992</v>
      </c>
      <c r="C33" s="38">
        <v>30980</v>
      </c>
      <c r="D33" s="38">
        <v>20215</v>
      </c>
      <c r="E33" s="38">
        <v>10765</v>
      </c>
      <c r="F33" s="38">
        <v>2612</v>
      </c>
      <c r="G33" s="38">
        <v>12254</v>
      </c>
      <c r="H33" s="45">
        <v>7793</v>
      </c>
    </row>
    <row r="34" spans="2:8" ht="13.5" x14ac:dyDescent="0.25">
      <c r="B34" s="37">
        <v>1993</v>
      </c>
      <c r="C34" s="38">
        <v>32368</v>
      </c>
      <c r="D34" s="38">
        <v>21298</v>
      </c>
      <c r="E34" s="38">
        <v>11070</v>
      </c>
      <c r="F34" s="38">
        <v>2523</v>
      </c>
      <c r="G34" s="38">
        <v>12482</v>
      </c>
      <c r="H34" s="45">
        <v>7910</v>
      </c>
    </row>
    <row r="35" spans="2:8" ht="13.5" x14ac:dyDescent="0.25">
      <c r="B35" s="37">
        <v>1994</v>
      </c>
      <c r="C35" s="38">
        <v>34111</v>
      </c>
      <c r="D35" s="38">
        <v>22342</v>
      </c>
      <c r="E35" s="38">
        <v>11769</v>
      </c>
      <c r="F35" s="38">
        <v>2603</v>
      </c>
      <c r="G35" s="38">
        <v>13917</v>
      </c>
      <c r="H35" s="45">
        <v>7318</v>
      </c>
    </row>
    <row r="36" spans="2:8" ht="13.5" x14ac:dyDescent="0.25">
      <c r="B36" s="37"/>
      <c r="C36" s="38"/>
      <c r="D36" s="38"/>
      <c r="E36" s="38"/>
      <c r="F36" s="38"/>
      <c r="G36" s="38"/>
      <c r="H36" s="45"/>
    </row>
    <row r="37" spans="2:8" ht="13.5" x14ac:dyDescent="0.25">
      <c r="B37" s="37">
        <v>1995</v>
      </c>
      <c r="C37" s="38">
        <v>35626</v>
      </c>
      <c r="D37" s="38">
        <v>22856</v>
      </c>
      <c r="E37" s="38">
        <v>12770</v>
      </c>
      <c r="F37" s="38">
        <v>3282</v>
      </c>
      <c r="G37" s="38">
        <v>14381</v>
      </c>
      <c r="H37" s="45">
        <v>7489</v>
      </c>
    </row>
    <row r="38" spans="2:8" ht="13.5" x14ac:dyDescent="0.25">
      <c r="B38" s="37">
        <v>1996</v>
      </c>
      <c r="C38" s="38">
        <v>38297</v>
      </c>
      <c r="D38" s="38">
        <v>23862</v>
      </c>
      <c r="E38" s="38">
        <v>14435</v>
      </c>
      <c r="F38" s="38">
        <v>3692</v>
      </c>
      <c r="G38" s="38">
        <v>15047</v>
      </c>
      <c r="H38" s="45">
        <v>7736</v>
      </c>
    </row>
    <row r="39" spans="2:8" ht="13.5" x14ac:dyDescent="0.25">
      <c r="B39" s="37">
        <v>1997</v>
      </c>
      <c r="C39" s="38">
        <v>36501</v>
      </c>
      <c r="D39" s="38">
        <v>23033</v>
      </c>
      <c r="E39" s="38">
        <v>13468</v>
      </c>
      <c r="F39" s="38">
        <v>3628</v>
      </c>
      <c r="G39" s="38">
        <v>16847</v>
      </c>
      <c r="H39" s="45">
        <v>7449</v>
      </c>
    </row>
    <row r="40" spans="2:8" ht="13.5" x14ac:dyDescent="0.25">
      <c r="B40" s="37">
        <v>1998</v>
      </c>
      <c r="C40" s="38">
        <v>34783</v>
      </c>
      <c r="D40" s="38">
        <v>21855</v>
      </c>
      <c r="E40" s="38">
        <v>12929</v>
      </c>
      <c r="F40" s="38">
        <v>2947</v>
      </c>
      <c r="G40" s="38">
        <v>17443</v>
      </c>
      <c r="H40" s="45">
        <v>7807</v>
      </c>
    </row>
    <row r="41" spans="2:8" ht="13.5" x14ac:dyDescent="0.25">
      <c r="B41" s="37">
        <v>1999</v>
      </c>
      <c r="C41" s="38">
        <v>34170</v>
      </c>
      <c r="D41" s="38">
        <v>21895</v>
      </c>
      <c r="E41" s="38">
        <v>12275</v>
      </c>
      <c r="F41" s="38">
        <v>2695</v>
      </c>
      <c r="G41" s="38">
        <v>17542</v>
      </c>
      <c r="H41" s="45">
        <v>7312</v>
      </c>
    </row>
    <row r="42" spans="2:8" ht="13.5" x14ac:dyDescent="0.25">
      <c r="B42" s="37"/>
      <c r="C42" s="38"/>
      <c r="D42" s="38"/>
      <c r="E42" s="38"/>
      <c r="F42" s="38"/>
      <c r="G42" s="38"/>
      <c r="H42" s="45"/>
    </row>
    <row r="43" spans="2:8" ht="13.5" x14ac:dyDescent="0.25">
      <c r="B43" s="37">
        <v>2000</v>
      </c>
      <c r="C43" s="38">
        <v>35476</v>
      </c>
      <c r="D43" s="38">
        <v>22178</v>
      </c>
      <c r="E43" s="38">
        <v>13298</v>
      </c>
      <c r="F43" s="38">
        <v>3277</v>
      </c>
      <c r="G43" s="38">
        <v>17954</v>
      </c>
      <c r="H43" s="45">
        <v>7713</v>
      </c>
    </row>
    <row r="44" spans="2:8" ht="13.5" x14ac:dyDescent="0.25">
      <c r="B44" s="37">
        <v>2001</v>
      </c>
      <c r="C44" s="38">
        <v>34823</v>
      </c>
      <c r="D44" s="38">
        <v>21649</v>
      </c>
      <c r="E44" s="38">
        <v>13174</v>
      </c>
      <c r="F44" s="38">
        <v>3350</v>
      </c>
      <c r="G44" s="38">
        <v>17044</v>
      </c>
      <c r="H44" s="45">
        <v>7710</v>
      </c>
    </row>
    <row r="45" spans="2:8" ht="13.5" x14ac:dyDescent="0.25">
      <c r="B45" s="37">
        <v>2002</v>
      </c>
      <c r="C45" s="38">
        <v>34465</v>
      </c>
      <c r="D45" s="38">
        <v>21278</v>
      </c>
      <c r="E45" s="38">
        <v>13187</v>
      </c>
      <c r="F45" s="38">
        <v>3200</v>
      </c>
      <c r="G45" s="38">
        <v>17020</v>
      </c>
      <c r="H45" s="45">
        <v>7560</v>
      </c>
    </row>
    <row r="46" spans="2:8" ht="13.5" x14ac:dyDescent="0.25">
      <c r="B46" s="37">
        <v>2003</v>
      </c>
      <c r="C46" s="38">
        <v>34390</v>
      </c>
      <c r="D46" s="38">
        <v>21114</v>
      </c>
      <c r="E46" s="38">
        <v>13277</v>
      </c>
      <c r="F46" s="38">
        <v>3050</v>
      </c>
      <c r="G46" s="38">
        <v>17786</v>
      </c>
      <c r="H46" s="45">
        <v>7171</v>
      </c>
    </row>
    <row r="47" spans="2:8" ht="13.5" x14ac:dyDescent="0.25">
      <c r="B47" s="37">
        <v>2004</v>
      </c>
      <c r="C47" s="38">
        <v>35581</v>
      </c>
      <c r="D47" s="38">
        <v>21995</v>
      </c>
      <c r="E47" s="38">
        <v>13585</v>
      </c>
      <c r="F47" s="38">
        <v>2986</v>
      </c>
      <c r="G47" s="38">
        <v>19168</v>
      </c>
      <c r="H47" s="45">
        <v>6895</v>
      </c>
    </row>
    <row r="48" spans="2:8" ht="13.5" x14ac:dyDescent="0.25">
      <c r="B48" s="37"/>
      <c r="C48" s="38"/>
      <c r="D48" s="38"/>
      <c r="E48" s="38"/>
      <c r="F48" s="38"/>
      <c r="G48" s="38"/>
      <c r="H48" s="45"/>
    </row>
    <row r="49" spans="2:8" ht="13.5" x14ac:dyDescent="0.25">
      <c r="B49" s="37">
        <v>2005</v>
      </c>
      <c r="C49" s="38">
        <v>35021</v>
      </c>
      <c r="D49" s="38">
        <v>20478</v>
      </c>
      <c r="E49" s="38">
        <v>14543</v>
      </c>
      <c r="F49" s="38">
        <v>3099</v>
      </c>
      <c r="G49" s="38">
        <v>18848</v>
      </c>
      <c r="H49" s="45">
        <v>6598</v>
      </c>
    </row>
    <row r="50" spans="2:8" ht="13.5" x14ac:dyDescent="0.25">
      <c r="B50" s="37">
        <v>2006</v>
      </c>
      <c r="C50" s="38">
        <v>37196</v>
      </c>
      <c r="D50" s="38">
        <v>21535</v>
      </c>
      <c r="E50" s="38">
        <v>15661</v>
      </c>
      <c r="F50" s="38">
        <v>3053</v>
      </c>
      <c r="G50" s="38">
        <v>21056</v>
      </c>
      <c r="H50" s="45">
        <v>6307</v>
      </c>
    </row>
    <row r="51" spans="2:8" ht="13.5" x14ac:dyDescent="0.25">
      <c r="B51" s="37">
        <v>2007</v>
      </c>
      <c r="C51" s="38">
        <v>41718</v>
      </c>
      <c r="D51" s="38">
        <v>25022</v>
      </c>
      <c r="E51" s="38">
        <v>16695</v>
      </c>
      <c r="F51" s="38">
        <v>2980</v>
      </c>
      <c r="G51" s="38">
        <v>22175</v>
      </c>
      <c r="H51" s="45">
        <v>9657</v>
      </c>
    </row>
    <row r="52" spans="2:8" ht="13.5" x14ac:dyDescent="0.25">
      <c r="B52" s="37">
        <v>2008</v>
      </c>
      <c r="C52" s="38">
        <v>40064</v>
      </c>
      <c r="D52" s="38">
        <v>24252</v>
      </c>
      <c r="E52" s="38">
        <v>15812</v>
      </c>
      <c r="F52" s="38">
        <v>3154</v>
      </c>
      <c r="G52" s="38">
        <v>21334</v>
      </c>
      <c r="H52" s="45">
        <v>8615</v>
      </c>
    </row>
    <row r="53" spans="2:8" ht="13.5" x14ac:dyDescent="0.25">
      <c r="B53" s="37">
        <v>2009</v>
      </c>
      <c r="C53" s="38">
        <v>33928</v>
      </c>
      <c r="D53" s="38">
        <v>20674</v>
      </c>
      <c r="E53" s="38">
        <v>13254</v>
      </c>
      <c r="F53" s="38">
        <v>3158</v>
      </c>
      <c r="G53" s="38">
        <v>17488</v>
      </c>
      <c r="H53" s="45">
        <v>7343</v>
      </c>
    </row>
    <row r="54" spans="2:8" ht="13.5" x14ac:dyDescent="0.25">
      <c r="B54" s="37"/>
      <c r="C54" s="38"/>
      <c r="D54" s="38"/>
      <c r="E54" s="38"/>
      <c r="F54" s="38"/>
      <c r="G54" s="38"/>
      <c r="H54" s="45"/>
    </row>
    <row r="55" spans="2:8" ht="13.5" x14ac:dyDescent="0.25">
      <c r="B55" s="37">
        <v>2010</v>
      </c>
      <c r="C55" s="38">
        <v>35786</v>
      </c>
      <c r="D55" s="38">
        <v>21667</v>
      </c>
      <c r="E55" s="38">
        <v>14120</v>
      </c>
      <c r="F55" s="38">
        <v>3825</v>
      </c>
      <c r="G55" s="38">
        <v>17854</v>
      </c>
      <c r="H55" s="45">
        <v>7463</v>
      </c>
    </row>
    <row r="56" spans="2:8" ht="13.5" x14ac:dyDescent="0.25">
      <c r="B56" s="37">
        <v>2011</v>
      </c>
      <c r="C56" s="38">
        <v>36614</v>
      </c>
      <c r="D56" s="38">
        <v>21784</v>
      </c>
      <c r="E56" s="38">
        <v>14830</v>
      </c>
      <c r="F56" s="38">
        <v>4302</v>
      </c>
      <c r="G56" s="38">
        <v>17663</v>
      </c>
      <c r="H56" s="45">
        <v>7897</v>
      </c>
    </row>
    <row r="57" spans="2:8" ht="13.5" x14ac:dyDescent="0.25">
      <c r="B57" s="37">
        <v>2012</v>
      </c>
      <c r="C57" s="38">
        <v>36563</v>
      </c>
      <c r="D57" s="38">
        <v>21505</v>
      </c>
      <c r="E57" s="38">
        <v>15059</v>
      </c>
      <c r="F57" s="38">
        <v>3911</v>
      </c>
      <c r="G57" s="38">
        <v>17170</v>
      </c>
      <c r="H57" s="45">
        <v>8778</v>
      </c>
    </row>
    <row r="58" spans="2:8" ht="13.5" x14ac:dyDescent="0.25">
      <c r="B58" s="37">
        <v>2013</v>
      </c>
      <c r="C58" s="38">
        <v>35856</v>
      </c>
      <c r="D58" s="38">
        <v>20994</v>
      </c>
      <c r="E58" s="38">
        <v>14862</v>
      </c>
      <c r="F58" s="38">
        <v>3714</v>
      </c>
      <c r="G58" s="38">
        <v>17002</v>
      </c>
      <c r="H58" s="45">
        <v>8396</v>
      </c>
    </row>
    <row r="59" spans="2:8" ht="13.5" x14ac:dyDescent="0.25">
      <c r="B59" s="37">
        <v>2014</v>
      </c>
      <c r="C59" s="38">
        <v>36393</v>
      </c>
      <c r="D59" s="38">
        <v>21586</v>
      </c>
      <c r="E59" s="38">
        <v>14807</v>
      </c>
      <c r="F59" s="38">
        <v>4038</v>
      </c>
      <c r="G59" s="38">
        <v>17237</v>
      </c>
      <c r="H59" s="45">
        <v>8642</v>
      </c>
    </row>
    <row r="60" spans="2:8" ht="13.5" x14ac:dyDescent="0.25">
      <c r="B60" s="37"/>
      <c r="C60" s="38"/>
      <c r="D60" s="38"/>
      <c r="E60" s="38"/>
      <c r="F60" s="38"/>
      <c r="G60" s="38"/>
      <c r="H60" s="45"/>
    </row>
    <row r="61" spans="2:8" ht="13.5" x14ac:dyDescent="0.25">
      <c r="B61" s="37">
        <v>2015</v>
      </c>
      <c r="C61" s="38">
        <v>34963</v>
      </c>
      <c r="D61" s="38">
        <v>21019</v>
      </c>
      <c r="E61" s="38">
        <v>13944</v>
      </c>
      <c r="F61" s="38">
        <v>3848</v>
      </c>
      <c r="G61" s="38">
        <v>16304</v>
      </c>
      <c r="H61" s="45">
        <v>8273</v>
      </c>
    </row>
    <row r="62" spans="2:8" ht="13.5" x14ac:dyDescent="0.25">
      <c r="B62" s="37">
        <v>2016</v>
      </c>
      <c r="C62" s="38">
        <v>35642</v>
      </c>
      <c r="D62" s="38">
        <v>21457</v>
      </c>
      <c r="E62" s="38">
        <v>14185</v>
      </c>
      <c r="F62" s="38">
        <v>4261</v>
      </c>
      <c r="G62" s="38">
        <v>15509</v>
      </c>
      <c r="H62" s="45">
        <v>8845</v>
      </c>
    </row>
    <row r="63" spans="2:8" ht="13.5" x14ac:dyDescent="0.25">
      <c r="B63" s="37">
        <v>2017</v>
      </c>
      <c r="C63" s="38">
        <v>38302</v>
      </c>
      <c r="D63" s="38">
        <v>23318</v>
      </c>
      <c r="E63" s="38">
        <v>14984</v>
      </c>
      <c r="F63" s="38">
        <v>5062</v>
      </c>
      <c r="G63" s="38">
        <v>16195</v>
      </c>
      <c r="H63" s="45">
        <v>9881</v>
      </c>
    </row>
    <row r="64" spans="2:8" ht="13.5" x14ac:dyDescent="0.25">
      <c r="B64" s="37">
        <v>2018</v>
      </c>
      <c r="C64" s="70">
        <v>37688</v>
      </c>
      <c r="D64" s="70">
        <v>22833.8</v>
      </c>
      <c r="E64" s="70">
        <v>14854.5</v>
      </c>
      <c r="F64" s="61">
        <v>4656.7</v>
      </c>
      <c r="G64" s="61">
        <v>16450.5</v>
      </c>
      <c r="H64" s="70">
        <v>9312.4</v>
      </c>
    </row>
    <row r="65" spans="2:8" ht="13.5" x14ac:dyDescent="0.25">
      <c r="B65" s="37">
        <v>2019</v>
      </c>
      <c r="C65" s="61">
        <v>38156</v>
      </c>
      <c r="D65" s="61">
        <v>23413</v>
      </c>
      <c r="E65" s="61">
        <v>14743</v>
      </c>
      <c r="F65" s="61">
        <v>4820.6000000000004</v>
      </c>
      <c r="G65" s="61">
        <v>16025.5</v>
      </c>
      <c r="H65" s="178">
        <v>10132.1</v>
      </c>
    </row>
    <row r="66" spans="2:8" ht="13.5" x14ac:dyDescent="0.25">
      <c r="B66" s="37"/>
      <c r="C66" s="61"/>
      <c r="D66" s="61"/>
      <c r="E66" s="61"/>
      <c r="F66" s="61"/>
      <c r="G66" s="61"/>
      <c r="H66" s="178"/>
    </row>
    <row r="67" spans="2:8" ht="14.25" thickBot="1" x14ac:dyDescent="0.3">
      <c r="B67" s="170">
        <v>2020</v>
      </c>
      <c r="C67" s="62">
        <v>35571</v>
      </c>
      <c r="D67" s="62">
        <v>20797</v>
      </c>
      <c r="E67" s="62">
        <v>14774</v>
      </c>
      <c r="F67" s="62">
        <v>4774</v>
      </c>
      <c r="G67" s="62">
        <v>15291</v>
      </c>
      <c r="H67" s="63">
        <v>8655</v>
      </c>
    </row>
    <row r="68" spans="2:8" ht="12.75" x14ac:dyDescent="0.25">
      <c r="B68" s="293" t="s">
        <v>139</v>
      </c>
      <c r="C68" s="293"/>
      <c r="D68" s="293"/>
      <c r="E68" s="293"/>
      <c r="F68" s="293"/>
      <c r="G68" s="293"/>
      <c r="H68" s="293"/>
    </row>
    <row r="70" spans="2:8" ht="15.75" x14ac:dyDescent="0.25">
      <c r="H70" s="171" t="s">
        <v>300</v>
      </c>
    </row>
  </sheetData>
  <mergeCells count="6">
    <mergeCell ref="B68:H68"/>
    <mergeCell ref="B4:B6"/>
    <mergeCell ref="C4:C5"/>
    <mergeCell ref="D4:E4"/>
    <mergeCell ref="F4:H4"/>
    <mergeCell ref="C6:H6"/>
  </mergeCells>
  <hyperlinks>
    <hyperlink ref="H70" location="Inhaltsverzeichnis!A1" display="› Zurück zum Inhaltsverzeichnis"/>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89" customWidth="1"/>
    <col min="2" max="2" width="18.85546875" style="186" bestFit="1" customWidth="1"/>
    <col min="3" max="3" width="4" style="89" bestFit="1" customWidth="1"/>
    <col min="4" max="8" width="35.140625" style="89" customWidth="1"/>
    <col min="9" max="12" width="16.85546875" style="89" customWidth="1"/>
    <col min="13" max="16384" width="10.85546875" style="89"/>
  </cols>
  <sheetData>
    <row r="1" spans="1:11" s="99" customFormat="1" ht="15" x14ac:dyDescent="0.2">
      <c r="B1" s="179"/>
      <c r="D1" s="180"/>
    </row>
    <row r="2" spans="1:11" s="103" customFormat="1" ht="20.100000000000001" customHeight="1" x14ac:dyDescent="0.2">
      <c r="A2" s="139"/>
      <c r="B2" s="140" t="s">
        <v>184</v>
      </c>
      <c r="D2" s="181"/>
    </row>
    <row r="3" spans="1:11" s="103" customFormat="1" ht="50.25" customHeight="1" x14ac:dyDescent="0.2">
      <c r="A3" s="142"/>
      <c r="B3" s="324" t="s">
        <v>348</v>
      </c>
      <c r="C3" s="324"/>
      <c r="D3" s="324"/>
      <c r="E3" s="324"/>
      <c r="F3" s="324"/>
      <c r="G3" s="324"/>
      <c r="H3" s="324"/>
      <c r="I3" s="324"/>
      <c r="J3" s="324"/>
      <c r="K3" s="324"/>
    </row>
    <row r="4" spans="1:11" ht="35.25" customHeight="1" x14ac:dyDescent="0.2">
      <c r="A4" s="182"/>
      <c r="B4" s="183"/>
      <c r="C4" s="182"/>
      <c r="D4" s="182"/>
      <c r="E4" s="182"/>
      <c r="F4" s="184"/>
      <c r="G4" s="184"/>
      <c r="H4" s="184"/>
    </row>
    <row r="5" spans="1:11" ht="12.75" customHeight="1" x14ac:dyDescent="0.2">
      <c r="B5" s="185" t="s">
        <v>313</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87"/>
      <c r="G10"/>
      <c r="H10"/>
    </row>
    <row r="11" spans="1:11" x14ac:dyDescent="0.2">
      <c r="F11" s="188"/>
      <c r="G11" s="189"/>
      <c r="H11"/>
    </row>
    <row r="12" spans="1:11" x14ac:dyDescent="0.2">
      <c r="F12" s="188"/>
      <c r="G12" s="189"/>
      <c r="H12"/>
    </row>
    <row r="13" spans="1:11" x14ac:dyDescent="0.2">
      <c r="F13" s="188"/>
      <c r="G13" s="189"/>
      <c r="H13"/>
    </row>
    <row r="14" spans="1:11" x14ac:dyDescent="0.2">
      <c r="F14" s="188"/>
      <c r="G14" s="189"/>
      <c r="H14"/>
    </row>
    <row r="15" spans="1:11" x14ac:dyDescent="0.2">
      <c r="F15" s="188"/>
      <c r="G15" s="189"/>
      <c r="H15"/>
    </row>
    <row r="16" spans="1:11" x14ac:dyDescent="0.2">
      <c r="F16" s="188"/>
      <c r="G16" s="189"/>
      <c r="H16"/>
    </row>
    <row r="17" spans="5:8" x14ac:dyDescent="0.2">
      <c r="F17" s="188"/>
      <c r="G17" s="189"/>
      <c r="H17"/>
    </row>
    <row r="18" spans="5:8" x14ac:dyDescent="0.2">
      <c r="F18" s="188"/>
      <c r="G18" s="189"/>
      <c r="H18"/>
    </row>
    <row r="19" spans="5:8" x14ac:dyDescent="0.2">
      <c r="F19" s="188"/>
      <c r="G19" s="189"/>
      <c r="H19"/>
    </row>
    <row r="20" spans="5:8" x14ac:dyDescent="0.2">
      <c r="F20" s="188"/>
      <c r="G20" s="189"/>
      <c r="H20"/>
    </row>
    <row r="21" spans="5:8" x14ac:dyDescent="0.2">
      <c r="F21" s="188"/>
      <c r="G21" s="189"/>
      <c r="H21"/>
    </row>
    <row r="22" spans="5:8" x14ac:dyDescent="0.2">
      <c r="F22" s="188"/>
      <c r="G22" s="189"/>
      <c r="H22"/>
    </row>
    <row r="23" spans="5:8" x14ac:dyDescent="0.2">
      <c r="F23" s="188"/>
      <c r="G23" s="189"/>
      <c r="H23"/>
    </row>
    <row r="24" spans="5:8" x14ac:dyDescent="0.2">
      <c r="F24" s="188"/>
      <c r="G24" s="189"/>
      <c r="H24"/>
    </row>
    <row r="25" spans="5:8" x14ac:dyDescent="0.2">
      <c r="F25" s="188"/>
      <c r="G25" s="189"/>
      <c r="H25"/>
    </row>
    <row r="26" spans="5:8" x14ac:dyDescent="0.2">
      <c r="E26"/>
      <c r="F26"/>
      <c r="G26"/>
      <c r="H26"/>
    </row>
    <row r="27" spans="5:8" x14ac:dyDescent="0.2">
      <c r="E27"/>
      <c r="F27"/>
      <c r="G27"/>
      <c r="H27"/>
    </row>
    <row r="36" spans="2:8" ht="13.5" x14ac:dyDescent="0.25">
      <c r="B36" s="190"/>
      <c r="C36" s="191"/>
      <c r="D36" s="191"/>
      <c r="E36" s="191"/>
      <c r="F36" s="191"/>
      <c r="G36" s="191"/>
      <c r="H36" s="191"/>
    </row>
    <row r="37" spans="2:8" ht="13.5" x14ac:dyDescent="0.25">
      <c r="B37" s="190"/>
      <c r="C37" s="191"/>
      <c r="D37" s="191"/>
      <c r="E37" s="191"/>
      <c r="F37" s="191"/>
      <c r="G37" s="191"/>
      <c r="H37" s="191"/>
    </row>
    <row r="38" spans="2:8" ht="13.5" x14ac:dyDescent="0.25">
      <c r="B38" s="190"/>
      <c r="C38" s="191"/>
      <c r="D38" s="191"/>
      <c r="E38" s="191"/>
      <c r="F38" s="191"/>
      <c r="G38" s="191"/>
      <c r="H38" s="191"/>
    </row>
    <row r="39" spans="2:8" ht="13.5" x14ac:dyDescent="0.25">
      <c r="B39" s="190"/>
      <c r="C39" s="191"/>
      <c r="D39" s="191"/>
      <c r="E39" s="191"/>
      <c r="F39" s="191"/>
      <c r="G39" s="191"/>
      <c r="H39" s="191"/>
    </row>
    <row r="40" spans="2:8" ht="15" x14ac:dyDescent="0.2">
      <c r="B40" s="185" t="s">
        <v>314</v>
      </c>
      <c r="C40" s="192"/>
      <c r="D40" s="193" t="s">
        <v>315</v>
      </c>
      <c r="F40"/>
      <c r="G40"/>
      <c r="H40"/>
    </row>
    <row r="41" spans="2:8" ht="15.75" thickBot="1" x14ac:dyDescent="0.25">
      <c r="B41" s="185"/>
      <c r="C41" s="192"/>
      <c r="D41" s="193"/>
      <c r="F41"/>
      <c r="G41"/>
      <c r="H41"/>
    </row>
    <row r="42" spans="2:8" ht="27" customHeight="1" thickBot="1" x14ac:dyDescent="0.25">
      <c r="D42" s="283" t="s">
        <v>0</v>
      </c>
      <c r="E42" s="218" t="s">
        <v>131</v>
      </c>
      <c r="F42" s="123" t="s">
        <v>133</v>
      </c>
      <c r="G42" s="124" t="s">
        <v>134</v>
      </c>
    </row>
    <row r="43" spans="2:8" ht="27" customHeight="1" thickBot="1" x14ac:dyDescent="0.25">
      <c r="D43" s="304"/>
      <c r="E43" s="307" t="s">
        <v>319</v>
      </c>
      <c r="F43" s="311"/>
      <c r="G43" s="311"/>
    </row>
    <row r="44" spans="2:8" ht="13.5" x14ac:dyDescent="0.25">
      <c r="D44" s="213">
        <v>1970</v>
      </c>
      <c r="E44" s="207">
        <v>22209</v>
      </c>
      <c r="F44" s="208">
        <v>10692</v>
      </c>
      <c r="G44" s="208">
        <v>11517</v>
      </c>
    </row>
    <row r="45" spans="2:8" ht="13.5" x14ac:dyDescent="0.25">
      <c r="D45" s="214">
        <v>1971</v>
      </c>
      <c r="E45" s="209">
        <v>21343</v>
      </c>
      <c r="F45" s="210">
        <v>10182</v>
      </c>
      <c r="G45" s="210">
        <v>11161</v>
      </c>
    </row>
    <row r="46" spans="2:8" ht="13.5" x14ac:dyDescent="0.25">
      <c r="D46" s="214">
        <v>1972</v>
      </c>
      <c r="E46" s="209">
        <v>16132</v>
      </c>
      <c r="F46" s="210">
        <v>10568</v>
      </c>
      <c r="G46" s="210">
        <v>5564</v>
      </c>
    </row>
    <row r="47" spans="2:8" ht="13.5" x14ac:dyDescent="0.25">
      <c r="D47" s="214">
        <v>1973</v>
      </c>
      <c r="E47" s="209">
        <v>18029</v>
      </c>
      <c r="F47" s="210">
        <v>11659</v>
      </c>
      <c r="G47" s="210">
        <v>6370</v>
      </c>
    </row>
    <row r="48" spans="2:8" ht="13.5" x14ac:dyDescent="0.25">
      <c r="D48" s="214">
        <v>1974</v>
      </c>
      <c r="E48" s="209">
        <v>20254</v>
      </c>
      <c r="F48" s="210">
        <v>12543</v>
      </c>
      <c r="G48" s="210">
        <v>7711</v>
      </c>
    </row>
    <row r="49" spans="4:7" ht="13.5" x14ac:dyDescent="0.25">
      <c r="D49" s="214">
        <v>1975</v>
      </c>
      <c r="E49" s="209">
        <v>18212</v>
      </c>
      <c r="F49" s="210">
        <v>11049</v>
      </c>
      <c r="G49" s="210">
        <v>7163</v>
      </c>
    </row>
    <row r="50" spans="4:7" ht="13.5" x14ac:dyDescent="0.25">
      <c r="D50" s="214">
        <v>1976</v>
      </c>
      <c r="E50" s="209">
        <v>18320</v>
      </c>
      <c r="F50" s="210">
        <v>11365</v>
      </c>
      <c r="G50" s="210">
        <v>6955</v>
      </c>
    </row>
    <row r="51" spans="4:7" ht="13.5" x14ac:dyDescent="0.25">
      <c r="D51" s="214">
        <v>1977</v>
      </c>
      <c r="E51" s="209">
        <v>19029</v>
      </c>
      <c r="F51" s="210">
        <v>11637</v>
      </c>
      <c r="G51" s="210">
        <v>7392</v>
      </c>
    </row>
    <row r="52" spans="4:7" ht="13.5" x14ac:dyDescent="0.25">
      <c r="D52" s="214">
        <v>1978</v>
      </c>
      <c r="E52" s="209">
        <v>19731</v>
      </c>
      <c r="F52" s="210">
        <v>12229</v>
      </c>
      <c r="G52" s="210">
        <v>7502</v>
      </c>
    </row>
    <row r="53" spans="4:7" ht="13.5" x14ac:dyDescent="0.25">
      <c r="D53" s="214">
        <v>1979</v>
      </c>
      <c r="E53" s="209">
        <v>20663</v>
      </c>
      <c r="F53" s="210">
        <v>12904</v>
      </c>
      <c r="G53" s="210">
        <v>7759</v>
      </c>
    </row>
    <row r="54" spans="4:7" ht="13.5" x14ac:dyDescent="0.25">
      <c r="D54" s="214">
        <v>1980</v>
      </c>
      <c r="E54" s="209">
        <v>20173</v>
      </c>
      <c r="F54" s="210">
        <v>12240</v>
      </c>
      <c r="G54" s="210">
        <v>7933</v>
      </c>
    </row>
    <row r="55" spans="4:7" ht="13.5" x14ac:dyDescent="0.25">
      <c r="D55" s="214">
        <v>1981</v>
      </c>
      <c r="E55" s="209">
        <v>20685</v>
      </c>
      <c r="F55" s="210">
        <v>12083</v>
      </c>
      <c r="G55" s="210">
        <v>8602</v>
      </c>
    </row>
    <row r="56" spans="4:7" ht="13.5" x14ac:dyDescent="0.25">
      <c r="D56" s="214">
        <v>1982</v>
      </c>
      <c r="E56" s="209">
        <v>20049</v>
      </c>
      <c r="F56" s="210">
        <v>11651</v>
      </c>
      <c r="G56" s="210">
        <v>8398</v>
      </c>
    </row>
    <row r="57" spans="4:7" ht="13.5" x14ac:dyDescent="0.25">
      <c r="D57" s="214">
        <v>1983</v>
      </c>
      <c r="E57" s="209">
        <v>21138</v>
      </c>
      <c r="F57" s="210">
        <v>14103</v>
      </c>
      <c r="G57" s="210">
        <v>7035</v>
      </c>
    </row>
    <row r="58" spans="4:7" ht="13.5" x14ac:dyDescent="0.25">
      <c r="D58" s="214">
        <v>1984</v>
      </c>
      <c r="E58" s="209">
        <v>22216</v>
      </c>
      <c r="F58" s="210">
        <v>14463</v>
      </c>
      <c r="G58" s="210">
        <v>7753</v>
      </c>
    </row>
    <row r="59" spans="4:7" ht="13.5" x14ac:dyDescent="0.25">
      <c r="D59" s="214">
        <v>1985</v>
      </c>
      <c r="E59" s="209">
        <v>23795</v>
      </c>
      <c r="F59" s="210">
        <v>15150</v>
      </c>
      <c r="G59" s="210">
        <v>8645</v>
      </c>
    </row>
    <row r="60" spans="4:7" ht="13.5" x14ac:dyDescent="0.25">
      <c r="D60" s="214">
        <v>1986</v>
      </c>
      <c r="E60" s="209">
        <v>24575</v>
      </c>
      <c r="F60" s="210">
        <v>15876</v>
      </c>
      <c r="G60" s="210">
        <v>8699</v>
      </c>
    </row>
    <row r="61" spans="4:7" ht="13.5" x14ac:dyDescent="0.25">
      <c r="D61" s="214">
        <v>1987</v>
      </c>
      <c r="E61" s="209">
        <v>25589</v>
      </c>
      <c r="F61" s="210">
        <v>15985</v>
      </c>
      <c r="G61" s="210">
        <v>9604</v>
      </c>
    </row>
    <row r="62" spans="4:7" ht="13.5" x14ac:dyDescent="0.25">
      <c r="D62" s="214">
        <v>1988</v>
      </c>
      <c r="E62" s="209">
        <v>27703</v>
      </c>
      <c r="F62" s="210">
        <v>17405</v>
      </c>
      <c r="G62" s="210">
        <v>10298</v>
      </c>
    </row>
    <row r="63" spans="4:7" ht="13.5" x14ac:dyDescent="0.25">
      <c r="D63" s="214">
        <v>1989</v>
      </c>
      <c r="E63" s="209">
        <v>28722</v>
      </c>
      <c r="F63" s="210">
        <v>17875</v>
      </c>
      <c r="G63" s="210">
        <v>10847</v>
      </c>
    </row>
    <row r="64" spans="4:7" ht="13.5" x14ac:dyDescent="0.25">
      <c r="D64" s="214">
        <v>1990</v>
      </c>
      <c r="E64" s="209">
        <v>30558</v>
      </c>
      <c r="F64" s="210">
        <v>19771</v>
      </c>
      <c r="G64" s="210">
        <v>10787</v>
      </c>
    </row>
    <row r="65" spans="4:7" ht="13.5" x14ac:dyDescent="0.25">
      <c r="D65" s="214">
        <v>1991</v>
      </c>
      <c r="E65" s="209">
        <v>30385</v>
      </c>
      <c r="F65" s="210">
        <v>20237</v>
      </c>
      <c r="G65" s="210">
        <v>10148</v>
      </c>
    </row>
    <row r="66" spans="4:7" ht="13.5" x14ac:dyDescent="0.25">
      <c r="D66" s="214">
        <v>1992</v>
      </c>
      <c r="E66" s="209">
        <v>30980</v>
      </c>
      <c r="F66" s="210">
        <v>20215</v>
      </c>
      <c r="G66" s="210">
        <v>10765</v>
      </c>
    </row>
    <row r="67" spans="4:7" ht="13.5" x14ac:dyDescent="0.25">
      <c r="D67" s="214">
        <v>1993</v>
      </c>
      <c r="E67" s="209">
        <v>32368</v>
      </c>
      <c r="F67" s="210">
        <v>21298</v>
      </c>
      <c r="G67" s="210">
        <v>11070</v>
      </c>
    </row>
    <row r="68" spans="4:7" ht="13.5" x14ac:dyDescent="0.25">
      <c r="D68" s="214">
        <v>1994</v>
      </c>
      <c r="E68" s="209">
        <v>34111</v>
      </c>
      <c r="F68" s="210">
        <v>22342</v>
      </c>
      <c r="G68" s="210">
        <v>11769</v>
      </c>
    </row>
    <row r="69" spans="4:7" ht="13.5" x14ac:dyDescent="0.25">
      <c r="D69" s="214">
        <v>1995</v>
      </c>
      <c r="E69" s="209">
        <v>35626</v>
      </c>
      <c r="F69" s="210">
        <v>22856</v>
      </c>
      <c r="G69" s="210">
        <v>12770</v>
      </c>
    </row>
    <row r="70" spans="4:7" ht="13.5" x14ac:dyDescent="0.25">
      <c r="D70" s="214">
        <v>1996</v>
      </c>
      <c r="E70" s="209">
        <v>38297</v>
      </c>
      <c r="F70" s="210">
        <v>23862</v>
      </c>
      <c r="G70" s="210">
        <v>14435</v>
      </c>
    </row>
    <row r="71" spans="4:7" ht="13.5" x14ac:dyDescent="0.25">
      <c r="D71" s="214">
        <v>1997</v>
      </c>
      <c r="E71" s="209">
        <v>36501</v>
      </c>
      <c r="F71" s="210">
        <v>23033</v>
      </c>
      <c r="G71" s="210">
        <v>13468</v>
      </c>
    </row>
    <row r="72" spans="4:7" ht="13.5" x14ac:dyDescent="0.25">
      <c r="D72" s="214">
        <v>1998</v>
      </c>
      <c r="E72" s="209">
        <v>34783</v>
      </c>
      <c r="F72" s="210">
        <v>21855</v>
      </c>
      <c r="G72" s="210">
        <v>12929</v>
      </c>
    </row>
    <row r="73" spans="4:7" ht="13.5" x14ac:dyDescent="0.25">
      <c r="D73" s="214">
        <v>1999</v>
      </c>
      <c r="E73" s="209">
        <v>34170</v>
      </c>
      <c r="F73" s="210">
        <v>21895</v>
      </c>
      <c r="G73" s="210">
        <v>12275</v>
      </c>
    </row>
    <row r="74" spans="4:7" ht="13.5" x14ac:dyDescent="0.25">
      <c r="D74" s="214">
        <v>2000</v>
      </c>
      <c r="E74" s="209">
        <v>35476</v>
      </c>
      <c r="F74" s="210">
        <v>22178</v>
      </c>
      <c r="G74" s="210">
        <v>13298</v>
      </c>
    </row>
    <row r="75" spans="4:7" ht="13.5" x14ac:dyDescent="0.25">
      <c r="D75" s="214">
        <v>2001</v>
      </c>
      <c r="E75" s="209">
        <v>34823</v>
      </c>
      <c r="F75" s="210">
        <v>21649</v>
      </c>
      <c r="G75" s="210">
        <v>13174</v>
      </c>
    </row>
    <row r="76" spans="4:7" ht="13.5" x14ac:dyDescent="0.25">
      <c r="D76" s="214">
        <v>2002</v>
      </c>
      <c r="E76" s="209">
        <v>34465</v>
      </c>
      <c r="F76" s="210">
        <v>21278</v>
      </c>
      <c r="G76" s="210">
        <v>13187</v>
      </c>
    </row>
    <row r="77" spans="4:7" ht="13.5" x14ac:dyDescent="0.25">
      <c r="D77" s="214">
        <v>2003</v>
      </c>
      <c r="E77" s="209">
        <v>34390</v>
      </c>
      <c r="F77" s="210">
        <v>21114</v>
      </c>
      <c r="G77" s="210">
        <v>13277</v>
      </c>
    </row>
    <row r="78" spans="4:7" ht="13.5" x14ac:dyDescent="0.25">
      <c r="D78" s="214">
        <v>2004</v>
      </c>
      <c r="E78" s="209">
        <v>35581</v>
      </c>
      <c r="F78" s="210">
        <v>21995</v>
      </c>
      <c r="G78" s="210">
        <v>13585</v>
      </c>
    </row>
    <row r="79" spans="4:7" ht="13.5" x14ac:dyDescent="0.25">
      <c r="D79" s="214">
        <v>2005</v>
      </c>
      <c r="E79" s="209">
        <v>35021</v>
      </c>
      <c r="F79" s="210">
        <v>20478</v>
      </c>
      <c r="G79" s="210">
        <v>14543</v>
      </c>
    </row>
    <row r="80" spans="4:7" ht="13.5" x14ac:dyDescent="0.25">
      <c r="D80" s="214">
        <v>2006</v>
      </c>
      <c r="E80" s="209">
        <v>37196</v>
      </c>
      <c r="F80" s="210">
        <v>21535</v>
      </c>
      <c r="G80" s="210">
        <v>15661</v>
      </c>
    </row>
    <row r="81" spans="4:7" ht="13.5" x14ac:dyDescent="0.25">
      <c r="D81" s="214">
        <v>2007</v>
      </c>
      <c r="E81" s="209">
        <v>41718</v>
      </c>
      <c r="F81" s="210">
        <v>25022</v>
      </c>
      <c r="G81" s="210">
        <v>16695</v>
      </c>
    </row>
    <row r="82" spans="4:7" ht="13.5" x14ac:dyDescent="0.25">
      <c r="D82" s="214">
        <v>2008</v>
      </c>
      <c r="E82" s="209">
        <v>40064</v>
      </c>
      <c r="F82" s="210">
        <v>24252</v>
      </c>
      <c r="G82" s="210">
        <v>15812</v>
      </c>
    </row>
    <row r="83" spans="4:7" ht="13.5" x14ac:dyDescent="0.25">
      <c r="D83" s="214">
        <v>2009</v>
      </c>
      <c r="E83" s="209">
        <v>33928</v>
      </c>
      <c r="F83" s="210">
        <v>20674</v>
      </c>
      <c r="G83" s="210">
        <v>13254</v>
      </c>
    </row>
    <row r="84" spans="4:7" ht="13.5" x14ac:dyDescent="0.25">
      <c r="D84" s="214">
        <v>2010</v>
      </c>
      <c r="E84" s="209">
        <v>35786</v>
      </c>
      <c r="F84" s="210">
        <v>21667</v>
      </c>
      <c r="G84" s="210">
        <v>14120</v>
      </c>
    </row>
    <row r="85" spans="4:7" ht="13.5" x14ac:dyDescent="0.25">
      <c r="D85" s="214">
        <v>2011</v>
      </c>
      <c r="E85" s="209">
        <v>36614</v>
      </c>
      <c r="F85" s="210">
        <v>21784</v>
      </c>
      <c r="G85" s="210">
        <v>14830</v>
      </c>
    </row>
    <row r="86" spans="4:7" ht="13.5" x14ac:dyDescent="0.25">
      <c r="D86" s="214">
        <v>2012</v>
      </c>
      <c r="E86" s="209">
        <v>36563</v>
      </c>
      <c r="F86" s="210">
        <v>21505</v>
      </c>
      <c r="G86" s="210">
        <v>15059</v>
      </c>
    </row>
    <row r="87" spans="4:7" ht="13.5" x14ac:dyDescent="0.25">
      <c r="D87" s="214">
        <v>2013</v>
      </c>
      <c r="E87" s="209">
        <v>35856</v>
      </c>
      <c r="F87" s="210">
        <v>20994</v>
      </c>
      <c r="G87" s="210">
        <v>14862</v>
      </c>
    </row>
    <row r="88" spans="4:7" ht="13.5" x14ac:dyDescent="0.25">
      <c r="D88" s="214">
        <v>2014</v>
      </c>
      <c r="E88" s="209">
        <v>36393</v>
      </c>
      <c r="F88" s="210">
        <v>21586</v>
      </c>
      <c r="G88" s="210">
        <v>14807</v>
      </c>
    </row>
    <row r="89" spans="4:7" ht="13.5" x14ac:dyDescent="0.25">
      <c r="D89" s="214">
        <v>2015</v>
      </c>
      <c r="E89" s="209">
        <v>34963</v>
      </c>
      <c r="F89" s="210">
        <v>21019</v>
      </c>
      <c r="G89" s="210">
        <v>13944</v>
      </c>
    </row>
    <row r="90" spans="4:7" ht="13.5" x14ac:dyDescent="0.25">
      <c r="D90" s="214">
        <v>2016</v>
      </c>
      <c r="E90" s="209">
        <v>35642</v>
      </c>
      <c r="F90" s="210">
        <v>21457</v>
      </c>
      <c r="G90" s="210">
        <v>14185</v>
      </c>
    </row>
    <row r="91" spans="4:7" ht="13.5" x14ac:dyDescent="0.25">
      <c r="D91" s="214">
        <v>2017</v>
      </c>
      <c r="E91" s="209">
        <v>38302</v>
      </c>
      <c r="F91" s="210">
        <v>23318</v>
      </c>
      <c r="G91" s="210">
        <v>14984</v>
      </c>
    </row>
    <row r="92" spans="4:7" ht="13.5" x14ac:dyDescent="0.25">
      <c r="D92" s="214">
        <v>2018</v>
      </c>
      <c r="E92" s="209">
        <v>37688</v>
      </c>
      <c r="F92" s="210">
        <v>22834</v>
      </c>
      <c r="G92" s="210">
        <v>14854</v>
      </c>
    </row>
    <row r="93" spans="4:7" ht="13.5" x14ac:dyDescent="0.25">
      <c r="D93" s="214">
        <v>2019</v>
      </c>
      <c r="E93" s="209">
        <v>38156</v>
      </c>
      <c r="F93" s="210">
        <v>23413</v>
      </c>
      <c r="G93" s="210">
        <v>14743</v>
      </c>
    </row>
    <row r="94" spans="4:7" ht="14.25" thickBot="1" x14ac:dyDescent="0.3">
      <c r="D94" s="215">
        <v>2020</v>
      </c>
      <c r="E94" s="211">
        <v>35571</v>
      </c>
      <c r="F94" s="212">
        <v>20797</v>
      </c>
      <c r="G94" s="212">
        <v>14774</v>
      </c>
    </row>
    <row r="96" spans="4:7" ht="12.75" x14ac:dyDescent="0.25">
      <c r="D96" s="197" t="s">
        <v>316</v>
      </c>
    </row>
    <row r="98" spans="7:7" ht="15.75" x14ac:dyDescent="0.25">
      <c r="G98" s="171" t="s">
        <v>300</v>
      </c>
    </row>
  </sheetData>
  <mergeCells count="3">
    <mergeCell ref="B3:K3"/>
    <mergeCell ref="D42:D43"/>
    <mergeCell ref="E43:G43"/>
  </mergeCells>
  <hyperlinks>
    <hyperlink ref="G9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23"/>
  <sheetViews>
    <sheetView zoomScaleNormal="100" workbookViewId="0">
      <pane ySplit="7" topLeftCell="A8" activePane="bottomLeft" state="frozen"/>
      <selection pane="bottomLeft"/>
    </sheetView>
  </sheetViews>
  <sheetFormatPr baseColWidth="10" defaultRowHeight="12" x14ac:dyDescent="0.2"/>
  <cols>
    <col min="1" max="1" width="2.7109375" style="95" customWidth="1"/>
    <col min="2" max="2" width="16.42578125" customWidth="1"/>
    <col min="3" max="8" width="12.5703125" customWidth="1"/>
  </cols>
  <sheetData>
    <row r="1" spans="1:8" s="99" customFormat="1" ht="15" x14ac:dyDescent="0.2">
      <c r="B1" s="137"/>
      <c r="D1" s="138"/>
      <c r="E1" s="103"/>
    </row>
    <row r="2" spans="1:8" s="103" customFormat="1" ht="20.100000000000001" customHeight="1" x14ac:dyDescent="0.2">
      <c r="A2" s="139"/>
      <c r="B2" s="140" t="s">
        <v>184</v>
      </c>
      <c r="D2" s="141"/>
    </row>
    <row r="3" spans="1:8" s="103" customFormat="1" ht="50.25" customHeight="1" thickBot="1" x14ac:dyDescent="0.25">
      <c r="A3" s="142"/>
      <c r="B3" s="298" t="s">
        <v>317</v>
      </c>
      <c r="C3" s="325"/>
      <c r="D3" s="325"/>
      <c r="E3" s="325"/>
      <c r="F3" s="325"/>
      <c r="G3" s="325"/>
      <c r="H3" s="325"/>
    </row>
    <row r="4" spans="1:8" ht="15" customHeight="1" thickBot="1" x14ac:dyDescent="0.25">
      <c r="A4" s="139"/>
      <c r="B4" s="301" t="s">
        <v>140</v>
      </c>
      <c r="C4" s="305" t="s">
        <v>47</v>
      </c>
      <c r="D4" s="301"/>
      <c r="E4" s="289" t="s">
        <v>141</v>
      </c>
      <c r="F4" s="290"/>
      <c r="G4" s="290"/>
      <c r="H4" s="290"/>
    </row>
    <row r="5" spans="1:8" ht="15" customHeight="1" thickBot="1" x14ac:dyDescent="0.25">
      <c r="A5" s="100"/>
      <c r="B5" s="284"/>
      <c r="C5" s="306"/>
      <c r="D5" s="285"/>
      <c r="E5" s="289" t="s">
        <v>142</v>
      </c>
      <c r="F5" s="292"/>
      <c r="G5" s="289" t="s">
        <v>143</v>
      </c>
      <c r="H5" s="290"/>
    </row>
    <row r="6" spans="1:8" ht="15" customHeight="1" thickBot="1" x14ac:dyDescent="0.25">
      <c r="B6" s="284"/>
      <c r="C6" s="152">
        <v>2019</v>
      </c>
      <c r="D6" s="152">
        <v>2020</v>
      </c>
      <c r="E6" s="152">
        <v>2019</v>
      </c>
      <c r="F6" s="152">
        <v>2020</v>
      </c>
      <c r="G6" s="152">
        <v>2019</v>
      </c>
      <c r="H6" s="198">
        <v>2020</v>
      </c>
    </row>
    <row r="7" spans="1:8" ht="15" customHeight="1" thickBot="1" x14ac:dyDescent="0.25">
      <c r="B7" s="285"/>
      <c r="C7" s="289" t="s">
        <v>119</v>
      </c>
      <c r="D7" s="290"/>
      <c r="E7" s="290"/>
      <c r="F7" s="290"/>
      <c r="G7" s="290"/>
      <c r="H7" s="290"/>
    </row>
    <row r="8" spans="1:8" ht="15" customHeight="1" x14ac:dyDescent="0.25">
      <c r="B8" s="24" t="s">
        <v>144</v>
      </c>
      <c r="C8" s="45">
        <v>7733</v>
      </c>
      <c r="D8" s="45">
        <v>6524</v>
      </c>
      <c r="E8" s="45">
        <v>1888</v>
      </c>
      <c r="F8" s="45">
        <v>1616</v>
      </c>
      <c r="G8" s="45">
        <v>5846</v>
      </c>
      <c r="H8" s="45">
        <v>4908</v>
      </c>
    </row>
    <row r="9" spans="1:8" ht="13.5" x14ac:dyDescent="0.25">
      <c r="B9" s="24" t="s">
        <v>145</v>
      </c>
      <c r="C9" s="45">
        <v>1146</v>
      </c>
      <c r="D9" s="45">
        <v>779</v>
      </c>
      <c r="E9" s="45">
        <v>330</v>
      </c>
      <c r="F9" s="45">
        <v>207</v>
      </c>
      <c r="G9" s="45">
        <v>816</v>
      </c>
      <c r="H9" s="45">
        <v>572</v>
      </c>
    </row>
    <row r="10" spans="1:8" ht="13.5" x14ac:dyDescent="0.25">
      <c r="B10" s="24" t="s">
        <v>146</v>
      </c>
      <c r="C10" s="45">
        <v>945</v>
      </c>
      <c r="D10" s="45">
        <v>683</v>
      </c>
      <c r="E10" s="45">
        <v>466</v>
      </c>
      <c r="F10" s="45">
        <v>287</v>
      </c>
      <c r="G10" s="45">
        <v>480</v>
      </c>
      <c r="H10" s="45">
        <v>396</v>
      </c>
    </row>
    <row r="11" spans="1:8" ht="13.5" x14ac:dyDescent="0.25">
      <c r="B11" s="24" t="s">
        <v>147</v>
      </c>
      <c r="C11" s="45">
        <v>5081</v>
      </c>
      <c r="D11" s="45">
        <v>4732</v>
      </c>
      <c r="E11" s="45">
        <v>865</v>
      </c>
      <c r="F11" s="45">
        <v>863</v>
      </c>
      <c r="G11" s="45">
        <v>4216</v>
      </c>
      <c r="H11" s="45">
        <v>3869</v>
      </c>
    </row>
    <row r="12" spans="1:8" ht="13.5" x14ac:dyDescent="0.25">
      <c r="B12" s="24" t="s">
        <v>148</v>
      </c>
      <c r="C12" s="45">
        <v>2149</v>
      </c>
      <c r="D12" s="45">
        <v>1526</v>
      </c>
      <c r="E12" s="45">
        <v>330</v>
      </c>
      <c r="F12" s="45">
        <v>302</v>
      </c>
      <c r="G12" s="45">
        <v>1819</v>
      </c>
      <c r="H12" s="45">
        <v>1224</v>
      </c>
    </row>
    <row r="13" spans="1:8" ht="13.5" x14ac:dyDescent="0.25">
      <c r="B13" s="24" t="s">
        <v>149</v>
      </c>
      <c r="C13" s="45">
        <v>2077</v>
      </c>
      <c r="D13" s="45">
        <v>2515</v>
      </c>
      <c r="E13" s="45">
        <v>387</v>
      </c>
      <c r="F13" s="45">
        <v>207</v>
      </c>
      <c r="G13" s="45">
        <v>1690</v>
      </c>
      <c r="H13" s="45">
        <v>2308</v>
      </c>
    </row>
    <row r="14" spans="1:8" ht="13.5" x14ac:dyDescent="0.25">
      <c r="B14" s="24" t="s">
        <v>150</v>
      </c>
      <c r="C14" s="45">
        <v>6684</v>
      </c>
      <c r="D14" s="45">
        <v>5423</v>
      </c>
      <c r="E14" s="45">
        <v>1489</v>
      </c>
      <c r="F14" s="45">
        <v>1273</v>
      </c>
      <c r="G14" s="45">
        <v>5195</v>
      </c>
      <c r="H14" s="45">
        <v>4150</v>
      </c>
    </row>
    <row r="15" spans="1:8" ht="13.5" x14ac:dyDescent="0.25">
      <c r="B15" s="24" t="s">
        <v>151</v>
      </c>
      <c r="C15" s="45">
        <v>2109</v>
      </c>
      <c r="D15" s="45">
        <v>2741</v>
      </c>
      <c r="E15" s="45">
        <v>865</v>
      </c>
      <c r="F15" s="45">
        <v>959</v>
      </c>
      <c r="G15" s="45">
        <v>1244</v>
      </c>
      <c r="H15" s="45">
        <v>1782</v>
      </c>
    </row>
    <row r="16" spans="1:8" ht="13.5" x14ac:dyDescent="0.25">
      <c r="B16" s="24" t="s">
        <v>152</v>
      </c>
      <c r="C16" s="45">
        <v>457</v>
      </c>
      <c r="D16" s="45">
        <v>352</v>
      </c>
      <c r="E16" s="45">
        <v>320</v>
      </c>
      <c r="F16" s="45">
        <v>253</v>
      </c>
      <c r="G16" s="45">
        <v>138</v>
      </c>
      <c r="H16" s="45">
        <v>99</v>
      </c>
    </row>
    <row r="17" spans="2:8" ht="13.5" x14ac:dyDescent="0.25">
      <c r="B17" s="24" t="s">
        <v>153</v>
      </c>
      <c r="C17" s="45">
        <v>4308</v>
      </c>
      <c r="D17" s="45">
        <v>3066</v>
      </c>
      <c r="E17" s="45">
        <v>1646</v>
      </c>
      <c r="F17" s="45">
        <v>1233</v>
      </c>
      <c r="G17" s="45">
        <v>2662</v>
      </c>
      <c r="H17" s="45">
        <v>1833</v>
      </c>
    </row>
    <row r="18" spans="2:8" ht="13.5" x14ac:dyDescent="0.25">
      <c r="B18" s="24" t="s">
        <v>154</v>
      </c>
      <c r="C18" s="45">
        <v>32921</v>
      </c>
      <c r="D18" s="45">
        <v>29304</v>
      </c>
      <c r="E18" s="45">
        <v>21743</v>
      </c>
      <c r="F18" s="45">
        <v>19583</v>
      </c>
      <c r="G18" s="45">
        <v>11174</v>
      </c>
      <c r="H18" s="45">
        <v>9721</v>
      </c>
    </row>
    <row r="19" spans="2:8" ht="13.5" x14ac:dyDescent="0.25">
      <c r="B19" s="24" t="s">
        <v>155</v>
      </c>
      <c r="C19" s="45">
        <v>17865</v>
      </c>
      <c r="D19" s="45">
        <v>16176</v>
      </c>
      <c r="E19" s="45">
        <v>2286</v>
      </c>
      <c r="F19" s="45">
        <v>2039</v>
      </c>
      <c r="G19" s="45">
        <v>15580</v>
      </c>
      <c r="H19" s="45">
        <v>14137</v>
      </c>
    </row>
    <row r="20" spans="2:8" ht="14.25" thickBot="1" x14ac:dyDescent="0.3">
      <c r="B20" s="34" t="s">
        <v>47</v>
      </c>
      <c r="C20" s="46">
        <v>83475</v>
      </c>
      <c r="D20" s="46">
        <v>73821</v>
      </c>
      <c r="E20" s="46">
        <v>32615</v>
      </c>
      <c r="F20" s="46">
        <v>28822</v>
      </c>
      <c r="G20" s="46">
        <v>50860</v>
      </c>
      <c r="H20" s="46">
        <v>44999</v>
      </c>
    </row>
    <row r="21" spans="2:8" ht="12.75" x14ac:dyDescent="0.25">
      <c r="B21" s="282" t="s">
        <v>156</v>
      </c>
      <c r="C21" s="282"/>
      <c r="D21" s="282"/>
      <c r="E21" s="282"/>
      <c r="F21" s="282"/>
      <c r="G21" s="282"/>
      <c r="H21" s="282"/>
    </row>
    <row r="23" spans="2:8" ht="15.75" x14ac:dyDescent="0.25">
      <c r="H23" s="171" t="s">
        <v>300</v>
      </c>
    </row>
  </sheetData>
  <mergeCells count="8">
    <mergeCell ref="B3:H3"/>
    <mergeCell ref="B21:H21"/>
    <mergeCell ref="B4:B7"/>
    <mergeCell ref="C4:D5"/>
    <mergeCell ref="E4:H4"/>
    <mergeCell ref="E5:F5"/>
    <mergeCell ref="G5:H5"/>
    <mergeCell ref="C7:H7"/>
  </mergeCells>
  <hyperlinks>
    <hyperlink ref="H23"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F32"/>
  <sheetViews>
    <sheetView showGridLines="0" zoomScaleNormal="100" workbookViewId="0"/>
  </sheetViews>
  <sheetFormatPr baseColWidth="10" defaultColWidth="11.42578125" defaultRowHeight="12" x14ac:dyDescent="0.2"/>
  <cols>
    <col min="1" max="1" width="2.7109375" style="95" customWidth="1"/>
    <col min="2" max="2" width="18.85546875" style="118" bestFit="1" customWidth="1"/>
    <col min="3" max="3" width="2.7109375" style="95" customWidth="1"/>
    <col min="4" max="4" width="102" style="97" customWidth="1"/>
    <col min="5" max="5" width="1.85546875" style="98" customWidth="1"/>
    <col min="6" max="6" width="13.85546875" style="95" customWidth="1"/>
    <col min="7" max="16384" width="11.42578125" style="95"/>
  </cols>
  <sheetData>
    <row r="1" spans="1:6" s="99" customFormat="1" ht="15" x14ac:dyDescent="0.2">
      <c r="A1" s="95"/>
      <c r="B1" s="96"/>
      <c r="C1" s="95"/>
      <c r="D1" s="97"/>
      <c r="E1" s="98"/>
      <c r="F1" s="95"/>
    </row>
    <row r="2" spans="1:6" s="103" customFormat="1" ht="20.100000000000001" customHeight="1" x14ac:dyDescent="0.2">
      <c r="A2" s="100"/>
      <c r="B2" s="101" t="s">
        <v>184</v>
      </c>
      <c r="C2" s="98"/>
      <c r="D2" s="102"/>
      <c r="E2" s="98"/>
      <c r="F2" s="98"/>
    </row>
    <row r="3" spans="1:6" s="103" customFormat="1" ht="50.25" customHeight="1" x14ac:dyDescent="0.2">
      <c r="A3" s="104"/>
      <c r="B3" s="105" t="s">
        <v>229</v>
      </c>
      <c r="C3" s="106"/>
      <c r="D3" s="107"/>
      <c r="E3" s="98"/>
      <c r="F3" s="98"/>
    </row>
    <row r="4" spans="1:6" ht="15" x14ac:dyDescent="0.2">
      <c r="B4" s="108"/>
    </row>
    <row r="5" spans="1:6" ht="36" x14ac:dyDescent="0.2">
      <c r="B5" s="96" t="s">
        <v>230</v>
      </c>
      <c r="C5" s="97"/>
      <c r="D5" s="109" t="s">
        <v>231</v>
      </c>
    </row>
    <row r="6" spans="1:6" ht="15" x14ac:dyDescent="0.2">
      <c r="B6" s="108"/>
    </row>
    <row r="7" spans="1:6" ht="38.25" customHeight="1" x14ac:dyDescent="0.2">
      <c r="B7" s="108" t="s">
        <v>232</v>
      </c>
      <c r="C7" s="110"/>
      <c r="D7" s="111" t="s">
        <v>233</v>
      </c>
    </row>
    <row r="8" spans="1:6" ht="15" x14ac:dyDescent="0.2">
      <c r="B8" s="108"/>
    </row>
    <row r="9" spans="1:6" ht="57.75" customHeight="1" x14ac:dyDescent="0.2">
      <c r="B9" s="112"/>
      <c r="C9" s="97"/>
      <c r="D9" s="113" t="s">
        <v>363</v>
      </c>
    </row>
    <row r="10" spans="1:6" ht="15" x14ac:dyDescent="0.2">
      <c r="B10" s="108"/>
    </row>
    <row r="11" spans="1:6" ht="15" x14ac:dyDescent="0.2">
      <c r="B11" s="108" t="s">
        <v>234</v>
      </c>
    </row>
    <row r="12" spans="1:6" ht="15" x14ac:dyDescent="0.2">
      <c r="B12" s="108"/>
    </row>
    <row r="13" spans="1:6" ht="14.25" x14ac:dyDescent="0.2">
      <c r="B13" s="114">
        <v>0</v>
      </c>
      <c r="C13" s="115"/>
      <c r="D13" s="113" t="s">
        <v>235</v>
      </c>
    </row>
    <row r="14" spans="1:6" ht="14.25" x14ac:dyDescent="0.2">
      <c r="B14" s="114" t="s">
        <v>236</v>
      </c>
      <c r="C14" s="115"/>
      <c r="D14" s="113" t="s">
        <v>237</v>
      </c>
    </row>
    <row r="15" spans="1:6" ht="14.25" x14ac:dyDescent="0.2">
      <c r="B15" s="114" t="s">
        <v>238</v>
      </c>
      <c r="C15" s="115"/>
      <c r="D15" s="113" t="s">
        <v>239</v>
      </c>
    </row>
    <row r="16" spans="1:6" ht="14.25" x14ac:dyDescent="0.2">
      <c r="B16" s="114" t="s">
        <v>5</v>
      </c>
      <c r="C16" s="115"/>
      <c r="D16" s="113" t="s">
        <v>240</v>
      </c>
    </row>
    <row r="17" spans="2:5" ht="14.25" x14ac:dyDescent="0.2">
      <c r="B17" s="114" t="s">
        <v>241</v>
      </c>
      <c r="C17" s="115"/>
      <c r="D17" s="113" t="s">
        <v>242</v>
      </c>
    </row>
    <row r="18" spans="2:5" ht="14.25" x14ac:dyDescent="0.2">
      <c r="B18" s="114" t="s">
        <v>243</v>
      </c>
      <c r="C18" s="115"/>
      <c r="D18" s="113" t="s">
        <v>244</v>
      </c>
    </row>
    <row r="19" spans="2:5" ht="14.25" x14ac:dyDescent="0.2">
      <c r="B19" s="114" t="s">
        <v>245</v>
      </c>
      <c r="C19" s="115"/>
      <c r="D19" s="113" t="s">
        <v>246</v>
      </c>
    </row>
    <row r="20" spans="2:5" ht="14.25" x14ac:dyDescent="0.2">
      <c r="B20" s="114" t="s">
        <v>247</v>
      </c>
      <c r="C20" s="115"/>
      <c r="D20" s="113" t="s">
        <v>248</v>
      </c>
    </row>
    <row r="21" spans="2:5" ht="14.25" x14ac:dyDescent="0.2">
      <c r="B21" s="114" t="s">
        <v>249</v>
      </c>
      <c r="C21" s="115"/>
      <c r="D21" s="113" t="s">
        <v>250</v>
      </c>
    </row>
    <row r="22" spans="2:5" ht="14.25" x14ac:dyDescent="0.2">
      <c r="B22" s="114"/>
      <c r="C22" s="115"/>
      <c r="D22" s="113"/>
    </row>
    <row r="23" spans="2:5" ht="14.25" x14ac:dyDescent="0.2">
      <c r="B23" s="114" t="s">
        <v>251</v>
      </c>
      <c r="C23" s="115"/>
      <c r="D23" s="113" t="s">
        <v>252</v>
      </c>
    </row>
    <row r="24" spans="2:5" ht="14.25" x14ac:dyDescent="0.2">
      <c r="B24" s="114" t="s">
        <v>253</v>
      </c>
      <c r="C24" s="115"/>
      <c r="D24" s="113" t="s">
        <v>254</v>
      </c>
    </row>
    <row r="25" spans="2:5" ht="14.25" x14ac:dyDescent="0.2">
      <c r="B25" s="114" t="s">
        <v>255</v>
      </c>
      <c r="C25" s="115"/>
      <c r="D25" s="113" t="s">
        <v>256</v>
      </c>
    </row>
    <row r="26" spans="2:5" ht="14.25" x14ac:dyDescent="0.2">
      <c r="B26" s="114"/>
      <c r="C26" s="115"/>
      <c r="D26" s="113"/>
    </row>
    <row r="27" spans="2:5" ht="14.25" x14ac:dyDescent="0.2">
      <c r="B27" s="114" t="s">
        <v>257</v>
      </c>
      <c r="C27" s="115"/>
      <c r="D27" s="113" t="s">
        <v>258</v>
      </c>
      <c r="E27" s="116"/>
    </row>
    <row r="28" spans="2:5" ht="14.25" x14ac:dyDescent="0.2">
      <c r="B28" s="114" t="s">
        <v>259</v>
      </c>
      <c r="C28" s="115"/>
      <c r="D28" s="113" t="s">
        <v>260</v>
      </c>
    </row>
    <row r="29" spans="2:5" ht="14.25" x14ac:dyDescent="0.2">
      <c r="B29" s="114" t="s">
        <v>49</v>
      </c>
      <c r="C29" s="115"/>
      <c r="D29" s="113" t="s">
        <v>261</v>
      </c>
    </row>
    <row r="30" spans="2:5" ht="14.25" x14ac:dyDescent="0.2">
      <c r="B30" s="114"/>
      <c r="C30" s="115"/>
      <c r="D30" s="113"/>
    </row>
    <row r="31" spans="2:5" ht="14.25" x14ac:dyDescent="0.2">
      <c r="B31" s="117"/>
      <c r="C31" s="115"/>
      <c r="D31" s="113"/>
    </row>
    <row r="32" spans="2:5" ht="14.25" x14ac:dyDescent="0.2">
      <c r="B32" s="117"/>
      <c r="C32" s="115"/>
      <c r="D32" s="11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J25"/>
  <sheetViews>
    <sheetView zoomScaleNormal="100" workbookViewId="0">
      <pane ySplit="5" topLeftCell="A6" activePane="bottomLeft" state="frozen"/>
      <selection pane="bottomLeft"/>
    </sheetView>
  </sheetViews>
  <sheetFormatPr baseColWidth="10" defaultRowHeight="12" x14ac:dyDescent="0.2"/>
  <cols>
    <col min="1" max="1" width="2.7109375" style="98" customWidth="1"/>
    <col min="2" max="2" width="24.140625" customWidth="1"/>
    <col min="3" max="10" width="10.5703125" customWidth="1"/>
  </cols>
  <sheetData>
    <row r="1" spans="1:10" s="99" customFormat="1" ht="15" x14ac:dyDescent="0.2">
      <c r="A1" s="103"/>
      <c r="B1" s="137"/>
      <c r="D1" s="138"/>
      <c r="E1" s="103"/>
    </row>
    <row r="2" spans="1:10" s="103" customFormat="1" ht="20.100000000000001" customHeight="1" x14ac:dyDescent="0.2">
      <c r="A2" s="139"/>
      <c r="B2" s="140" t="s">
        <v>184</v>
      </c>
      <c r="D2" s="141"/>
    </row>
    <row r="3" spans="1:10" s="103" customFormat="1" ht="50.25" customHeight="1" thickBot="1" x14ac:dyDescent="0.25">
      <c r="A3" s="139"/>
      <c r="B3" s="298" t="s">
        <v>318</v>
      </c>
      <c r="C3" s="298"/>
      <c r="D3" s="298"/>
      <c r="E3" s="298"/>
      <c r="F3" s="298"/>
      <c r="G3" s="298"/>
      <c r="H3" s="298"/>
      <c r="I3" s="298"/>
      <c r="J3" s="298"/>
    </row>
    <row r="4" spans="1:10" ht="15" customHeight="1" thickBot="1" x14ac:dyDescent="0.25">
      <c r="A4" s="268"/>
      <c r="B4" s="301"/>
      <c r="C4" s="307">
        <v>2019</v>
      </c>
      <c r="D4" s="311"/>
      <c r="E4" s="311"/>
      <c r="F4" s="308"/>
      <c r="G4" s="309">
        <v>2020</v>
      </c>
      <c r="H4" s="326"/>
      <c r="I4" s="326"/>
      <c r="J4" s="326"/>
    </row>
    <row r="5" spans="1:10" ht="29.45" customHeight="1" thickBot="1" x14ac:dyDescent="0.25">
      <c r="A5" s="100"/>
      <c r="B5" s="285"/>
      <c r="C5" s="8" t="s">
        <v>157</v>
      </c>
      <c r="D5" s="122" t="s">
        <v>158</v>
      </c>
      <c r="E5" s="122" t="s">
        <v>159</v>
      </c>
      <c r="F5" s="122" t="s">
        <v>160</v>
      </c>
      <c r="G5" s="125" t="s">
        <v>157</v>
      </c>
      <c r="H5" s="125" t="s">
        <v>158</v>
      </c>
      <c r="I5" s="125" t="s">
        <v>159</v>
      </c>
      <c r="J5" s="125" t="s">
        <v>160</v>
      </c>
    </row>
    <row r="6" spans="1:10" ht="15" customHeight="1" x14ac:dyDescent="0.25">
      <c r="B6" s="25" t="s">
        <v>161</v>
      </c>
      <c r="C6" s="64">
        <v>28797</v>
      </c>
      <c r="D6" s="64">
        <v>127615</v>
      </c>
      <c r="E6" s="65">
        <v>100</v>
      </c>
      <c r="F6" s="64">
        <v>4431.5380074313298</v>
      </c>
      <c r="G6" s="64">
        <v>25247</v>
      </c>
      <c r="H6" s="64">
        <v>115536</v>
      </c>
      <c r="I6" s="65">
        <v>100</v>
      </c>
      <c r="J6" s="64">
        <f>H6/G6*1000</f>
        <v>4576.2268784410026</v>
      </c>
    </row>
    <row r="7" spans="1:10" ht="13.5" x14ac:dyDescent="0.25">
      <c r="B7" s="30" t="s">
        <v>49</v>
      </c>
      <c r="C7" s="66"/>
      <c r="D7" s="66"/>
      <c r="E7" s="67"/>
      <c r="F7" s="66"/>
      <c r="G7" s="66"/>
      <c r="H7" s="66"/>
      <c r="I7" s="67"/>
      <c r="J7" s="64"/>
    </row>
    <row r="8" spans="1:10" ht="13.5" x14ac:dyDescent="0.25">
      <c r="B8" s="30" t="s">
        <v>162</v>
      </c>
      <c r="C8" s="66">
        <v>8230</v>
      </c>
      <c r="D8" s="66">
        <v>11118</v>
      </c>
      <c r="E8" s="67">
        <v>8.6999999999999993</v>
      </c>
      <c r="F8" s="66">
        <v>1350.9113001215067</v>
      </c>
      <c r="G8" s="66">
        <v>6701</v>
      </c>
      <c r="H8" s="66">
        <v>9342</v>
      </c>
      <c r="I8" s="67">
        <v>8.09</v>
      </c>
      <c r="J8" s="66">
        <v>1394.1202805551409</v>
      </c>
    </row>
    <row r="9" spans="1:10" ht="13.5" x14ac:dyDescent="0.25">
      <c r="B9" s="30" t="s">
        <v>163</v>
      </c>
      <c r="C9" s="66">
        <v>35</v>
      </c>
      <c r="D9" s="66">
        <v>881</v>
      </c>
      <c r="E9" s="67">
        <v>0.7</v>
      </c>
      <c r="F9" s="66">
        <v>25171.428571428572</v>
      </c>
      <c r="G9" s="66">
        <v>24</v>
      </c>
      <c r="H9" s="66">
        <v>616</v>
      </c>
      <c r="I9" s="67">
        <v>1.5</v>
      </c>
      <c r="J9" s="66">
        <v>25666.666666666668</v>
      </c>
    </row>
    <row r="10" spans="1:10" ht="13.5" x14ac:dyDescent="0.25">
      <c r="B10" s="30" t="s">
        <v>164</v>
      </c>
      <c r="C10" s="66">
        <v>606</v>
      </c>
      <c r="D10" s="66">
        <v>2106</v>
      </c>
      <c r="E10" s="67">
        <v>1.7</v>
      </c>
      <c r="F10" s="66">
        <v>3475.2475247524753</v>
      </c>
      <c r="G10" s="66">
        <v>388</v>
      </c>
      <c r="H10" s="66">
        <v>1474</v>
      </c>
      <c r="I10" s="67">
        <v>1.3</v>
      </c>
      <c r="J10" s="66">
        <v>3798.9690721649481</v>
      </c>
    </row>
    <row r="11" spans="1:10" ht="13.5" x14ac:dyDescent="0.25">
      <c r="B11" s="30" t="s">
        <v>165</v>
      </c>
      <c r="C11" s="66">
        <v>389</v>
      </c>
      <c r="D11" s="66">
        <v>2319</v>
      </c>
      <c r="E11" s="67">
        <v>1.8</v>
      </c>
      <c r="F11" s="66">
        <v>5961.4395886889461</v>
      </c>
      <c r="G11" s="66">
        <v>307</v>
      </c>
      <c r="H11" s="66">
        <v>1959</v>
      </c>
      <c r="I11" s="67">
        <v>1.7</v>
      </c>
      <c r="J11" s="66">
        <v>6381.1074918566774</v>
      </c>
    </row>
    <row r="12" spans="1:10" ht="13.5" x14ac:dyDescent="0.25">
      <c r="B12" s="30" t="s">
        <v>166</v>
      </c>
      <c r="C12" s="66">
        <v>1207</v>
      </c>
      <c r="D12" s="66">
        <v>6330</v>
      </c>
      <c r="E12" s="67">
        <v>5</v>
      </c>
      <c r="F12" s="66">
        <v>5244.4076222038111</v>
      </c>
      <c r="G12" s="66">
        <v>993</v>
      </c>
      <c r="H12" s="66">
        <v>4632</v>
      </c>
      <c r="I12" s="67">
        <v>4</v>
      </c>
      <c r="J12" s="66">
        <v>4664.6525679758306</v>
      </c>
    </row>
    <row r="13" spans="1:10" ht="13.5" x14ac:dyDescent="0.25">
      <c r="B13" s="30" t="s">
        <v>167</v>
      </c>
      <c r="C13" s="66">
        <v>616</v>
      </c>
      <c r="D13" s="66">
        <v>6176</v>
      </c>
      <c r="E13" s="67">
        <v>4.8</v>
      </c>
      <c r="F13" s="66">
        <v>10025.974025974027</v>
      </c>
      <c r="G13" s="66">
        <v>547</v>
      </c>
      <c r="H13" s="66">
        <v>5402</v>
      </c>
      <c r="I13" s="67">
        <v>4.7</v>
      </c>
      <c r="J13" s="66">
        <v>9875.6855575868376</v>
      </c>
    </row>
    <row r="14" spans="1:10" ht="13.5" x14ac:dyDescent="0.25">
      <c r="B14" s="30" t="s">
        <v>168</v>
      </c>
      <c r="C14" s="66">
        <v>5301</v>
      </c>
      <c r="D14" s="66">
        <v>22784</v>
      </c>
      <c r="E14" s="67">
        <v>17.899999999999999</v>
      </c>
      <c r="F14" s="66">
        <v>4298.056970382946</v>
      </c>
      <c r="G14" s="66">
        <v>4482</v>
      </c>
      <c r="H14" s="66">
        <v>19387</v>
      </c>
      <c r="I14" s="67">
        <v>16.8</v>
      </c>
      <c r="J14" s="66">
        <v>4325.5243195002231</v>
      </c>
    </row>
    <row r="15" spans="1:10" ht="13.5" x14ac:dyDescent="0.25">
      <c r="B15" s="30" t="s">
        <v>169</v>
      </c>
      <c r="C15" s="66">
        <v>666</v>
      </c>
      <c r="D15" s="66">
        <v>3832</v>
      </c>
      <c r="E15" s="67">
        <v>3</v>
      </c>
      <c r="F15" s="66">
        <v>5753.7537537537546</v>
      </c>
      <c r="G15" s="66">
        <v>465</v>
      </c>
      <c r="H15" s="66">
        <v>2921</v>
      </c>
      <c r="I15" s="67">
        <v>2.5</v>
      </c>
      <c r="J15" s="66">
        <v>6281.7204301075262</v>
      </c>
    </row>
    <row r="16" spans="1:10" ht="13.5" x14ac:dyDescent="0.25">
      <c r="B16" s="30" t="s">
        <v>170</v>
      </c>
      <c r="C16" s="66">
        <v>201</v>
      </c>
      <c r="D16" s="66">
        <v>1822</v>
      </c>
      <c r="E16" s="67">
        <v>1.4</v>
      </c>
      <c r="F16" s="66">
        <v>9064.6766169154216</v>
      </c>
      <c r="G16" s="66">
        <v>180</v>
      </c>
      <c r="H16" s="66">
        <v>1032</v>
      </c>
      <c r="I16" s="67">
        <v>0.9</v>
      </c>
      <c r="J16" s="66">
        <v>5733.333333333333</v>
      </c>
    </row>
    <row r="17" spans="2:10" ht="13.5" x14ac:dyDescent="0.25">
      <c r="B17" s="30" t="s">
        <v>171</v>
      </c>
      <c r="C17" s="66">
        <v>101</v>
      </c>
      <c r="D17" s="66">
        <v>102</v>
      </c>
      <c r="E17" s="67">
        <v>0.1</v>
      </c>
      <c r="F17" s="66">
        <v>1009.90099009901</v>
      </c>
      <c r="G17" s="66">
        <v>56</v>
      </c>
      <c r="H17" s="66">
        <v>62</v>
      </c>
      <c r="I17" s="67">
        <v>0.1</v>
      </c>
      <c r="J17" s="66">
        <v>1107.1428571428571</v>
      </c>
    </row>
    <row r="18" spans="2:10" ht="13.5" x14ac:dyDescent="0.25">
      <c r="B18" s="30" t="s">
        <v>172</v>
      </c>
      <c r="C18" s="66">
        <v>208</v>
      </c>
      <c r="D18" s="66">
        <v>663</v>
      </c>
      <c r="E18" s="67">
        <v>0.5</v>
      </c>
      <c r="F18" s="66">
        <v>3187.5</v>
      </c>
      <c r="G18" s="66">
        <v>157</v>
      </c>
      <c r="H18" s="66">
        <v>591</v>
      </c>
      <c r="I18" s="67">
        <v>0.5</v>
      </c>
      <c r="J18" s="66">
        <v>3764.3312101910828</v>
      </c>
    </row>
    <row r="19" spans="2:10" ht="13.5" x14ac:dyDescent="0.25">
      <c r="B19" s="30" t="s">
        <v>173</v>
      </c>
      <c r="C19" s="66">
        <v>195</v>
      </c>
      <c r="D19" s="66">
        <v>1891</v>
      </c>
      <c r="E19" s="67">
        <v>1.5</v>
      </c>
      <c r="F19" s="66">
        <v>9697.4358974358965</v>
      </c>
      <c r="G19" s="66">
        <v>158</v>
      </c>
      <c r="H19" s="66">
        <v>1649</v>
      </c>
      <c r="I19" s="67">
        <v>1.4</v>
      </c>
      <c r="J19" s="66">
        <v>10436.708860759494</v>
      </c>
    </row>
    <row r="20" spans="2:10" ht="13.5" x14ac:dyDescent="0.25">
      <c r="B20" s="30" t="s">
        <v>174</v>
      </c>
      <c r="C20" s="66">
        <v>3024</v>
      </c>
      <c r="D20" s="66">
        <v>19143</v>
      </c>
      <c r="E20" s="67">
        <v>15</v>
      </c>
      <c r="F20" s="66">
        <v>6330.3571428571431</v>
      </c>
      <c r="G20" s="66">
        <v>3079</v>
      </c>
      <c r="H20" s="66">
        <v>18875</v>
      </c>
      <c r="I20" s="67">
        <v>16.3</v>
      </c>
      <c r="J20" s="66">
        <v>6130.2370899642747</v>
      </c>
    </row>
    <row r="21" spans="2:10" ht="14.25" thickBot="1" x14ac:dyDescent="0.3">
      <c r="B21" s="42" t="s">
        <v>175</v>
      </c>
      <c r="C21" s="68">
        <v>8018</v>
      </c>
      <c r="D21" s="68">
        <v>48448</v>
      </c>
      <c r="E21" s="69">
        <v>37.900000000000006</v>
      </c>
      <c r="F21" s="68">
        <v>6042.404589673235</v>
      </c>
      <c r="G21" s="68">
        <v>7710</v>
      </c>
      <c r="H21" s="68">
        <v>47594</v>
      </c>
      <c r="I21" s="67">
        <v>40.200000000000003</v>
      </c>
      <c r="J21" s="66">
        <v>6173.022049286641</v>
      </c>
    </row>
    <row r="22" spans="2:10" ht="12.75" x14ac:dyDescent="0.25">
      <c r="B22" s="293" t="s">
        <v>176</v>
      </c>
      <c r="C22" s="293"/>
      <c r="D22" s="293"/>
      <c r="E22" s="293"/>
      <c r="F22" s="293"/>
      <c r="G22" s="293"/>
      <c r="H22" s="293"/>
      <c r="I22" s="293"/>
      <c r="J22" s="293"/>
    </row>
    <row r="23" spans="2:10" x14ac:dyDescent="0.2">
      <c r="C23" s="199"/>
      <c r="D23" s="199"/>
      <c r="E23" s="199"/>
      <c r="F23" s="199">
        <f t="shared" ref="F23:J23" si="0">F6-SUM(F8:F21)</f>
        <v>-92181.95658685542</v>
      </c>
      <c r="G23" s="199"/>
      <c r="H23" s="199"/>
      <c r="I23" s="199"/>
      <c r="J23" s="199">
        <f t="shared" si="0"/>
        <v>-91156.994908650522</v>
      </c>
    </row>
    <row r="24" spans="2:10" ht="12.75" x14ac:dyDescent="0.25">
      <c r="B24" s="327" t="s">
        <v>156</v>
      </c>
      <c r="C24" s="327"/>
      <c r="D24" s="327"/>
      <c r="E24" s="327"/>
      <c r="F24" s="327"/>
      <c r="G24" s="327"/>
      <c r="H24" s="327"/>
      <c r="I24" s="327"/>
      <c r="J24" s="327"/>
    </row>
    <row r="25" spans="2:10" ht="15.75" x14ac:dyDescent="0.25">
      <c r="J25" s="171" t="s">
        <v>300</v>
      </c>
    </row>
  </sheetData>
  <mergeCells count="6">
    <mergeCell ref="B3:J3"/>
    <mergeCell ref="B4:B5"/>
    <mergeCell ref="C4:F4"/>
    <mergeCell ref="G4:J4"/>
    <mergeCell ref="B24:J24"/>
    <mergeCell ref="B22:J22"/>
  </mergeCells>
  <hyperlinks>
    <hyperlink ref="J25" location="Inhaltsverzeichnis!A1" display="› Zurück zum Inhaltsverzeichnis"/>
  </hyperlink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89" customWidth="1"/>
    <col min="2" max="2" width="18.85546875" style="186" bestFit="1" customWidth="1"/>
    <col min="3" max="3" width="4" style="89" bestFit="1" customWidth="1"/>
    <col min="4" max="7" width="35.140625" style="89" customWidth="1"/>
    <col min="8" max="11" width="16.85546875" style="89" customWidth="1"/>
    <col min="12" max="16384" width="10.85546875" style="89"/>
  </cols>
  <sheetData>
    <row r="1" spans="1:10" s="99" customFormat="1" ht="15" x14ac:dyDescent="0.2">
      <c r="B1" s="179"/>
      <c r="D1" s="180"/>
    </row>
    <row r="2" spans="1:10" s="103" customFormat="1" ht="20.100000000000001" customHeight="1" x14ac:dyDescent="0.2">
      <c r="A2" s="139"/>
      <c r="B2" s="267" t="s">
        <v>184</v>
      </c>
      <c r="D2" s="181"/>
    </row>
    <row r="3" spans="1:10" s="103" customFormat="1" ht="50.25" customHeight="1" x14ac:dyDescent="0.2">
      <c r="A3" s="142"/>
      <c r="B3" s="324" t="s">
        <v>349</v>
      </c>
      <c r="C3" s="324"/>
      <c r="D3" s="324"/>
      <c r="E3" s="324"/>
      <c r="F3" s="324"/>
      <c r="G3" s="324"/>
      <c r="H3" s="324"/>
      <c r="I3" s="324"/>
      <c r="J3" s="324"/>
    </row>
    <row r="4" spans="1:10" ht="35.25" customHeight="1" x14ac:dyDescent="0.2">
      <c r="A4" s="182"/>
      <c r="B4" s="183"/>
      <c r="C4" s="182"/>
      <c r="D4" s="182"/>
      <c r="E4" s="182"/>
      <c r="F4" s="184"/>
      <c r="G4" s="184"/>
    </row>
    <row r="5" spans="1:10" ht="12.75" customHeight="1" x14ac:dyDescent="0.2">
      <c r="B5" s="185" t="s">
        <v>327</v>
      </c>
      <c r="F5"/>
      <c r="G5"/>
    </row>
    <row r="6" spans="1:10" x14ac:dyDescent="0.2">
      <c r="F6"/>
      <c r="G6"/>
    </row>
    <row r="7" spans="1:10" x14ac:dyDescent="0.2">
      <c r="F7"/>
      <c r="G7"/>
    </row>
    <row r="8" spans="1:10" x14ac:dyDescent="0.2">
      <c r="F8"/>
      <c r="G8"/>
    </row>
    <row r="9" spans="1:10" x14ac:dyDescent="0.2">
      <c r="F9"/>
      <c r="G9"/>
    </row>
    <row r="10" spans="1:10" x14ac:dyDescent="0.2">
      <c r="F10" s="187"/>
      <c r="G10"/>
    </row>
    <row r="11" spans="1:10" x14ac:dyDescent="0.2">
      <c r="F11" s="188"/>
      <c r="G11"/>
    </row>
    <row r="12" spans="1:10" x14ac:dyDescent="0.2">
      <c r="F12" s="188"/>
      <c r="G12"/>
    </row>
    <row r="13" spans="1:10" x14ac:dyDescent="0.2">
      <c r="F13" s="188"/>
      <c r="G13"/>
    </row>
    <row r="14" spans="1:10" x14ac:dyDescent="0.2">
      <c r="F14" s="188"/>
      <c r="G14"/>
    </row>
    <row r="15" spans="1:10" x14ac:dyDescent="0.2">
      <c r="F15" s="188"/>
      <c r="G15"/>
    </row>
    <row r="16" spans="1:10" x14ac:dyDescent="0.2">
      <c r="F16" s="188"/>
      <c r="G16"/>
    </row>
    <row r="17" spans="5:7" x14ac:dyDescent="0.2">
      <c r="F17" s="188"/>
      <c r="G17"/>
    </row>
    <row r="18" spans="5:7" x14ac:dyDescent="0.2">
      <c r="F18" s="188"/>
      <c r="G18"/>
    </row>
    <row r="19" spans="5:7" x14ac:dyDescent="0.2">
      <c r="F19" s="188"/>
      <c r="G19"/>
    </row>
    <row r="20" spans="5:7" x14ac:dyDescent="0.2">
      <c r="F20" s="188"/>
      <c r="G20"/>
    </row>
    <row r="21" spans="5:7" x14ac:dyDescent="0.2">
      <c r="F21" s="188"/>
      <c r="G21"/>
    </row>
    <row r="22" spans="5:7" x14ac:dyDescent="0.2">
      <c r="F22" s="188"/>
      <c r="G22"/>
    </row>
    <row r="23" spans="5:7" x14ac:dyDescent="0.2">
      <c r="F23" s="188"/>
      <c r="G23"/>
    </row>
    <row r="24" spans="5:7" x14ac:dyDescent="0.2">
      <c r="F24" s="188"/>
      <c r="G24"/>
    </row>
    <row r="25" spans="5:7" x14ac:dyDescent="0.2">
      <c r="F25" s="188"/>
      <c r="G25"/>
    </row>
    <row r="26" spans="5:7" x14ac:dyDescent="0.2">
      <c r="E26"/>
      <c r="F26"/>
      <c r="G26"/>
    </row>
    <row r="27" spans="5:7" x14ac:dyDescent="0.2">
      <c r="E27"/>
      <c r="F27"/>
      <c r="G27"/>
    </row>
    <row r="36" spans="2:7" ht="13.5" x14ac:dyDescent="0.25">
      <c r="B36" s="190"/>
      <c r="C36" s="191"/>
      <c r="D36" s="191"/>
      <c r="E36" s="191"/>
      <c r="F36" s="191"/>
      <c r="G36" s="191"/>
    </row>
    <row r="37" spans="2:7" ht="13.5" x14ac:dyDescent="0.25">
      <c r="B37" s="190"/>
      <c r="C37" s="191"/>
      <c r="D37" s="191"/>
      <c r="E37" s="191"/>
      <c r="F37" s="191"/>
      <c r="G37" s="191"/>
    </row>
    <row r="38" spans="2:7" ht="13.5" x14ac:dyDescent="0.25">
      <c r="B38" s="190"/>
      <c r="C38" s="191"/>
      <c r="D38" s="191"/>
      <c r="E38" s="191"/>
      <c r="F38" s="191"/>
      <c r="G38" s="191"/>
    </row>
    <row r="39" spans="2:7" ht="13.5" x14ac:dyDescent="0.25">
      <c r="B39" s="190"/>
      <c r="C39" s="191"/>
      <c r="D39" s="191"/>
      <c r="E39" s="191"/>
      <c r="F39" s="191"/>
      <c r="G39" s="191"/>
    </row>
    <row r="40" spans="2:7" ht="15" x14ac:dyDescent="0.2">
      <c r="B40" s="185" t="s">
        <v>328</v>
      </c>
      <c r="C40" s="192"/>
      <c r="D40" s="193" t="s">
        <v>326</v>
      </c>
      <c r="F40"/>
      <c r="G40"/>
    </row>
    <row r="41" spans="2:7" ht="15.75" thickBot="1" x14ac:dyDescent="0.25">
      <c r="B41" s="185"/>
      <c r="C41" s="192"/>
      <c r="D41" s="193"/>
      <c r="F41"/>
      <c r="G41"/>
    </row>
    <row r="42" spans="2:7" ht="27" customHeight="1" x14ac:dyDescent="0.2">
      <c r="D42" s="328"/>
      <c r="E42" s="217" t="s">
        <v>108</v>
      </c>
      <c r="F42" s="216" t="s">
        <v>320</v>
      </c>
    </row>
    <row r="43" spans="2:7" ht="17.25" customHeight="1" thickBot="1" x14ac:dyDescent="0.25">
      <c r="D43" s="329"/>
      <c r="E43" s="219" t="s">
        <v>329</v>
      </c>
      <c r="F43" s="220" t="s">
        <v>330</v>
      </c>
    </row>
    <row r="44" spans="2:7" ht="13.5" x14ac:dyDescent="0.25">
      <c r="D44" s="194" t="s">
        <v>136</v>
      </c>
      <c r="E44" s="201">
        <v>115</v>
      </c>
      <c r="F44" s="202">
        <v>15291</v>
      </c>
    </row>
    <row r="45" spans="2:7" ht="13.5" x14ac:dyDescent="0.25">
      <c r="D45" s="195" t="s">
        <v>137</v>
      </c>
      <c r="E45" s="200">
        <v>0</v>
      </c>
      <c r="F45" s="204">
        <v>8655</v>
      </c>
    </row>
    <row r="46" spans="2:7" ht="13.5" x14ac:dyDescent="0.25">
      <c r="D46" s="195" t="s">
        <v>321</v>
      </c>
      <c r="E46" s="203">
        <v>2329</v>
      </c>
      <c r="F46" s="204">
        <v>4998</v>
      </c>
    </row>
    <row r="47" spans="2:7" ht="13.5" x14ac:dyDescent="0.25">
      <c r="D47" s="195" t="s">
        <v>135</v>
      </c>
      <c r="E47" s="203">
        <v>584</v>
      </c>
      <c r="F47" s="204">
        <v>4774</v>
      </c>
    </row>
    <row r="48" spans="2:7" ht="13.5" x14ac:dyDescent="0.25">
      <c r="D48" s="195" t="s">
        <v>322</v>
      </c>
      <c r="E48" s="203">
        <v>1271</v>
      </c>
      <c r="F48" s="204">
        <v>199</v>
      </c>
    </row>
    <row r="49" spans="4:6" ht="13.5" x14ac:dyDescent="0.25">
      <c r="D49" s="195" t="s">
        <v>323</v>
      </c>
      <c r="E49" s="203">
        <v>902</v>
      </c>
      <c r="F49" s="204">
        <v>174</v>
      </c>
    </row>
    <row r="50" spans="4:6" ht="13.5" x14ac:dyDescent="0.25">
      <c r="D50" s="195" t="s">
        <v>324</v>
      </c>
      <c r="E50" s="203">
        <v>385</v>
      </c>
      <c r="F50" s="204">
        <v>128</v>
      </c>
    </row>
    <row r="51" spans="4:6" ht="14.25" thickBot="1" x14ac:dyDescent="0.3">
      <c r="D51" s="196" t="s">
        <v>325</v>
      </c>
      <c r="E51" s="205">
        <v>1602</v>
      </c>
      <c r="F51" s="206">
        <v>1352</v>
      </c>
    </row>
    <row r="53" spans="4:6" ht="15.75" x14ac:dyDescent="0.25">
      <c r="D53" s="197"/>
      <c r="F53" s="171" t="s">
        <v>300</v>
      </c>
    </row>
  </sheetData>
  <mergeCells count="2">
    <mergeCell ref="B3:J3"/>
    <mergeCell ref="D42:D43"/>
  </mergeCells>
  <hyperlinks>
    <hyperlink ref="F53"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zoomScaleNormal="100" workbookViewId="0"/>
  </sheetViews>
  <sheetFormatPr baseColWidth="10" defaultColWidth="11.42578125" defaultRowHeight="15" x14ac:dyDescent="0.2"/>
  <cols>
    <col min="1" max="1" width="2.7109375" style="95" customWidth="1"/>
    <col min="2" max="2" width="18.85546875" style="96" bestFit="1" customWidth="1"/>
    <col min="3" max="3" width="2.7109375" style="95" customWidth="1"/>
    <col min="4" max="4" width="102" style="97" customWidth="1"/>
    <col min="5" max="5" width="1.85546875" style="98" customWidth="1"/>
    <col min="6" max="6" width="13.85546875" style="95" customWidth="1"/>
    <col min="7" max="16384" width="11.42578125" style="95"/>
  </cols>
  <sheetData>
    <row r="1" spans="1:6" s="99" customFormat="1" x14ac:dyDescent="0.2">
      <c r="A1" s="95"/>
      <c r="B1" s="96"/>
      <c r="C1" s="95"/>
      <c r="D1" s="97"/>
      <c r="E1" s="98"/>
      <c r="F1" s="95"/>
    </row>
    <row r="2" spans="1:6" s="103" customFormat="1" ht="20.100000000000001" customHeight="1" x14ac:dyDescent="0.2">
      <c r="A2" s="100"/>
      <c r="B2" s="101" t="s">
        <v>184</v>
      </c>
      <c r="C2" s="98"/>
      <c r="D2" s="102"/>
      <c r="E2" s="98"/>
      <c r="F2" s="98"/>
    </row>
    <row r="3" spans="1:6" s="103" customFormat="1" ht="50.25" customHeight="1" x14ac:dyDescent="0.2">
      <c r="A3" s="104"/>
      <c r="B3" s="105" t="s">
        <v>180</v>
      </c>
      <c r="C3" s="106"/>
      <c r="D3" s="107"/>
      <c r="E3" s="98"/>
      <c r="F3" s="98"/>
    </row>
    <row r="4" spans="1:6" s="98" customFormat="1" x14ac:dyDescent="0.2">
      <c r="B4" s="126"/>
      <c r="C4" s="127"/>
      <c r="D4" s="128"/>
    </row>
    <row r="5" spans="1:6" s="98" customFormat="1" ht="180" x14ac:dyDescent="0.2">
      <c r="B5" s="129" t="s">
        <v>262</v>
      </c>
      <c r="C5" s="130"/>
      <c r="D5" s="131" t="s">
        <v>364</v>
      </c>
    </row>
    <row r="6" spans="1:6" s="98" customFormat="1" x14ac:dyDescent="0.2">
      <c r="B6" s="126"/>
      <c r="C6" s="127"/>
      <c r="D6" s="128"/>
    </row>
    <row r="7" spans="1:6" s="98" customFormat="1" x14ac:dyDescent="0.2">
      <c r="B7" s="132"/>
      <c r="C7" s="127"/>
      <c r="D7" s="126" t="s">
        <v>263</v>
      </c>
    </row>
    <row r="8" spans="1:6" s="98" customFormat="1" x14ac:dyDescent="0.2">
      <c r="B8" s="129"/>
      <c r="C8" s="133"/>
      <c r="D8" s="131"/>
    </row>
    <row r="9" spans="1:6" s="98" customFormat="1" ht="45" x14ac:dyDescent="0.2">
      <c r="B9" s="129" t="s">
        <v>265</v>
      </c>
      <c r="C9" s="133"/>
      <c r="D9" s="131" t="s">
        <v>266</v>
      </c>
    </row>
    <row r="10" spans="1:6" s="98" customFormat="1" x14ac:dyDescent="0.2">
      <c r="B10" s="129"/>
      <c r="C10" s="133"/>
      <c r="D10" s="131"/>
    </row>
    <row r="11" spans="1:6" s="98" customFormat="1" ht="36" x14ac:dyDescent="0.2">
      <c r="B11" s="129" t="s">
        <v>267</v>
      </c>
      <c r="C11" s="133"/>
      <c r="D11" s="131" t="s">
        <v>268</v>
      </c>
    </row>
    <row r="12" spans="1:6" s="98" customFormat="1" x14ac:dyDescent="0.2">
      <c r="B12" s="129"/>
      <c r="C12" s="133"/>
      <c r="D12" s="131"/>
    </row>
    <row r="13" spans="1:6" s="98" customFormat="1" ht="30" x14ac:dyDescent="0.2">
      <c r="B13" s="129" t="s">
        <v>269</v>
      </c>
      <c r="C13" s="133"/>
      <c r="D13" s="131" t="s">
        <v>270</v>
      </c>
    </row>
    <row r="14" spans="1:6" s="98" customFormat="1" x14ac:dyDescent="0.25">
      <c r="B14" s="129"/>
      <c r="C14" s="133"/>
      <c r="D14" s="134"/>
    </row>
    <row r="15" spans="1:6" s="98" customFormat="1" ht="45" x14ac:dyDescent="0.2">
      <c r="B15" s="129" t="s">
        <v>271</v>
      </c>
      <c r="C15" s="133"/>
      <c r="D15" s="131" t="s">
        <v>272</v>
      </c>
    </row>
    <row r="16" spans="1:6" s="98" customFormat="1" x14ac:dyDescent="0.25">
      <c r="B16" s="129"/>
      <c r="C16" s="133"/>
      <c r="D16" s="134"/>
    </row>
    <row r="17" spans="2:5" s="98" customFormat="1" ht="72" x14ac:dyDescent="0.2">
      <c r="B17" s="129" t="s">
        <v>273</v>
      </c>
      <c r="C17" s="133"/>
      <c r="D17" s="131" t="s">
        <v>274</v>
      </c>
    </row>
    <row r="18" spans="2:5" s="98" customFormat="1" x14ac:dyDescent="0.2">
      <c r="B18" s="129"/>
      <c r="C18" s="133"/>
    </row>
    <row r="19" spans="2:5" s="98" customFormat="1" ht="36" x14ac:dyDescent="0.2">
      <c r="B19" s="129" t="s">
        <v>275</v>
      </c>
      <c r="C19" s="133"/>
      <c r="D19" s="131" t="s">
        <v>276</v>
      </c>
    </row>
    <row r="20" spans="2:5" s="98" customFormat="1" x14ac:dyDescent="0.25">
      <c r="B20" s="129"/>
      <c r="C20" s="133"/>
      <c r="D20" s="134"/>
    </row>
    <row r="21" spans="2:5" s="98" customFormat="1" ht="36" x14ac:dyDescent="0.2">
      <c r="B21" s="129" t="s">
        <v>277</v>
      </c>
      <c r="C21" s="133"/>
      <c r="D21" s="131" t="s">
        <v>278</v>
      </c>
    </row>
    <row r="22" spans="2:5" s="98" customFormat="1" x14ac:dyDescent="0.25">
      <c r="B22" s="129"/>
      <c r="C22" s="133"/>
      <c r="D22" s="134"/>
    </row>
    <row r="23" spans="2:5" s="98" customFormat="1" ht="36" x14ac:dyDescent="0.2">
      <c r="B23" s="129" t="s">
        <v>279</v>
      </c>
      <c r="C23" s="133"/>
      <c r="D23" s="131" t="s">
        <v>280</v>
      </c>
    </row>
    <row r="24" spans="2:5" s="98" customFormat="1" x14ac:dyDescent="0.2">
      <c r="B24" s="129"/>
      <c r="C24" s="133"/>
      <c r="D24" s="131"/>
    </row>
    <row r="25" spans="2:5" s="242" customFormat="1" ht="30" x14ac:dyDescent="0.2">
      <c r="B25" s="243" t="s">
        <v>331</v>
      </c>
      <c r="C25" s="244"/>
      <c r="D25" s="245" t="s">
        <v>332</v>
      </c>
    </row>
    <row r="26" spans="2:5" s="242" customFormat="1" ht="14.25" x14ac:dyDescent="0.2">
      <c r="B26" s="246"/>
      <c r="C26" s="244"/>
      <c r="D26" s="247"/>
      <c r="E26" s="248"/>
    </row>
    <row r="27" spans="2:5" s="249" customFormat="1" ht="14.25" x14ac:dyDescent="0.2">
      <c r="B27" s="250">
        <v>0</v>
      </c>
      <c r="C27" s="251"/>
      <c r="D27" s="252" t="s">
        <v>235</v>
      </c>
      <c r="E27" s="242"/>
    </row>
    <row r="28" spans="2:5" s="249" customFormat="1" ht="14.25" x14ac:dyDescent="0.2">
      <c r="B28" s="250" t="s">
        <v>236</v>
      </c>
      <c r="C28" s="251"/>
      <c r="D28" s="252" t="s">
        <v>237</v>
      </c>
      <c r="E28" s="242"/>
    </row>
    <row r="29" spans="2:5" s="249" customFormat="1" ht="14.25" x14ac:dyDescent="0.2">
      <c r="B29" s="250" t="s">
        <v>238</v>
      </c>
      <c r="C29" s="251"/>
      <c r="D29" s="252" t="s">
        <v>239</v>
      </c>
      <c r="E29" s="242"/>
    </row>
    <row r="30" spans="2:5" s="249" customFormat="1" ht="14.25" x14ac:dyDescent="0.2">
      <c r="B30" s="250" t="s">
        <v>5</v>
      </c>
      <c r="C30" s="251"/>
      <c r="D30" s="252" t="s">
        <v>240</v>
      </c>
      <c r="E30" s="242"/>
    </row>
    <row r="31" spans="2:5" s="249" customFormat="1" ht="14.25" x14ac:dyDescent="0.2">
      <c r="B31" s="250" t="s">
        <v>241</v>
      </c>
      <c r="C31" s="251"/>
      <c r="D31" s="252" t="s">
        <v>242</v>
      </c>
      <c r="E31" s="242"/>
    </row>
    <row r="32" spans="2:5" s="249" customFormat="1" ht="14.25" x14ac:dyDescent="0.2">
      <c r="B32" s="250" t="s">
        <v>243</v>
      </c>
      <c r="C32" s="251"/>
      <c r="D32" s="252" t="s">
        <v>244</v>
      </c>
      <c r="E32" s="242"/>
    </row>
    <row r="33" spans="1:6" s="249" customFormat="1" ht="14.25" x14ac:dyDescent="0.2">
      <c r="B33" s="250" t="s">
        <v>245</v>
      </c>
      <c r="C33" s="251"/>
      <c r="D33" s="252" t="s">
        <v>246</v>
      </c>
      <c r="E33" s="242"/>
    </row>
    <row r="34" spans="1:6" s="249" customFormat="1" ht="14.25" x14ac:dyDescent="0.2">
      <c r="B34" s="250" t="s">
        <v>247</v>
      </c>
      <c r="C34" s="251"/>
      <c r="D34" s="252" t="s">
        <v>248</v>
      </c>
      <c r="E34" s="242"/>
    </row>
    <row r="35" spans="1:6" s="249" customFormat="1" ht="14.25" x14ac:dyDescent="0.2">
      <c r="B35" s="250" t="s">
        <v>249</v>
      </c>
      <c r="C35" s="251"/>
      <c r="D35" s="252" t="s">
        <v>250</v>
      </c>
      <c r="E35" s="242"/>
    </row>
    <row r="36" spans="1:6" s="242" customFormat="1" ht="14.25" x14ac:dyDescent="0.2">
      <c r="A36" s="249"/>
      <c r="B36" s="250"/>
      <c r="C36" s="251"/>
      <c r="D36" s="252"/>
      <c r="F36" s="249"/>
    </row>
    <row r="37" spans="1:6" s="242" customFormat="1" ht="14.25" x14ac:dyDescent="0.2">
      <c r="A37" s="249"/>
      <c r="B37" s="250" t="s">
        <v>251</v>
      </c>
      <c r="C37" s="251"/>
      <c r="D37" s="252" t="s">
        <v>252</v>
      </c>
      <c r="F37" s="249"/>
    </row>
    <row r="38" spans="1:6" s="242" customFormat="1" ht="14.25" x14ac:dyDescent="0.2">
      <c r="A38" s="249"/>
      <c r="B38" s="250" t="s">
        <v>253</v>
      </c>
      <c r="C38" s="251"/>
      <c r="D38" s="252" t="s">
        <v>254</v>
      </c>
      <c r="F38" s="249"/>
    </row>
    <row r="39" spans="1:6" s="242" customFormat="1" ht="14.25" x14ac:dyDescent="0.2">
      <c r="A39" s="249"/>
      <c r="B39" s="250" t="s">
        <v>255</v>
      </c>
      <c r="C39" s="251"/>
      <c r="D39" s="252" t="s">
        <v>256</v>
      </c>
      <c r="F39" s="249"/>
    </row>
    <row r="40" spans="1:6" s="242" customFormat="1" ht="14.25" x14ac:dyDescent="0.2">
      <c r="A40" s="249"/>
      <c r="B40" s="250"/>
      <c r="C40" s="251"/>
      <c r="D40" s="252"/>
      <c r="F40" s="249"/>
    </row>
    <row r="41" spans="1:6" s="242" customFormat="1" ht="14.25" x14ac:dyDescent="0.2">
      <c r="A41" s="249"/>
      <c r="B41" s="250" t="s">
        <v>257</v>
      </c>
      <c r="C41" s="251"/>
      <c r="D41" s="252" t="s">
        <v>258</v>
      </c>
      <c r="F41" s="249"/>
    </row>
    <row r="42" spans="1:6" s="242" customFormat="1" ht="14.25" x14ac:dyDescent="0.2">
      <c r="A42" s="249"/>
      <c r="B42" s="250" t="s">
        <v>259</v>
      </c>
      <c r="C42" s="251"/>
      <c r="D42" s="252" t="s">
        <v>260</v>
      </c>
      <c r="F42" s="249"/>
    </row>
    <row r="43" spans="1:6" s="242" customFormat="1" ht="14.25" x14ac:dyDescent="0.2">
      <c r="B43" s="250" t="s">
        <v>49</v>
      </c>
      <c r="C43" s="251"/>
      <c r="D43" s="252" t="s">
        <v>261</v>
      </c>
    </row>
    <row r="44" spans="1:6" s="98" customFormat="1" x14ac:dyDescent="0.2">
      <c r="B44" s="129" t="s">
        <v>264</v>
      </c>
      <c r="C44" s="133"/>
      <c r="D44" s="131"/>
    </row>
    <row r="45" spans="1:6" s="98" customFormat="1" x14ac:dyDescent="0.2">
      <c r="B45" s="129"/>
      <c r="C45" s="133"/>
      <c r="D45" s="131"/>
    </row>
    <row r="46" spans="1:6" s="98" customFormat="1" x14ac:dyDescent="0.2">
      <c r="B46" s="129"/>
      <c r="C46" s="133"/>
      <c r="D46" s="131"/>
    </row>
    <row r="47" spans="1:6" s="98" customFormat="1" x14ac:dyDescent="0.2">
      <c r="B47" s="129"/>
      <c r="C47" s="133"/>
      <c r="D47" s="131"/>
    </row>
    <row r="48" spans="1:6" s="98" customFormat="1" x14ac:dyDescent="0.2">
      <c r="B48" s="129"/>
      <c r="C48" s="133"/>
      <c r="D48" s="131"/>
    </row>
    <row r="49" spans="2:4" s="98" customFormat="1" x14ac:dyDescent="0.2">
      <c r="B49" s="129"/>
      <c r="C49" s="133"/>
      <c r="D49" s="131"/>
    </row>
    <row r="50" spans="2:4" s="98" customFormat="1" x14ac:dyDescent="0.2">
      <c r="B50" s="129"/>
      <c r="C50" s="133"/>
      <c r="D50" s="131"/>
    </row>
    <row r="51" spans="2:4" s="98" customFormat="1" x14ac:dyDescent="0.2">
      <c r="B51" s="129"/>
      <c r="C51" s="133"/>
      <c r="D51" s="131"/>
    </row>
    <row r="52" spans="2:4" s="98" customFormat="1" x14ac:dyDescent="0.2">
      <c r="B52" s="129"/>
      <c r="C52" s="133"/>
      <c r="D52" s="131"/>
    </row>
    <row r="53" spans="2:4" s="98" customFormat="1" x14ac:dyDescent="0.2">
      <c r="B53" s="129"/>
      <c r="C53" s="133"/>
      <c r="D53" s="131"/>
    </row>
    <row r="54" spans="2:4" s="98" customFormat="1" x14ac:dyDescent="0.2">
      <c r="B54" s="129"/>
      <c r="C54" s="133"/>
      <c r="D54" s="131"/>
    </row>
    <row r="55" spans="2:4" s="98" customFormat="1" x14ac:dyDescent="0.2">
      <c r="B55" s="129"/>
      <c r="C55" s="133"/>
      <c r="D55" s="131"/>
    </row>
    <row r="56" spans="2:4" s="98" customFormat="1" x14ac:dyDescent="0.2">
      <c r="B56" s="129"/>
      <c r="C56" s="133"/>
      <c r="D56" s="131"/>
    </row>
    <row r="57" spans="2:4" s="98" customFormat="1" x14ac:dyDescent="0.2">
      <c r="B57" s="129"/>
      <c r="C57" s="133"/>
      <c r="D57" s="131"/>
    </row>
    <row r="58" spans="2:4" s="98" customFormat="1" x14ac:dyDescent="0.2">
      <c r="B58" s="129"/>
      <c r="C58" s="133"/>
      <c r="D58" s="131"/>
    </row>
    <row r="59" spans="2:4" s="98" customFormat="1" x14ac:dyDescent="0.2">
      <c r="B59" s="129"/>
      <c r="C59" s="133"/>
      <c r="D59" s="131"/>
    </row>
    <row r="60" spans="2:4" s="98" customFormat="1" x14ac:dyDescent="0.2">
      <c r="B60" s="129"/>
      <c r="C60" s="133"/>
      <c r="D60" s="131"/>
    </row>
    <row r="61" spans="2:4" s="98" customFormat="1" x14ac:dyDescent="0.2">
      <c r="B61" s="129"/>
      <c r="C61" s="133"/>
      <c r="D61" s="131"/>
    </row>
    <row r="62" spans="2:4" s="98" customFormat="1" x14ac:dyDescent="0.2">
      <c r="B62" s="129"/>
      <c r="C62" s="133"/>
      <c r="D62" s="131"/>
    </row>
    <row r="63" spans="2:4" s="98" customFormat="1" x14ac:dyDescent="0.2">
      <c r="B63" s="129"/>
      <c r="C63" s="133"/>
      <c r="D63" s="131"/>
    </row>
    <row r="64" spans="2:4" s="98" customFormat="1" x14ac:dyDescent="0.2">
      <c r="B64" s="129"/>
      <c r="C64" s="133"/>
      <c r="D64" s="131"/>
    </row>
    <row r="65" spans="1:6" s="98" customFormat="1" x14ac:dyDescent="0.2">
      <c r="B65" s="129"/>
      <c r="C65" s="133"/>
      <c r="D65" s="131"/>
    </row>
    <row r="66" spans="1:6" s="98" customFormat="1" x14ac:dyDescent="0.2">
      <c r="B66" s="129"/>
      <c r="D66" s="135"/>
    </row>
    <row r="67" spans="1:6" s="98" customFormat="1" x14ac:dyDescent="0.2">
      <c r="A67" s="95"/>
      <c r="B67" s="96"/>
      <c r="C67" s="95"/>
      <c r="D67" s="136"/>
      <c r="F67" s="95"/>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29"/>
  <sheetViews>
    <sheetView zoomScaleNormal="100" workbookViewId="0"/>
  </sheetViews>
  <sheetFormatPr baseColWidth="10" defaultColWidth="11.42578125" defaultRowHeight="12" x14ac:dyDescent="0.2"/>
  <cols>
    <col min="1" max="1" width="2.7109375" style="99" customWidth="1"/>
    <col min="2" max="2" width="18.85546875" style="99" bestFit="1" customWidth="1"/>
    <col min="3" max="3" width="2.7109375" style="99" customWidth="1"/>
    <col min="4" max="4" width="102" style="99" customWidth="1"/>
    <col min="5" max="16384" width="11.42578125" style="99"/>
  </cols>
  <sheetData>
    <row r="1" spans="1:6" s="221" customFormat="1" ht="15" x14ac:dyDescent="0.2">
      <c r="B1" s="222"/>
      <c r="C1" s="99"/>
      <c r="E1" s="223"/>
      <c r="F1" s="224"/>
    </row>
    <row r="2" spans="1:6" s="224" customFormat="1" ht="20.100000000000001" customHeight="1" x14ac:dyDescent="0.2">
      <c r="A2" s="225"/>
      <c r="B2" s="140" t="s">
        <v>184</v>
      </c>
      <c r="C2" s="103"/>
      <c r="E2" s="226"/>
    </row>
    <row r="3" spans="1:6" s="224" customFormat="1" ht="50.25" customHeight="1" x14ac:dyDescent="0.2">
      <c r="A3" s="227"/>
      <c r="B3" s="228" t="s">
        <v>181</v>
      </c>
      <c r="C3" s="144"/>
      <c r="D3" s="229"/>
      <c r="E3" s="230"/>
    </row>
    <row r="4" spans="1:6" ht="14.25" x14ac:dyDescent="0.2">
      <c r="A4" s="237"/>
      <c r="B4" s="237"/>
    </row>
    <row r="5" spans="1:6" ht="14.25" x14ac:dyDescent="0.2">
      <c r="A5" s="237"/>
      <c r="D5" s="231" t="s">
        <v>178</v>
      </c>
    </row>
    <row r="6" spans="1:6" ht="14.25" x14ac:dyDescent="0.2">
      <c r="A6" s="237"/>
      <c r="D6" s="258" t="s">
        <v>179</v>
      </c>
    </row>
    <row r="7" spans="1:6" ht="14.25" x14ac:dyDescent="0.2">
      <c r="A7" s="237"/>
      <c r="D7" s="231" t="s">
        <v>180</v>
      </c>
    </row>
    <row r="8" spans="1:6" ht="14.25" x14ac:dyDescent="0.2">
      <c r="A8" s="237"/>
      <c r="D8" s="232" t="s">
        <v>181</v>
      </c>
    </row>
    <row r="9" spans="1:6" ht="14.25" x14ac:dyDescent="0.2">
      <c r="A9" s="237"/>
      <c r="D9" s="238"/>
    </row>
    <row r="10" spans="1:6" ht="15" x14ac:dyDescent="0.25">
      <c r="B10" s="233" t="s">
        <v>182</v>
      </c>
      <c r="C10" s="103"/>
      <c r="D10" s="234" t="s">
        <v>183</v>
      </c>
    </row>
    <row r="11" spans="1:6" ht="15" x14ac:dyDescent="0.2">
      <c r="A11" s="239"/>
      <c r="B11" s="235" t="s">
        <v>185</v>
      </c>
      <c r="C11" s="239"/>
      <c r="D11" s="236" t="s">
        <v>333</v>
      </c>
    </row>
    <row r="12" spans="1:6" ht="15" x14ac:dyDescent="0.2">
      <c r="A12" s="239"/>
      <c r="B12" s="235" t="s">
        <v>186</v>
      </c>
      <c r="C12" s="239"/>
      <c r="D12" s="236" t="s">
        <v>334</v>
      </c>
    </row>
    <row r="13" spans="1:6" ht="15" x14ac:dyDescent="0.2">
      <c r="A13" s="239"/>
      <c r="B13" s="235" t="s">
        <v>187</v>
      </c>
      <c r="C13" s="239"/>
      <c r="D13" s="236" t="s">
        <v>335</v>
      </c>
    </row>
    <row r="14" spans="1:6" ht="15" x14ac:dyDescent="0.2">
      <c r="A14" s="239"/>
      <c r="B14" s="235" t="s">
        <v>188</v>
      </c>
      <c r="C14" s="239"/>
      <c r="D14" s="236" t="s">
        <v>336</v>
      </c>
    </row>
    <row r="15" spans="1:6" ht="15" x14ac:dyDescent="0.2">
      <c r="A15" s="239"/>
      <c r="B15" s="235" t="s">
        <v>189</v>
      </c>
      <c r="C15" s="239"/>
      <c r="D15" s="236" t="s">
        <v>342</v>
      </c>
    </row>
    <row r="16" spans="1:6" ht="15" x14ac:dyDescent="0.2">
      <c r="A16" s="239"/>
      <c r="B16" s="235" t="s">
        <v>190</v>
      </c>
      <c r="C16" s="239"/>
      <c r="D16" s="236" t="s">
        <v>337</v>
      </c>
    </row>
    <row r="17" spans="1:4" ht="15" x14ac:dyDescent="0.2">
      <c r="A17" s="239"/>
      <c r="B17" s="235" t="s">
        <v>191</v>
      </c>
      <c r="C17" s="239"/>
      <c r="D17" s="236" t="s">
        <v>338</v>
      </c>
    </row>
    <row r="18" spans="1:4" ht="15" x14ac:dyDescent="0.2">
      <c r="A18" s="239"/>
      <c r="B18" s="235" t="s">
        <v>192</v>
      </c>
      <c r="C18" s="239"/>
      <c r="D18" s="236" t="s">
        <v>343</v>
      </c>
    </row>
    <row r="19" spans="1:4" ht="24" x14ac:dyDescent="0.2">
      <c r="A19" s="239"/>
      <c r="B19" s="235" t="s">
        <v>193</v>
      </c>
      <c r="C19" s="239"/>
      <c r="D19" s="236" t="s">
        <v>344</v>
      </c>
    </row>
    <row r="20" spans="1:4" ht="24" x14ac:dyDescent="0.2">
      <c r="A20" s="239"/>
      <c r="B20" s="235" t="s">
        <v>194</v>
      </c>
      <c r="C20" s="239"/>
      <c r="D20" s="236" t="s">
        <v>222</v>
      </c>
    </row>
    <row r="21" spans="1:4" ht="24" x14ac:dyDescent="0.2">
      <c r="A21" s="239"/>
      <c r="B21" s="235" t="s">
        <v>195</v>
      </c>
      <c r="C21" s="239"/>
      <c r="D21" s="236" t="s">
        <v>339</v>
      </c>
    </row>
    <row r="22" spans="1:4" ht="15" x14ac:dyDescent="0.2">
      <c r="A22" s="239"/>
      <c r="B22" s="235" t="s">
        <v>196</v>
      </c>
      <c r="C22" s="239"/>
      <c r="D22" s="236" t="s">
        <v>340</v>
      </c>
    </row>
    <row r="23" spans="1:4" ht="15" x14ac:dyDescent="0.2">
      <c r="A23" s="239"/>
      <c r="B23" s="235" t="s">
        <v>197</v>
      </c>
      <c r="C23" s="239"/>
      <c r="D23" s="236" t="s">
        <v>315</v>
      </c>
    </row>
    <row r="24" spans="1:4" ht="15" x14ac:dyDescent="0.2">
      <c r="A24" s="239"/>
      <c r="B24" s="235" t="s">
        <v>313</v>
      </c>
      <c r="C24" s="239"/>
      <c r="D24" s="236" t="s">
        <v>315</v>
      </c>
    </row>
    <row r="25" spans="1:4" ht="15" x14ac:dyDescent="0.2">
      <c r="A25" s="239"/>
      <c r="B25" s="235" t="s">
        <v>198</v>
      </c>
      <c r="C25" s="239"/>
      <c r="D25" s="236" t="s">
        <v>345</v>
      </c>
    </row>
    <row r="26" spans="1:4" ht="15" x14ac:dyDescent="0.2">
      <c r="A26" s="239"/>
      <c r="B26" s="235" t="s">
        <v>199</v>
      </c>
      <c r="C26" s="239"/>
      <c r="D26" s="236" t="s">
        <v>346</v>
      </c>
    </row>
    <row r="27" spans="1:4" ht="15" x14ac:dyDescent="0.2">
      <c r="A27" s="239"/>
      <c r="B27" s="235" t="s">
        <v>327</v>
      </c>
      <c r="C27" s="239"/>
      <c r="D27" s="236" t="s">
        <v>341</v>
      </c>
    </row>
    <row r="28" spans="1:4" ht="14.25" x14ac:dyDescent="0.2">
      <c r="A28" s="240"/>
      <c r="B28" s="239"/>
      <c r="C28" s="239"/>
      <c r="D28" s="240"/>
    </row>
    <row r="29" spans="1:4" ht="14.25" x14ac:dyDescent="0.2">
      <c r="A29" s="237"/>
      <c r="D29" s="237"/>
    </row>
  </sheetData>
  <hyperlinks>
    <hyperlink ref="D5" location="Deckblatt!A1" display="Deckblatt"/>
    <hyperlink ref="D6" location="'Impressum | Zeichenerklärungen'!A1" display="Impressum"/>
    <hyperlink ref="D7" location="Erläuterungen!A1" display="Erläuterungen"/>
    <hyperlink ref="D11" location="'11.1'!A1" display="Kraftfahrzeugbestand und Zulassungen in Schleswig-Holstein 1970 - 2020"/>
    <hyperlink ref="D12" location="'11.2'!A1" display="Straßen des überörtlichen Verkehrs in den Kreisen Schleswig-Holsteins am 01.01.2020"/>
    <hyperlink ref="D13" location="'11.3'!A1" display="Kraftfahrzeugbestand in den Kreisen Schleswig-Holsteins 2020"/>
    <hyperlink ref="D14" location="'11.4'!A1" display="Straßenverkehrsunfälle in Schleswig-Holstein 1970 - 2019"/>
    <hyperlink ref="D15" location="'11.5'!A1" display="Straßenverkehrsunfälle, Verkehrsteilnehmer und Unfallursachen in Schleswig-Holstein 2018 und 2019"/>
    <hyperlink ref="D16" location="'11.6'!A1" display="Unfälle mit Personenschaden in Schleswig-Holstein 2019 nach Monat und Straßenklasse"/>
    <hyperlink ref="D17" location="'11.7'!A1" display="Verunglückte Personen in Schleswig-Holstein 2019 nach Alter und Beteiligung am Straßenverkehr"/>
    <hyperlink ref="D18" location="'11.8'!A1" display="Straßenverkehrsunfälle in den Kreisen Schleswig-Holsteins 2018 und 2019"/>
    <hyperlink ref="D19" location="'11.9'!A1" display="Verkehrsleistungen in schleswig-holsteinischen Unternehmen 2018 und 2019 nach Eigentumsverhältnissen im Schienennahverkehr und gewerblichen Omnibusverkehr"/>
    <hyperlink ref="D20" location="'11.10'!A1" display="Beschäftigte, Fahrzeuge, Platzkapazität und Linienlänge in Schleswig-Holstein am 31. Dezember 2019 nach Eigentumsverhältnissen im Schienennahverkehr und gewerblichen Omnisbusverkehr"/>
    <hyperlink ref="D21" location="'11.11'!A1" display="Fahrgäste und Beförderungsleistungen in Schleswig-Holstein 2005 - 2019 im Liniennahverkehr auf Schienen und des gewerblichen Omnibuslinienverkehrs"/>
    <hyperlink ref="D22" location="'11.12'!A1" display="Güterverkehr von und nach Schleswig-Holstein 2019 nach Gütergruppen und Verkehrsträgern"/>
    <hyperlink ref="D23" location="'11.13'!A1" display="Güterverkehr über See in Schleswig-Holstein 1970 - 2019"/>
    <hyperlink ref="D24" location="'Grafik 1'!A1" display="Güterverkehr über See in Schleswig-Holstein 1970 - 2018"/>
    <hyperlink ref="D25" location="'11.14'!A1" display="Güterverkehr in Schleswig-Holstein im Nord-Ostsee-Kanal 2018 und 2019 nach Gütern"/>
    <hyperlink ref="D26" location="'11.15'!A1" display="Schiffsverkehr in Schleswig-Holstein im Nord-Ostsee-Kanal 2018 und 2019 nach der Flagge"/>
    <hyperlink ref="D27" location="'Grafik 2'!A1" display="Personen- und Güterverkehr in den Häfen Schleswig-Holsteins 2018"/>
  </hyperlinks>
  <pageMargins left="0.7" right="0.7" top="0.78740157499999996" bottom="0.78740157499999996" header="0.3" footer="0.3"/>
  <pageSetup paperSize="9" orientation="portrait" r:id="rId1"/>
  <ignoredErrors>
    <ignoredError sqref="B23 B25: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73"/>
  <sheetViews>
    <sheetView zoomScaleNormal="100" workbookViewId="0">
      <pane ySplit="6" topLeftCell="A7" activePane="bottomLeft" state="frozen"/>
      <selection pane="bottomLeft"/>
    </sheetView>
  </sheetViews>
  <sheetFormatPr baseColWidth="10" defaultRowHeight="12" x14ac:dyDescent="0.2"/>
  <cols>
    <col min="1" max="1" width="2.7109375" style="98" customWidth="1"/>
    <col min="2" max="2" width="12.85546875" style="4" customWidth="1"/>
    <col min="3" max="9" width="12.85546875" customWidth="1"/>
  </cols>
  <sheetData>
    <row r="1" spans="1:9" s="99" customFormat="1" ht="15" x14ac:dyDescent="0.2">
      <c r="A1" s="103"/>
      <c r="B1" s="137"/>
      <c r="D1" s="138"/>
      <c r="E1" s="103"/>
    </row>
    <row r="2" spans="1:9" s="103" customFormat="1" ht="20.100000000000001" customHeight="1" x14ac:dyDescent="0.2">
      <c r="A2" s="139"/>
      <c r="B2" s="140" t="s">
        <v>184</v>
      </c>
      <c r="D2" s="141"/>
    </row>
    <row r="3" spans="1:9" s="103" customFormat="1" ht="50.25" customHeight="1" thickBot="1" x14ac:dyDescent="0.25">
      <c r="A3" s="139"/>
      <c r="B3" s="143" t="s">
        <v>311</v>
      </c>
      <c r="C3" s="144"/>
      <c r="D3" s="145"/>
    </row>
    <row r="4" spans="1:9" ht="16.350000000000001" customHeight="1" thickBot="1" x14ac:dyDescent="0.25">
      <c r="A4" s="268"/>
      <c r="B4" s="271" t="s">
        <v>0</v>
      </c>
      <c r="C4" s="274" t="s">
        <v>301</v>
      </c>
      <c r="D4" s="275"/>
      <c r="E4" s="275"/>
      <c r="F4" s="275"/>
      <c r="G4" s="276"/>
      <c r="H4" s="274" t="s">
        <v>302</v>
      </c>
      <c r="I4" s="275"/>
    </row>
    <row r="5" spans="1:9" ht="16.350000000000001" customHeight="1" thickBot="1" x14ac:dyDescent="0.25">
      <c r="A5" s="100"/>
      <c r="B5" s="272"/>
      <c r="C5" s="277" t="s">
        <v>1</v>
      </c>
      <c r="D5" s="274" t="s">
        <v>2</v>
      </c>
      <c r="E5" s="275"/>
      <c r="F5" s="276"/>
      <c r="G5" s="279" t="s">
        <v>303</v>
      </c>
      <c r="H5" s="277" t="s">
        <v>1</v>
      </c>
      <c r="I5" s="280" t="s">
        <v>4</v>
      </c>
    </row>
    <row r="6" spans="1:9" ht="32.1" customHeight="1" thickBot="1" x14ac:dyDescent="0.25">
      <c r="B6" s="273"/>
      <c r="C6" s="278"/>
      <c r="D6" s="152" t="s">
        <v>304</v>
      </c>
      <c r="E6" s="151" t="s">
        <v>4</v>
      </c>
      <c r="F6" s="151" t="s">
        <v>3</v>
      </c>
      <c r="G6" s="278"/>
      <c r="H6" s="278"/>
      <c r="I6" s="281"/>
    </row>
    <row r="7" spans="1:9" ht="15" customHeight="1" x14ac:dyDescent="0.25">
      <c r="B7" s="149">
        <v>1970</v>
      </c>
      <c r="C7" s="172">
        <v>697894</v>
      </c>
      <c r="D7" s="172">
        <v>572856</v>
      </c>
      <c r="E7" s="173" t="s">
        <v>5</v>
      </c>
      <c r="F7" s="172">
        <v>44002</v>
      </c>
      <c r="G7" s="174">
        <v>230</v>
      </c>
      <c r="H7" s="172">
        <v>83098</v>
      </c>
      <c r="I7" s="173" t="s">
        <v>5</v>
      </c>
    </row>
    <row r="8" spans="1:9" ht="13.5" x14ac:dyDescent="0.25">
      <c r="B8" s="149">
        <v>1971</v>
      </c>
      <c r="C8" s="172">
        <v>753703</v>
      </c>
      <c r="D8" s="172">
        <v>625736</v>
      </c>
      <c r="E8" s="173" t="s">
        <v>5</v>
      </c>
      <c r="F8" s="172">
        <v>46049</v>
      </c>
      <c r="G8" s="174">
        <v>251</v>
      </c>
      <c r="H8" s="172">
        <v>85512</v>
      </c>
      <c r="I8" s="173" t="s">
        <v>5</v>
      </c>
    </row>
    <row r="9" spans="1:9" ht="13.5" x14ac:dyDescent="0.25">
      <c r="B9" s="149">
        <v>1972</v>
      </c>
      <c r="C9" s="172">
        <v>796213</v>
      </c>
      <c r="D9" s="172">
        <v>666099</v>
      </c>
      <c r="E9" s="173" t="s">
        <v>5</v>
      </c>
      <c r="F9" s="172">
        <v>46937</v>
      </c>
      <c r="G9" s="174">
        <v>263</v>
      </c>
      <c r="H9" s="172">
        <v>86808</v>
      </c>
      <c r="I9" s="173" t="s">
        <v>5</v>
      </c>
    </row>
    <row r="10" spans="1:9" ht="13.5" x14ac:dyDescent="0.25">
      <c r="B10" s="149">
        <v>1973</v>
      </c>
      <c r="C10" s="172">
        <v>836723</v>
      </c>
      <c r="D10" s="172">
        <v>704090</v>
      </c>
      <c r="E10" s="173" t="s">
        <v>5</v>
      </c>
      <c r="F10" s="172">
        <v>48016</v>
      </c>
      <c r="G10" s="174">
        <v>276</v>
      </c>
      <c r="H10" s="172">
        <v>80314</v>
      </c>
      <c r="I10" s="173" t="s">
        <v>5</v>
      </c>
    </row>
    <row r="11" spans="1:9" ht="13.5" x14ac:dyDescent="0.25">
      <c r="B11" s="149">
        <v>1974</v>
      </c>
      <c r="C11" s="172">
        <v>850560</v>
      </c>
      <c r="D11" s="172">
        <v>717576</v>
      </c>
      <c r="E11" s="173" t="s">
        <v>5</v>
      </c>
      <c r="F11" s="172">
        <v>47751</v>
      </c>
      <c r="G11" s="174">
        <v>279</v>
      </c>
      <c r="H11" s="172">
        <v>67022</v>
      </c>
      <c r="I11" s="173" t="s">
        <v>5</v>
      </c>
    </row>
    <row r="12" spans="1:9" ht="13.5" x14ac:dyDescent="0.25">
      <c r="B12" s="149"/>
      <c r="C12" s="172"/>
      <c r="D12" s="172"/>
      <c r="E12" s="173"/>
      <c r="F12" s="172"/>
      <c r="G12" s="174"/>
      <c r="H12" s="172"/>
      <c r="I12" s="173"/>
    </row>
    <row r="13" spans="1:9" ht="13.5" x14ac:dyDescent="0.25">
      <c r="B13" s="149">
        <v>1975</v>
      </c>
      <c r="C13" s="172">
        <v>875473</v>
      </c>
      <c r="D13" s="172">
        <v>741868</v>
      </c>
      <c r="E13" s="173" t="s">
        <v>5</v>
      </c>
      <c r="F13" s="172">
        <v>47052</v>
      </c>
      <c r="G13" s="174">
        <v>287</v>
      </c>
      <c r="H13" s="172">
        <v>87910</v>
      </c>
      <c r="I13" s="173" t="s">
        <v>5</v>
      </c>
    </row>
    <row r="14" spans="1:9" ht="13.5" x14ac:dyDescent="0.25">
      <c r="B14" s="149">
        <v>1976</v>
      </c>
      <c r="C14" s="172">
        <v>921513</v>
      </c>
      <c r="D14" s="172">
        <v>785449</v>
      </c>
      <c r="E14" s="173" t="s">
        <v>5</v>
      </c>
      <c r="F14" s="172">
        <v>46875</v>
      </c>
      <c r="G14" s="174">
        <v>304</v>
      </c>
      <c r="H14" s="172">
        <v>94650</v>
      </c>
      <c r="I14" s="173" t="s">
        <v>5</v>
      </c>
    </row>
    <row r="15" spans="1:9" ht="13.5" x14ac:dyDescent="0.25">
      <c r="B15" s="149">
        <v>1977</v>
      </c>
      <c r="C15" s="172">
        <v>979098</v>
      </c>
      <c r="D15" s="172">
        <v>837931</v>
      </c>
      <c r="E15" s="173" t="s">
        <v>5</v>
      </c>
      <c r="F15" s="172">
        <v>48869</v>
      </c>
      <c r="G15" s="174">
        <v>325</v>
      </c>
      <c r="H15" s="172">
        <v>104443</v>
      </c>
      <c r="I15" s="173" t="s">
        <v>5</v>
      </c>
    </row>
    <row r="16" spans="1:9" ht="13.5" x14ac:dyDescent="0.25">
      <c r="B16" s="149">
        <v>1978</v>
      </c>
      <c r="C16" s="172">
        <v>1035148</v>
      </c>
      <c r="D16" s="172">
        <v>888980</v>
      </c>
      <c r="E16" s="173" t="s">
        <v>5</v>
      </c>
      <c r="F16" s="172">
        <v>50646</v>
      </c>
      <c r="G16" s="174">
        <v>344</v>
      </c>
      <c r="H16" s="172">
        <v>107522</v>
      </c>
      <c r="I16" s="173" t="s">
        <v>5</v>
      </c>
    </row>
    <row r="17" spans="2:9" ht="13.5" x14ac:dyDescent="0.25">
      <c r="B17" s="149">
        <v>1979</v>
      </c>
      <c r="C17" s="172">
        <v>1093839</v>
      </c>
      <c r="D17" s="172">
        <v>940284</v>
      </c>
      <c r="E17" s="173" t="s">
        <v>5</v>
      </c>
      <c r="F17" s="172">
        <v>53649</v>
      </c>
      <c r="G17" s="174">
        <v>363</v>
      </c>
      <c r="H17" s="172">
        <v>102791</v>
      </c>
      <c r="I17" s="173" t="s">
        <v>5</v>
      </c>
    </row>
    <row r="18" spans="2:9" ht="13.5" x14ac:dyDescent="0.25">
      <c r="B18" s="149"/>
      <c r="C18" s="172"/>
      <c r="D18" s="172"/>
      <c r="E18" s="173"/>
      <c r="F18" s="172"/>
      <c r="G18" s="174"/>
      <c r="H18" s="172"/>
      <c r="I18" s="173"/>
    </row>
    <row r="19" spans="2:9" ht="13.5" x14ac:dyDescent="0.25">
      <c r="B19" s="149">
        <v>1980</v>
      </c>
      <c r="C19" s="172">
        <v>1128860</v>
      </c>
      <c r="D19" s="172">
        <v>967691</v>
      </c>
      <c r="E19" s="173" t="s">
        <v>5</v>
      </c>
      <c r="F19" s="172">
        <v>55957</v>
      </c>
      <c r="G19" s="174">
        <v>372</v>
      </c>
      <c r="H19" s="172">
        <v>96569</v>
      </c>
      <c r="I19" s="173" t="s">
        <v>5</v>
      </c>
    </row>
    <row r="20" spans="2:9" ht="13.5" x14ac:dyDescent="0.25">
      <c r="B20" s="149">
        <v>1981</v>
      </c>
      <c r="C20" s="172">
        <v>1149407</v>
      </c>
      <c r="D20" s="172">
        <v>983070</v>
      </c>
      <c r="E20" s="173" t="s">
        <v>5</v>
      </c>
      <c r="F20" s="172">
        <v>56433</v>
      </c>
      <c r="G20" s="174">
        <v>377</v>
      </c>
      <c r="H20" s="172">
        <v>92235</v>
      </c>
      <c r="I20" s="173" t="s">
        <v>5</v>
      </c>
    </row>
    <row r="21" spans="2:9" ht="13.5" x14ac:dyDescent="0.25">
      <c r="B21" s="149">
        <v>1982</v>
      </c>
      <c r="C21" s="172">
        <v>1169283</v>
      </c>
      <c r="D21" s="172">
        <v>998519</v>
      </c>
      <c r="E21" s="173" t="s">
        <v>5</v>
      </c>
      <c r="F21" s="172">
        <v>55354</v>
      </c>
      <c r="G21" s="174">
        <v>381</v>
      </c>
      <c r="H21" s="172">
        <v>85951</v>
      </c>
      <c r="I21" s="173" t="s">
        <v>5</v>
      </c>
    </row>
    <row r="22" spans="2:9" ht="13.5" x14ac:dyDescent="0.25">
      <c r="B22" s="149">
        <v>1983</v>
      </c>
      <c r="C22" s="172">
        <v>1197712</v>
      </c>
      <c r="D22" s="172">
        <v>1022217</v>
      </c>
      <c r="E22" s="173" t="s">
        <v>5</v>
      </c>
      <c r="F22" s="172">
        <v>54140</v>
      </c>
      <c r="G22" s="174">
        <v>391</v>
      </c>
      <c r="H22" s="172">
        <v>99041</v>
      </c>
      <c r="I22" s="173" t="s">
        <v>5</v>
      </c>
    </row>
    <row r="23" spans="2:9" ht="13.5" x14ac:dyDescent="0.25">
      <c r="B23" s="149">
        <v>1984</v>
      </c>
      <c r="C23" s="172">
        <v>1229100</v>
      </c>
      <c r="D23" s="172">
        <v>1049365</v>
      </c>
      <c r="E23" s="173" t="s">
        <v>5</v>
      </c>
      <c r="F23" s="172">
        <v>54078</v>
      </c>
      <c r="G23" s="174">
        <v>402</v>
      </c>
      <c r="H23" s="172">
        <v>94725</v>
      </c>
      <c r="I23" s="173" t="s">
        <v>5</v>
      </c>
    </row>
    <row r="24" spans="2:9" ht="13.5" x14ac:dyDescent="0.25">
      <c r="B24" s="175"/>
      <c r="C24" s="172"/>
      <c r="D24" s="172"/>
      <c r="E24" s="176"/>
      <c r="F24" s="172"/>
      <c r="G24" s="174"/>
      <c r="H24" s="172"/>
      <c r="I24" s="172"/>
    </row>
    <row r="25" spans="2:9" ht="13.5" x14ac:dyDescent="0.25">
      <c r="B25" s="175">
        <v>1985</v>
      </c>
      <c r="C25" s="172">
        <v>1248709</v>
      </c>
      <c r="D25" s="172">
        <v>1067077</v>
      </c>
      <c r="E25" s="172">
        <v>130796</v>
      </c>
      <c r="F25" s="172">
        <v>53631</v>
      </c>
      <c r="G25" s="174">
        <v>408</v>
      </c>
      <c r="H25" s="172">
        <v>92784</v>
      </c>
      <c r="I25" s="172">
        <v>23250</v>
      </c>
    </row>
    <row r="26" spans="2:9" ht="13.5" x14ac:dyDescent="0.25">
      <c r="B26" s="175">
        <v>1986</v>
      </c>
      <c r="C26" s="172">
        <v>1290818</v>
      </c>
      <c r="D26" s="172">
        <v>1106535</v>
      </c>
      <c r="E26" s="172">
        <v>158804</v>
      </c>
      <c r="F26" s="172">
        <v>53359</v>
      </c>
      <c r="G26" s="174">
        <v>423</v>
      </c>
      <c r="H26" s="172">
        <v>111788</v>
      </c>
      <c r="I26" s="172">
        <v>32367</v>
      </c>
    </row>
    <row r="27" spans="2:9" ht="13.5" x14ac:dyDescent="0.25">
      <c r="B27" s="175">
        <v>1987</v>
      </c>
      <c r="C27" s="172">
        <v>1326613</v>
      </c>
      <c r="D27" s="172">
        <v>1139727</v>
      </c>
      <c r="E27" s="172">
        <v>181892</v>
      </c>
      <c r="F27" s="172">
        <v>53400</v>
      </c>
      <c r="G27" s="174">
        <v>436</v>
      </c>
      <c r="H27" s="172">
        <v>114417</v>
      </c>
      <c r="I27" s="172">
        <v>23000</v>
      </c>
    </row>
    <row r="28" spans="2:9" ht="13.5" x14ac:dyDescent="0.25">
      <c r="B28" s="175">
        <v>1988</v>
      </c>
      <c r="C28" s="172">
        <v>1376338</v>
      </c>
      <c r="D28" s="172">
        <v>1177499</v>
      </c>
      <c r="E28" s="172">
        <v>191932</v>
      </c>
      <c r="F28" s="172">
        <v>54213</v>
      </c>
      <c r="G28" s="174">
        <v>461</v>
      </c>
      <c r="H28" s="172">
        <v>106522</v>
      </c>
      <c r="I28" s="172">
        <v>14978</v>
      </c>
    </row>
    <row r="29" spans="2:9" ht="13.5" x14ac:dyDescent="0.25">
      <c r="B29" s="175">
        <v>1989</v>
      </c>
      <c r="C29" s="172">
        <v>1418565</v>
      </c>
      <c r="D29" s="172">
        <v>1217923</v>
      </c>
      <c r="E29" s="172">
        <v>204157</v>
      </c>
      <c r="F29" s="172">
        <v>55131</v>
      </c>
      <c r="G29" s="174">
        <v>476</v>
      </c>
      <c r="H29" s="172">
        <v>107635</v>
      </c>
      <c r="I29" s="172">
        <v>11785</v>
      </c>
    </row>
    <row r="30" spans="2:9" ht="13.5" x14ac:dyDescent="0.25">
      <c r="B30" s="175"/>
      <c r="C30" s="172"/>
      <c r="D30" s="172"/>
      <c r="E30" s="172"/>
      <c r="F30" s="172"/>
      <c r="G30" s="174"/>
      <c r="H30" s="172"/>
      <c r="I30" s="172"/>
    </row>
    <row r="31" spans="2:9" ht="13.5" x14ac:dyDescent="0.25">
      <c r="B31" s="175">
        <v>1990</v>
      </c>
      <c r="C31" s="172">
        <v>1467499</v>
      </c>
      <c r="D31" s="172">
        <v>1261902</v>
      </c>
      <c r="E31" s="172">
        <v>209787</v>
      </c>
      <c r="F31" s="172">
        <v>57191</v>
      </c>
      <c r="G31" s="174">
        <v>490</v>
      </c>
      <c r="H31" s="172">
        <v>120720</v>
      </c>
      <c r="I31" s="172">
        <v>14486</v>
      </c>
    </row>
    <row r="32" spans="2:9" ht="13.5" x14ac:dyDescent="0.25">
      <c r="B32" s="175">
        <v>1991</v>
      </c>
      <c r="C32" s="172">
        <v>1490191</v>
      </c>
      <c r="D32" s="172">
        <v>1279065</v>
      </c>
      <c r="E32" s="172">
        <v>213105</v>
      </c>
      <c r="F32" s="172">
        <v>59863</v>
      </c>
      <c r="G32" s="174">
        <v>489</v>
      </c>
      <c r="H32" s="172">
        <v>134028</v>
      </c>
      <c r="I32" s="172">
        <v>18824</v>
      </c>
    </row>
    <row r="33" spans="2:9" ht="13.5" x14ac:dyDescent="0.25">
      <c r="B33" s="175">
        <v>1992</v>
      </c>
      <c r="C33" s="172">
        <v>1527728</v>
      </c>
      <c r="D33" s="172">
        <v>1307371</v>
      </c>
      <c r="E33" s="172">
        <v>223628</v>
      </c>
      <c r="F33" s="172">
        <v>63513</v>
      </c>
      <c r="G33" s="174">
        <v>496</v>
      </c>
      <c r="H33" s="172">
        <v>125324</v>
      </c>
      <c r="I33" s="172">
        <v>24085</v>
      </c>
    </row>
    <row r="34" spans="2:9" ht="13.5" x14ac:dyDescent="0.25">
      <c r="B34" s="175">
        <v>1993</v>
      </c>
      <c r="C34" s="172">
        <v>1570606</v>
      </c>
      <c r="D34" s="172">
        <v>1340669</v>
      </c>
      <c r="E34" s="172">
        <v>235246</v>
      </c>
      <c r="F34" s="172">
        <v>66042</v>
      </c>
      <c r="G34" s="174">
        <v>504</v>
      </c>
      <c r="H34" s="172">
        <v>100254</v>
      </c>
      <c r="I34" s="172">
        <v>18116</v>
      </c>
    </row>
    <row r="35" spans="2:9" ht="13.5" x14ac:dyDescent="0.25">
      <c r="B35" s="175">
        <v>1994</v>
      </c>
      <c r="C35" s="172">
        <v>1608018</v>
      </c>
      <c r="D35" s="172">
        <v>1368415</v>
      </c>
      <c r="E35" s="172">
        <v>246144</v>
      </c>
      <c r="F35" s="172">
        <v>68764</v>
      </c>
      <c r="G35" s="174">
        <v>509</v>
      </c>
      <c r="H35" s="172">
        <v>102892</v>
      </c>
      <c r="I35" s="172">
        <v>21648</v>
      </c>
    </row>
    <row r="36" spans="2:9" ht="13.5" x14ac:dyDescent="0.25">
      <c r="B36" s="175"/>
      <c r="C36" s="172"/>
      <c r="D36" s="172"/>
      <c r="E36" s="172"/>
      <c r="F36" s="172"/>
      <c r="G36" s="174"/>
      <c r="H36" s="172"/>
      <c r="I36" s="172"/>
    </row>
    <row r="37" spans="2:9" ht="13.5" x14ac:dyDescent="0.25">
      <c r="B37" s="175">
        <v>1995</v>
      </c>
      <c r="C37" s="172">
        <v>1643551</v>
      </c>
      <c r="D37" s="172">
        <v>1393285</v>
      </c>
      <c r="E37" s="172">
        <v>254371</v>
      </c>
      <c r="F37" s="172">
        <v>72372</v>
      </c>
      <c r="G37" s="174">
        <v>516</v>
      </c>
      <c r="H37" s="172">
        <v>105401</v>
      </c>
      <c r="I37" s="172">
        <v>18270</v>
      </c>
    </row>
    <row r="38" spans="2:9" ht="13.5" x14ac:dyDescent="0.25">
      <c r="B38" s="175">
        <v>1996</v>
      </c>
      <c r="C38" s="172">
        <v>1652323</v>
      </c>
      <c r="D38" s="172">
        <v>1415729</v>
      </c>
      <c r="E38" s="172">
        <v>256703</v>
      </c>
      <c r="F38" s="172">
        <v>75089</v>
      </c>
      <c r="G38" s="174">
        <v>521</v>
      </c>
      <c r="H38" s="172">
        <v>111472</v>
      </c>
      <c r="I38" s="172">
        <v>18392</v>
      </c>
    </row>
    <row r="39" spans="2:9" ht="13.5" x14ac:dyDescent="0.25">
      <c r="B39" s="175">
        <v>1997</v>
      </c>
      <c r="C39" s="172">
        <v>1683873</v>
      </c>
      <c r="D39" s="172">
        <v>1432722</v>
      </c>
      <c r="E39" s="172">
        <v>252454</v>
      </c>
      <c r="F39" s="172">
        <v>78012</v>
      </c>
      <c r="G39" s="174">
        <v>524</v>
      </c>
      <c r="H39" s="172">
        <v>112197</v>
      </c>
      <c r="I39" s="172">
        <v>17812</v>
      </c>
    </row>
    <row r="40" spans="2:9" ht="13.5" x14ac:dyDescent="0.25">
      <c r="B40" s="175">
        <v>1998</v>
      </c>
      <c r="C40" s="172">
        <v>1710989</v>
      </c>
      <c r="D40" s="172">
        <v>1441343</v>
      </c>
      <c r="E40" s="172">
        <v>244372</v>
      </c>
      <c r="F40" s="172">
        <v>83098</v>
      </c>
      <c r="G40" s="174">
        <v>525</v>
      </c>
      <c r="H40" s="172">
        <v>111069</v>
      </c>
      <c r="I40" s="172">
        <v>21083</v>
      </c>
    </row>
    <row r="41" spans="2:9" ht="13.5" x14ac:dyDescent="0.25">
      <c r="B41" s="175">
        <v>1999</v>
      </c>
      <c r="C41" s="172">
        <v>1735239</v>
      </c>
      <c r="D41" s="172">
        <v>1456801</v>
      </c>
      <c r="E41" s="172">
        <v>243580</v>
      </c>
      <c r="F41" s="172">
        <v>87140</v>
      </c>
      <c r="G41" s="174">
        <v>528</v>
      </c>
      <c r="H41" s="172">
        <v>111955</v>
      </c>
      <c r="I41" s="172">
        <v>27181</v>
      </c>
    </row>
    <row r="42" spans="2:9" ht="13.5" x14ac:dyDescent="0.25">
      <c r="B42" s="175"/>
      <c r="C42" s="172"/>
      <c r="D42" s="172"/>
      <c r="E42" s="172"/>
      <c r="F42" s="172"/>
      <c r="G42" s="174"/>
      <c r="H42" s="172"/>
      <c r="I42" s="172"/>
    </row>
    <row r="43" spans="2:9" ht="13.5" x14ac:dyDescent="0.25">
      <c r="B43" s="175">
        <v>2000</v>
      </c>
      <c r="C43" s="172">
        <v>1764890</v>
      </c>
      <c r="D43" s="172">
        <v>1476501</v>
      </c>
      <c r="E43" s="172">
        <v>250162</v>
      </c>
      <c r="F43" s="172">
        <v>88046</v>
      </c>
      <c r="G43" s="174">
        <v>532</v>
      </c>
      <c r="H43" s="172">
        <v>97622</v>
      </c>
      <c r="I43" s="172">
        <v>28980</v>
      </c>
    </row>
    <row r="44" spans="2:9" ht="13.5" x14ac:dyDescent="0.25">
      <c r="B44" s="175">
        <v>2001</v>
      </c>
      <c r="C44" s="172">
        <v>1826972</v>
      </c>
      <c r="D44" s="172">
        <v>1507812</v>
      </c>
      <c r="E44" s="172">
        <v>261637</v>
      </c>
      <c r="F44" s="172">
        <v>93186</v>
      </c>
      <c r="G44" s="174">
        <v>542</v>
      </c>
      <c r="H44" s="172">
        <v>100506</v>
      </c>
      <c r="I44" s="172">
        <v>31925</v>
      </c>
    </row>
    <row r="45" spans="2:9" ht="13.5" x14ac:dyDescent="0.25">
      <c r="B45" s="175">
        <v>2002</v>
      </c>
      <c r="C45" s="172">
        <v>1859272</v>
      </c>
      <c r="D45" s="172">
        <v>1531853</v>
      </c>
      <c r="E45" s="172">
        <v>277454</v>
      </c>
      <c r="F45" s="172">
        <v>95524</v>
      </c>
      <c r="G45" s="174">
        <v>548</v>
      </c>
      <c r="H45" s="172">
        <v>93722</v>
      </c>
      <c r="I45" s="172">
        <v>33467</v>
      </c>
    </row>
    <row r="46" spans="2:9" ht="13.5" x14ac:dyDescent="0.25">
      <c r="B46" s="175">
        <v>2003</v>
      </c>
      <c r="C46" s="172">
        <v>1870492</v>
      </c>
      <c r="D46" s="172">
        <v>1538893</v>
      </c>
      <c r="E46" s="172">
        <v>293461</v>
      </c>
      <c r="F46" s="172">
        <v>95230</v>
      </c>
      <c r="G46" s="174">
        <v>548</v>
      </c>
      <c r="H46" s="172">
        <v>90636</v>
      </c>
      <c r="I46" s="172">
        <v>33740</v>
      </c>
    </row>
    <row r="47" spans="2:9" ht="13.5" x14ac:dyDescent="0.25">
      <c r="B47" s="175">
        <v>2004</v>
      </c>
      <c r="C47" s="172">
        <v>1886816</v>
      </c>
      <c r="D47" s="172">
        <v>1552152</v>
      </c>
      <c r="E47" s="172">
        <v>312263</v>
      </c>
      <c r="F47" s="172">
        <v>94580</v>
      </c>
      <c r="G47" s="174">
        <v>551</v>
      </c>
      <c r="H47" s="172">
        <v>95096</v>
      </c>
      <c r="I47" s="172">
        <v>39672</v>
      </c>
    </row>
    <row r="48" spans="2:9" ht="13.5" x14ac:dyDescent="0.25">
      <c r="B48" s="175"/>
      <c r="C48" s="172"/>
      <c r="D48" s="172"/>
      <c r="E48" s="172"/>
      <c r="F48" s="172"/>
      <c r="G48" s="174"/>
      <c r="H48" s="172"/>
      <c r="I48" s="172"/>
    </row>
    <row r="49" spans="2:9" ht="13.5" x14ac:dyDescent="0.25">
      <c r="B49" s="175">
        <v>2005</v>
      </c>
      <c r="C49" s="172">
        <v>1906324</v>
      </c>
      <c r="D49" s="172">
        <v>1591586</v>
      </c>
      <c r="E49" s="172">
        <v>337418</v>
      </c>
      <c r="F49" s="172">
        <v>94026</v>
      </c>
      <c r="G49" s="174">
        <v>562</v>
      </c>
      <c r="H49" s="172">
        <v>103426</v>
      </c>
      <c r="I49" s="172">
        <v>40346</v>
      </c>
    </row>
    <row r="50" spans="2:9" ht="13.5" x14ac:dyDescent="0.25">
      <c r="B50" s="175">
        <v>2006</v>
      </c>
      <c r="C50" s="172">
        <v>1922894</v>
      </c>
      <c r="D50" s="172">
        <v>1606540</v>
      </c>
      <c r="E50" s="172">
        <v>381330</v>
      </c>
      <c r="F50" s="172">
        <v>93939</v>
      </c>
      <c r="G50" s="174">
        <v>567</v>
      </c>
      <c r="H50" s="172">
        <v>103215</v>
      </c>
      <c r="I50" s="172">
        <v>43707</v>
      </c>
    </row>
    <row r="51" spans="2:9" ht="13.5" x14ac:dyDescent="0.25">
      <c r="B51" s="175">
        <v>2007</v>
      </c>
      <c r="C51" s="172">
        <v>1941625</v>
      </c>
      <c r="D51" s="172">
        <v>1620182</v>
      </c>
      <c r="E51" s="172">
        <v>403917</v>
      </c>
      <c r="F51" s="172">
        <v>95306</v>
      </c>
      <c r="G51" s="174">
        <v>572</v>
      </c>
      <c r="H51" s="172">
        <v>80155</v>
      </c>
      <c r="I51" s="172">
        <v>36671</v>
      </c>
    </row>
    <row r="52" spans="2:9" ht="13.5" x14ac:dyDescent="0.25">
      <c r="B52" s="175">
        <v>2008</v>
      </c>
      <c r="C52" s="172">
        <v>1720034</v>
      </c>
      <c r="D52" s="172">
        <v>1427095</v>
      </c>
      <c r="E52" s="172">
        <v>371087</v>
      </c>
      <c r="F52" s="172">
        <v>86469</v>
      </c>
      <c r="G52" s="174">
        <v>503</v>
      </c>
      <c r="H52" s="172">
        <v>79943</v>
      </c>
      <c r="I52" s="172">
        <v>33262</v>
      </c>
    </row>
    <row r="53" spans="2:9" ht="13.5" x14ac:dyDescent="0.25">
      <c r="B53" s="175">
        <v>2009</v>
      </c>
      <c r="C53" s="172">
        <v>1730303</v>
      </c>
      <c r="D53" s="172">
        <v>1432290</v>
      </c>
      <c r="E53" s="172">
        <v>378330</v>
      </c>
      <c r="F53" s="172">
        <v>87784</v>
      </c>
      <c r="G53" s="174">
        <v>505</v>
      </c>
      <c r="H53" s="172">
        <v>105125</v>
      </c>
      <c r="I53" s="172">
        <v>29824</v>
      </c>
    </row>
    <row r="54" spans="2:9" ht="13.5" x14ac:dyDescent="0.25">
      <c r="B54" s="175"/>
      <c r="C54" s="172"/>
      <c r="D54" s="172"/>
      <c r="E54" s="172"/>
      <c r="F54" s="172"/>
      <c r="G54" s="174"/>
      <c r="H54" s="172"/>
      <c r="I54" s="172"/>
    </row>
    <row r="55" spans="2:9" ht="13.5" x14ac:dyDescent="0.25">
      <c r="B55" s="175">
        <v>2010</v>
      </c>
      <c r="C55" s="172">
        <v>1756915</v>
      </c>
      <c r="D55" s="172">
        <v>1452553</v>
      </c>
      <c r="E55" s="172">
        <v>398999</v>
      </c>
      <c r="F55" s="172">
        <v>89744</v>
      </c>
      <c r="G55" s="174">
        <v>512</v>
      </c>
      <c r="H55" s="172">
        <v>76682</v>
      </c>
      <c r="I55" s="172">
        <v>30460</v>
      </c>
    </row>
    <row r="56" spans="2:9" ht="13.5" x14ac:dyDescent="0.25">
      <c r="B56" s="175">
        <v>2011</v>
      </c>
      <c r="C56" s="172">
        <v>1786603</v>
      </c>
      <c r="D56" s="172">
        <v>1476405</v>
      </c>
      <c r="E56" s="172">
        <v>416176</v>
      </c>
      <c r="F56" s="172">
        <v>92490</v>
      </c>
      <c r="G56" s="174">
        <v>521</v>
      </c>
      <c r="H56" s="172">
        <v>82608</v>
      </c>
      <c r="I56" s="172">
        <v>36394</v>
      </c>
    </row>
    <row r="57" spans="2:9" ht="13.5" x14ac:dyDescent="0.25">
      <c r="B57" s="175">
        <v>2012</v>
      </c>
      <c r="C57" s="172">
        <v>1816170</v>
      </c>
      <c r="D57" s="172">
        <v>1499358</v>
      </c>
      <c r="E57" s="172">
        <v>435756</v>
      </c>
      <c r="F57" s="172">
        <v>95850</v>
      </c>
      <c r="G57" s="174">
        <v>641</v>
      </c>
      <c r="H57" s="172">
        <v>80426</v>
      </c>
      <c r="I57" s="172">
        <v>36884</v>
      </c>
    </row>
    <row r="58" spans="2:9" ht="13.5" x14ac:dyDescent="0.25">
      <c r="B58" s="175">
        <v>2013</v>
      </c>
      <c r="C58" s="172">
        <v>1839039</v>
      </c>
      <c r="D58" s="172">
        <v>1517779</v>
      </c>
      <c r="E58" s="172">
        <v>460459</v>
      </c>
      <c r="F58" s="172">
        <v>97955</v>
      </c>
      <c r="G58" s="174">
        <v>535</v>
      </c>
      <c r="H58" s="172">
        <v>77579</v>
      </c>
      <c r="I58" s="172">
        <v>41902</v>
      </c>
    </row>
    <row r="59" spans="2:9" ht="13.5" x14ac:dyDescent="0.25">
      <c r="B59" s="175">
        <v>2014</v>
      </c>
      <c r="C59" s="172">
        <v>1860410</v>
      </c>
      <c r="D59" s="172">
        <v>1534917</v>
      </c>
      <c r="E59" s="172">
        <v>483679</v>
      </c>
      <c r="F59" s="172">
        <v>99876</v>
      </c>
      <c r="G59" s="174">
        <v>663</v>
      </c>
      <c r="H59" s="172">
        <v>74406</v>
      </c>
      <c r="I59" s="172">
        <v>34444</v>
      </c>
    </row>
    <row r="60" spans="2:9" ht="13.5" x14ac:dyDescent="0.25">
      <c r="B60" s="175"/>
      <c r="C60" s="172"/>
      <c r="D60" s="172"/>
      <c r="E60" s="172"/>
      <c r="F60" s="172"/>
      <c r="G60" s="174"/>
      <c r="H60" s="172"/>
      <c r="I60" s="172"/>
    </row>
    <row r="61" spans="2:9" ht="13.5" x14ac:dyDescent="0.25">
      <c r="B61" s="175">
        <v>2015</v>
      </c>
      <c r="C61" s="172">
        <v>1887417</v>
      </c>
      <c r="D61" s="172">
        <v>1555863</v>
      </c>
      <c r="E61" s="172">
        <v>508778</v>
      </c>
      <c r="F61" s="172">
        <v>102657</v>
      </c>
      <c r="G61" s="174">
        <v>553</v>
      </c>
      <c r="H61" s="172">
        <v>80423</v>
      </c>
      <c r="I61" s="172">
        <v>36820</v>
      </c>
    </row>
    <row r="62" spans="2:9" ht="13.5" x14ac:dyDescent="0.25">
      <c r="B62" s="175">
        <v>2016</v>
      </c>
      <c r="C62" s="172">
        <v>1923189</v>
      </c>
      <c r="D62" s="172">
        <v>1583822</v>
      </c>
      <c r="E62" s="172">
        <v>535181</v>
      </c>
      <c r="F62" s="172">
        <v>106634</v>
      </c>
      <c r="G62" s="174">
        <v>559</v>
      </c>
      <c r="H62" s="172">
        <v>85640</v>
      </c>
      <c r="I62" s="172">
        <v>37739</v>
      </c>
    </row>
    <row r="63" spans="2:9" ht="13.5" x14ac:dyDescent="0.25">
      <c r="B63" s="175">
        <v>2017</v>
      </c>
      <c r="C63" s="172">
        <v>1960830</v>
      </c>
      <c r="D63" s="172">
        <v>1613213</v>
      </c>
      <c r="E63" s="172">
        <v>558290</v>
      </c>
      <c r="F63" s="172">
        <v>111388</v>
      </c>
      <c r="G63" s="174">
        <v>570</v>
      </c>
      <c r="H63" s="172">
        <v>87881</v>
      </c>
      <c r="I63" s="172">
        <v>32564</v>
      </c>
    </row>
    <row r="64" spans="2:9" ht="13.5" x14ac:dyDescent="0.25">
      <c r="B64" s="175">
        <v>2018</v>
      </c>
      <c r="C64" s="172">
        <v>1993913</v>
      </c>
      <c r="D64" s="172">
        <v>1639337</v>
      </c>
      <c r="E64" s="172">
        <v>569267</v>
      </c>
      <c r="F64" s="172">
        <v>115944</v>
      </c>
      <c r="G64" s="174">
        <v>573</v>
      </c>
      <c r="H64" s="172">
        <v>87182</v>
      </c>
      <c r="I64" s="172">
        <v>27489</v>
      </c>
    </row>
    <row r="65" spans="2:9" ht="13.5" x14ac:dyDescent="0.25">
      <c r="B65" s="175">
        <v>2019</v>
      </c>
      <c r="C65" s="172">
        <v>2024920</v>
      </c>
      <c r="D65" s="172">
        <v>1663285</v>
      </c>
      <c r="E65" s="172">
        <v>573365</v>
      </c>
      <c r="F65" s="172">
        <v>120468</v>
      </c>
      <c r="G65" s="174">
        <v>576</v>
      </c>
      <c r="H65" s="172">
        <v>82212</v>
      </c>
      <c r="I65" s="172">
        <v>29418</v>
      </c>
    </row>
    <row r="66" spans="2:9" ht="13.5" x14ac:dyDescent="0.25">
      <c r="B66" s="175"/>
      <c r="C66" s="172"/>
      <c r="D66" s="172"/>
      <c r="E66" s="172"/>
      <c r="F66" s="172"/>
      <c r="G66" s="174"/>
      <c r="H66" s="172"/>
      <c r="I66" s="172"/>
    </row>
    <row r="67" spans="2:9" ht="13.5" x14ac:dyDescent="0.25">
      <c r="B67" s="175">
        <v>2020</v>
      </c>
      <c r="C67" s="172">
        <v>2056831</v>
      </c>
      <c r="D67" s="172">
        <v>1687370</v>
      </c>
      <c r="E67" s="172">
        <v>580492</v>
      </c>
      <c r="F67" s="172">
        <v>125677</v>
      </c>
      <c r="G67" s="174">
        <v>583</v>
      </c>
      <c r="H67" s="172">
        <v>77525</v>
      </c>
      <c r="I67" s="172">
        <v>22110</v>
      </c>
    </row>
    <row r="68" spans="2:9" ht="14.25" thickBot="1" x14ac:dyDescent="0.3">
      <c r="B68" s="175">
        <v>2021</v>
      </c>
      <c r="C68" s="172">
        <v>2096039</v>
      </c>
      <c r="D68" s="172">
        <v>1715107</v>
      </c>
      <c r="E68" s="172">
        <v>588134</v>
      </c>
      <c r="F68" s="172">
        <v>131257</v>
      </c>
      <c r="G68" s="174">
        <v>591</v>
      </c>
      <c r="H68" s="172"/>
      <c r="I68" s="172"/>
    </row>
    <row r="69" spans="2:9" ht="11.45" customHeight="1" x14ac:dyDescent="0.2">
      <c r="B69" s="270" t="s">
        <v>305</v>
      </c>
      <c r="C69" s="270"/>
      <c r="D69" s="270"/>
      <c r="E69" s="270"/>
      <c r="F69" s="270"/>
      <c r="G69" s="270"/>
      <c r="H69" s="270"/>
      <c r="I69" s="270"/>
    </row>
    <row r="70" spans="2:9" ht="11.45" customHeight="1" x14ac:dyDescent="0.2">
      <c r="B70" s="269" t="s">
        <v>306</v>
      </c>
      <c r="C70" s="269"/>
      <c r="D70" s="269"/>
      <c r="E70" s="269"/>
      <c r="F70" s="269"/>
      <c r="G70" s="269"/>
      <c r="H70" s="269"/>
      <c r="I70" s="269"/>
    </row>
    <row r="71" spans="2:9" ht="12.75" x14ac:dyDescent="0.2">
      <c r="B71" s="269" t="s">
        <v>307</v>
      </c>
      <c r="C71" s="269"/>
      <c r="D71" s="269"/>
      <c r="E71" s="269"/>
      <c r="F71" s="269"/>
      <c r="G71" s="269"/>
      <c r="H71" s="269"/>
      <c r="I71" s="269"/>
    </row>
    <row r="72" spans="2:9" x14ac:dyDescent="0.2">
      <c r="B72" s="177"/>
      <c r="C72" s="164"/>
      <c r="D72" s="164"/>
      <c r="E72" s="164"/>
      <c r="F72" s="164"/>
      <c r="G72" s="164"/>
      <c r="H72" s="164"/>
      <c r="I72" s="164"/>
    </row>
    <row r="73" spans="2:9" ht="15.75" x14ac:dyDescent="0.25">
      <c r="B73" s="241" t="s">
        <v>6</v>
      </c>
      <c r="C73" s="241"/>
      <c r="D73" s="241"/>
      <c r="E73" s="241"/>
      <c r="F73" s="241"/>
      <c r="G73" s="241"/>
      <c r="H73" s="241"/>
      <c r="I73" s="171" t="s">
        <v>300</v>
      </c>
    </row>
  </sheetData>
  <mergeCells count="11">
    <mergeCell ref="B71:I71"/>
    <mergeCell ref="B69:I69"/>
    <mergeCell ref="B70:I70"/>
    <mergeCell ref="B4:B6"/>
    <mergeCell ref="C4:G4"/>
    <mergeCell ref="H4:I4"/>
    <mergeCell ref="C5:C6"/>
    <mergeCell ref="D5:F5"/>
    <mergeCell ref="G5:G6"/>
    <mergeCell ref="H5:H6"/>
    <mergeCell ref="I5:I6"/>
  </mergeCells>
  <hyperlinks>
    <hyperlink ref="I73"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26"/>
  <sheetViews>
    <sheetView zoomScaleNormal="100" workbookViewId="0">
      <pane ySplit="7" topLeftCell="A8" activePane="bottomLeft" state="frozen"/>
      <selection pane="bottomLeft"/>
    </sheetView>
  </sheetViews>
  <sheetFormatPr baseColWidth="10" defaultRowHeight="12" x14ac:dyDescent="0.2"/>
  <cols>
    <col min="1" max="1" width="2.7109375" style="98" customWidth="1"/>
    <col min="2" max="2" width="18.140625" customWidth="1"/>
    <col min="3" max="10" width="12.5703125" customWidth="1"/>
  </cols>
  <sheetData>
    <row r="1" spans="1:10" s="99" customFormat="1" ht="15" x14ac:dyDescent="0.2">
      <c r="A1" s="103"/>
      <c r="B1" s="137"/>
      <c r="D1" s="138"/>
      <c r="E1" s="103"/>
    </row>
    <row r="2" spans="1:10" s="103" customFormat="1" ht="20.100000000000001" customHeight="1" x14ac:dyDescent="0.2">
      <c r="A2" s="139"/>
      <c r="B2" s="140" t="s">
        <v>184</v>
      </c>
      <c r="D2" s="141"/>
    </row>
    <row r="3" spans="1:10" s="103" customFormat="1" ht="50.25" customHeight="1" thickBot="1" x14ac:dyDescent="0.25">
      <c r="A3" s="139"/>
      <c r="B3" s="143" t="s">
        <v>308</v>
      </c>
      <c r="C3" s="144"/>
      <c r="D3" s="145"/>
    </row>
    <row r="4" spans="1:10" ht="16.350000000000001" customHeight="1" thickBot="1" x14ac:dyDescent="0.25">
      <c r="A4" s="268"/>
      <c r="B4" s="283" t="s">
        <v>13</v>
      </c>
      <c r="C4" s="286" t="s">
        <v>16</v>
      </c>
      <c r="D4" s="289" t="s">
        <v>7</v>
      </c>
      <c r="E4" s="290"/>
      <c r="F4" s="290"/>
      <c r="G4" s="290"/>
      <c r="H4" s="290"/>
      <c r="I4" s="290"/>
      <c r="J4" s="290"/>
    </row>
    <row r="5" spans="1:10" ht="16.350000000000001" customHeight="1" thickBot="1" x14ac:dyDescent="0.25">
      <c r="A5" s="100"/>
      <c r="B5" s="284"/>
      <c r="C5" s="287"/>
      <c r="D5" s="291" t="s">
        <v>15</v>
      </c>
      <c r="E5" s="289" t="s">
        <v>9</v>
      </c>
      <c r="F5" s="292"/>
      <c r="G5" s="289" t="s">
        <v>10</v>
      </c>
      <c r="H5" s="292"/>
      <c r="I5" s="289" t="s">
        <v>11</v>
      </c>
      <c r="J5" s="290"/>
    </row>
    <row r="6" spans="1:10" ht="16.350000000000001" customHeight="1" thickBot="1" x14ac:dyDescent="0.25">
      <c r="B6" s="284"/>
      <c r="C6" s="288"/>
      <c r="D6" s="288"/>
      <c r="E6" s="121" t="s">
        <v>1</v>
      </c>
      <c r="F6" s="121" t="s">
        <v>14</v>
      </c>
      <c r="G6" s="121" t="s">
        <v>1</v>
      </c>
      <c r="H6" s="121" t="s">
        <v>14</v>
      </c>
      <c r="I6" s="121" t="s">
        <v>1</v>
      </c>
      <c r="J6" s="8" t="s">
        <v>14</v>
      </c>
    </row>
    <row r="7" spans="1:10" ht="16.350000000000001" customHeight="1" thickBot="1" x14ac:dyDescent="0.25">
      <c r="B7" s="285"/>
      <c r="C7" s="289" t="s">
        <v>12</v>
      </c>
      <c r="D7" s="290"/>
      <c r="E7" s="290"/>
      <c r="F7" s="290"/>
      <c r="G7" s="290"/>
      <c r="H7" s="290"/>
      <c r="I7" s="290"/>
      <c r="J7" s="290"/>
    </row>
    <row r="8" spans="1:10" ht="15" customHeight="1" x14ac:dyDescent="0.25">
      <c r="B8" s="24" t="s">
        <v>17</v>
      </c>
      <c r="C8" s="35">
        <v>83.17</v>
      </c>
      <c r="D8" s="35">
        <v>0</v>
      </c>
      <c r="E8" s="35">
        <v>20.518000000000001</v>
      </c>
      <c r="F8" s="35">
        <v>3.0489999999999999</v>
      </c>
      <c r="G8" s="35">
        <v>12.983000000000001</v>
      </c>
      <c r="H8" s="35">
        <v>7.7779999999999996</v>
      </c>
      <c r="I8" s="35">
        <v>49.668999999999997</v>
      </c>
      <c r="J8" s="35">
        <v>35.936</v>
      </c>
    </row>
    <row r="9" spans="1:10" ht="13.5" x14ac:dyDescent="0.25">
      <c r="B9" s="24" t="s">
        <v>18</v>
      </c>
      <c r="C9" s="35">
        <v>152.96100000000001</v>
      </c>
      <c r="D9" s="35">
        <v>5.0350000000000001</v>
      </c>
      <c r="E9" s="35">
        <v>34.805999999999997</v>
      </c>
      <c r="F9" s="35">
        <v>8.8849999999999998</v>
      </c>
      <c r="G9" s="35">
        <v>19.501000000000001</v>
      </c>
      <c r="H9" s="35">
        <v>16.381</v>
      </c>
      <c r="I9" s="35">
        <v>93.619</v>
      </c>
      <c r="J9" s="35">
        <v>69.468000000000004</v>
      </c>
    </row>
    <row r="10" spans="1:10" ht="13.5" x14ac:dyDescent="0.25">
      <c r="B10" s="24" t="s">
        <v>19</v>
      </c>
      <c r="C10" s="35">
        <v>188.643</v>
      </c>
      <c r="D10" s="35">
        <v>21.288</v>
      </c>
      <c r="E10" s="35">
        <v>37.978000000000002</v>
      </c>
      <c r="F10" s="35">
        <v>13.209</v>
      </c>
      <c r="G10" s="35">
        <v>25.198</v>
      </c>
      <c r="H10" s="35">
        <v>15.733000000000001</v>
      </c>
      <c r="I10" s="35">
        <v>104.179</v>
      </c>
      <c r="J10" s="35">
        <v>59.417000000000002</v>
      </c>
    </row>
    <row r="11" spans="1:10" ht="13.5" x14ac:dyDescent="0.25">
      <c r="B11" s="24" t="s">
        <v>20</v>
      </c>
      <c r="C11" s="35">
        <v>88.806000000000012</v>
      </c>
      <c r="D11" s="35">
        <v>3.6920000000000002</v>
      </c>
      <c r="E11" s="35">
        <v>16.126000000000001</v>
      </c>
      <c r="F11" s="35">
        <v>9.3000000000000007</v>
      </c>
      <c r="G11" s="35">
        <v>27.161999999999999</v>
      </c>
      <c r="H11" s="35">
        <v>17.431000000000001</v>
      </c>
      <c r="I11" s="35">
        <v>41.826000000000001</v>
      </c>
      <c r="J11" s="35">
        <v>35.19</v>
      </c>
    </row>
    <row r="12" spans="1:10" ht="13.5" x14ac:dyDescent="0.25">
      <c r="B12" s="24" t="s">
        <v>21</v>
      </c>
      <c r="C12" s="35">
        <v>871.43700000000001</v>
      </c>
      <c r="D12" s="35">
        <v>26.221</v>
      </c>
      <c r="E12" s="35">
        <v>117.90300000000001</v>
      </c>
      <c r="F12" s="35">
        <v>17.143999999999998</v>
      </c>
      <c r="G12" s="35">
        <v>386.94200000000001</v>
      </c>
      <c r="H12" s="35">
        <v>84.263000000000005</v>
      </c>
      <c r="I12" s="35">
        <v>340.37099999999998</v>
      </c>
      <c r="J12" s="35">
        <v>61.11</v>
      </c>
    </row>
    <row r="13" spans="1:10" ht="13.5" x14ac:dyDescent="0.25">
      <c r="B13" s="24" t="s">
        <v>22</v>
      </c>
      <c r="C13" s="35">
        <v>784.42399999999998</v>
      </c>
      <c r="D13" s="35">
        <v>42.859000000000002</v>
      </c>
      <c r="E13" s="35">
        <v>148.93899999999999</v>
      </c>
      <c r="F13" s="35">
        <v>34.450000000000003</v>
      </c>
      <c r="G13" s="35">
        <v>273.28399999999999</v>
      </c>
      <c r="H13" s="35">
        <v>59.68</v>
      </c>
      <c r="I13" s="35">
        <v>319.34199999999998</v>
      </c>
      <c r="J13" s="35">
        <v>84.975999999999999</v>
      </c>
    </row>
    <row r="14" spans="1:10" ht="13.5" x14ac:dyDescent="0.25">
      <c r="B14" s="24" t="s">
        <v>23</v>
      </c>
      <c r="C14" s="35">
        <v>1334.71</v>
      </c>
      <c r="D14" s="35">
        <v>0</v>
      </c>
      <c r="E14" s="35">
        <v>161.56700000000001</v>
      </c>
      <c r="F14" s="35">
        <v>22.8</v>
      </c>
      <c r="G14" s="35">
        <v>600.399</v>
      </c>
      <c r="H14" s="35">
        <v>96.433999999999997</v>
      </c>
      <c r="I14" s="35">
        <v>572.74400000000003</v>
      </c>
      <c r="J14" s="35">
        <v>91.361999999999995</v>
      </c>
    </row>
    <row r="15" spans="1:10" ht="13.5" x14ac:dyDescent="0.25">
      <c r="B15" s="24" t="s">
        <v>24</v>
      </c>
      <c r="C15" s="35">
        <v>737.03300000000002</v>
      </c>
      <c r="D15" s="35">
        <v>65.582999999999998</v>
      </c>
      <c r="E15" s="35">
        <v>123.417</v>
      </c>
      <c r="F15" s="35">
        <v>6.4139999999999997</v>
      </c>
      <c r="G15" s="35">
        <v>282.16300000000001</v>
      </c>
      <c r="H15" s="35">
        <v>65.049000000000007</v>
      </c>
      <c r="I15" s="35">
        <v>265.87</v>
      </c>
      <c r="J15" s="35">
        <v>49.03</v>
      </c>
    </row>
    <row r="16" spans="1:10" ht="13.5" x14ac:dyDescent="0.25">
      <c r="B16" s="24" t="s">
        <v>25</v>
      </c>
      <c r="C16" s="35">
        <v>368.14399999999995</v>
      </c>
      <c r="D16" s="35">
        <v>35.551000000000002</v>
      </c>
      <c r="E16" s="35">
        <v>51.615000000000002</v>
      </c>
      <c r="F16" s="35">
        <v>26.11</v>
      </c>
      <c r="G16" s="35">
        <v>178.95599999999999</v>
      </c>
      <c r="H16" s="35">
        <v>76.221000000000004</v>
      </c>
      <c r="I16" s="35">
        <v>102.02200000000001</v>
      </c>
      <c r="J16" s="35">
        <v>31.068000000000001</v>
      </c>
    </row>
    <row r="17" spans="2:10" ht="13.5" x14ac:dyDescent="0.25">
      <c r="B17" s="24" t="s">
        <v>26</v>
      </c>
      <c r="C17" s="35">
        <v>523.51199999999994</v>
      </c>
      <c r="D17" s="35">
        <v>9.8689999999999998</v>
      </c>
      <c r="E17" s="35">
        <v>136.27799999999999</v>
      </c>
      <c r="F17" s="35">
        <v>9.9380000000000006</v>
      </c>
      <c r="G17" s="35">
        <v>156.167</v>
      </c>
      <c r="H17" s="35">
        <v>20.216999999999999</v>
      </c>
      <c r="I17" s="35">
        <v>221.19800000000001</v>
      </c>
      <c r="J17" s="35">
        <v>45.107999999999997</v>
      </c>
    </row>
    <row r="18" spans="2:10" ht="13.5" x14ac:dyDescent="0.25">
      <c r="B18" s="24" t="s">
        <v>27</v>
      </c>
      <c r="C18" s="35">
        <v>1209.308</v>
      </c>
      <c r="D18" s="35">
        <v>91.078000000000003</v>
      </c>
      <c r="E18" s="35">
        <v>187.20099999999999</v>
      </c>
      <c r="F18" s="35">
        <v>20.13</v>
      </c>
      <c r="G18" s="35">
        <v>426.06099999999998</v>
      </c>
      <c r="H18" s="35">
        <v>70.444999999999993</v>
      </c>
      <c r="I18" s="35">
        <v>504.96800000000002</v>
      </c>
      <c r="J18" s="35">
        <v>90.028999999999996</v>
      </c>
    </row>
    <row r="19" spans="2:10" ht="13.5" x14ac:dyDescent="0.25">
      <c r="B19" s="24" t="s">
        <v>28</v>
      </c>
      <c r="C19" s="35">
        <v>1309.463</v>
      </c>
      <c r="D19" s="35">
        <v>45.68</v>
      </c>
      <c r="E19" s="35">
        <v>184.78899999999999</v>
      </c>
      <c r="F19" s="35">
        <v>16.151</v>
      </c>
      <c r="G19" s="35">
        <v>520.49300000000005</v>
      </c>
      <c r="H19" s="35">
        <v>79.194000000000003</v>
      </c>
      <c r="I19" s="35">
        <v>558.50099999999998</v>
      </c>
      <c r="J19" s="35">
        <v>96.733999999999995</v>
      </c>
    </row>
    <row r="20" spans="2:10" ht="13.5" x14ac:dyDescent="0.25">
      <c r="B20" s="24" t="s">
        <v>29</v>
      </c>
      <c r="C20" s="35">
        <v>887.85899999999992</v>
      </c>
      <c r="D20" s="35">
        <v>73.153000000000006</v>
      </c>
      <c r="E20" s="35">
        <v>132.554</v>
      </c>
      <c r="F20" s="35">
        <v>27.280999999999999</v>
      </c>
      <c r="G20" s="35">
        <v>256.13499999999999</v>
      </c>
      <c r="H20" s="35">
        <v>72.688000000000002</v>
      </c>
      <c r="I20" s="35">
        <v>426.017</v>
      </c>
      <c r="J20" s="35">
        <v>82.561000000000007</v>
      </c>
    </row>
    <row r="21" spans="2:10" ht="13.5" x14ac:dyDescent="0.25">
      <c r="B21" s="24" t="s">
        <v>30</v>
      </c>
      <c r="C21" s="35">
        <v>798.19399999999996</v>
      </c>
      <c r="D21" s="35">
        <v>39.158000000000001</v>
      </c>
      <c r="E21" s="35">
        <v>108.246</v>
      </c>
      <c r="F21" s="35">
        <v>18.757000000000001</v>
      </c>
      <c r="G21" s="35">
        <v>285.40699999999998</v>
      </c>
      <c r="H21" s="35">
        <v>74.2</v>
      </c>
      <c r="I21" s="35">
        <v>265.38299999999998</v>
      </c>
      <c r="J21" s="35">
        <v>54.195</v>
      </c>
    </row>
    <row r="22" spans="2:10" ht="13.5" x14ac:dyDescent="0.25">
      <c r="B22" s="24" t="s">
        <v>31</v>
      </c>
      <c r="C22" s="35">
        <v>635.20600000000002</v>
      </c>
      <c r="D22" s="35">
        <v>85.724000000000004</v>
      </c>
      <c r="E22" s="35">
        <v>68.875</v>
      </c>
      <c r="F22" s="35">
        <v>13.108000000000001</v>
      </c>
      <c r="G22" s="35">
        <v>221.59100000000001</v>
      </c>
      <c r="H22" s="35">
        <v>63.539000000000001</v>
      </c>
      <c r="I22" s="35">
        <v>259.01600000000002</v>
      </c>
      <c r="J22" s="35">
        <v>60.115000000000002</v>
      </c>
    </row>
    <row r="23" spans="2:10" ht="14.25" thickBot="1" x14ac:dyDescent="0.3">
      <c r="B23" s="34" t="s">
        <v>32</v>
      </c>
      <c r="C23" s="36">
        <v>9972.869999999999</v>
      </c>
      <c r="D23" s="36">
        <v>544.89100000000008</v>
      </c>
      <c r="E23" s="36">
        <v>1530.8120000000001</v>
      </c>
      <c r="F23" s="36">
        <v>246.726</v>
      </c>
      <c r="G23" s="36">
        <v>3672.4419999999996</v>
      </c>
      <c r="H23" s="36">
        <v>819.25300000000004</v>
      </c>
      <c r="I23" s="36">
        <v>4124.7250000000004</v>
      </c>
      <c r="J23" s="36">
        <v>946.29899999999998</v>
      </c>
    </row>
    <row r="24" spans="2:10" ht="12.75" x14ac:dyDescent="0.25">
      <c r="B24" s="282" t="s">
        <v>6</v>
      </c>
      <c r="C24" s="282"/>
      <c r="D24" s="282"/>
      <c r="E24" s="282"/>
      <c r="F24" s="282"/>
      <c r="G24" s="282"/>
      <c r="H24" s="282"/>
      <c r="I24" s="282"/>
      <c r="J24" s="282"/>
    </row>
    <row r="26" spans="2:10" ht="15.75" x14ac:dyDescent="0.25">
      <c r="J26" s="171" t="s">
        <v>300</v>
      </c>
    </row>
  </sheetData>
  <mergeCells count="9">
    <mergeCell ref="B24:J24"/>
    <mergeCell ref="B4:B7"/>
    <mergeCell ref="C4:C6"/>
    <mergeCell ref="D4:J4"/>
    <mergeCell ref="D5:D6"/>
    <mergeCell ref="E5:F5"/>
    <mergeCell ref="G5:H5"/>
    <mergeCell ref="I5:J5"/>
    <mergeCell ref="C7:J7"/>
  </mergeCells>
  <hyperlinks>
    <hyperlink ref="J26" location="Inhaltsverzeichnis!A1" display="› Zurück zum Inhaltsverzeichnis"/>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26"/>
  <sheetViews>
    <sheetView zoomScaleNormal="100" workbookViewId="0">
      <pane ySplit="6" topLeftCell="A7" activePane="bottomLeft" state="frozen"/>
      <selection pane="bottomLeft"/>
    </sheetView>
  </sheetViews>
  <sheetFormatPr baseColWidth="10" defaultRowHeight="12" x14ac:dyDescent="0.2"/>
  <cols>
    <col min="1" max="1" width="2.7109375" style="98" customWidth="1"/>
    <col min="2" max="2" width="17.85546875" customWidth="1"/>
    <col min="3" max="7" width="15.140625" customWidth="1"/>
  </cols>
  <sheetData>
    <row r="1" spans="1:7" s="99" customFormat="1" ht="15" x14ac:dyDescent="0.2">
      <c r="A1" s="103"/>
      <c r="B1" s="137"/>
      <c r="D1" s="138"/>
      <c r="E1" s="103"/>
    </row>
    <row r="2" spans="1:7" s="103" customFormat="1" ht="20.100000000000001" customHeight="1" x14ac:dyDescent="0.2">
      <c r="A2" s="139"/>
      <c r="B2" s="140" t="s">
        <v>184</v>
      </c>
      <c r="D2" s="141"/>
    </row>
    <row r="3" spans="1:7" s="103" customFormat="1" ht="50.25" customHeight="1" thickBot="1" x14ac:dyDescent="0.25">
      <c r="A3" s="139"/>
      <c r="B3" s="143" t="s">
        <v>309</v>
      </c>
      <c r="C3" s="144"/>
      <c r="D3" s="145"/>
    </row>
    <row r="4" spans="1:7" ht="18.75" customHeight="1" thickBot="1" x14ac:dyDescent="0.25">
      <c r="A4" s="268"/>
      <c r="B4" s="283" t="s">
        <v>13</v>
      </c>
      <c r="C4" s="274" t="s">
        <v>360</v>
      </c>
      <c r="D4" s="275"/>
      <c r="E4" s="275"/>
      <c r="F4" s="275"/>
      <c r="G4" s="275"/>
    </row>
    <row r="5" spans="1:7" ht="18.75" customHeight="1" thickBot="1" x14ac:dyDescent="0.25">
      <c r="A5" s="100"/>
      <c r="B5" s="284"/>
      <c r="C5" s="277" t="s">
        <v>361</v>
      </c>
      <c r="D5" s="274" t="s">
        <v>2</v>
      </c>
      <c r="E5" s="275"/>
      <c r="F5" s="276"/>
      <c r="G5" s="280" t="s">
        <v>362</v>
      </c>
    </row>
    <row r="6" spans="1:7" ht="18.75" customHeight="1" thickBot="1" x14ac:dyDescent="0.25">
      <c r="B6" s="285"/>
      <c r="C6" s="278"/>
      <c r="D6" s="257" t="s">
        <v>33</v>
      </c>
      <c r="E6" s="257" t="s">
        <v>34</v>
      </c>
      <c r="F6" s="257" t="s">
        <v>35</v>
      </c>
      <c r="G6" s="281"/>
    </row>
    <row r="7" spans="1:7" ht="15" customHeight="1" x14ac:dyDescent="0.25">
      <c r="B7" s="24" t="s">
        <v>17</v>
      </c>
      <c r="C7" s="259">
        <v>51392</v>
      </c>
      <c r="D7" s="259">
        <v>45029</v>
      </c>
      <c r="E7" s="259">
        <v>2614</v>
      </c>
      <c r="F7" s="259">
        <v>574</v>
      </c>
      <c r="G7" s="174">
        <v>499</v>
      </c>
    </row>
    <row r="8" spans="1:7" ht="13.5" x14ac:dyDescent="0.25">
      <c r="B8" s="24" t="s">
        <v>18</v>
      </c>
      <c r="C8" s="259">
        <v>131335</v>
      </c>
      <c r="D8" s="259">
        <v>112203</v>
      </c>
      <c r="E8" s="259">
        <v>8167</v>
      </c>
      <c r="F8" s="259">
        <v>958</v>
      </c>
      <c r="G8" s="174">
        <v>455</v>
      </c>
    </row>
    <row r="9" spans="1:7" ht="13.5" x14ac:dyDescent="0.25">
      <c r="B9" s="24" t="s">
        <v>19</v>
      </c>
      <c r="C9" s="259">
        <v>119306</v>
      </c>
      <c r="D9" s="259">
        <v>101141</v>
      </c>
      <c r="E9" s="259">
        <v>7468</v>
      </c>
      <c r="F9" s="259">
        <v>1544</v>
      </c>
      <c r="G9" s="174">
        <v>467</v>
      </c>
    </row>
    <row r="10" spans="1:7" ht="13.5" x14ac:dyDescent="0.25">
      <c r="B10" s="24" t="s">
        <v>20</v>
      </c>
      <c r="C10" s="259">
        <v>51442</v>
      </c>
      <c r="D10" s="259">
        <v>43234</v>
      </c>
      <c r="E10" s="259">
        <v>3641</v>
      </c>
      <c r="F10" s="259">
        <v>763</v>
      </c>
      <c r="G10" s="174">
        <v>539</v>
      </c>
    </row>
    <row r="11" spans="1:7" ht="13.5" x14ac:dyDescent="0.25">
      <c r="B11" s="24" t="s">
        <v>21</v>
      </c>
      <c r="C11" s="259">
        <v>106858</v>
      </c>
      <c r="D11" s="259">
        <v>83189</v>
      </c>
      <c r="E11" s="259">
        <v>6672</v>
      </c>
      <c r="F11" s="259">
        <v>8107</v>
      </c>
      <c r="G11" s="174">
        <v>625</v>
      </c>
    </row>
    <row r="12" spans="1:7" ht="13.5" x14ac:dyDescent="0.25">
      <c r="B12" s="24" t="s">
        <v>22</v>
      </c>
      <c r="C12" s="259">
        <v>145725</v>
      </c>
      <c r="D12" s="259">
        <v>119647</v>
      </c>
      <c r="E12" s="259">
        <v>8776</v>
      </c>
      <c r="F12" s="259">
        <v>5069</v>
      </c>
      <c r="G12" s="174">
        <v>604</v>
      </c>
    </row>
    <row r="13" spans="1:7" ht="13.5" x14ac:dyDescent="0.25">
      <c r="B13" s="24" t="s">
        <v>23</v>
      </c>
      <c r="C13" s="259">
        <v>136833</v>
      </c>
      <c r="D13" s="259">
        <v>105675</v>
      </c>
      <c r="E13" s="259">
        <v>11017</v>
      </c>
      <c r="F13" s="259">
        <v>8546</v>
      </c>
      <c r="G13" s="174">
        <v>637</v>
      </c>
    </row>
    <row r="14" spans="1:7" ht="13.5" x14ac:dyDescent="0.25">
      <c r="B14" s="24" t="s">
        <v>24</v>
      </c>
      <c r="C14" s="259">
        <v>157995</v>
      </c>
      <c r="D14" s="259">
        <v>129347</v>
      </c>
      <c r="E14" s="259">
        <v>8921</v>
      </c>
      <c r="F14" s="259">
        <v>5832</v>
      </c>
      <c r="G14" s="174">
        <v>645</v>
      </c>
    </row>
    <row r="15" spans="1:7" ht="13.5" x14ac:dyDescent="0.25">
      <c r="B15" s="24" t="s">
        <v>25</v>
      </c>
      <c r="C15" s="259">
        <v>215327</v>
      </c>
      <c r="D15" s="259">
        <v>179634</v>
      </c>
      <c r="E15" s="259">
        <v>13837</v>
      </c>
      <c r="F15" s="259">
        <v>5239</v>
      </c>
      <c r="G15" s="174">
        <v>568</v>
      </c>
    </row>
    <row r="16" spans="1:7" ht="13.5" x14ac:dyDescent="0.25">
      <c r="B16" s="24" t="s">
        <v>26</v>
      </c>
      <c r="C16" s="259">
        <v>100026</v>
      </c>
      <c r="D16" s="259">
        <v>81531</v>
      </c>
      <c r="E16" s="259">
        <v>5542</v>
      </c>
      <c r="F16" s="259">
        <v>4322</v>
      </c>
      <c r="G16" s="174">
        <v>634</v>
      </c>
    </row>
    <row r="17" spans="2:7" ht="13.5" x14ac:dyDescent="0.25">
      <c r="B17" s="24" t="s">
        <v>27</v>
      </c>
      <c r="C17" s="259">
        <v>217112</v>
      </c>
      <c r="D17" s="259">
        <v>176281</v>
      </c>
      <c r="E17" s="259">
        <v>12847</v>
      </c>
      <c r="F17" s="259">
        <v>10393</v>
      </c>
      <c r="G17" s="174">
        <v>643</v>
      </c>
    </row>
    <row r="18" spans="2:7" ht="13.5" x14ac:dyDescent="0.25">
      <c r="B18" s="24" t="s">
        <v>28</v>
      </c>
      <c r="C18" s="259">
        <v>165386</v>
      </c>
      <c r="D18" s="259">
        <v>130539</v>
      </c>
      <c r="E18" s="259">
        <v>10399</v>
      </c>
      <c r="F18" s="259">
        <v>10899</v>
      </c>
      <c r="G18" s="174">
        <v>649</v>
      </c>
    </row>
    <row r="19" spans="2:7" ht="13.5" x14ac:dyDescent="0.25">
      <c r="B19" s="24" t="s">
        <v>29</v>
      </c>
      <c r="C19" s="259">
        <v>207407</v>
      </c>
      <c r="D19" s="259">
        <v>170514</v>
      </c>
      <c r="E19" s="259">
        <v>12846</v>
      </c>
      <c r="F19" s="259">
        <v>6941</v>
      </c>
      <c r="G19" s="174">
        <v>615</v>
      </c>
    </row>
    <row r="20" spans="2:7" ht="13.5" x14ac:dyDescent="0.25">
      <c r="B20" s="24" t="s">
        <v>30</v>
      </c>
      <c r="C20" s="259">
        <v>103385</v>
      </c>
      <c r="D20" s="259">
        <v>82743</v>
      </c>
      <c r="E20" s="259">
        <v>6019</v>
      </c>
      <c r="F20" s="259">
        <v>5366</v>
      </c>
      <c r="G20" s="174">
        <v>632</v>
      </c>
    </row>
    <row r="21" spans="2:7" ht="13.5" x14ac:dyDescent="0.25">
      <c r="B21" s="24" t="s">
        <v>31</v>
      </c>
      <c r="C21" s="259">
        <v>186510</v>
      </c>
      <c r="D21" s="259">
        <v>154400</v>
      </c>
      <c r="E21" s="259">
        <v>12491</v>
      </c>
      <c r="F21" s="259">
        <v>4599</v>
      </c>
      <c r="G21" s="174">
        <v>632</v>
      </c>
    </row>
    <row r="22" spans="2:7" ht="14.25" thickBot="1" x14ac:dyDescent="0.3">
      <c r="B22" s="34" t="s">
        <v>32</v>
      </c>
      <c r="C22" s="260">
        <v>2096039</v>
      </c>
      <c r="D22" s="260">
        <v>1715107</v>
      </c>
      <c r="E22" s="260">
        <v>131257</v>
      </c>
      <c r="F22" s="260">
        <v>79152</v>
      </c>
      <c r="G22" s="261">
        <v>591</v>
      </c>
    </row>
    <row r="23" spans="2:7" ht="12.75" x14ac:dyDescent="0.25">
      <c r="B23" s="293" t="s">
        <v>36</v>
      </c>
      <c r="C23" s="293"/>
      <c r="D23" s="293"/>
      <c r="E23" s="293"/>
      <c r="F23" s="293"/>
      <c r="G23" s="293"/>
    </row>
    <row r="24" spans="2:7" ht="12.75" x14ac:dyDescent="0.25">
      <c r="B24" s="294" t="s">
        <v>37</v>
      </c>
      <c r="C24" s="294"/>
      <c r="D24" s="294"/>
      <c r="E24" s="294"/>
      <c r="F24" s="294"/>
      <c r="G24" s="294"/>
    </row>
    <row r="26" spans="2:7" ht="15.75" x14ac:dyDescent="0.25">
      <c r="B26" s="7" t="s">
        <v>6</v>
      </c>
      <c r="G26" s="171" t="s">
        <v>300</v>
      </c>
    </row>
  </sheetData>
  <mergeCells count="7">
    <mergeCell ref="B23:G23"/>
    <mergeCell ref="B24:G24"/>
    <mergeCell ref="B4:B6"/>
    <mergeCell ref="C4:G4"/>
    <mergeCell ref="C5:C6"/>
    <mergeCell ref="D5:F5"/>
    <mergeCell ref="G5:G6"/>
  </mergeCells>
  <hyperlinks>
    <hyperlink ref="G26" location="Inhaltsverzeichnis!A1" display="› Zurück zum Inhaltsverzeichnis"/>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70"/>
  <sheetViews>
    <sheetView zoomScaleNormal="100" workbookViewId="0">
      <pane ySplit="5" topLeftCell="A6" activePane="bottomLeft" state="frozen"/>
      <selection pane="bottomLeft"/>
    </sheetView>
  </sheetViews>
  <sheetFormatPr baseColWidth="10" defaultRowHeight="12" x14ac:dyDescent="0.2"/>
  <cols>
    <col min="1" max="1" width="2.7109375" style="95" customWidth="1"/>
    <col min="2" max="2" width="14.5703125" style="4" customWidth="1"/>
    <col min="3" max="7" width="14.5703125" customWidth="1"/>
  </cols>
  <sheetData>
    <row r="1" spans="1:7" s="99" customFormat="1" ht="15" x14ac:dyDescent="0.2">
      <c r="B1" s="137"/>
      <c r="D1" s="138"/>
      <c r="E1" s="103"/>
    </row>
    <row r="2" spans="1:7" s="103" customFormat="1" ht="20.100000000000001" customHeight="1" x14ac:dyDescent="0.2">
      <c r="A2" s="139"/>
      <c r="B2" s="140" t="s">
        <v>184</v>
      </c>
      <c r="D2" s="141"/>
    </row>
    <row r="3" spans="1:7" s="103" customFormat="1" ht="50.25" customHeight="1" thickBot="1" x14ac:dyDescent="0.25">
      <c r="A3" s="142"/>
      <c r="B3" s="143" t="s">
        <v>281</v>
      </c>
      <c r="C3" s="144"/>
      <c r="D3" s="145"/>
    </row>
    <row r="4" spans="1:7" ht="15" customHeight="1" thickBot="1" x14ac:dyDescent="0.25">
      <c r="A4" s="146"/>
      <c r="B4" s="295" t="s">
        <v>0</v>
      </c>
      <c r="C4" s="291" t="s">
        <v>38</v>
      </c>
      <c r="D4" s="289" t="s">
        <v>39</v>
      </c>
      <c r="E4" s="290"/>
      <c r="F4" s="290"/>
      <c r="G4" s="290"/>
    </row>
    <row r="5" spans="1:7" ht="15" customHeight="1" thickBot="1" x14ac:dyDescent="0.25">
      <c r="B5" s="296"/>
      <c r="C5" s="297"/>
      <c r="D5" s="75" t="s">
        <v>1</v>
      </c>
      <c r="E5" s="75" t="s">
        <v>40</v>
      </c>
      <c r="F5" s="75" t="s">
        <v>41</v>
      </c>
      <c r="G5" s="8" t="s">
        <v>42</v>
      </c>
    </row>
    <row r="6" spans="1:7" ht="15" customHeight="1" x14ac:dyDescent="0.25">
      <c r="B6" s="37">
        <v>1970</v>
      </c>
      <c r="C6" s="38">
        <v>16581</v>
      </c>
      <c r="D6" s="38">
        <v>24082</v>
      </c>
      <c r="E6" s="38">
        <v>882</v>
      </c>
      <c r="F6" s="38">
        <v>7236</v>
      </c>
      <c r="G6" s="38">
        <v>15964</v>
      </c>
    </row>
    <row r="7" spans="1:7" ht="13.5" x14ac:dyDescent="0.25">
      <c r="B7" s="37">
        <v>1971</v>
      </c>
      <c r="C7" s="38">
        <v>17233</v>
      </c>
      <c r="D7" s="38">
        <v>24583</v>
      </c>
      <c r="E7" s="38">
        <v>915</v>
      </c>
      <c r="F7" s="38">
        <v>7438</v>
      </c>
      <c r="G7" s="38">
        <v>16230</v>
      </c>
    </row>
    <row r="8" spans="1:7" ht="13.5" x14ac:dyDescent="0.25">
      <c r="B8" s="37">
        <v>1972</v>
      </c>
      <c r="C8" s="38">
        <v>18029</v>
      </c>
      <c r="D8" s="38">
        <v>25131</v>
      </c>
      <c r="E8" s="38">
        <v>850</v>
      </c>
      <c r="F8" s="38">
        <v>7396</v>
      </c>
      <c r="G8" s="38">
        <v>16885</v>
      </c>
    </row>
    <row r="9" spans="1:7" ht="13.5" x14ac:dyDescent="0.25">
      <c r="B9" s="37">
        <v>1973</v>
      </c>
      <c r="C9" s="38">
        <v>17139</v>
      </c>
      <c r="D9" s="38">
        <v>23416</v>
      </c>
      <c r="E9" s="38">
        <v>727</v>
      </c>
      <c r="F9" s="38">
        <v>6688</v>
      </c>
      <c r="G9" s="38">
        <v>16001</v>
      </c>
    </row>
    <row r="10" spans="1:7" ht="13.5" x14ac:dyDescent="0.25">
      <c r="B10" s="37">
        <v>1974</v>
      </c>
      <c r="C10" s="38">
        <v>15513</v>
      </c>
      <c r="D10" s="38">
        <v>21031</v>
      </c>
      <c r="E10" s="38">
        <v>656</v>
      </c>
      <c r="F10" s="38">
        <v>6091</v>
      </c>
      <c r="G10" s="38">
        <v>14284</v>
      </c>
    </row>
    <row r="11" spans="1:7" ht="13.5" x14ac:dyDescent="0.25">
      <c r="B11" s="37"/>
      <c r="C11" s="38"/>
      <c r="D11" s="38"/>
      <c r="E11" s="38"/>
      <c r="F11" s="38"/>
      <c r="G11" s="38"/>
    </row>
    <row r="12" spans="1:7" ht="13.5" x14ac:dyDescent="0.25">
      <c r="B12" s="37">
        <v>1975</v>
      </c>
      <c r="C12" s="38">
        <v>16376</v>
      </c>
      <c r="D12" s="38">
        <v>22374</v>
      </c>
      <c r="E12" s="38">
        <v>684</v>
      </c>
      <c r="F12" s="38">
        <v>6773</v>
      </c>
      <c r="G12" s="38">
        <v>14917</v>
      </c>
    </row>
    <row r="13" spans="1:7" ht="13.5" x14ac:dyDescent="0.25">
      <c r="B13" s="37">
        <v>1976</v>
      </c>
      <c r="C13" s="38">
        <v>17716</v>
      </c>
      <c r="D13" s="38">
        <v>23775</v>
      </c>
      <c r="E13" s="38">
        <v>591</v>
      </c>
      <c r="F13" s="38">
        <v>6648</v>
      </c>
      <c r="G13" s="38">
        <v>16536</v>
      </c>
    </row>
    <row r="14" spans="1:7" ht="13.5" x14ac:dyDescent="0.25">
      <c r="B14" s="37">
        <v>1977</v>
      </c>
      <c r="C14" s="38">
        <v>18720</v>
      </c>
      <c r="D14" s="38">
        <v>25348</v>
      </c>
      <c r="E14" s="38">
        <v>728</v>
      </c>
      <c r="F14" s="38">
        <v>6797</v>
      </c>
      <c r="G14" s="38">
        <v>17823</v>
      </c>
    </row>
    <row r="15" spans="1:7" ht="13.5" x14ac:dyDescent="0.25">
      <c r="B15" s="37">
        <v>1978</v>
      </c>
      <c r="C15" s="38">
        <v>18587</v>
      </c>
      <c r="D15" s="38">
        <v>24963</v>
      </c>
      <c r="E15" s="38">
        <v>633</v>
      </c>
      <c r="F15" s="38">
        <v>6567</v>
      </c>
      <c r="G15" s="38">
        <v>17763</v>
      </c>
    </row>
    <row r="16" spans="1:7" ht="13.5" x14ac:dyDescent="0.25">
      <c r="B16" s="37">
        <v>1979</v>
      </c>
      <c r="C16" s="38">
        <v>16815</v>
      </c>
      <c r="D16" s="38">
        <v>22452</v>
      </c>
      <c r="E16" s="38">
        <v>522</v>
      </c>
      <c r="F16" s="38">
        <v>5936</v>
      </c>
      <c r="G16" s="38">
        <v>15994</v>
      </c>
    </row>
    <row r="17" spans="2:7" ht="13.5" x14ac:dyDescent="0.25">
      <c r="B17" s="37"/>
      <c r="C17" s="38"/>
      <c r="D17" s="38"/>
      <c r="E17" s="38"/>
      <c r="F17" s="38"/>
      <c r="G17" s="38"/>
    </row>
    <row r="18" spans="2:7" ht="13.5" x14ac:dyDescent="0.25">
      <c r="B18" s="37">
        <v>1980</v>
      </c>
      <c r="C18" s="38">
        <v>17684</v>
      </c>
      <c r="D18" s="38">
        <v>23427</v>
      </c>
      <c r="E18" s="38">
        <v>523</v>
      </c>
      <c r="F18" s="38">
        <v>6249</v>
      </c>
      <c r="G18" s="38">
        <v>16655</v>
      </c>
    </row>
    <row r="19" spans="2:7" ht="13.5" x14ac:dyDescent="0.25">
      <c r="B19" s="37">
        <v>1981</v>
      </c>
      <c r="C19" s="38">
        <v>17427</v>
      </c>
      <c r="D19" s="38">
        <v>23013</v>
      </c>
      <c r="E19" s="38">
        <v>521</v>
      </c>
      <c r="F19" s="38">
        <v>5844</v>
      </c>
      <c r="G19" s="38">
        <v>16648</v>
      </c>
    </row>
    <row r="20" spans="2:7" ht="13.5" x14ac:dyDescent="0.25">
      <c r="B20" s="37">
        <v>1982</v>
      </c>
      <c r="C20" s="38">
        <v>17393</v>
      </c>
      <c r="D20" s="38">
        <v>22884</v>
      </c>
      <c r="E20" s="38">
        <v>485</v>
      </c>
      <c r="F20" s="38">
        <v>5959</v>
      </c>
      <c r="G20" s="38">
        <v>16440</v>
      </c>
    </row>
    <row r="21" spans="2:7" ht="13.5" x14ac:dyDescent="0.25">
      <c r="B21" s="37">
        <v>1983</v>
      </c>
      <c r="C21" s="38">
        <v>18394</v>
      </c>
      <c r="D21" s="38">
        <v>24111</v>
      </c>
      <c r="E21" s="38">
        <v>519</v>
      </c>
      <c r="F21" s="38">
        <v>6300</v>
      </c>
      <c r="G21" s="38">
        <v>17292</v>
      </c>
    </row>
    <row r="22" spans="2:7" ht="13.5" x14ac:dyDescent="0.25">
      <c r="B22" s="37">
        <v>1984</v>
      </c>
      <c r="C22" s="38">
        <v>17659</v>
      </c>
      <c r="D22" s="38">
        <v>22957</v>
      </c>
      <c r="E22" s="38">
        <v>442</v>
      </c>
      <c r="F22" s="38">
        <v>5698</v>
      </c>
      <c r="G22" s="38">
        <v>16817</v>
      </c>
    </row>
    <row r="23" spans="2:7" ht="13.5" x14ac:dyDescent="0.25">
      <c r="B23" s="37"/>
      <c r="C23" s="38"/>
      <c r="D23" s="38"/>
      <c r="E23" s="38"/>
      <c r="F23" s="38"/>
      <c r="G23" s="38"/>
    </row>
    <row r="24" spans="2:7" ht="13.5" x14ac:dyDescent="0.25">
      <c r="B24" s="37">
        <v>1985</v>
      </c>
      <c r="C24" s="39">
        <v>16270</v>
      </c>
      <c r="D24" s="38">
        <v>21091</v>
      </c>
      <c r="E24" s="38">
        <v>377</v>
      </c>
      <c r="F24" s="38">
        <v>5129</v>
      </c>
      <c r="G24" s="38">
        <v>15585</v>
      </c>
    </row>
    <row r="25" spans="2:7" ht="13.5" x14ac:dyDescent="0.25">
      <c r="B25" s="37">
        <v>1986</v>
      </c>
      <c r="C25" s="39">
        <v>16751</v>
      </c>
      <c r="D25" s="38">
        <v>21962</v>
      </c>
      <c r="E25" s="38">
        <v>371</v>
      </c>
      <c r="F25" s="38">
        <v>5077</v>
      </c>
      <c r="G25" s="38">
        <v>16514</v>
      </c>
    </row>
    <row r="26" spans="2:7" ht="13.5" x14ac:dyDescent="0.25">
      <c r="B26" s="37">
        <v>1987</v>
      </c>
      <c r="C26" s="39">
        <v>15808</v>
      </c>
      <c r="D26" s="38">
        <v>20720</v>
      </c>
      <c r="E26" s="38">
        <v>337</v>
      </c>
      <c r="F26" s="38">
        <v>4687</v>
      </c>
      <c r="G26" s="38">
        <v>15696</v>
      </c>
    </row>
    <row r="27" spans="2:7" ht="13.5" x14ac:dyDescent="0.25">
      <c r="B27" s="37">
        <v>1988</v>
      </c>
      <c r="C27" s="39">
        <v>17106</v>
      </c>
      <c r="D27" s="38">
        <v>22361</v>
      </c>
      <c r="E27" s="38">
        <v>372</v>
      </c>
      <c r="F27" s="38">
        <v>4790</v>
      </c>
      <c r="G27" s="38">
        <v>17199</v>
      </c>
    </row>
    <row r="28" spans="2:7" ht="13.5" x14ac:dyDescent="0.25">
      <c r="B28" s="37">
        <v>1989</v>
      </c>
      <c r="C28" s="39">
        <v>16786</v>
      </c>
      <c r="D28" s="38">
        <v>21963</v>
      </c>
      <c r="E28" s="38">
        <v>344</v>
      </c>
      <c r="F28" s="38">
        <v>4560</v>
      </c>
      <c r="G28" s="38">
        <v>17059</v>
      </c>
    </row>
    <row r="29" spans="2:7" ht="13.5" x14ac:dyDescent="0.25">
      <c r="B29" s="37"/>
      <c r="C29" s="39"/>
      <c r="D29" s="38"/>
      <c r="E29" s="38"/>
      <c r="F29" s="38"/>
      <c r="G29" s="38"/>
    </row>
    <row r="30" spans="2:7" ht="13.5" x14ac:dyDescent="0.25">
      <c r="B30" s="37">
        <v>1990</v>
      </c>
      <c r="C30" s="39">
        <v>17326</v>
      </c>
      <c r="D30" s="38">
        <v>22938</v>
      </c>
      <c r="E30" s="38">
        <v>364</v>
      </c>
      <c r="F30" s="38">
        <v>4592</v>
      </c>
      <c r="G30" s="38">
        <v>17982</v>
      </c>
    </row>
    <row r="31" spans="2:7" ht="13.5" x14ac:dyDescent="0.25">
      <c r="B31" s="37">
        <v>1991</v>
      </c>
      <c r="C31" s="39">
        <v>16649</v>
      </c>
      <c r="D31" s="38">
        <v>21982</v>
      </c>
      <c r="E31" s="38">
        <v>351</v>
      </c>
      <c r="F31" s="38">
        <v>4284</v>
      </c>
      <c r="G31" s="38">
        <v>17347</v>
      </c>
    </row>
    <row r="32" spans="2:7" ht="13.5" x14ac:dyDescent="0.25">
      <c r="B32" s="37">
        <v>1992</v>
      </c>
      <c r="C32" s="39">
        <v>16429</v>
      </c>
      <c r="D32" s="38">
        <v>21629</v>
      </c>
      <c r="E32" s="38">
        <v>319</v>
      </c>
      <c r="F32" s="38">
        <v>4137</v>
      </c>
      <c r="G32" s="38">
        <v>17173</v>
      </c>
    </row>
    <row r="33" spans="2:7" ht="13.5" x14ac:dyDescent="0.25">
      <c r="B33" s="37">
        <v>1993</v>
      </c>
      <c r="C33" s="39">
        <v>15528</v>
      </c>
      <c r="D33" s="38">
        <v>20621</v>
      </c>
      <c r="E33" s="38">
        <v>296</v>
      </c>
      <c r="F33" s="38">
        <v>3960</v>
      </c>
      <c r="G33" s="38">
        <v>16365</v>
      </c>
    </row>
    <row r="34" spans="2:7" ht="13.5" x14ac:dyDescent="0.25">
      <c r="B34" s="37">
        <v>1994</v>
      </c>
      <c r="C34" s="39">
        <v>15463</v>
      </c>
      <c r="D34" s="38">
        <v>20464</v>
      </c>
      <c r="E34" s="38">
        <v>282</v>
      </c>
      <c r="F34" s="38">
        <v>3833</v>
      </c>
      <c r="G34" s="38">
        <v>16349</v>
      </c>
    </row>
    <row r="35" spans="2:7" ht="13.5" x14ac:dyDescent="0.25">
      <c r="B35" s="37"/>
      <c r="C35" s="39"/>
      <c r="D35" s="38"/>
      <c r="E35" s="38"/>
      <c r="F35" s="38"/>
      <c r="G35" s="38"/>
    </row>
    <row r="36" spans="2:7" ht="13.5" x14ac:dyDescent="0.25">
      <c r="B36" s="37">
        <v>1995</v>
      </c>
      <c r="C36" s="38">
        <v>15592</v>
      </c>
      <c r="D36" s="38">
        <v>20920</v>
      </c>
      <c r="E36" s="38">
        <v>268</v>
      </c>
      <c r="F36" s="38">
        <v>3762</v>
      </c>
      <c r="G36" s="38">
        <v>16890</v>
      </c>
    </row>
    <row r="37" spans="2:7" ht="13.5" x14ac:dyDescent="0.25">
      <c r="B37" s="37">
        <v>1996</v>
      </c>
      <c r="C37" s="38">
        <v>14307</v>
      </c>
      <c r="D37" s="38">
        <v>19069</v>
      </c>
      <c r="E37" s="38">
        <v>260</v>
      </c>
      <c r="F37" s="38">
        <v>3469</v>
      </c>
      <c r="G37" s="38">
        <v>15340</v>
      </c>
    </row>
    <row r="38" spans="2:7" ht="13.5" x14ac:dyDescent="0.25">
      <c r="B38" s="37">
        <v>1997</v>
      </c>
      <c r="C38" s="38">
        <v>14549</v>
      </c>
      <c r="D38" s="38">
        <v>19505</v>
      </c>
      <c r="E38" s="38">
        <v>282</v>
      </c>
      <c r="F38" s="38">
        <v>3459</v>
      </c>
      <c r="G38" s="38">
        <v>15764</v>
      </c>
    </row>
    <row r="39" spans="2:7" ht="13.5" x14ac:dyDescent="0.25">
      <c r="B39" s="37">
        <v>1998</v>
      </c>
      <c r="C39" s="38">
        <v>14376</v>
      </c>
      <c r="D39" s="38">
        <v>19292</v>
      </c>
      <c r="E39" s="38">
        <v>245</v>
      </c>
      <c r="F39" s="38">
        <v>3132</v>
      </c>
      <c r="G39" s="38">
        <v>15915</v>
      </c>
    </row>
    <row r="40" spans="2:7" ht="13.5" x14ac:dyDescent="0.25">
      <c r="B40" s="37">
        <v>1999</v>
      </c>
      <c r="C40" s="38">
        <v>14979</v>
      </c>
      <c r="D40" s="38">
        <v>20088</v>
      </c>
      <c r="E40" s="38">
        <v>264</v>
      </c>
      <c r="F40" s="38">
        <v>3205</v>
      </c>
      <c r="G40" s="38">
        <v>16619</v>
      </c>
    </row>
    <row r="41" spans="2:7" ht="13.5" x14ac:dyDescent="0.25">
      <c r="B41" s="37"/>
      <c r="C41" s="38"/>
      <c r="D41" s="38"/>
      <c r="E41" s="38"/>
      <c r="F41" s="38"/>
      <c r="G41" s="38"/>
    </row>
    <row r="42" spans="2:7" ht="13.5" x14ac:dyDescent="0.25">
      <c r="B42" s="37">
        <v>2000</v>
      </c>
      <c r="C42" s="38">
        <v>14406</v>
      </c>
      <c r="D42" s="38">
        <v>18975</v>
      </c>
      <c r="E42" s="38">
        <v>223</v>
      </c>
      <c r="F42" s="38">
        <v>2985</v>
      </c>
      <c r="G42" s="38">
        <v>15767</v>
      </c>
    </row>
    <row r="43" spans="2:7" ht="13.5" x14ac:dyDescent="0.25">
      <c r="B43" s="37">
        <v>2001</v>
      </c>
      <c r="C43" s="38">
        <v>13950</v>
      </c>
      <c r="D43" s="38">
        <v>18551</v>
      </c>
      <c r="E43" s="38">
        <v>226</v>
      </c>
      <c r="F43" s="38">
        <v>2837</v>
      </c>
      <c r="G43" s="38">
        <v>15488</v>
      </c>
    </row>
    <row r="44" spans="2:7" ht="13.5" x14ac:dyDescent="0.25">
      <c r="B44" s="37">
        <v>2002</v>
      </c>
      <c r="C44" s="38">
        <v>14072</v>
      </c>
      <c r="D44" s="38">
        <v>18840</v>
      </c>
      <c r="E44" s="38">
        <v>199</v>
      </c>
      <c r="F44" s="38">
        <v>2670</v>
      </c>
      <c r="G44" s="38">
        <v>15971</v>
      </c>
    </row>
    <row r="45" spans="2:7" ht="13.5" x14ac:dyDescent="0.25">
      <c r="B45" s="37">
        <v>2003</v>
      </c>
      <c r="C45" s="38">
        <v>13561</v>
      </c>
      <c r="D45" s="38">
        <v>17943</v>
      </c>
      <c r="E45" s="38">
        <v>204</v>
      </c>
      <c r="F45" s="38">
        <v>2611</v>
      </c>
      <c r="G45" s="38">
        <v>15128</v>
      </c>
    </row>
    <row r="46" spans="2:7" ht="13.5" x14ac:dyDescent="0.25">
      <c r="B46" s="37">
        <v>2004</v>
      </c>
      <c r="C46" s="38">
        <v>12827</v>
      </c>
      <c r="D46" s="38">
        <v>16731</v>
      </c>
      <c r="E46" s="38">
        <v>212</v>
      </c>
      <c r="F46" s="38">
        <v>2415</v>
      </c>
      <c r="G46" s="38">
        <v>14104</v>
      </c>
    </row>
    <row r="47" spans="2:7" ht="13.5" x14ac:dyDescent="0.25">
      <c r="B47" s="37"/>
      <c r="C47" s="38"/>
      <c r="D47" s="38"/>
      <c r="E47" s="38"/>
      <c r="F47" s="38"/>
      <c r="G47" s="38"/>
    </row>
    <row r="48" spans="2:7" ht="13.5" x14ac:dyDescent="0.25">
      <c r="B48" s="37">
        <v>2005</v>
      </c>
      <c r="C48" s="38">
        <v>13033</v>
      </c>
      <c r="D48" s="38">
        <v>16722</v>
      </c>
      <c r="E48" s="38">
        <v>148</v>
      </c>
      <c r="F48" s="38">
        <v>2355</v>
      </c>
      <c r="G48" s="38">
        <v>14219</v>
      </c>
    </row>
    <row r="49" spans="2:7" ht="13.5" x14ac:dyDescent="0.25">
      <c r="B49" s="37">
        <v>2006</v>
      </c>
      <c r="C49" s="38">
        <v>12400</v>
      </c>
      <c r="D49" s="38">
        <v>15891</v>
      </c>
      <c r="E49" s="38">
        <v>172</v>
      </c>
      <c r="F49" s="38">
        <v>2173</v>
      </c>
      <c r="G49" s="38">
        <v>13546</v>
      </c>
    </row>
    <row r="50" spans="2:7" ht="13.5" x14ac:dyDescent="0.25">
      <c r="B50" s="37">
        <v>2007</v>
      </c>
      <c r="C50" s="38">
        <v>12740</v>
      </c>
      <c r="D50" s="38">
        <v>16464</v>
      </c>
      <c r="E50" s="38">
        <v>156</v>
      </c>
      <c r="F50" s="38">
        <v>2265</v>
      </c>
      <c r="G50" s="38">
        <v>14043</v>
      </c>
    </row>
    <row r="51" spans="2:7" ht="13.5" x14ac:dyDescent="0.25">
      <c r="B51" s="37">
        <v>2008</v>
      </c>
      <c r="C51" s="38">
        <v>12369</v>
      </c>
      <c r="D51" s="38">
        <v>15853</v>
      </c>
      <c r="E51" s="38">
        <v>149</v>
      </c>
      <c r="F51" s="38">
        <v>2169</v>
      </c>
      <c r="G51" s="38">
        <v>13535</v>
      </c>
    </row>
    <row r="52" spans="2:7" ht="13.5" x14ac:dyDescent="0.25">
      <c r="B52" s="37">
        <v>2009</v>
      </c>
      <c r="C52" s="38">
        <v>12061</v>
      </c>
      <c r="D52" s="38">
        <v>15592</v>
      </c>
      <c r="E52" s="38">
        <v>140</v>
      </c>
      <c r="F52" s="38">
        <v>2092</v>
      </c>
      <c r="G52" s="38">
        <v>13360</v>
      </c>
    </row>
    <row r="53" spans="2:7" ht="13.5" x14ac:dyDescent="0.25">
      <c r="B53" s="37"/>
      <c r="C53" s="38"/>
      <c r="D53" s="38"/>
      <c r="E53" s="38"/>
      <c r="F53" s="38"/>
      <c r="G53" s="38"/>
    </row>
    <row r="54" spans="2:7" ht="13.5" x14ac:dyDescent="0.25">
      <c r="B54" s="37">
        <v>2010</v>
      </c>
      <c r="C54" s="38">
        <v>10974</v>
      </c>
      <c r="D54" s="38">
        <v>14322</v>
      </c>
      <c r="E54" s="38">
        <v>108</v>
      </c>
      <c r="F54" s="38">
        <v>1862</v>
      </c>
      <c r="G54" s="38">
        <v>12352</v>
      </c>
    </row>
    <row r="55" spans="2:7" ht="13.5" x14ac:dyDescent="0.25">
      <c r="B55" s="37">
        <v>2011</v>
      </c>
      <c r="C55" s="39">
        <v>11793</v>
      </c>
      <c r="D55" s="39">
        <v>15405</v>
      </c>
      <c r="E55" s="39">
        <v>120</v>
      </c>
      <c r="F55" s="39">
        <v>2116</v>
      </c>
      <c r="G55" s="39">
        <v>13169</v>
      </c>
    </row>
    <row r="56" spans="2:7" ht="13.5" x14ac:dyDescent="0.25">
      <c r="B56" s="37">
        <v>2012</v>
      </c>
      <c r="C56" s="39">
        <v>11682</v>
      </c>
      <c r="D56" s="39">
        <v>15041</v>
      </c>
      <c r="E56" s="39">
        <v>110</v>
      </c>
      <c r="F56" s="39">
        <v>1970</v>
      </c>
      <c r="G56" s="39">
        <v>12961</v>
      </c>
    </row>
    <row r="57" spans="2:7" ht="13.5" x14ac:dyDescent="0.25">
      <c r="B57" s="37">
        <v>2013</v>
      </c>
      <c r="C57" s="39">
        <v>11757</v>
      </c>
      <c r="D57" s="39">
        <v>15370</v>
      </c>
      <c r="E57" s="39">
        <v>103</v>
      </c>
      <c r="F57" s="39">
        <v>1987</v>
      </c>
      <c r="G57" s="39">
        <v>13280</v>
      </c>
    </row>
    <row r="58" spans="2:7" ht="13.5" x14ac:dyDescent="0.25">
      <c r="B58" s="37">
        <v>2014</v>
      </c>
      <c r="C58" s="39">
        <v>12404</v>
      </c>
      <c r="D58" s="39">
        <v>16107</v>
      </c>
      <c r="E58" s="39">
        <v>121</v>
      </c>
      <c r="F58" s="39">
        <v>2128</v>
      </c>
      <c r="G58" s="39">
        <v>13858</v>
      </c>
    </row>
    <row r="59" spans="2:7" ht="13.5" x14ac:dyDescent="0.25">
      <c r="B59" s="37"/>
      <c r="C59" s="39"/>
      <c r="D59" s="39"/>
      <c r="E59" s="39"/>
      <c r="F59" s="39"/>
      <c r="G59" s="39"/>
    </row>
    <row r="60" spans="2:7" ht="13.5" x14ac:dyDescent="0.25">
      <c r="B60" s="37">
        <v>2015</v>
      </c>
      <c r="C60" s="39">
        <v>12695</v>
      </c>
      <c r="D60" s="39">
        <v>16485</v>
      </c>
      <c r="E60" s="39">
        <v>107</v>
      </c>
      <c r="F60" s="39">
        <v>2211</v>
      </c>
      <c r="G60" s="39">
        <v>14167</v>
      </c>
    </row>
    <row r="61" spans="2:7" ht="13.5" x14ac:dyDescent="0.25">
      <c r="B61" s="37">
        <v>2016</v>
      </c>
      <c r="C61" s="39">
        <v>12783</v>
      </c>
      <c r="D61" s="39">
        <v>16593</v>
      </c>
      <c r="E61" s="39">
        <v>114</v>
      </c>
      <c r="F61" s="39">
        <v>2205</v>
      </c>
      <c r="G61" s="39">
        <v>14274</v>
      </c>
    </row>
    <row r="62" spans="2:7" ht="13.5" x14ac:dyDescent="0.25">
      <c r="B62" s="37">
        <v>2017</v>
      </c>
      <c r="C62" s="39">
        <v>12528</v>
      </c>
      <c r="D62" s="39">
        <v>16255</v>
      </c>
      <c r="E62" s="39">
        <v>100</v>
      </c>
      <c r="F62" s="39">
        <v>2160</v>
      </c>
      <c r="G62" s="39">
        <v>13995</v>
      </c>
    </row>
    <row r="63" spans="2:7" ht="13.5" x14ac:dyDescent="0.25">
      <c r="B63" s="37">
        <v>2018</v>
      </c>
      <c r="C63" s="40">
        <v>12324</v>
      </c>
      <c r="D63" s="40">
        <v>16036</v>
      </c>
      <c r="E63" s="40">
        <v>122</v>
      </c>
      <c r="F63" s="40">
        <v>2129</v>
      </c>
      <c r="G63" s="40">
        <v>13785</v>
      </c>
    </row>
    <row r="64" spans="2:7" ht="13.5" x14ac:dyDescent="0.25">
      <c r="B64" s="37">
        <v>2019</v>
      </c>
      <c r="C64" s="40">
        <v>12271</v>
      </c>
      <c r="D64" s="40">
        <v>15945</v>
      </c>
      <c r="E64" s="40">
        <v>100</v>
      </c>
      <c r="F64" s="40">
        <v>2248</v>
      </c>
      <c r="G64" s="40">
        <v>13597</v>
      </c>
    </row>
    <row r="65" spans="2:7" ht="13.5" x14ac:dyDescent="0.25">
      <c r="B65" s="37"/>
      <c r="C65" s="147"/>
      <c r="D65" s="40"/>
      <c r="E65" s="40"/>
      <c r="F65" s="40"/>
      <c r="G65" s="40"/>
    </row>
    <row r="66" spans="2:7" ht="14.25" thickBot="1" x14ac:dyDescent="0.3">
      <c r="B66" s="149">
        <v>2020</v>
      </c>
      <c r="C66" s="148">
        <v>11099</v>
      </c>
      <c r="D66" s="41">
        <v>13983</v>
      </c>
      <c r="E66" s="41">
        <v>107</v>
      </c>
      <c r="F66" s="41">
        <v>1988</v>
      </c>
      <c r="G66" s="41">
        <v>11888</v>
      </c>
    </row>
    <row r="67" spans="2:7" ht="12.75" x14ac:dyDescent="0.25">
      <c r="B67" s="293" t="s">
        <v>43</v>
      </c>
      <c r="C67" s="293"/>
      <c r="D67" s="293"/>
      <c r="E67" s="293"/>
      <c r="F67" s="293"/>
      <c r="G67" s="293"/>
    </row>
    <row r="68" spans="2:7" ht="12.75" x14ac:dyDescent="0.25">
      <c r="B68" s="294" t="s">
        <v>44</v>
      </c>
      <c r="C68" s="294"/>
      <c r="D68" s="294"/>
      <c r="E68" s="294"/>
      <c r="F68" s="294"/>
      <c r="G68" s="294"/>
    </row>
    <row r="70" spans="2:7" ht="15.75" x14ac:dyDescent="0.25">
      <c r="G70" s="171" t="s">
        <v>300</v>
      </c>
    </row>
  </sheetData>
  <mergeCells count="5">
    <mergeCell ref="B67:G67"/>
    <mergeCell ref="B68:G68"/>
    <mergeCell ref="B4:B5"/>
    <mergeCell ref="C4:C5"/>
    <mergeCell ref="D4:G4"/>
  </mergeCells>
  <hyperlinks>
    <hyperlink ref="G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40"/>
  <sheetViews>
    <sheetView zoomScaleNormal="100" workbookViewId="0">
      <pane ySplit="5" topLeftCell="A6" activePane="bottomLeft" state="frozen"/>
      <selection pane="bottomLeft"/>
    </sheetView>
  </sheetViews>
  <sheetFormatPr baseColWidth="10" defaultRowHeight="12" x14ac:dyDescent="0.2"/>
  <cols>
    <col min="1" max="1" width="2.7109375" style="95" customWidth="1"/>
    <col min="2" max="2" width="56.7109375" customWidth="1"/>
    <col min="3" max="8" width="12.5703125" customWidth="1"/>
  </cols>
  <sheetData>
    <row r="1" spans="1:8" s="99" customFormat="1" ht="15" x14ac:dyDescent="0.2">
      <c r="B1" s="137"/>
      <c r="D1" s="138"/>
      <c r="E1" s="103"/>
    </row>
    <row r="2" spans="1:8" s="103" customFormat="1" ht="20.100000000000001" customHeight="1" x14ac:dyDescent="0.2">
      <c r="A2" s="139"/>
      <c r="B2" s="140" t="s">
        <v>184</v>
      </c>
      <c r="D2" s="141"/>
    </row>
    <row r="3" spans="1:8" s="103" customFormat="1" ht="50.25" customHeight="1" thickBot="1" x14ac:dyDescent="0.25">
      <c r="A3" s="142"/>
      <c r="B3" s="298" t="s">
        <v>282</v>
      </c>
      <c r="C3" s="298"/>
      <c r="D3" s="298"/>
      <c r="E3" s="298"/>
      <c r="F3" s="298"/>
      <c r="G3" s="298"/>
      <c r="H3" s="298"/>
    </row>
    <row r="4" spans="1:8" ht="15" customHeight="1" thickBot="1" x14ac:dyDescent="0.25">
      <c r="A4" s="150"/>
      <c r="B4" s="299"/>
      <c r="C4" s="274" t="s">
        <v>45</v>
      </c>
      <c r="D4" s="276"/>
      <c r="E4" s="274" t="s">
        <v>46</v>
      </c>
      <c r="F4" s="276"/>
      <c r="G4" s="274" t="s">
        <v>47</v>
      </c>
      <c r="H4" s="275"/>
    </row>
    <row r="5" spans="1:8" ht="15" customHeight="1" thickBot="1" x14ac:dyDescent="0.25">
      <c r="A5" s="100"/>
      <c r="B5" s="300"/>
      <c r="C5" s="152">
        <v>2019</v>
      </c>
      <c r="D5" s="152">
        <v>2020</v>
      </c>
      <c r="E5" s="152">
        <v>2019</v>
      </c>
      <c r="F5" s="152">
        <v>2020</v>
      </c>
      <c r="G5" s="152">
        <v>2019</v>
      </c>
      <c r="H5" s="153">
        <v>2020</v>
      </c>
    </row>
    <row r="6" spans="1:8" ht="15" customHeight="1" x14ac:dyDescent="0.25">
      <c r="B6" s="154" t="s">
        <v>48</v>
      </c>
      <c r="C6" s="155">
        <v>63130</v>
      </c>
      <c r="D6" s="155">
        <v>53226</v>
      </c>
      <c r="E6" s="155">
        <v>29079</v>
      </c>
      <c r="F6" s="155">
        <v>26340</v>
      </c>
      <c r="G6" s="155">
        <v>92209</v>
      </c>
      <c r="H6" s="155">
        <v>79566</v>
      </c>
    </row>
    <row r="7" spans="1:8" ht="13.5" x14ac:dyDescent="0.25">
      <c r="B7" s="156" t="s">
        <v>49</v>
      </c>
      <c r="C7" s="157"/>
      <c r="D7" s="157"/>
      <c r="E7" s="157"/>
      <c r="F7" s="157"/>
      <c r="G7" s="157"/>
      <c r="H7" s="157"/>
    </row>
    <row r="8" spans="1:8" ht="13.5" x14ac:dyDescent="0.25">
      <c r="B8" s="156" t="s">
        <v>50</v>
      </c>
      <c r="C8" s="157">
        <v>54714</v>
      </c>
      <c r="D8" s="157">
        <v>45595</v>
      </c>
      <c r="E8" s="157">
        <v>25224</v>
      </c>
      <c r="F8" s="157">
        <v>22872</v>
      </c>
      <c r="G8" s="157">
        <v>79938</v>
      </c>
      <c r="H8" s="157">
        <v>68467</v>
      </c>
    </row>
    <row r="9" spans="1:8" ht="13.5" x14ac:dyDescent="0.25">
      <c r="B9" s="156" t="s">
        <v>38</v>
      </c>
      <c r="C9" s="157">
        <v>8416</v>
      </c>
      <c r="D9" s="157">
        <v>7631</v>
      </c>
      <c r="E9" s="157">
        <v>3855</v>
      </c>
      <c r="F9" s="157">
        <v>3468</v>
      </c>
      <c r="G9" s="157">
        <v>12271</v>
      </c>
      <c r="H9" s="157">
        <v>11099</v>
      </c>
    </row>
    <row r="10" spans="1:8" ht="13.5" x14ac:dyDescent="0.25">
      <c r="B10" s="25" t="s">
        <v>352</v>
      </c>
      <c r="C10" s="155">
        <v>15814</v>
      </c>
      <c r="D10" s="155">
        <v>13964</v>
      </c>
      <c r="E10" s="155">
        <v>6851</v>
      </c>
      <c r="F10" s="155">
        <v>5961</v>
      </c>
      <c r="G10" s="155">
        <v>22665</v>
      </c>
      <c r="H10" s="155">
        <v>19925</v>
      </c>
    </row>
    <row r="11" spans="1:8" ht="13.5" x14ac:dyDescent="0.25">
      <c r="B11" s="156" t="s">
        <v>49</v>
      </c>
      <c r="C11" s="157"/>
      <c r="D11" s="157"/>
      <c r="E11" s="157"/>
      <c r="F11" s="157"/>
      <c r="G11" s="157"/>
      <c r="H11" s="157"/>
    </row>
    <row r="12" spans="1:8" ht="13.5" x14ac:dyDescent="0.25">
      <c r="B12" s="158" t="s">
        <v>283</v>
      </c>
      <c r="C12" s="157">
        <v>10486</v>
      </c>
      <c r="D12" s="157">
        <v>8791</v>
      </c>
      <c r="E12" s="157">
        <v>6244</v>
      </c>
      <c r="F12" s="157">
        <v>5160</v>
      </c>
      <c r="G12" s="157">
        <v>16730</v>
      </c>
      <c r="H12" s="157">
        <v>13951</v>
      </c>
    </row>
    <row r="13" spans="1:8" ht="13.5" x14ac:dyDescent="0.25">
      <c r="B13" s="159" t="s">
        <v>49</v>
      </c>
      <c r="C13" s="157"/>
      <c r="D13" s="157"/>
      <c r="E13" s="157"/>
      <c r="F13" s="157"/>
      <c r="G13" s="157"/>
      <c r="H13" s="157"/>
    </row>
    <row r="14" spans="1:8" ht="13.5" x14ac:dyDescent="0.25">
      <c r="B14" s="159" t="s">
        <v>51</v>
      </c>
      <c r="C14" s="157">
        <v>446</v>
      </c>
      <c r="D14" s="157">
        <v>340</v>
      </c>
      <c r="E14" s="157">
        <v>88</v>
      </c>
      <c r="F14" s="157">
        <v>87</v>
      </c>
      <c r="G14" s="157">
        <v>534</v>
      </c>
      <c r="H14" s="157">
        <v>427</v>
      </c>
    </row>
    <row r="15" spans="1:8" ht="13.5" x14ac:dyDescent="0.25">
      <c r="B15" s="159" t="s">
        <v>52</v>
      </c>
      <c r="C15" s="157">
        <v>473</v>
      </c>
      <c r="D15" s="157">
        <v>423</v>
      </c>
      <c r="E15" s="157">
        <v>375</v>
      </c>
      <c r="F15" s="157">
        <v>452</v>
      </c>
      <c r="G15" s="157">
        <v>848</v>
      </c>
      <c r="H15" s="157">
        <v>875</v>
      </c>
    </row>
    <row r="16" spans="1:8" ht="13.5" x14ac:dyDescent="0.25">
      <c r="B16" s="159" t="s">
        <v>53</v>
      </c>
      <c r="C16" s="157">
        <v>8731</v>
      </c>
      <c r="D16" s="157">
        <v>7211</v>
      </c>
      <c r="E16" s="157">
        <v>5014</v>
      </c>
      <c r="F16" s="157">
        <v>3976</v>
      </c>
      <c r="G16" s="157">
        <v>13745</v>
      </c>
      <c r="H16" s="157">
        <v>11187</v>
      </c>
    </row>
    <row r="17" spans="2:8" ht="13.5" x14ac:dyDescent="0.25">
      <c r="B17" s="159" t="s">
        <v>54</v>
      </c>
      <c r="C17" s="157">
        <v>144</v>
      </c>
      <c r="D17" s="157">
        <v>137</v>
      </c>
      <c r="E17" s="157">
        <v>37</v>
      </c>
      <c r="F17" s="157">
        <v>25</v>
      </c>
      <c r="G17" s="157">
        <v>181</v>
      </c>
      <c r="H17" s="157">
        <v>162</v>
      </c>
    </row>
    <row r="18" spans="2:8" ht="13.5" x14ac:dyDescent="0.25">
      <c r="B18" s="159" t="s">
        <v>55</v>
      </c>
      <c r="C18" s="157">
        <v>28</v>
      </c>
      <c r="D18" s="157">
        <v>15</v>
      </c>
      <c r="E18" s="157">
        <v>31</v>
      </c>
      <c r="F18" s="157">
        <v>24</v>
      </c>
      <c r="G18" s="157">
        <v>59</v>
      </c>
      <c r="H18" s="157">
        <v>39</v>
      </c>
    </row>
    <row r="19" spans="2:8" ht="15.75" x14ac:dyDescent="0.25">
      <c r="B19" s="159" t="s">
        <v>284</v>
      </c>
      <c r="C19" s="157">
        <v>566</v>
      </c>
      <c r="D19" s="157">
        <v>486</v>
      </c>
      <c r="E19" s="157">
        <v>606</v>
      </c>
      <c r="F19" s="157">
        <v>515</v>
      </c>
      <c r="G19" s="157">
        <v>1172</v>
      </c>
      <c r="H19" s="157">
        <v>1001</v>
      </c>
    </row>
    <row r="20" spans="2:8" ht="13.5" x14ac:dyDescent="0.25">
      <c r="B20" s="159" t="s">
        <v>56</v>
      </c>
      <c r="C20" s="157">
        <v>34</v>
      </c>
      <c r="D20" s="157">
        <v>34</v>
      </c>
      <c r="E20" s="157">
        <v>58</v>
      </c>
      <c r="F20" s="157">
        <v>57</v>
      </c>
      <c r="G20" s="157">
        <v>92</v>
      </c>
      <c r="H20" s="157">
        <v>91</v>
      </c>
    </row>
    <row r="21" spans="2:8" ht="13.5" x14ac:dyDescent="0.25">
      <c r="B21" s="159" t="s">
        <v>200</v>
      </c>
      <c r="C21" s="157">
        <v>64</v>
      </c>
      <c r="D21" s="157">
        <v>145</v>
      </c>
      <c r="E21" s="157">
        <v>35</v>
      </c>
      <c r="F21" s="157">
        <v>24</v>
      </c>
      <c r="G21" s="157">
        <v>99</v>
      </c>
      <c r="H21" s="157">
        <v>169</v>
      </c>
    </row>
    <row r="22" spans="2:8" ht="13.5" x14ac:dyDescent="0.25">
      <c r="B22" s="156" t="s">
        <v>57</v>
      </c>
      <c r="C22" s="157">
        <v>7</v>
      </c>
      <c r="D22" s="157">
        <v>1</v>
      </c>
      <c r="E22" s="157">
        <v>4</v>
      </c>
      <c r="F22" s="157">
        <v>4</v>
      </c>
      <c r="G22" s="157">
        <v>11</v>
      </c>
      <c r="H22" s="157">
        <v>5</v>
      </c>
    </row>
    <row r="23" spans="2:8" ht="15.75" x14ac:dyDescent="0.25">
      <c r="B23" s="158" t="s">
        <v>285</v>
      </c>
      <c r="C23" s="157">
        <v>4212</v>
      </c>
      <c r="D23" s="157">
        <v>4268</v>
      </c>
      <c r="E23" s="157">
        <v>527</v>
      </c>
      <c r="F23" s="157">
        <v>698</v>
      </c>
      <c r="G23" s="157">
        <v>4739</v>
      </c>
      <c r="H23" s="157">
        <v>4966</v>
      </c>
    </row>
    <row r="24" spans="2:8" ht="15.75" x14ac:dyDescent="0.25">
      <c r="B24" s="156" t="s">
        <v>286</v>
      </c>
      <c r="C24" s="157">
        <v>1041</v>
      </c>
      <c r="D24" s="157">
        <v>853</v>
      </c>
      <c r="E24" s="157">
        <v>53</v>
      </c>
      <c r="F24" s="157">
        <v>62</v>
      </c>
      <c r="G24" s="157">
        <v>1094</v>
      </c>
      <c r="H24" s="157">
        <v>915</v>
      </c>
    </row>
    <row r="25" spans="2:8" ht="15.75" x14ac:dyDescent="0.25">
      <c r="B25" s="160" t="s">
        <v>287</v>
      </c>
      <c r="C25" s="157">
        <v>68</v>
      </c>
      <c r="D25" s="157">
        <v>51</v>
      </c>
      <c r="E25" s="157">
        <v>23</v>
      </c>
      <c r="F25" s="157">
        <v>37</v>
      </c>
      <c r="G25" s="157">
        <v>91</v>
      </c>
      <c r="H25" s="157">
        <v>88</v>
      </c>
    </row>
    <row r="26" spans="2:8" ht="13.5" x14ac:dyDescent="0.25">
      <c r="B26" s="154" t="s">
        <v>58</v>
      </c>
      <c r="C26" s="155">
        <v>11654</v>
      </c>
      <c r="D26" s="155">
        <v>10530</v>
      </c>
      <c r="E26" s="155">
        <v>5639</v>
      </c>
      <c r="F26" s="155">
        <v>5075</v>
      </c>
      <c r="G26" s="155">
        <v>17293</v>
      </c>
      <c r="H26" s="155">
        <v>15605</v>
      </c>
    </row>
    <row r="27" spans="2:8" ht="13.5" x14ac:dyDescent="0.25">
      <c r="B27" s="156" t="s">
        <v>2</v>
      </c>
      <c r="C27" s="157"/>
      <c r="D27" s="157"/>
      <c r="E27" s="157"/>
      <c r="F27" s="157"/>
      <c r="G27" s="157"/>
      <c r="H27" s="157"/>
    </row>
    <row r="28" spans="2:8" ht="13.5" x14ac:dyDescent="0.25">
      <c r="B28" s="156" t="s">
        <v>288</v>
      </c>
      <c r="C28" s="157">
        <v>7476</v>
      </c>
      <c r="D28" s="157">
        <v>6424</v>
      </c>
      <c r="E28" s="157">
        <v>4484</v>
      </c>
      <c r="F28" s="157">
        <v>3814</v>
      </c>
      <c r="G28" s="157">
        <v>11960</v>
      </c>
      <c r="H28" s="157">
        <v>10238</v>
      </c>
    </row>
    <row r="29" spans="2:8" ht="13.5" x14ac:dyDescent="0.25">
      <c r="B29" s="159" t="s">
        <v>2</v>
      </c>
      <c r="C29" s="157"/>
      <c r="D29" s="157"/>
      <c r="E29" s="157"/>
      <c r="F29" s="157"/>
      <c r="G29" s="157"/>
      <c r="H29" s="157"/>
    </row>
    <row r="30" spans="2:8" ht="13.5" x14ac:dyDescent="0.25">
      <c r="B30" s="159" t="s">
        <v>59</v>
      </c>
      <c r="C30" s="157">
        <v>188</v>
      </c>
      <c r="D30" s="157">
        <v>173</v>
      </c>
      <c r="E30" s="157">
        <v>182</v>
      </c>
      <c r="F30" s="157">
        <v>169</v>
      </c>
      <c r="G30" s="157">
        <v>370</v>
      </c>
      <c r="H30" s="157">
        <v>342</v>
      </c>
    </row>
    <row r="31" spans="2:8" ht="13.5" x14ac:dyDescent="0.25">
      <c r="B31" s="159" t="s">
        <v>60</v>
      </c>
      <c r="C31" s="157">
        <v>577</v>
      </c>
      <c r="D31" s="157">
        <v>481</v>
      </c>
      <c r="E31" s="157">
        <v>1049</v>
      </c>
      <c r="F31" s="157">
        <v>870</v>
      </c>
      <c r="G31" s="157">
        <v>1626</v>
      </c>
      <c r="H31" s="157">
        <v>1351</v>
      </c>
    </row>
    <row r="32" spans="2:8" ht="13.5" x14ac:dyDescent="0.25">
      <c r="B32" s="159" t="s">
        <v>61</v>
      </c>
      <c r="C32" s="157">
        <v>1304</v>
      </c>
      <c r="D32" s="157">
        <v>1147</v>
      </c>
      <c r="E32" s="157">
        <v>446</v>
      </c>
      <c r="F32" s="157">
        <v>410</v>
      </c>
      <c r="G32" s="157">
        <v>1750</v>
      </c>
      <c r="H32" s="157">
        <v>1557</v>
      </c>
    </row>
    <row r="33" spans="2:8" ht="15.75" x14ac:dyDescent="0.25">
      <c r="B33" s="156" t="s">
        <v>289</v>
      </c>
      <c r="C33" s="157">
        <v>2872</v>
      </c>
      <c r="D33" s="157">
        <v>2985</v>
      </c>
      <c r="E33" s="157">
        <v>395</v>
      </c>
      <c r="F33" s="157">
        <v>562</v>
      </c>
      <c r="G33" s="157">
        <v>3267</v>
      </c>
      <c r="H33" s="157">
        <v>3547</v>
      </c>
    </row>
    <row r="34" spans="2:8" ht="16.5" thickBot="1" x14ac:dyDescent="0.3">
      <c r="B34" s="161" t="s">
        <v>290</v>
      </c>
      <c r="C34" s="162">
        <v>399</v>
      </c>
      <c r="D34" s="162">
        <v>354</v>
      </c>
      <c r="E34" s="162">
        <v>21</v>
      </c>
      <c r="F34" s="162">
        <v>38</v>
      </c>
      <c r="G34" s="162">
        <v>420</v>
      </c>
      <c r="H34" s="162">
        <v>392</v>
      </c>
    </row>
    <row r="35" spans="2:8" ht="12.75" x14ac:dyDescent="0.2">
      <c r="B35" s="163" t="s">
        <v>291</v>
      </c>
      <c r="C35" s="164"/>
      <c r="D35" s="164"/>
      <c r="E35" s="164"/>
      <c r="F35" s="164"/>
      <c r="G35" s="164"/>
      <c r="H35" s="164"/>
    </row>
    <row r="36" spans="2:8" ht="12.75" x14ac:dyDescent="0.2">
      <c r="B36" s="163" t="s">
        <v>292</v>
      </c>
      <c r="C36" s="164"/>
      <c r="D36" s="164"/>
      <c r="E36" s="164"/>
      <c r="F36" s="164"/>
      <c r="G36" s="164"/>
      <c r="H36" s="164"/>
    </row>
    <row r="37" spans="2:8" ht="12.75" x14ac:dyDescent="0.2">
      <c r="B37" s="254" t="s">
        <v>350</v>
      </c>
      <c r="C37" s="164"/>
      <c r="D37" s="164"/>
      <c r="E37" s="164"/>
      <c r="F37" s="164"/>
      <c r="G37" s="164"/>
      <c r="H37" s="164"/>
    </row>
    <row r="38" spans="2:8" ht="12.75" x14ac:dyDescent="0.2">
      <c r="B38" s="254" t="s">
        <v>351</v>
      </c>
      <c r="C38" s="164"/>
      <c r="D38" s="164"/>
      <c r="E38" s="164"/>
      <c r="F38" s="164"/>
      <c r="G38" s="164"/>
      <c r="H38" s="164"/>
    </row>
    <row r="40" spans="2:8" ht="15.75" x14ac:dyDescent="0.25">
      <c r="H40" s="171" t="s">
        <v>300</v>
      </c>
    </row>
  </sheetData>
  <mergeCells count="5">
    <mergeCell ref="B3:H3"/>
    <mergeCell ref="B4:B5"/>
    <mergeCell ref="C4:D4"/>
    <mergeCell ref="E4:F4"/>
    <mergeCell ref="G4:H4"/>
  </mergeCells>
  <hyperlinks>
    <hyperlink ref="H40"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11.1</vt:lpstr>
      <vt:lpstr>11.2</vt:lpstr>
      <vt:lpstr>11.3</vt:lpstr>
      <vt:lpstr>11.4</vt:lpstr>
      <vt:lpstr>11.5</vt:lpstr>
      <vt:lpstr>11.6</vt:lpstr>
      <vt:lpstr>11.7</vt:lpstr>
      <vt:lpstr>11.8</vt:lpstr>
      <vt:lpstr>11.9</vt:lpstr>
      <vt:lpstr>11.10</vt:lpstr>
      <vt:lpstr>11.11</vt:lpstr>
      <vt:lpstr>11.12</vt:lpstr>
      <vt:lpstr>11.13</vt:lpstr>
      <vt:lpstr>Grafik 1</vt:lpstr>
      <vt:lpstr>11.14</vt:lpstr>
      <vt:lpstr>11.15</vt:lpstr>
      <vt:lpstr>Grafik 2</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11 - Verkehr</dc:title>
  <dc:creator>Statistikamt Nord</dc:creator>
  <cp:lastModifiedBy>Reimers, Eva</cp:lastModifiedBy>
  <dcterms:created xsi:type="dcterms:W3CDTF">2019-02-08T09:31:46Z</dcterms:created>
  <dcterms:modified xsi:type="dcterms:W3CDTF">2022-02-15T10:55:36Z</dcterms:modified>
</cp:coreProperties>
</file>