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bookViews>
    <workbookView xWindow="195" yWindow="150" windowWidth="30405" windowHeight="13755" tabRatio="930"/>
  </bookViews>
  <sheets>
    <sheet name="Deckblatt" sheetId="24" r:id="rId1"/>
    <sheet name="Impressum | Zeichenerklärungen" sheetId="25" r:id="rId2"/>
    <sheet name="Erläuterungen" sheetId="26" r:id="rId3"/>
    <sheet name="Inhaltsverzeichnis" sheetId="15" r:id="rId4"/>
    <sheet name="Bezeichnungen" sheetId="21" r:id="rId5"/>
    <sheet name="16.1" sheetId="1" r:id="rId6"/>
    <sheet name="Grafik 1" sheetId="27" r:id="rId7"/>
    <sheet name="16.2" sheetId="2" r:id="rId8"/>
    <sheet name="Grafik 2" sheetId="28" r:id="rId9"/>
    <sheet name="16.3" sheetId="3" r:id="rId10"/>
    <sheet name="16.4" sheetId="4" r:id="rId11"/>
    <sheet name="16.5" sheetId="29" r:id="rId12"/>
    <sheet name="16.6" sheetId="30" r:id="rId13"/>
    <sheet name="16.7" sheetId="5" r:id="rId14"/>
    <sheet name="16.8" sheetId="6" r:id="rId15"/>
    <sheet name="16.9" sheetId="7" r:id="rId16"/>
    <sheet name="16.10" sheetId="9" r:id="rId17"/>
    <sheet name="16.11" sheetId="10" r:id="rId18"/>
    <sheet name="16.12" sheetId="11" r:id="rId19"/>
    <sheet name="16.13" sheetId="12" r:id="rId20"/>
    <sheet name="16.14" sheetId="13" r:id="rId21"/>
  </sheets>
  <definedNames>
    <definedName name="OLE_LINK1" localSheetId="0">Deckblatt!$B$1</definedName>
  </definedNames>
  <calcPr calcId="152511" calcMode="manual"/>
</workbook>
</file>

<file path=xl/calcChain.xml><?xml version="1.0" encoding="utf-8"?>
<calcChain xmlns="http://schemas.openxmlformats.org/spreadsheetml/2006/main">
  <c r="G49" i="3" l="1"/>
  <c r="G48" i="3"/>
  <c r="G47" i="3"/>
  <c r="G46" i="3"/>
  <c r="G45" i="3"/>
  <c r="G44" i="3"/>
  <c r="G43" i="3"/>
  <c r="G42" i="3"/>
  <c r="G41" i="3"/>
  <c r="G40" i="3"/>
  <c r="G39" i="3"/>
  <c r="G37" i="3"/>
  <c r="G36" i="3"/>
  <c r="G35" i="3"/>
  <c r="G33" i="3"/>
  <c r="F31" i="3"/>
  <c r="G22" i="3"/>
  <c r="G21" i="3"/>
  <c r="G20" i="3"/>
  <c r="G19" i="3"/>
  <c r="G18" i="3"/>
  <c r="G17" i="3"/>
  <c r="G16" i="3"/>
  <c r="G15" i="3"/>
  <c r="G14" i="3"/>
  <c r="G12" i="3"/>
  <c r="G11" i="3"/>
  <c r="G10" i="3"/>
  <c r="G8" i="3"/>
</calcChain>
</file>

<file path=xl/sharedStrings.xml><?xml version="1.0" encoding="utf-8"?>
<sst xmlns="http://schemas.openxmlformats.org/spreadsheetml/2006/main" count="999" uniqueCount="281">
  <si>
    <t>Wahltag</t>
  </si>
  <si>
    <r>
      <t>Von den gültigen Stimmen</t>
    </r>
    <r>
      <rPr>
        <vertAlign val="superscript"/>
        <sz val="9"/>
        <color theme="1"/>
        <rFont val="Arial Narrow"/>
        <family val="2"/>
      </rPr>
      <t>1</t>
    </r>
    <r>
      <rPr>
        <sz val="9"/>
        <color theme="1"/>
        <rFont val="Arial Narrow"/>
        <family val="2"/>
      </rPr>
      <t xml:space="preserve"> entfielen auf</t>
    </r>
  </si>
  <si>
    <t>SPD</t>
  </si>
  <si>
    <t>CDU</t>
  </si>
  <si>
    <t>FDP</t>
  </si>
  <si>
    <t>SSW</t>
  </si>
  <si>
    <t>GRÜNE</t>
  </si>
  <si>
    <t>DIE LINKE</t>
  </si>
  <si>
    <t>AfD</t>
  </si>
  <si>
    <t>Sonstige</t>
  </si>
  <si>
    <t>Anzahl</t>
  </si>
  <si>
    <t>%</t>
  </si>
  <si>
    <t>Europawahlen</t>
  </si>
  <si>
    <t xml:space="preserve"> –</t>
  </si>
  <si>
    <t>2 233 570</t>
  </si>
  <si>
    <t>–</t>
  </si>
  <si>
    <t>Bundestagswahlen</t>
  </si>
  <si>
    <t>2 234 720</t>
  </si>
  <si>
    <t>Landtagswahlen</t>
  </si>
  <si>
    <r>
      <t>1</t>
    </r>
    <r>
      <rPr>
        <sz val="8"/>
        <color theme="1"/>
        <rFont val="Arial Narrow"/>
        <family val="2"/>
      </rPr>
      <t xml:space="preserve">  bei Bundestagswahlen: Zweitstimmen, bei Landtagswahlen: ab 2000 Zweitstimmen</t>
    </r>
  </si>
  <si>
    <r>
      <t>a</t>
    </r>
    <r>
      <rPr>
        <sz val="8"/>
        <color theme="1"/>
        <rFont val="Arial Narrow"/>
        <family val="2"/>
      </rPr>
      <t xml:space="preserve">  GRL</t>
    </r>
  </si>
  <si>
    <r>
      <t xml:space="preserve">b  </t>
    </r>
    <r>
      <rPr>
        <sz val="8"/>
        <color theme="1"/>
        <rFont val="Arial Narrow"/>
        <family val="2"/>
      </rPr>
      <t>ungerundete Zahl</t>
    </r>
  </si>
  <si>
    <t>Abgeordnete</t>
  </si>
  <si>
    <t>Davon entfallen auf</t>
  </si>
  <si>
    <t>insgesamt</t>
  </si>
  <si>
    <t>darunter 
Frauen</t>
  </si>
  <si>
    <t>(–)</t>
  </si>
  <si>
    <r>
      <t>(–)</t>
    </r>
    <r>
      <rPr>
        <vertAlign val="superscript"/>
        <sz val="9"/>
        <color theme="1"/>
        <rFont val="Arial Narrow"/>
        <family val="2"/>
      </rPr>
      <t>a</t>
    </r>
  </si>
  <si>
    <r>
      <t>(–)</t>
    </r>
    <r>
      <rPr>
        <vertAlign val="superscript"/>
        <sz val="9"/>
        <color theme="1"/>
        <rFont val="Arial Narrow"/>
        <family val="2"/>
      </rPr>
      <t>b</t>
    </r>
  </si>
  <si>
    <r>
      <t>a</t>
    </r>
    <r>
      <rPr>
        <sz val="8"/>
        <color theme="1"/>
        <rFont val="Arial Narrow"/>
        <family val="2"/>
      </rPr>
      <t xml:space="preserve">  DVU</t>
    </r>
  </si>
  <si>
    <r>
      <t>b</t>
    </r>
    <r>
      <rPr>
        <sz val="8"/>
        <color theme="1"/>
        <rFont val="Arial Narrow"/>
        <family val="2"/>
      </rPr>
      <t xml:space="preserve"> PIRATEN</t>
    </r>
  </si>
  <si>
    <t>Veränderung</t>
  </si>
  <si>
    <t>absolut</t>
  </si>
  <si>
    <t>%-Punkte</t>
  </si>
  <si>
    <t>Wahlberechtigte</t>
  </si>
  <si>
    <t>Erststimmen</t>
  </si>
  <si>
    <t>darunter</t>
  </si>
  <si>
    <t>Ungültige Stimmen</t>
  </si>
  <si>
    <t>Gültige Stimmen</t>
  </si>
  <si>
    <t>davon für</t>
  </si>
  <si>
    <t>FREIE WÄHLER</t>
  </si>
  <si>
    <t>MLPD</t>
  </si>
  <si>
    <t>Die PARTEI</t>
  </si>
  <si>
    <t>FAMILIE</t>
  </si>
  <si>
    <t>EzB</t>
  </si>
  <si>
    <t>Übrige</t>
  </si>
  <si>
    <t>Zweitstimmen</t>
  </si>
  <si>
    <t>NPD</t>
  </si>
  <si>
    <t>BGE</t>
  </si>
  <si>
    <t>ÖDP</t>
  </si>
  <si>
    <t>Wahlkreis</t>
  </si>
  <si>
    <t>01 - Flensburg - Schleswig</t>
  </si>
  <si>
    <t>02 - Nordfriesland - Dithmarschen-Nord</t>
  </si>
  <si>
    <t>03 - Steinburg - Dithmarschen-Süd</t>
  </si>
  <si>
    <t>04 - Rendsburg-Eckernförde</t>
  </si>
  <si>
    <t>05 - Kiel</t>
  </si>
  <si>
    <t>06 - Plön - Neumünster</t>
  </si>
  <si>
    <t>07 - Pinneberg</t>
  </si>
  <si>
    <t>08 - Segeberg - Stormarn-Mitte</t>
  </si>
  <si>
    <t>09 - Ostholstein - Stormarn-Nord</t>
  </si>
  <si>
    <t>10 - Herzogtum Lauenburg - Stormarn-Süd</t>
  </si>
  <si>
    <t>11 - Lübeck</t>
  </si>
  <si>
    <t>Schleswig-Holstein</t>
  </si>
  <si>
    <t>x</t>
  </si>
  <si>
    <r>
      <t>1</t>
    </r>
    <r>
      <rPr>
        <sz val="8"/>
        <color theme="1"/>
        <rFont val="Arial Narrow"/>
        <family val="2"/>
      </rPr>
      <t xml:space="preserve">  +  mehr Erst- als Zweitstimmen, –  mehr Zweit- als Erststimmen</t>
    </r>
  </si>
  <si>
    <t>davon entfallen auf</t>
  </si>
  <si>
    <t>PIRATEN</t>
  </si>
  <si>
    <t>LKR</t>
  </si>
  <si>
    <t>Z.SH</t>
  </si>
  <si>
    <t>MUD</t>
  </si>
  <si>
    <t>Wählerinnen und 
Wähler/Wahlbeteiligung</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</si>
  <si>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</si>
  <si>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</si>
  <si>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</si>
  <si>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</si>
  <si>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</si>
  <si>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</si>
  <si>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</si>
  <si>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</si>
  <si>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</si>
  <si>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</si>
  <si>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</si>
  <si>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</si>
  <si>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</si>
  <si>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</si>
  <si>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</si>
  <si>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</si>
  <si>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Von den gültigen Stimmen entfallen auf</t>
  </si>
  <si>
    <t>KREISFREIE STÄDTE</t>
  </si>
  <si>
    <t>Kreise</t>
  </si>
  <si>
    <t>Wahlbeteiligung</t>
  </si>
  <si>
    <t>Frauen</t>
  </si>
  <si>
    <t>Männer</t>
  </si>
  <si>
    <t>Altersgruppe 
(Jahre)</t>
  </si>
  <si>
    <t>18 bis 24</t>
  </si>
  <si>
    <t>25 bis 34</t>
  </si>
  <si>
    <t>35 bis 44</t>
  </si>
  <si>
    <t>45 bis 59</t>
  </si>
  <si>
    <t>60 bis 69</t>
  </si>
  <si>
    <t xml:space="preserve">   70 und älter</t>
  </si>
  <si>
    <t>Insgesamt</t>
  </si>
  <si>
    <t>Wahl-
beteiligung</t>
  </si>
  <si>
    <t>Sitze 
insgesamt</t>
  </si>
  <si>
    <t>KREISFREIE STADT</t>
  </si>
  <si>
    <t>Kreis</t>
  </si>
  <si>
    <r>
      <t>1</t>
    </r>
    <r>
      <rPr>
        <sz val="8"/>
        <color theme="1"/>
        <rFont val="Arial Narrow"/>
        <family val="2"/>
      </rPr>
      <t xml:space="preserve">  einschließlich der Gemeindewahl in den kreisfreien Städten </t>
    </r>
  </si>
  <si>
    <t>Vollständige Bezeichnung der genannten Wahlvorschläge</t>
  </si>
  <si>
    <t>Kurzname</t>
  </si>
  <si>
    <t>Langname</t>
  </si>
  <si>
    <t>Alternative für Deutschland</t>
  </si>
  <si>
    <t>Bündnis Grundeinkommen</t>
  </si>
  <si>
    <t>Christlich Demokratische Union Deutschlands</t>
  </si>
  <si>
    <t>DIE LINKE (Landtagswahl 2005: PDS; Bundestagswahl 2005: DIE LINKE.)</t>
  </si>
  <si>
    <t>Partei für Arbeit, Rechtsstaat, Tierschutz, Elitenförderung und basisdemokratischen Initiative</t>
  </si>
  <si>
    <t>Einzelbewerber/innen</t>
  </si>
  <si>
    <t>Familien-Partei Deutschlands</t>
  </si>
  <si>
    <t>Freie Demokratische Partei</t>
  </si>
  <si>
    <t xml:space="preserve">BÜNDNIS 90/DIE GRÜNEN </t>
  </si>
  <si>
    <t>Liberal-Konservative Reformer</t>
  </si>
  <si>
    <t>Marxistisch-Leninistische Partei Deutschlands</t>
  </si>
  <si>
    <t>Neue Liberale - Die Sozialliberalen</t>
  </si>
  <si>
    <t>Nationaldemokratische Partei Deutschlands</t>
  </si>
  <si>
    <t>Ökologisch-Demokratische Partei</t>
  </si>
  <si>
    <t>Piratenpartei Deutschland</t>
  </si>
  <si>
    <t>Sozialdemokratische Partei Deutschlands</t>
  </si>
  <si>
    <t>Südschleswigscher Wählerverband</t>
  </si>
  <si>
    <t>Wählergruppen</t>
  </si>
  <si>
    <t>Zukunft. Schleswig-Holstein</t>
  </si>
  <si>
    <t>Deckblatt</t>
  </si>
  <si>
    <t>Impressum</t>
  </si>
  <si>
    <t>Erläuterungen</t>
  </si>
  <si>
    <t>Inhaltsverzeichnis</t>
  </si>
  <si>
    <t>Blatt</t>
  </si>
  <si>
    <t>Titel</t>
  </si>
  <si>
    <t>Kapitel 16: Wahlen</t>
  </si>
  <si>
    <t>16.1</t>
  </si>
  <si>
    <t>16.2</t>
  </si>
  <si>
    <t>16.3</t>
  </si>
  <si>
    <t>16.4</t>
  </si>
  <si>
    <t>16.5</t>
  </si>
  <si>
    <t>16.6</t>
  </si>
  <si>
    <t>16.7</t>
  </si>
  <si>
    <t>16.8</t>
  </si>
  <si>
    <t>16.9</t>
  </si>
  <si>
    <t>16.10</t>
  </si>
  <si>
    <t>16.11</t>
  </si>
  <si>
    <t>16.12</t>
  </si>
  <si>
    <t>Ergebnisse der Landtagswahl 2017 im Vergleich zur Landtagswahl 2012 in Schleswig-Holstein</t>
  </si>
  <si>
    <t>Ergebnisse der Landtagswahl 2017 in den kreisfreien Städten und Kreisen Schleswig-Holsteins (Zweitstimmen)</t>
  </si>
  <si>
    <t>Gemeindewahl in den kreisfreien Städten und Kreiswahl in den Kreisen am 06.05.2018 – Wahlberechtigte, Wählerinnen/Wähler und Stimmverteilung (Anzahl) –</t>
  </si>
  <si>
    <t>Gemeindewahl in den kreisfreien Städten und Kreiswahl in den Kreisen Schleswig-Holsteins am 06.05.2018 – Stimmverteilung in Prozent –</t>
  </si>
  <si>
    <t>Gemeindewahl in den kreisfreien Städten und Kreiswahl in den Kreisen Schleswig-Holsteins am 06.05.2018 – Sitzverteilung –</t>
  </si>
  <si>
    <t>Bezeichnungen</t>
  </si>
  <si>
    <t>7   Europawahl in den kreisfreien Städten und Kreisen Schleswig-Holsteins am 26.05.2019 
– Stimmverteilung in Prozent –</t>
  </si>
  <si>
    <t>Frauen und Männer zusammen</t>
  </si>
  <si>
    <t>8   Europawahl in den kreisfreien Städten und Kreisen Schleswig-Holsteins am 26.05.2019 
– Wahlbeteiligung nach Alter und Geschlecht in Prozent –</t>
  </si>
  <si>
    <t>9   Gemeindewahl in den kreisfreien Städten und Kreiswahl in den Kreisen Schleswig-Holsteins am 06.05.2018 
– Wahlberechtigte, Wählerinnen/Wähler und Stimmenverteilung (Anzahl) –</t>
  </si>
  <si>
    <t>10   Gemeindewahl in den kreisfreien Städten und Kreiswahl in den Kreisen Schleswig-Holsteins am 06.05.2018 
– Stimmenverteilung in Prozent –</t>
  </si>
  <si>
    <t>Europawahl in den kreisfreien Städten und Kreisen Schleswig-Holsteins am 26.05.2019 – Stimmverteilung in Prozent –</t>
  </si>
  <si>
    <t>Europawahl in Schleswig-Holstein am 26.05.2019 – Wahlbeteiligung nach Alter und Geschlecht  in Prozent –</t>
  </si>
  <si>
    <r>
      <t xml:space="preserve">   2,4</t>
    </r>
    <r>
      <rPr>
        <vertAlign val="superscript"/>
        <sz val="9"/>
        <color theme="1"/>
        <rFont val="Arial Narrow"/>
        <family val="2"/>
      </rPr>
      <t>a</t>
    </r>
  </si>
  <si>
    <r>
      <t xml:space="preserve">   4,97</t>
    </r>
    <r>
      <rPr>
        <vertAlign val="superscript"/>
        <sz val="9"/>
        <color theme="1"/>
        <rFont val="Arial Narrow"/>
        <family val="2"/>
      </rPr>
      <t>b</t>
    </r>
  </si>
  <si>
    <t>Zahlen in Klammern: direkte Sitze</t>
  </si>
  <si>
    <t>6   Ergebnisse der Landtagswahl 2017 in den kreisfreien Städten 
und Kreisen Schleswig-Holsteins (Zweitstimmen in Prozent)</t>
  </si>
  <si>
    <t>Sitzverteilung nach Bundestags- und Landtagswahlen in Schleswig-Holstein 1971 – 2017</t>
  </si>
  <si>
    <t>Wahlbeteiligung und Stimmenanteile bei den Kreiswahlen in Schleswig-Holstein 1959 – 2018</t>
  </si>
  <si>
    <t>Statistisches Amt</t>
  </si>
  <si>
    <t>für Hamburg und Schleswig-Holstein</t>
  </si>
  <si>
    <t>Statistisches Jahrbuch</t>
  </si>
  <si>
    <t>Berichtsjahr 2020</t>
  </si>
  <si>
    <t>Kapitel 16</t>
  </si>
  <si>
    <t>Wahlen</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</si>
  <si>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</si>
  <si>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</si>
  <si>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</si>
  <si>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</si>
  <si>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</si>
  <si>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</si>
  <si>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</si>
  <si>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</si>
  <si>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</si>
  <si>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</si>
  <si>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</si>
  <si>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</si>
  <si>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</si>
  <si>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</si>
  <si>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</si>
  <si>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</si>
  <si>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</si>
  <si>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</si>
  <si>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</si>
  <si>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</si>
  <si>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</si>
  <si>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</si>
  <si>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</si>
  <si>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</si>
  <si>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</si>
  <si>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</si>
  <si>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</si>
  <si>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</si>
  <si>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</si>
  <si>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</si>
  <si>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</si>
  <si>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</si>
  <si>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</si>
  <si>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</si>
  <si>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</si>
  <si>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</si>
  <si>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</si>
  <si>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</si>
  <si>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</si>
  <si>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Wähler:innen</t>
  </si>
  <si>
    <t>11   Gemeindewahl in den kreisfreien Städten und Kreiswahl 
in den Kreisen Schleswig-Holsteins am 06.05.2018 – Sitzverteilung</t>
  </si>
  <si>
    <t>12   Wahlbeteiligung und Stimmenanteile bei den Kreiswahlen1 in Schleswig-Holstein 1959 – 2018</t>
  </si>
  <si>
    <t>Grafik 1</t>
  </si>
  <si>
    <t>Daten zu Grafik 1</t>
  </si>
  <si>
    <r>
      <rPr>
        <b/>
        <u/>
        <sz val="12"/>
        <color rgb="FF244061"/>
        <rFont val="Arial"/>
        <family val="2"/>
      </rPr>
      <t xml:space="preserve">› </t>
    </r>
    <r>
      <rPr>
        <u/>
        <sz val="9"/>
        <color rgb="FF244061"/>
        <rFont val="Arial"/>
        <family val="2"/>
      </rPr>
      <t>zum Inhaltsverzeichnis</t>
    </r>
  </si>
  <si>
    <t>Europawahl</t>
  </si>
  <si>
    <t>Bundestagswahl</t>
  </si>
  <si>
    <t>Landtagswahl</t>
  </si>
  <si>
    <t>Grafik 1:   Beteiligung an den Wahlen in Schleswig-Holstein seit 1960</t>
  </si>
  <si>
    <t>Beteiligung an den Wahlen in Schleswig-Holstein seit 1960</t>
  </si>
  <si>
    <t>Grafik 2</t>
  </si>
  <si>
    <t>Daten zu Grafik 2</t>
  </si>
  <si>
    <t>darunter Frauen</t>
  </si>
  <si>
    <t>Sitze
insgesamt</t>
  </si>
  <si>
    <t>5   Ergebnisse der Landtagswahl 2017 im Vergleich 
zur Landtagswahl 2012 in Schleswig-Holstein</t>
  </si>
  <si>
    <t>1   Wahlergebnisse in Schleswig-Holstein 1971 – 2021</t>
  </si>
  <si>
    <t>2   Sitzverteilung nach Bundestags- und Landtagswahlen in Schleswig-Holstein 1971 – 2021</t>
  </si>
  <si>
    <t>Wähler:innenr/Wahlbeteiligung</t>
  </si>
  <si>
    <t>Briefwähler:innen</t>
  </si>
  <si>
    <t>dieBasis</t>
  </si>
  <si>
    <t>DKP</t>
  </si>
  <si>
    <t>du.</t>
  </si>
  <si>
    <t>Volt</t>
  </si>
  <si>
    <t>V-Partei³</t>
  </si>
  <si>
    <t>Andere 2017</t>
  </si>
  <si>
    <t>Die Humanisten</t>
  </si>
  <si>
    <t>Tierschutzpartei</t>
  </si>
  <si>
    <t>Team Todenhöfer</t>
  </si>
  <si>
    <t>Repräsentative Wahlstatistik</t>
  </si>
  <si>
    <t xml:space="preserve">Die repräsentative Wahlstatistik, die aufgrund des Wahlstatistikgesetz vom 21. Mai 1999 (BGBl. I S. 1023), das zuletzt durch Artikel 1a des Gesetzes vom 27. April 2013 (BGBl. I S. 962) geändert worden ist, ermöglicht Aufschlüsse über das alters- und geschlechtsspezifische Wahlverhalten. 
Da es sich um eine Stichprobe handelt, sind Abweichungen der Randverteilungen vom endgültigen Wahlergebnis durchaus möglich; gleichwohl lassen sich daraus Ähnlichkeiten und Unterschiede zwischen Altersgruppen sowie Männern und Frauen wie auch – insbesondere auch im Längsschnittvergleich mehrerer Wahlen – aussagefähige Trends und Entwicklungen zuverlässig ablesen. </t>
  </si>
  <si>
    <t>16.13</t>
  </si>
  <si>
    <t>16.14</t>
  </si>
  <si>
    <t>Altersgruppen</t>
  </si>
  <si>
    <t>18 – 24 Jahre</t>
  </si>
  <si>
    <t>25 – 34 Jahre</t>
  </si>
  <si>
    <t>35 – 44 Jahre</t>
  </si>
  <si>
    <t>45 – 59 Jahre</t>
  </si>
  <si>
    <t>60 – 69 Jahre</t>
  </si>
  <si>
    <t>70 Jahre und älter</t>
  </si>
  <si>
    <t>60 – 69 Jahrer</t>
  </si>
  <si>
    <t>Anteil Frauen</t>
  </si>
  <si>
    <t>Anteil Männer</t>
  </si>
  <si>
    <t>Basisdemokratische Partei Deutschland</t>
  </si>
  <si>
    <t>Deutsche Kommunistische Partei</t>
  </si>
  <si>
    <t>Die Urbane. Eine HipHop Partei</t>
  </si>
  <si>
    <t>Partei der Humanisten</t>
  </si>
  <si>
    <t>PARTEI MENSCH UMWELT TIERSCHUTZ</t>
  </si>
  <si>
    <t>Team Todenhöfer – Die Gerechtigkeitspartei</t>
  </si>
  <si>
    <t xml:space="preserve">Volt                  </t>
  </si>
  <si>
    <t>Volt Deutschland</t>
  </si>
  <si>
    <t>Partei für Veränderung, Vegetarier und Veganer</t>
  </si>
  <si>
    <t>Maritime Union Deutschland</t>
  </si>
  <si>
    <t>3   Ergebnisse der Bundestagswahl 2021 im Vergleich 
zur Bundestagswahl 2017 in Schleswig-Holstein</t>
  </si>
  <si>
    <t>4   Ergebnisse der Bundestagswahl 2021 im Vergleich zur Bundestagswahl 2017
in Schleswig-Holstein nach Wahlkreisen (Erst- und Zweitstimmen)</t>
  </si>
  <si>
    <t>Erststimmen Bundestagswahl 2021 in %</t>
  </si>
  <si>
    <t>Veränderung der Erststimmen 2021 gegenüber 2017 in %-Punkten</t>
  </si>
  <si>
    <r>
      <t>Vergleich Erst- und Zweitstimmen in den Wahlkreisen 2021 in %-Punkten</t>
    </r>
    <r>
      <rPr>
        <b/>
        <vertAlign val="superscript"/>
        <sz val="9"/>
        <rFont val="Arial Narrow"/>
        <family val="2"/>
      </rPr>
      <t>1</t>
    </r>
  </si>
  <si>
    <t>5   Repräsentative Wahlstatistik: Wahlverhalten nach Altersgruppen und Geschlecht bei der Bundestagswahl 2021 in Schleswig-Holstein (Zweitstimmen)</t>
  </si>
  <si>
    <t>Veränderungen gegenüber der Bundestagswahl 2017 in Prozentpunkten</t>
  </si>
  <si>
    <t>6   Repräsentative Wahlstatistik: Struktur der Wählerschaft der Parteien nach Altersgruppen und Geschlecht bei der Bundestagswahl 2021 in Schleswig-Holstein (Zweitstimmen)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</si>
  <si>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</si>
  <si>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2:   Sitzverteilung im schleswig-holsteinischen Landtag 2017</t>
  </si>
  <si>
    <t>Sitzverteilung im schleswig-holsteinischen Landtag 2017</t>
  </si>
  <si>
    <t>Wahlergebnisse in Schleswig-Holstein 1971 – 2021</t>
  </si>
  <si>
    <t>Wahlbeteiligung bei Wahlen in Schleswig-Holstein 1970- 2021</t>
  </si>
  <si>
    <t>Ergebnis der Bundestagswahl 2021 im Vergleich zur Bundestagswahl 2017 in Schleswig-Holstein</t>
  </si>
  <si>
    <t>Ergebnisse der Bundestagswahl 2021 im Vergleich zur Bundestagswahl 2017 in Schleswig-Holstein nach Wahlkreisen (Erststimmen)</t>
  </si>
  <si>
    <t>Repräsentative Wahlstatistik: Wahlverhalten nach Altersgruppen und Geschlecht bei der Bundestagswahl 2021 in Schleswig-Holstein (Zweitstimmen)</t>
  </si>
  <si>
    <t>Repräsentative Wahlstatistik: Struktur der Wählerschaft der Parteien nach Altersgruppen und Geschlecht bei der Bundestagswahl 2021 in Schleswig-Holstein (Zweitstimmen)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</si>
</sst>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0\)"/>
    <numFmt numFmtId="165" formatCode="0.0"/>
    <numFmt numFmtId="166" formatCode="\ \ \ \ \ \ \+* #\ ##0\ \ \ \ \ \ \ ;\ \ \ \ \ \ \–* #\ ##0\ \ \ \ \ \ \ ;\–\ \ \ \ \ \ \ ;@\ \ \ \ \ \ \ "/>
    <numFmt numFmtId="167" formatCode="\ \ \ \ \ \ \ \ \ \+* #0.0\ \ \ \ \ \ \ \ \ \ ;\ \ \ \ \ \ \ \ \ \–* #0.0\ \ \ \ \ \ \ \ \ \ ;\–\ \ \ \ \ \ \ \ \ \ ;@\ \ \ \ \ \ \ \ \ \ "/>
    <numFmt numFmtId="168" formatCode="\ \ \ \ \ \ \ \ \+* #0.0\ \ \ \ \ \ \ \ \ \ ;\ \ \ \ \ \ \ \ \–* #0.0\ \ \ \ \ \ \ \ \ \ ;\–\ \ \ \ \ \ \ \ \ \ ;@\ \ \ \ \ \ \ \ \ \ "/>
    <numFmt numFmtId="169" formatCode="#0.0\ \ \ \ \ \ \ \ \ \ ;\–* #0.0\ \ \ \ \ \ \ \ \ \ ;\–\ \ \ \ \ \ \ \ \ \ ;@\ \ \ \ \ \ \ \ \ \ "/>
    <numFmt numFmtId="170" formatCode="\ \ \ \ \ \ \+* #\ ##0\ \ \ \ \ \ ;\ \ \ \ \ \ \–* #\ ##0\ \ \ \ \ \ ;\–\ \ \ \ \ \ ;@\ \ \ \ \ \ "/>
    <numFmt numFmtId="171" formatCode="#\ ###\ ##0\ \ \ \ \ ;\–* #\ ###\ ##0\ \ \ \ \ ;\–\ \ \ \ \ ;@\ \ \ \ \ "/>
    <numFmt numFmtId="172" formatCode="#0\ \ \ \ \ \ \ \ \ \ \ \ \ ;\–* #0.0\ \ \ \ \ \ \ \ \ \ ;\–\ \ \ \ \ \ \ \ \ \ ;@\ \ \ \ \ \ \ \ \ \ "/>
    <numFmt numFmtId="173" formatCode="\ \ \ \ \ \+* #\ ##0\ \ \ \ \ \ ;\ \ \ \ \ \–* #\ ##0\ \ \ \ \ \ ;\–\ \ \ \ \ \ ;@\ \ \ \ \ \ "/>
    <numFmt numFmtId="174" formatCode="#\ ##0\ \ \ \ \ \ \ \ \ \ \ ;\–* #\ ##0\ \ \ \ \ \ \ \ \ \ \ ;\–\ \ \ \ \ \ \ \ \ \ \ ;@\ \ \ \ \ \ \ \ \ \ \ "/>
    <numFmt numFmtId="175" formatCode="#\ ###\ ##0"/>
    <numFmt numFmtId="176" formatCode="#0.0\ \ \ \ \ \ \ \ \ \ ;\–* #0.0\ \ \ \ \ \ \ \ \ \ ;\–\ \ \ \ \ \ \ \ \ \ \ \ ;@\ \ \ \ \ \ \ \ \ \ "/>
    <numFmt numFmtId="177" formatCode="#\ ###\ ##0\ \ \ \ \ \ \ ;\–* #\ ###\ ##0\ \ \ \ \ \ \ ;\–\ \ \ \ \ \ \ ;@\ \ \ \ \ \ \ "/>
    <numFmt numFmtId="178" formatCode="#,##0.000"/>
    <numFmt numFmtId="179" formatCode="\ \ \ \ \ \+* #,##0;\ \ \ \ \ \–* #,##0;\ \ \ \ \ \–;\ \ \ \ \ \×"/>
    <numFmt numFmtId="180" formatCode="\ \ \ \ \ \ \ \ \ \ \+* #,##0.0;\ \ \ \ \ \ \ \ \ \ \–* #,##0.0;\ \ \ \ \ \ \ \ \ \ \–;\ \ \ \ \ \ \ \ \ \ \×"/>
    <numFmt numFmtId="181" formatCode="0.000"/>
    <numFmt numFmtId="182" formatCode="\ \ \ \ \ \ \ \ \ \ \ \ \ \+* #,##0.0;\ \ \ \ \ \ \ \ \ \ \ \ \–* #,##0.0;\ \ \ \ \ \ \ \ \ \ \ \ \ \–;\ \ \ \ \ \ \ \ \ \ \ \ \ \×"/>
    <numFmt numFmtId="183" formatCode="#,##0.0"/>
  </numFmts>
  <fonts count="45" x14ac:knownFonts="1">
    <font>
      <sz val="9"/>
      <color theme="1"/>
      <name val="Arial"/>
      <family val="2"/>
    </font>
    <font>
      <sz val="10"/>
      <color theme="1"/>
      <name val="Arial"/>
      <family val="2"/>
    </font>
    <font>
      <b/>
      <sz val="12"/>
      <color rgb="FF24406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Times New Roman"/>
      <family val="1"/>
    </font>
    <font>
      <sz val="11"/>
      <color theme="1"/>
      <name val="Arial"/>
      <family val="2"/>
    </font>
    <font>
      <b/>
      <sz val="11"/>
      <color rgb="FF244061"/>
      <name val="Arial"/>
      <family val="2"/>
    </font>
    <font>
      <sz val="11"/>
      <color rgb="FF000000"/>
      <name val="Arial"/>
      <family val="2"/>
    </font>
    <font>
      <sz val="11"/>
      <name val="Arial"/>
      <family val="2"/>
    </font>
    <font>
      <sz val="9"/>
      <color theme="1"/>
      <name val="Arial"/>
      <family val="2"/>
    </font>
    <font>
      <b/>
      <sz val="12"/>
      <color rgb="FF002060"/>
      <name val="Arial Narrow"/>
      <family val="2"/>
    </font>
    <font>
      <sz val="12"/>
      <color rgb="FF000000"/>
      <name val="Arial Narrow"/>
      <family val="2"/>
    </font>
    <font>
      <sz val="10"/>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name val="Arial"/>
      <family val="2"/>
    </font>
    <font>
      <sz val="9"/>
      <name val="Arial"/>
      <family val="2"/>
    </font>
    <font>
      <b/>
      <sz val="10"/>
      <name val="Arial"/>
      <family val="2"/>
    </font>
    <font>
      <sz val="10"/>
      <name val="Arial"/>
      <family val="2"/>
    </font>
    <font>
      <u/>
      <sz val="11"/>
      <color rgb="FF0000FF"/>
      <name val="Arial"/>
      <family val="2"/>
    </font>
    <font>
      <u/>
      <sz val="9"/>
      <color rgb="FF244061"/>
      <name val="Arial"/>
      <family val="2"/>
    </font>
    <font>
      <b/>
      <u/>
      <sz val="12"/>
      <color rgb="FF244061"/>
      <name val="Arial"/>
      <family val="2"/>
    </font>
    <font>
      <sz val="9"/>
      <name val="Arial Narrow"/>
      <family val="2"/>
    </font>
    <font>
      <sz val="12"/>
      <color theme="1"/>
      <name val="Arial"/>
      <family val="2"/>
    </font>
    <font>
      <sz val="9.5"/>
      <color rgb="FF000000"/>
      <name val="Arial"/>
      <family val="2"/>
    </font>
    <font>
      <sz val="11"/>
      <name val="Arial Narrow"/>
      <family val="2"/>
    </font>
    <font>
      <sz val="12"/>
      <color theme="1"/>
      <name val="Arial Narrow"/>
      <family val="2"/>
    </font>
    <font>
      <sz val="12"/>
      <name val="Arial Narrow"/>
      <family val="2"/>
    </font>
    <font>
      <u/>
      <sz val="9"/>
      <color theme="10"/>
      <name val="Arial"/>
      <family val="2"/>
    </font>
    <font>
      <b/>
      <sz val="9"/>
      <name val="Arial Narrow"/>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s>
  <cellStyleXfs count="9">
    <xf numFmtId="0" fontId="0" fillId="0" borderId="0"/>
    <xf numFmtId="0" fontId="13" fillId="0" borderId="0"/>
    <xf numFmtId="0" fontId="16" fillId="0" borderId="0"/>
    <xf numFmtId="0" fontId="13" fillId="0" borderId="0"/>
    <xf numFmtId="0" fontId="1" fillId="0" borderId="0"/>
    <xf numFmtId="0" fontId="1" fillId="0" borderId="0"/>
    <xf numFmtId="0" fontId="33" fillId="0" borderId="0" applyNumberFormat="0" applyFill="0" applyBorder="0" applyAlignment="0" applyProtection="0"/>
    <xf numFmtId="0" fontId="38" fillId="0" borderId="0"/>
    <xf numFmtId="0" fontId="42" fillId="0" borderId="0" applyNumberFormat="0" applyFill="0" applyBorder="0" applyAlignment="0" applyProtection="0"/>
  </cellStyleXfs>
  <cellXfs count="319">
    <xf numFmtId="0" fontId="0" fillId="0" borderId="0" xfId="0"/>
    <xf numFmtId="0" fontId="3" fillId="2" borderId="5" xfId="0" applyFont="1" applyFill="1" applyBorder="1" applyAlignment="1">
      <alignment horizontal="center" vertical="center"/>
    </xf>
    <xf numFmtId="0" fontId="6" fillId="0" borderId="0" xfId="0" applyFont="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5" fillId="3" borderId="2" xfId="0" applyFont="1" applyFill="1" applyBorder="1" applyAlignment="1">
      <alignment horizontal="left" vertical="center" indent="1"/>
    </xf>
    <xf numFmtId="0" fontId="3" fillId="2" borderId="12" xfId="0" applyFont="1" applyFill="1" applyBorder="1" applyAlignment="1">
      <alignment horizontal="center" vertical="center" wrapText="1"/>
    </xf>
    <xf numFmtId="14" fontId="3" fillId="3" borderId="2" xfId="0" applyNumberFormat="1" applyFont="1" applyFill="1" applyBorder="1" applyAlignment="1">
      <alignment horizontal="left" vertical="center" indent="1"/>
    </xf>
    <xf numFmtId="14" fontId="3" fillId="3" borderId="3" xfId="0" applyNumberFormat="1" applyFont="1" applyFill="1" applyBorder="1" applyAlignment="1">
      <alignment horizontal="left" vertical="center" indent="1"/>
    </xf>
    <xf numFmtId="0" fontId="3" fillId="3" borderId="0" xfId="0" applyFont="1" applyFill="1" applyAlignment="1">
      <alignment horizontal="right" vertical="center" indent="1"/>
    </xf>
    <xf numFmtId="164" fontId="3" fillId="3" borderId="0" xfId="0" applyNumberFormat="1" applyFont="1" applyFill="1" applyAlignment="1">
      <alignment horizontal="right" vertical="center" indent="1"/>
    </xf>
    <xf numFmtId="0" fontId="3" fillId="3" borderId="5" xfId="0" applyFont="1" applyFill="1" applyBorder="1" applyAlignment="1">
      <alignment horizontal="right" vertical="center" indent="1"/>
    </xf>
    <xf numFmtId="164" fontId="3" fillId="3" borderId="5" xfId="0" applyNumberFormat="1" applyFont="1" applyFill="1" applyBorder="1" applyAlignment="1">
      <alignment horizontal="right" vertical="center" indent="1"/>
    </xf>
    <xf numFmtId="0" fontId="6" fillId="0" borderId="0" xfId="0" applyFont="1" applyAlignment="1">
      <alignment horizontal="justify"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0" borderId="0" xfId="1"/>
    <xf numFmtId="167" fontId="3" fillId="3" borderId="0" xfId="0" applyNumberFormat="1" applyFont="1" applyFill="1" applyAlignment="1">
      <alignment vertical="center"/>
    </xf>
    <xf numFmtId="167" fontId="3" fillId="3" borderId="5" xfId="0" applyNumberFormat="1" applyFont="1" applyFill="1" applyBorder="1" applyAlignment="1">
      <alignment vertical="center"/>
    </xf>
    <xf numFmtId="170" fontId="3" fillId="3" borderId="0" xfId="0" applyNumberFormat="1" applyFont="1" applyFill="1" applyBorder="1" applyAlignment="1">
      <alignment vertical="center"/>
    </xf>
    <xf numFmtId="171" fontId="3" fillId="3" borderId="0" xfId="0" applyNumberFormat="1" applyFont="1" applyFill="1" applyAlignment="1"/>
    <xf numFmtId="171" fontId="3" fillId="3" borderId="11" xfId="0" applyNumberFormat="1" applyFont="1" applyFill="1" applyBorder="1" applyAlignment="1"/>
    <xf numFmtId="171" fontId="3" fillId="3" borderId="9" xfId="0" applyNumberFormat="1" applyFont="1" applyFill="1" applyBorder="1" applyAlignment="1">
      <alignment vertical="center"/>
    </xf>
    <xf numFmtId="171" fontId="8" fillId="3" borderId="0" xfId="0" applyNumberFormat="1" applyFont="1" applyFill="1" applyAlignment="1"/>
    <xf numFmtId="171" fontId="3" fillId="3" borderId="5" xfId="0" applyNumberFormat="1" applyFont="1" applyFill="1" applyBorder="1" applyAlignment="1"/>
    <xf numFmtId="169" fontId="3" fillId="3" borderId="0" xfId="0" applyNumberFormat="1" applyFont="1" applyFill="1" applyAlignment="1"/>
    <xf numFmtId="172" fontId="3" fillId="3" borderId="0" xfId="0" applyNumberFormat="1" applyFont="1" applyFill="1" applyAlignment="1"/>
    <xf numFmtId="169" fontId="3" fillId="3" borderId="0" xfId="0" applyNumberFormat="1" applyFont="1" applyFill="1" applyBorder="1" applyAlignment="1"/>
    <xf numFmtId="171" fontId="3" fillId="3" borderId="0" xfId="0" applyNumberFormat="1" applyFont="1" applyFill="1" applyBorder="1" applyAlignment="1"/>
    <xf numFmtId="173" fontId="3" fillId="3" borderId="0" xfId="0" applyNumberFormat="1" applyFont="1" applyFill="1" applyAlignment="1"/>
    <xf numFmtId="169" fontId="3" fillId="3" borderId="5" xfId="0" applyNumberFormat="1" applyFont="1" applyFill="1" applyBorder="1" applyAlignment="1"/>
    <xf numFmtId="173" fontId="3" fillId="3" borderId="5" xfId="0" applyNumberFormat="1" applyFont="1" applyFill="1" applyBorder="1" applyAlignment="1"/>
    <xf numFmtId="0" fontId="3" fillId="3" borderId="2" xfId="0" applyFont="1" applyFill="1" applyBorder="1" applyAlignment="1">
      <alignment horizontal="left" indent="1"/>
    </xf>
    <xf numFmtId="0" fontId="5" fillId="3" borderId="3" xfId="0" applyFont="1" applyFill="1" applyBorder="1" applyAlignment="1">
      <alignment horizontal="left" indent="1"/>
    </xf>
    <xf numFmtId="169" fontId="3" fillId="3" borderId="0" xfId="0" applyNumberFormat="1" applyFont="1" applyFill="1" applyAlignment="1">
      <alignment horizontal="right"/>
    </xf>
    <xf numFmtId="169" fontId="5" fillId="3" borderId="5" xfId="0" applyNumberFormat="1" applyFont="1" applyFill="1" applyBorder="1" applyAlignment="1"/>
    <xf numFmtId="165" fontId="3" fillId="3" borderId="0" xfId="0" applyNumberFormat="1" applyFont="1" applyFill="1" applyAlignment="1">
      <alignment horizontal="center"/>
    </xf>
    <xf numFmtId="165" fontId="5" fillId="3" borderId="5" xfId="0" applyNumberFormat="1" applyFont="1" applyFill="1" applyBorder="1" applyAlignment="1">
      <alignment horizontal="center"/>
    </xf>
    <xf numFmtId="0" fontId="3" fillId="3" borderId="2" xfId="0" applyFont="1" applyFill="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left" indent="1"/>
    </xf>
    <xf numFmtId="169" fontId="5" fillId="3" borderId="0" xfId="0" applyNumberFormat="1" applyFont="1" applyFill="1" applyAlignment="1"/>
    <xf numFmtId="174" fontId="3" fillId="3" borderId="0" xfId="0" applyNumberFormat="1" applyFont="1" applyFill="1" applyAlignment="1"/>
    <xf numFmtId="174" fontId="5" fillId="3" borderId="0" xfId="0" applyNumberFormat="1" applyFont="1" applyFill="1" applyAlignment="1"/>
    <xf numFmtId="174" fontId="5" fillId="3" borderId="5" xfId="0" applyNumberFormat="1" applyFont="1" applyFill="1" applyBorder="1" applyAlignment="1"/>
    <xf numFmtId="14" fontId="3" fillId="3" borderId="1" xfId="0" applyNumberFormat="1" applyFont="1" applyFill="1" applyBorder="1" applyAlignment="1">
      <alignment horizontal="center"/>
    </xf>
    <xf numFmtId="14" fontId="3" fillId="3" borderId="2" xfId="0" applyNumberFormat="1" applyFont="1" applyFill="1" applyBorder="1" applyAlignment="1">
      <alignment horizontal="center"/>
    </xf>
    <xf numFmtId="14" fontId="3" fillId="3" borderId="3" xfId="0" applyNumberFormat="1" applyFont="1" applyFill="1" applyBorder="1" applyAlignment="1">
      <alignment horizontal="center"/>
    </xf>
    <xf numFmtId="175" fontId="3" fillId="3" borderId="9" xfId="0" applyNumberFormat="1" applyFont="1" applyFill="1" applyBorder="1" applyAlignment="1">
      <alignment horizontal="center"/>
    </xf>
    <xf numFmtId="175" fontId="3" fillId="3" borderId="0" xfId="0" applyNumberFormat="1" applyFont="1" applyFill="1" applyAlignment="1">
      <alignment horizontal="center"/>
    </xf>
    <xf numFmtId="175" fontId="3" fillId="3" borderId="5" xfId="0" applyNumberFormat="1" applyFont="1" applyFill="1" applyBorder="1" applyAlignment="1">
      <alignment horizontal="center"/>
    </xf>
    <xf numFmtId="165" fontId="3" fillId="3" borderId="9" xfId="0" applyNumberFormat="1" applyFont="1" applyFill="1" applyBorder="1" applyAlignment="1">
      <alignment horizontal="center"/>
    </xf>
    <xf numFmtId="165" fontId="3" fillId="3" borderId="5" xfId="0" applyNumberFormat="1" applyFont="1" applyFill="1" applyBorder="1" applyAlignment="1">
      <alignment horizontal="center"/>
    </xf>
    <xf numFmtId="169" fontId="3" fillId="3" borderId="9" xfId="0" applyNumberFormat="1" applyFont="1" applyFill="1" applyBorder="1" applyAlignment="1">
      <alignment horizontal="right"/>
    </xf>
    <xf numFmtId="169" fontId="3" fillId="3" borderId="5" xfId="0" applyNumberFormat="1" applyFont="1" applyFill="1" applyBorder="1" applyAlignment="1">
      <alignment horizontal="right"/>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5" fillId="3" borderId="1" xfId="0" applyFont="1" applyFill="1" applyBorder="1" applyAlignment="1">
      <alignment horizontal="left"/>
    </xf>
    <xf numFmtId="14" fontId="3" fillId="3" borderId="2" xfId="0" applyNumberFormat="1" applyFont="1" applyFill="1" applyBorder="1" applyAlignment="1">
      <alignment horizontal="center" wrapText="1"/>
    </xf>
    <xf numFmtId="0" fontId="5" fillId="3" borderId="2" xfId="0" applyFont="1" applyFill="1" applyBorder="1" applyAlignment="1">
      <alignment horizontal="center" wrapText="1"/>
    </xf>
    <xf numFmtId="14" fontId="3" fillId="3" borderId="3" xfId="0" applyNumberFormat="1" applyFont="1" applyFill="1" applyBorder="1" applyAlignment="1">
      <alignment horizontal="center" wrapText="1"/>
    </xf>
    <xf numFmtId="175" fontId="3" fillId="3" borderId="0" xfId="0" applyNumberFormat="1" applyFont="1" applyFill="1" applyAlignment="1">
      <alignment horizontal="center" wrapText="1"/>
    </xf>
    <xf numFmtId="175" fontId="3" fillId="3" borderId="5" xfId="0" applyNumberFormat="1" applyFont="1" applyFill="1" applyBorder="1" applyAlignment="1">
      <alignment horizontal="center" wrapText="1"/>
    </xf>
    <xf numFmtId="0" fontId="3" fillId="3" borderId="0" xfId="0" applyNumberFormat="1" applyFont="1" applyFill="1" applyAlignment="1">
      <alignment horizontal="left" indent="2"/>
    </xf>
    <xf numFmtId="176" fontId="3" fillId="3" borderId="0" xfId="0" applyNumberFormat="1" applyFont="1" applyFill="1" applyAlignment="1">
      <alignment horizontal="right"/>
    </xf>
    <xf numFmtId="176" fontId="3" fillId="3" borderId="5" xfId="0" applyNumberFormat="1" applyFont="1" applyFill="1" applyBorder="1" applyAlignment="1">
      <alignment horizontal="right"/>
    </xf>
    <xf numFmtId="1" fontId="3" fillId="3" borderId="0" xfId="0" applyNumberFormat="1" applyFont="1" applyFill="1" applyAlignment="1">
      <alignment horizontal="right" vertical="center"/>
    </xf>
    <xf numFmtId="1" fontId="3" fillId="3" borderId="5" xfId="0" applyNumberFormat="1" applyFont="1" applyFill="1" applyBorder="1" applyAlignment="1">
      <alignment horizontal="right" vertical="center"/>
    </xf>
    <xf numFmtId="0" fontId="3" fillId="3" borderId="0" xfId="0" applyFont="1" applyFill="1" applyAlignment="1">
      <alignment horizontal="right" vertical="center"/>
    </xf>
    <xf numFmtId="0" fontId="3" fillId="3" borderId="5" xfId="0" applyFont="1" applyFill="1" applyBorder="1" applyAlignment="1">
      <alignment horizontal="right" vertical="center"/>
    </xf>
    <xf numFmtId="166" fontId="3" fillId="3" borderId="0" xfId="0" applyNumberFormat="1" applyFont="1" applyFill="1" applyAlignment="1"/>
    <xf numFmtId="167" fontId="3" fillId="3" borderId="0" xfId="0" applyNumberFormat="1" applyFont="1" applyFill="1" applyAlignment="1"/>
    <xf numFmtId="0" fontId="3" fillId="3" borderId="1" xfId="0" applyFont="1" applyFill="1" applyBorder="1" applyAlignment="1">
      <alignment horizontal="left" indent="1"/>
    </xf>
    <xf numFmtId="0" fontId="3" fillId="3" borderId="2" xfId="0" applyFont="1" applyFill="1" applyBorder="1" applyAlignment="1">
      <alignment horizontal="left" indent="2"/>
    </xf>
    <xf numFmtId="0" fontId="3" fillId="3" borderId="3" xfId="0" applyFont="1" applyFill="1" applyBorder="1" applyAlignment="1">
      <alignment horizontal="left" indent="2"/>
    </xf>
    <xf numFmtId="0" fontId="3" fillId="3" borderId="0" xfId="0" applyFont="1" applyFill="1" applyAlignment="1">
      <alignment horizontal="right" indent="2"/>
    </xf>
    <xf numFmtId="3" fontId="3" fillId="3" borderId="9" xfId="0" quotePrefix="1" applyNumberFormat="1" applyFont="1" applyFill="1" applyBorder="1" applyAlignment="1">
      <alignment horizontal="right" indent="2"/>
    </xf>
    <xf numFmtId="0" fontId="3" fillId="3" borderId="5" xfId="0" applyFont="1" applyFill="1" applyBorder="1" applyAlignment="1">
      <alignment horizontal="right" indent="2"/>
    </xf>
    <xf numFmtId="175" fontId="3" fillId="3" borderId="9" xfId="0" applyNumberFormat="1" applyFont="1" applyFill="1" applyBorder="1" applyAlignment="1">
      <alignment horizontal="right" indent="2"/>
    </xf>
    <xf numFmtId="175" fontId="3" fillId="3" borderId="0" xfId="0" applyNumberFormat="1" applyFont="1" applyFill="1" applyAlignment="1">
      <alignment horizontal="right" indent="2"/>
    </xf>
    <xf numFmtId="175" fontId="3" fillId="3" borderId="5" xfId="0" applyNumberFormat="1" applyFont="1" applyFill="1" applyBorder="1" applyAlignment="1">
      <alignment horizontal="right" indent="2"/>
    </xf>
    <xf numFmtId="0" fontId="3" fillId="3" borderId="2" xfId="0" applyFont="1" applyFill="1" applyBorder="1" applyAlignment="1">
      <alignment horizontal="left" wrapText="1" indent="1"/>
    </xf>
    <xf numFmtId="0" fontId="5" fillId="3" borderId="2" xfId="0" applyFont="1" applyFill="1" applyBorder="1" applyAlignment="1">
      <alignment horizontal="left" vertical="center" wrapText="1" indent="1"/>
    </xf>
    <xf numFmtId="165" fontId="3" fillId="3" borderId="0" xfId="0" applyNumberFormat="1" applyFont="1" applyFill="1" applyAlignment="1">
      <alignment horizontal="center" wrapText="1"/>
    </xf>
    <xf numFmtId="165" fontId="5" fillId="3" borderId="5" xfId="0" applyNumberFormat="1" applyFont="1" applyFill="1" applyBorder="1" applyAlignment="1">
      <alignment horizontal="center" wrapText="1"/>
    </xf>
    <xf numFmtId="177" fontId="3" fillId="3" borderId="0" xfId="0" applyNumberFormat="1" applyFont="1" applyFill="1" applyAlignment="1"/>
    <xf numFmtId="177" fontId="5" fillId="3" borderId="0" xfId="0" applyNumberFormat="1" applyFont="1" applyFill="1" applyAlignment="1"/>
    <xf numFmtId="177" fontId="5" fillId="3" borderId="5" xfId="0" applyNumberFormat="1" applyFont="1" applyFill="1" applyBorder="1" applyAlignment="1"/>
    <xf numFmtId="0" fontId="13" fillId="0" borderId="0" xfId="1" applyFill="1"/>
    <xf numFmtId="0" fontId="10" fillId="0" borderId="0" xfId="1" applyFont="1" applyFill="1" applyAlignment="1">
      <alignment horizontal="right" vertical="top" wrapText="1"/>
    </xf>
    <xf numFmtId="0" fontId="13" fillId="4" borderId="0" xfId="1" applyFill="1"/>
    <xf numFmtId="0" fontId="9" fillId="0" borderId="0" xfId="1" applyFont="1" applyFill="1" applyBorder="1" applyAlignment="1">
      <alignment horizontal="left" vertical="center"/>
    </xf>
    <xf numFmtId="0" fontId="10" fillId="0" borderId="0" xfId="1" applyFont="1" applyFill="1" applyBorder="1" applyAlignment="1">
      <alignment horizontal="right" vertical="top" wrapText="1"/>
    </xf>
    <xf numFmtId="0" fontId="13" fillId="0" borderId="0" xfId="1" applyFill="1" applyBorder="1"/>
    <xf numFmtId="0" fontId="17" fillId="0" borderId="0" xfId="1" applyFont="1" applyFill="1" applyBorder="1" applyAlignment="1">
      <alignment horizontal="right"/>
    </xf>
    <xf numFmtId="0" fontId="18" fillId="0" borderId="0" xfId="1" applyFont="1" applyFill="1" applyBorder="1" applyAlignment="1">
      <alignment horizontal="left" vertical="top"/>
    </xf>
    <xf numFmtId="0" fontId="19" fillId="0" borderId="0" xfId="1" applyFont="1" applyFill="1" applyBorder="1" applyAlignment="1">
      <alignment horizontal="right" vertical="top"/>
    </xf>
    <xf numFmtId="0" fontId="13" fillId="4" borderId="0" xfId="1" applyFill="1" applyBorder="1"/>
    <xf numFmtId="0" fontId="13" fillId="0" borderId="0" xfId="3"/>
    <xf numFmtId="0" fontId="20" fillId="0" borderId="0" xfId="1" applyFont="1"/>
    <xf numFmtId="0" fontId="21" fillId="0" borderId="0" xfId="1" applyFont="1" applyFill="1" applyAlignment="1">
      <alignment horizontal="right"/>
    </xf>
    <xf numFmtId="0" fontId="20" fillId="0" borderId="0" xfId="1" applyFont="1" applyAlignment="1">
      <alignment horizontal="right"/>
    </xf>
    <xf numFmtId="0" fontId="22" fillId="0" borderId="0" xfId="1" applyFont="1" applyFill="1" applyAlignment="1">
      <alignment horizontal="right"/>
    </xf>
    <xf numFmtId="0" fontId="23" fillId="0" borderId="0" xfId="1" applyFont="1" applyFill="1" applyAlignment="1">
      <alignment horizontal="right"/>
    </xf>
    <xf numFmtId="0" fontId="17" fillId="0" borderId="0" xfId="1" applyFont="1" applyFill="1" applyAlignment="1">
      <alignment horizontal="right"/>
    </xf>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9"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9" fillId="0" borderId="14" xfId="0" applyFont="1" applyFill="1" applyBorder="1" applyAlignment="1">
      <alignment horizontal="left" vertical="center"/>
    </xf>
    <xf numFmtId="0" fontId="17" fillId="0" borderId="14" xfId="0" applyFont="1" applyFill="1" applyBorder="1" applyAlignment="1">
      <alignment horizontal="left" vertical="top"/>
    </xf>
    <xf numFmtId="0" fontId="0" fillId="0" borderId="14" xfId="0" applyFill="1" applyBorder="1"/>
    <xf numFmtId="0" fontId="25" fillId="0" borderId="14"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28" fillId="0" borderId="0" xfId="0" applyFont="1" applyFill="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0" borderId="0" xfId="1" applyFont="1" applyFill="1"/>
    <xf numFmtId="0" fontId="24" fillId="0" borderId="0" xfId="1" applyFont="1" applyFill="1" applyBorder="1" applyAlignment="1">
      <alignment horizontal="right" vertical="top"/>
    </xf>
    <xf numFmtId="0" fontId="9" fillId="0" borderId="14" xfId="1" applyFont="1" applyFill="1" applyBorder="1" applyAlignment="1">
      <alignment horizontal="left" vertical="center"/>
    </xf>
    <xf numFmtId="0" fontId="17" fillId="0" borderId="14" xfId="1" applyFont="1" applyFill="1" applyBorder="1" applyAlignment="1">
      <alignment horizontal="left" vertical="top"/>
    </xf>
    <xf numFmtId="0" fontId="13" fillId="0" borderId="14" xfId="1" applyFill="1" applyBorder="1"/>
    <xf numFmtId="0" fontId="25" fillId="0" borderId="14" xfId="1" applyFont="1" applyFill="1" applyBorder="1" applyAlignment="1">
      <alignment horizontal="right"/>
    </xf>
    <xf numFmtId="0" fontId="10" fillId="0" borderId="0" xfId="1" applyFont="1" applyFill="1" applyBorder="1" applyAlignment="1">
      <alignment vertical="top"/>
    </xf>
    <xf numFmtId="0" fontId="10" fillId="0" borderId="0" xfId="1" applyFont="1" applyFill="1" applyBorder="1" applyAlignment="1">
      <alignment vertical="top" wrapText="1"/>
    </xf>
    <xf numFmtId="0" fontId="13" fillId="0" borderId="0" xfId="1" applyFont="1" applyFill="1" applyBorder="1"/>
    <xf numFmtId="0" fontId="13" fillId="0" borderId="0" xfId="1" applyFont="1" applyFill="1" applyBorder="1" applyAlignment="1">
      <alignment vertical="top"/>
    </xf>
    <xf numFmtId="0" fontId="27" fillId="0" borderId="0" xfId="1" applyFont="1" applyFill="1" applyBorder="1" applyAlignment="1">
      <alignment vertical="top" wrapText="1"/>
    </xf>
    <xf numFmtId="0" fontId="13" fillId="0" borderId="0" xfId="1" applyFill="1" applyBorder="1" applyAlignment="1">
      <alignment vertical="top"/>
    </xf>
    <xf numFmtId="0" fontId="25" fillId="0" borderId="0" xfId="1" applyFont="1" applyFill="1" applyBorder="1" applyAlignment="1">
      <alignment horizontal="right" vertical="top" wrapText="1"/>
    </xf>
    <xf numFmtId="0" fontId="27" fillId="0" borderId="0" xfId="1" applyFont="1" applyFill="1" applyBorder="1" applyAlignment="1">
      <alignment horizontal="left" vertical="top" wrapText="1" indent="1"/>
    </xf>
    <xf numFmtId="0" fontId="11" fillId="0" borderId="0" xfId="1" applyFont="1" applyFill="1" applyBorder="1"/>
    <xf numFmtId="0" fontId="25" fillId="0" borderId="0" xfId="1" applyFont="1" applyFill="1" applyAlignment="1">
      <alignment horizontal="right" vertical="center" wrapText="1"/>
    </xf>
    <xf numFmtId="0" fontId="11" fillId="0" borderId="0" xfId="1" applyFont="1" applyFill="1" applyAlignment="1">
      <alignment horizontal="left" vertical="center" wrapText="1"/>
    </xf>
    <xf numFmtId="0" fontId="27" fillId="0" borderId="0" xfId="1" applyFont="1" applyFill="1" applyAlignment="1">
      <alignment horizontal="left" vertical="center" wrapText="1"/>
    </xf>
    <xf numFmtId="0" fontId="27" fillId="0" borderId="0" xfId="1" applyFont="1" applyFill="1" applyBorder="1" applyAlignment="1">
      <alignment wrapText="1"/>
    </xf>
    <xf numFmtId="0" fontId="27" fillId="0" borderId="0" xfId="1" applyFont="1" applyFill="1" applyAlignment="1">
      <alignment wrapText="1"/>
    </xf>
    <xf numFmtId="0" fontId="9" fillId="4" borderId="0" xfId="1" applyFont="1" applyFill="1" applyBorder="1" applyAlignment="1">
      <alignment horizontal="left" vertical="center"/>
    </xf>
    <xf numFmtId="0" fontId="9" fillId="4" borderId="14" xfId="1" applyFont="1" applyFill="1" applyBorder="1" applyAlignment="1">
      <alignment horizontal="left" vertical="center"/>
    </xf>
    <xf numFmtId="0" fontId="13" fillId="4" borderId="0" xfId="1" applyFill="1" applyBorder="1" applyAlignment="1">
      <alignment vertical="top"/>
    </xf>
    <xf numFmtId="0" fontId="10" fillId="4" borderId="0" xfId="1" applyFont="1" applyFill="1" applyAlignment="1">
      <alignment horizontal="right" vertical="top" wrapText="1"/>
    </xf>
    <xf numFmtId="0" fontId="13" fillId="4" borderId="0" xfId="1" applyFont="1" applyFill="1"/>
    <xf numFmtId="0" fontId="24" fillId="4" borderId="0" xfId="1" applyFont="1" applyFill="1" applyBorder="1" applyAlignment="1">
      <alignment horizontal="right" vertical="top"/>
    </xf>
    <xf numFmtId="0" fontId="17" fillId="4" borderId="14" xfId="1" applyFont="1" applyFill="1" applyBorder="1" applyAlignment="1">
      <alignment horizontal="left" vertical="top"/>
    </xf>
    <xf numFmtId="0" fontId="0" fillId="4" borderId="14" xfId="0" applyFill="1" applyBorder="1"/>
    <xf numFmtId="0" fontId="13" fillId="4" borderId="14" xfId="1" applyFill="1" applyBorder="1"/>
    <xf numFmtId="0" fontId="25" fillId="4" borderId="0" xfId="1" applyFont="1" applyFill="1" applyBorder="1" applyAlignment="1">
      <alignment horizontal="right"/>
    </xf>
    <xf numFmtId="0" fontId="9" fillId="4" borderId="0" xfId="0" applyFont="1" applyFill="1"/>
    <xf numFmtId="0" fontId="12" fillId="4" borderId="0" xfId="0" applyFont="1" applyFill="1"/>
    <xf numFmtId="49" fontId="9" fillId="4" borderId="0" xfId="0" applyNumberFormat="1" applyFont="1" applyFill="1" applyAlignment="1">
      <alignment horizontal="right"/>
    </xf>
    <xf numFmtId="0" fontId="29" fillId="4" borderId="0" xfId="0" applyFont="1" applyFill="1" applyAlignment="1">
      <alignment vertical="center" wrapText="1"/>
    </xf>
    <xf numFmtId="0" fontId="30" fillId="4" borderId="0" xfId="0" applyFont="1" applyFill="1" applyAlignment="1">
      <alignment vertical="center" wrapText="1"/>
    </xf>
    <xf numFmtId="0" fontId="10" fillId="4" borderId="0" xfId="0" applyFont="1" applyFill="1" applyAlignment="1">
      <alignment horizontal="right"/>
    </xf>
    <xf numFmtId="0" fontId="10" fillId="4" borderId="0" xfId="0" applyFont="1" applyFill="1" applyAlignment="1">
      <alignment horizontal="left"/>
    </xf>
    <xf numFmtId="0" fontId="19" fillId="4" borderId="0" xfId="0" applyFont="1" applyFill="1" applyBorder="1" applyAlignment="1">
      <alignment horizontal="left"/>
    </xf>
    <xf numFmtId="0" fontId="3" fillId="4" borderId="0" xfId="0" applyFont="1" applyFill="1"/>
    <xf numFmtId="0" fontId="15" fillId="4" borderId="0" xfId="0" applyFont="1" applyFill="1" applyAlignment="1">
      <alignment horizontal="right" vertical="top" wrapText="1"/>
    </xf>
    <xf numFmtId="0" fontId="0" fillId="4" borderId="0" xfId="0" applyFill="1" applyAlignment="1">
      <alignment vertical="top"/>
    </xf>
    <xf numFmtId="0" fontId="15" fillId="4" borderId="0" xfId="0" applyFont="1" applyFill="1" applyAlignment="1">
      <alignment horizontal="left" vertical="top" wrapText="1"/>
    </xf>
    <xf numFmtId="0" fontId="15" fillId="4" borderId="0" xfId="0" applyFont="1" applyFill="1" applyAlignment="1">
      <alignment horizontal="left" vertical="top"/>
    </xf>
    <xf numFmtId="0" fontId="0" fillId="4" borderId="0" xfId="0" applyFont="1" applyFill="1"/>
    <xf numFmtId="49" fontId="14" fillId="4" borderId="0" xfId="1" applyNumberFormat="1" applyFont="1" applyFill="1" applyAlignment="1"/>
    <xf numFmtId="49" fontId="2" fillId="4" borderId="0" xfId="1" applyNumberFormat="1" applyFont="1" applyFill="1"/>
    <xf numFmtId="49" fontId="14" fillId="4" borderId="0" xfId="1" applyNumberFormat="1" applyFont="1" applyFill="1"/>
    <xf numFmtId="0" fontId="17" fillId="4" borderId="0" xfId="1" applyFont="1" applyFill="1" applyBorder="1" applyAlignment="1">
      <alignment vertical="top" wrapText="1"/>
    </xf>
    <xf numFmtId="0" fontId="31" fillId="0" borderId="0" xfId="4" applyFont="1" applyAlignment="1">
      <alignment horizontal="center" wrapText="1"/>
    </xf>
    <xf numFmtId="0" fontId="10" fillId="0" borderId="0" xfId="4" applyFont="1" applyFill="1" applyAlignment="1">
      <alignment horizontal="right" vertical="center"/>
    </xf>
    <xf numFmtId="0" fontId="31" fillId="0" borderId="0" xfId="1" applyFont="1"/>
    <xf numFmtId="0" fontId="10" fillId="0" borderId="0" xfId="4" applyFont="1" applyFill="1" applyAlignment="1">
      <alignment horizontal="left" vertical="center"/>
    </xf>
    <xf numFmtId="0" fontId="3" fillId="2" borderId="12" xfId="4" applyFont="1" applyFill="1" applyBorder="1" applyAlignment="1">
      <alignment horizontal="center" vertical="center" wrapText="1"/>
    </xf>
    <xf numFmtId="0" fontId="3" fillId="3" borderId="2" xfId="4" applyFont="1" applyFill="1" applyBorder="1" applyAlignment="1">
      <alignment horizontal="center"/>
    </xf>
    <xf numFmtId="0" fontId="3" fillId="0" borderId="0" xfId="1" applyFont="1"/>
    <xf numFmtId="0" fontId="32" fillId="0" borderId="0" xfId="1" applyFont="1"/>
    <xf numFmtId="178" fontId="1" fillId="0" borderId="0" xfId="5" applyNumberFormat="1"/>
    <xf numFmtId="0" fontId="32" fillId="0" borderId="0" xfId="1" applyFont="1" applyFill="1" applyBorder="1"/>
    <xf numFmtId="0" fontId="30" fillId="0" borderId="0" xfId="1" applyFont="1"/>
    <xf numFmtId="0" fontId="30" fillId="0" borderId="0" xfId="1" applyFont="1" applyFill="1" applyBorder="1"/>
    <xf numFmtId="0" fontId="13" fillId="0" borderId="0" xfId="1" applyFont="1"/>
    <xf numFmtId="178" fontId="0" fillId="0" borderId="0" xfId="5" applyNumberFormat="1" applyFont="1" applyFill="1"/>
    <xf numFmtId="0" fontId="3" fillId="3" borderId="3" xfId="4" applyFont="1" applyFill="1" applyBorder="1" applyAlignment="1">
      <alignment horizontal="center"/>
    </xf>
    <xf numFmtId="0" fontId="34" fillId="0" borderId="0" xfId="6" applyFont="1" applyFill="1" applyAlignment="1">
      <alignment horizontal="right"/>
    </xf>
    <xf numFmtId="0" fontId="3" fillId="2" borderId="8" xfId="4" applyFont="1" applyFill="1" applyBorder="1" applyAlignment="1">
      <alignment horizontal="center" vertical="center" wrapText="1"/>
    </xf>
    <xf numFmtId="165" fontId="3" fillId="3" borderId="0" xfId="1" applyNumberFormat="1" applyFont="1" applyFill="1" applyAlignment="1">
      <alignment horizontal="right" indent="4"/>
    </xf>
    <xf numFmtId="165" fontId="36" fillId="3" borderId="0" xfId="1" applyNumberFormat="1" applyFont="1" applyFill="1" applyAlignment="1">
      <alignment horizontal="right" indent="4"/>
    </xf>
    <xf numFmtId="165" fontId="36" fillId="3" borderId="0" xfId="1" applyNumberFormat="1" applyFont="1" applyFill="1" applyBorder="1" applyAlignment="1">
      <alignment horizontal="right" wrapText="1" indent="4"/>
    </xf>
    <xf numFmtId="165" fontId="3" fillId="3" borderId="5" xfId="1" applyNumberFormat="1" applyFont="1" applyFill="1" applyBorder="1" applyAlignment="1">
      <alignment horizontal="right" indent="4"/>
    </xf>
    <xf numFmtId="0" fontId="3" fillId="2" borderId="15" xfId="4" applyFont="1" applyFill="1" applyBorder="1" applyAlignment="1">
      <alignment horizontal="center" vertical="center" wrapText="1"/>
    </xf>
    <xf numFmtId="14" fontId="3" fillId="3" borderId="5" xfId="4" applyNumberFormat="1" applyFont="1" applyFill="1" applyBorder="1" applyAlignment="1">
      <alignment horizontal="center"/>
    </xf>
    <xf numFmtId="1" fontId="3" fillId="3" borderId="8" xfId="1" applyNumberFormat="1" applyFont="1" applyFill="1" applyBorder="1" applyAlignment="1">
      <alignment horizontal="right" indent="4"/>
    </xf>
    <xf numFmtId="1" fontId="3" fillId="3" borderId="5" xfId="1" applyNumberFormat="1" applyFont="1" applyFill="1" applyBorder="1" applyAlignment="1">
      <alignment horizontal="right" indent="4"/>
    </xf>
    <xf numFmtId="0" fontId="10" fillId="0" borderId="0" xfId="4" applyFont="1" applyFill="1" applyAlignment="1">
      <alignment vertical="center"/>
    </xf>
    <xf numFmtId="0" fontId="34" fillId="0" borderId="0" xfId="6" applyFont="1" applyFill="1" applyAlignment="1">
      <alignment horizontal="right"/>
    </xf>
    <xf numFmtId="179" fontId="3" fillId="3" borderId="0" xfId="0" applyNumberFormat="1" applyFont="1" applyFill="1" applyAlignment="1">
      <alignment horizontal="right" vertical="center" indent="2"/>
    </xf>
    <xf numFmtId="180" fontId="3" fillId="3" borderId="0" xfId="0" applyNumberFormat="1" applyFont="1" applyFill="1" applyAlignment="1">
      <alignment horizontal="right" vertical="center" wrapText="1" indent="2"/>
    </xf>
    <xf numFmtId="165" fontId="3" fillId="3" borderId="0" xfId="0" applyNumberFormat="1" applyFont="1" applyFill="1" applyAlignment="1">
      <alignment horizontal="right" indent="2"/>
    </xf>
    <xf numFmtId="165" fontId="3" fillId="3" borderId="5" xfId="0" applyNumberFormat="1" applyFont="1" applyFill="1" applyBorder="1" applyAlignment="1">
      <alignment horizontal="right" vertical="center" wrapText="1" indent="2"/>
    </xf>
    <xf numFmtId="179" fontId="3" fillId="3" borderId="5" xfId="0" applyNumberFormat="1" applyFont="1" applyFill="1" applyBorder="1" applyAlignment="1">
      <alignment horizontal="right" vertical="center" indent="2"/>
    </xf>
    <xf numFmtId="180" fontId="3" fillId="3" borderId="5" xfId="0" applyNumberFormat="1" applyFont="1" applyFill="1" applyBorder="1" applyAlignment="1">
      <alignment horizontal="right" vertical="center" wrapText="1" indent="2"/>
    </xf>
    <xf numFmtId="181" fontId="0" fillId="0" borderId="0" xfId="0" applyNumberFormat="1"/>
    <xf numFmtId="0" fontId="10" fillId="0" borderId="0" xfId="1" applyFont="1" applyFill="1" applyBorder="1" applyAlignment="1">
      <alignment horizontal="right" vertical="top"/>
    </xf>
    <xf numFmtId="0" fontId="9" fillId="4" borderId="0" xfId="0" applyFont="1" applyFill="1" applyAlignment="1">
      <alignment horizontal="right" vertical="top"/>
    </xf>
    <xf numFmtId="0" fontId="10" fillId="4" borderId="0" xfId="0" applyFont="1" applyFill="1" applyAlignment="1">
      <alignment horizontal="right" vertical="top"/>
    </xf>
    <xf numFmtId="0" fontId="37" fillId="4" borderId="0" xfId="1" applyFont="1" applyFill="1"/>
    <xf numFmtId="0" fontId="19" fillId="4" borderId="0" xfId="1" applyFont="1" applyFill="1" applyBorder="1" applyAlignment="1">
      <alignment horizontal="left"/>
    </xf>
    <xf numFmtId="0" fontId="17" fillId="4" borderId="0" xfId="1" applyFont="1" applyFill="1" applyBorder="1" applyAlignment="1">
      <alignment horizontal="left" vertical="top" wrapText="1"/>
    </xf>
    <xf numFmtId="0" fontId="17" fillId="4" borderId="16" xfId="1" applyFont="1" applyFill="1" applyBorder="1" applyAlignment="1">
      <alignmen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165" fontId="3" fillId="3" borderId="0" xfId="0" applyNumberFormat="1" applyFont="1" applyFill="1" applyAlignment="1">
      <alignment horizontal="right" vertical="center" wrapText="1" indent="2"/>
    </xf>
    <xf numFmtId="182" fontId="3" fillId="3" borderId="0" xfId="0" applyNumberFormat="1" applyFont="1" applyFill="1" applyAlignment="1">
      <alignment horizontal="right" vertical="center" wrapText="1" indent="2"/>
    </xf>
    <xf numFmtId="0" fontId="3" fillId="3" borderId="22" xfId="0" applyFont="1" applyFill="1" applyBorder="1" applyAlignment="1">
      <alignment horizontal="left" vertical="center" wrapText="1" indent="1"/>
    </xf>
    <xf numFmtId="0" fontId="3" fillId="3" borderId="23" xfId="0" applyFont="1" applyFill="1" applyBorder="1" applyAlignment="1">
      <alignment horizontal="left" vertical="center" wrapText="1" indent="1"/>
    </xf>
    <xf numFmtId="182" fontId="3" fillId="3" borderId="5" xfId="0" applyNumberFormat="1" applyFont="1" applyFill="1" applyBorder="1" applyAlignment="1">
      <alignment horizontal="right" vertical="center" wrapText="1" indent="2"/>
    </xf>
    <xf numFmtId="0" fontId="5" fillId="3" borderId="1" xfId="0" applyFont="1" applyFill="1" applyBorder="1" applyAlignment="1">
      <alignment horizontal="left" vertical="center" indent="1"/>
    </xf>
    <xf numFmtId="183" fontId="3" fillId="3" borderId="0" xfId="0" applyNumberFormat="1" applyFont="1" applyFill="1" applyAlignment="1">
      <alignment horizontal="right" vertical="center" wrapText="1" indent="2"/>
    </xf>
    <xf numFmtId="1" fontId="3" fillId="3" borderId="0" xfId="0" applyNumberFormat="1" applyFont="1" applyFill="1" applyAlignment="1">
      <alignment horizontal="right" vertical="center" wrapText="1" indent="2"/>
    </xf>
    <xf numFmtId="0" fontId="3" fillId="3" borderId="3" xfId="0" applyFont="1" applyFill="1" applyBorder="1" applyAlignment="1">
      <alignment horizontal="left" vertical="center" wrapText="1" indent="1"/>
    </xf>
    <xf numFmtId="183" fontId="3" fillId="3" borderId="5" xfId="0" applyNumberFormat="1" applyFont="1" applyFill="1" applyBorder="1" applyAlignment="1">
      <alignment horizontal="right" vertical="center" wrapText="1" indent="2"/>
    </xf>
    <xf numFmtId="0" fontId="39" fillId="0" borderId="0" xfId="0" applyFont="1" applyAlignment="1">
      <alignment vertical="center" wrapText="1"/>
    </xf>
    <xf numFmtId="0" fontId="39" fillId="0" borderId="0" xfId="0" applyFont="1" applyAlignment="1">
      <alignment horizontal="right" vertical="center" wrapText="1"/>
    </xf>
    <xf numFmtId="0" fontId="40" fillId="0" borderId="0" xfId="0" applyFont="1"/>
    <xf numFmtId="0" fontId="40" fillId="0" borderId="0" xfId="0" applyFont="1" applyAlignment="1">
      <alignment horizontal="right"/>
    </xf>
    <xf numFmtId="0" fontId="41" fillId="0" borderId="0" xfId="0" applyFont="1" applyAlignment="1">
      <alignment vertical="center" wrapText="1"/>
    </xf>
    <xf numFmtId="0" fontId="41" fillId="0" borderId="0" xfId="0" applyFont="1" applyAlignment="1">
      <alignment horizontal="right" vertical="center" wrapText="1"/>
    </xf>
    <xf numFmtId="0" fontId="29" fillId="4" borderId="0" xfId="8" applyFont="1" applyFill="1" applyAlignment="1">
      <alignment vertical="center" wrapText="1"/>
    </xf>
    <xf numFmtId="0" fontId="36" fillId="2" borderId="12"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43" fillId="3" borderId="1" xfId="0" applyFont="1" applyFill="1" applyBorder="1" applyAlignment="1">
      <alignment horizontal="left" vertical="center"/>
    </xf>
    <xf numFmtId="0" fontId="36" fillId="3" borderId="2" xfId="0" applyFont="1" applyFill="1" applyBorder="1" applyAlignment="1">
      <alignment horizontal="left" vertical="center" indent="1"/>
    </xf>
    <xf numFmtId="169" fontId="36" fillId="3" borderId="0" xfId="0" applyNumberFormat="1" applyFont="1" applyFill="1" applyAlignment="1">
      <alignment vertical="center"/>
    </xf>
    <xf numFmtId="0" fontId="43" fillId="3" borderId="2" xfId="0" applyFont="1" applyFill="1" applyBorder="1" applyAlignment="1">
      <alignment horizontal="left" vertical="center" indent="1"/>
    </xf>
    <xf numFmtId="169" fontId="43" fillId="3" borderId="0" xfId="0" applyNumberFormat="1" applyFont="1" applyFill="1" applyAlignment="1">
      <alignment vertical="center"/>
    </xf>
    <xf numFmtId="0" fontId="43" fillId="3" borderId="2" xfId="0" applyFont="1" applyFill="1" applyBorder="1" applyAlignment="1">
      <alignment horizontal="left" vertical="center"/>
    </xf>
    <xf numFmtId="168" fontId="36" fillId="3" borderId="0" xfId="0" applyNumberFormat="1" applyFont="1" applyFill="1" applyAlignment="1">
      <alignment vertical="center"/>
    </xf>
    <xf numFmtId="49" fontId="36" fillId="3" borderId="0" xfId="0" applyNumberFormat="1" applyFont="1" applyFill="1" applyAlignment="1">
      <alignment horizontal="center" vertical="center"/>
    </xf>
    <xf numFmtId="168" fontId="43" fillId="3" borderId="0" xfId="0" applyNumberFormat="1" applyFont="1" applyFill="1" applyAlignment="1">
      <alignment vertical="center"/>
    </xf>
    <xf numFmtId="49" fontId="43" fillId="3" borderId="0" xfId="0" applyNumberFormat="1" applyFont="1" applyFill="1" applyAlignment="1">
      <alignment horizontal="center" vertical="center"/>
    </xf>
    <xf numFmtId="0" fontId="43" fillId="3" borderId="3" xfId="0" applyFont="1" applyFill="1" applyBorder="1" applyAlignment="1">
      <alignment horizontal="left" vertical="center" indent="1"/>
    </xf>
    <xf numFmtId="168" fontId="43" fillId="3" borderId="5" xfId="0" applyNumberFormat="1" applyFont="1" applyFill="1" applyBorder="1" applyAlignment="1">
      <alignment vertical="center"/>
    </xf>
    <xf numFmtId="0" fontId="5" fillId="3" borderId="10" xfId="0" applyFont="1" applyFill="1" applyBorder="1" applyAlignment="1">
      <alignment horizontal="center" wrapText="1"/>
    </xf>
    <xf numFmtId="0" fontId="5" fillId="3" borderId="9" xfId="0" applyFont="1" applyFill="1" applyBorder="1" applyAlignment="1">
      <alignment horizontal="center" wrapText="1"/>
    </xf>
    <xf numFmtId="0" fontId="5" fillId="3" borderId="11" xfId="0" applyFont="1" applyFill="1" applyBorder="1" applyAlignment="1">
      <alignment horizontal="center" wrapText="1"/>
    </xf>
    <xf numFmtId="0" fontId="5" fillId="3" borderId="0" xfId="0" applyFont="1" applyFill="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4" fillId="0" borderId="0" xfId="6" applyFont="1" applyFill="1" applyAlignment="1">
      <alignment horizontal="right"/>
    </xf>
    <xf numFmtId="0" fontId="6" fillId="0" borderId="0" xfId="0" applyFont="1" applyAlignment="1"/>
    <xf numFmtId="0" fontId="6" fillId="0" borderId="9" xfId="0" applyFont="1" applyBorder="1" applyAlignment="1">
      <alignment horizontal="left"/>
    </xf>
    <xf numFmtId="0" fontId="6" fillId="0" borderId="0" xfId="0" applyFont="1" applyAlignment="1">
      <alignment horizontal="left"/>
    </xf>
    <xf numFmtId="0" fontId="10" fillId="0" borderId="0" xfId="4" applyFont="1" applyFill="1" applyAlignment="1">
      <alignment horizontal="left" vertical="center"/>
    </xf>
    <xf numFmtId="0" fontId="17" fillId="4" borderId="14" xfId="1" applyFont="1" applyFill="1" applyBorder="1" applyAlignment="1">
      <alignment horizontal="left" vertical="top" wrapText="1"/>
    </xf>
    <xf numFmtId="0" fontId="7" fillId="0" borderId="0" xfId="0" applyFont="1"/>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3" fillId="2" borderId="8" xfId="4" applyFont="1" applyFill="1" applyBorder="1" applyAlignment="1">
      <alignment horizontal="center" vertical="center" wrapText="1"/>
    </xf>
    <xf numFmtId="0" fontId="3" fillId="2" borderId="12"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5" fillId="3" borderId="11" xfId="0" applyFont="1" applyFill="1" applyBorder="1" applyAlignment="1">
      <alignment horizontal="center"/>
    </xf>
    <xf numFmtId="0" fontId="5" fillId="3" borderId="0" xfId="0" applyFont="1" applyFill="1" applyBorder="1" applyAlignment="1">
      <alignment horizontal="center"/>
    </xf>
    <xf numFmtId="0" fontId="17" fillId="4" borderId="5" xfId="1" applyFont="1" applyFill="1" applyBorder="1" applyAlignment="1">
      <alignment horizontal="left" vertical="top" wrapText="1"/>
    </xf>
    <xf numFmtId="0" fontId="17" fillId="4" borderId="5" xfId="1" applyFont="1" applyFill="1" applyBorder="1" applyAlignment="1">
      <alignment horizontal="left" vertical="top"/>
    </xf>
    <xf numFmtId="0" fontId="43" fillId="3" borderId="10"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1" xfId="0" applyFont="1" applyFill="1" applyBorder="1" applyAlignment="1">
      <alignment horizontal="center" vertical="center"/>
    </xf>
    <xf numFmtId="0" fontId="43" fillId="3" borderId="0" xfId="0" applyFont="1" applyFill="1" applyAlignment="1">
      <alignment horizontal="center" vertical="center"/>
    </xf>
    <xf numFmtId="0" fontId="6" fillId="0" borderId="9" xfId="0" applyFont="1" applyBorder="1"/>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17" fillId="4" borderId="16" xfId="1" applyFont="1" applyFill="1" applyBorder="1" applyAlignment="1">
      <alignment horizontal="left"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cellXfs>
  <cellStyles count="9">
    <cellStyle name="Link" xfId="8" builtinId="8"/>
    <cellStyle name="Link 2" xfId="6"/>
    <cellStyle name="Standard" xfId="0" builtinId="0"/>
    <cellStyle name="Standard 2" xfId="1"/>
    <cellStyle name="Standard 2 2" xfId="3"/>
    <cellStyle name="Standard 3" xfId="4"/>
    <cellStyle name="Standard 4" xfId="2"/>
    <cellStyle name="Standard 4 2" xfId="5"/>
    <cellStyle name="Standard 5" xfId="7"/>
  </cellStyles>
  <dxfs count="0"/>
  <tableStyles count="0" defaultTableStyle="TableStyleMedium2" defaultPivotStyle="PivotStyleLight16"/>
  <colors>
    <mruColors>
      <color rgb="FF244061"/>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panose="020B0604020202020204" pitchFamily="34" charset="0"/>
                <a:cs typeface="Arial" panose="020B0604020202020204" pitchFamily="34" charset="0"/>
              </a:rPr>
              <a:t>Beteiligung an den Wahlen in Schleswig-Holstein seit 1960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tx>
            <c:strRef>
              <c:f>'Grafik 1'!$E$31</c:f>
              <c:strCache>
                <c:ptCount val="1"/>
                <c:pt idx="0">
                  <c:v>Europawahl</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28575">
                <a:solidFill>
                  <a:schemeClr val="accent1">
                    <a:lumMod val="40000"/>
                    <a:lumOff val="60000"/>
                  </a:schemeClr>
                </a:solidFill>
              </a:ln>
              <a:effectLst/>
            </c:spPr>
          </c:marker>
          <c:dLbls>
            <c:dLbl>
              <c:idx val="19"/>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4"/>
              <c:delete val="1"/>
              <c:extLst>
                <c:ext xmlns:c15="http://schemas.microsoft.com/office/drawing/2012/chart" uri="{CE6537A1-D6FC-4f65-9D91-7224C49458BB}"/>
              </c:extLst>
            </c:dLbl>
            <c:dLbl>
              <c:idx val="49"/>
              <c:layout>
                <c:manualLayout>
                  <c:x val="1.6666666666665445E-3"/>
                  <c:y val="3.2884902840059793E-2"/>
                </c:manualLayout>
              </c:layout>
              <c:showLegendKey val="0"/>
              <c:showVal val="0"/>
              <c:showCatName val="0"/>
              <c:showSerName val="1"/>
              <c:showPercent val="0"/>
              <c:showBubbleSize val="0"/>
              <c:extLst>
                <c:ext xmlns:c15="http://schemas.microsoft.com/office/drawing/2012/chart" uri="{CE6537A1-D6FC-4f65-9D91-7224C49458BB}"/>
              </c:extLst>
            </c:dLbl>
            <c:dLbl>
              <c:idx val="54"/>
              <c:delete val="1"/>
              <c:extLst>
                <c:ext xmlns:c15="http://schemas.microsoft.com/office/drawing/2012/chart" uri="{CE6537A1-D6FC-4f65-9D91-7224C49458BB}"/>
              </c:extLst>
            </c:dLbl>
            <c:dLbl>
              <c:idx val="59"/>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1'!$D$32:$D$93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xVal>
          <c:yVal>
            <c:numRef>
              <c:f>'Grafik 1'!$E$32:$E$93</c:f>
              <c:numCache>
                <c:formatCode>0.0</c:formatCode>
                <c:ptCount val="62"/>
                <c:pt idx="19">
                  <c:v>65.599999999999994</c:v>
                </c:pt>
                <c:pt idx="24">
                  <c:v>57.5</c:v>
                </c:pt>
                <c:pt idx="29">
                  <c:v>58.4</c:v>
                </c:pt>
                <c:pt idx="34">
                  <c:v>51.3</c:v>
                </c:pt>
                <c:pt idx="39">
                  <c:v>38.700000000000003</c:v>
                </c:pt>
                <c:pt idx="44">
                  <c:v>36.4</c:v>
                </c:pt>
                <c:pt idx="49">
                  <c:v>36.799999999999997</c:v>
                </c:pt>
                <c:pt idx="54">
                  <c:v>43.3</c:v>
                </c:pt>
                <c:pt idx="59">
                  <c:v>59.7</c:v>
                </c:pt>
              </c:numCache>
            </c:numRef>
          </c:yVal>
          <c:smooth val="0"/>
          <c:extLst xmlns:c16r2="http://schemas.microsoft.com/office/drawing/2015/06/chart">
            <c:ext xmlns:c16="http://schemas.microsoft.com/office/drawing/2014/chart" uri="{C3380CC4-5D6E-409C-BE32-E72D297353CC}">
              <c16:uniqueId val="{00000000-B05C-4693-9968-A807FBAF8F22}"/>
            </c:ext>
          </c:extLst>
        </c:ser>
        <c:ser>
          <c:idx val="1"/>
          <c:order val="1"/>
          <c:tx>
            <c:strRef>
              <c:f>'Grafik 1'!$F$31</c:f>
              <c:strCache>
                <c:ptCount val="1"/>
                <c:pt idx="0">
                  <c:v>Bundestagswahl</c:v>
                </c:pt>
              </c:strCache>
            </c:strRef>
          </c:tx>
          <c:spPr>
            <a:ln w="28575" cap="rnd">
              <a:solidFill>
                <a:schemeClr val="tx2">
                  <a:lumMod val="75000"/>
                </a:schemeClr>
              </a:solidFill>
              <a:round/>
            </a:ln>
            <a:effectLst/>
          </c:spPr>
          <c:marker>
            <c:symbol val="circle"/>
            <c:size val="7"/>
            <c:spPr>
              <a:solidFill>
                <a:schemeClr val="tx2">
                  <a:lumMod val="75000"/>
                </a:schemeClr>
              </a:solidFill>
              <a:ln w="28575">
                <a:solidFill>
                  <a:schemeClr val="tx2">
                    <a:lumMod val="75000"/>
                  </a:schemeClr>
                </a:solidFill>
              </a:ln>
              <a:effectLst/>
            </c:spPr>
          </c:marker>
          <c:dLbls>
            <c:dLbl>
              <c:idx val="1"/>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8"/>
              <c:layout>
                <c:manualLayout>
                  <c:x val="7.0000000000000007E-2"/>
                  <c:y val="-3.886397608370705E-2"/>
                </c:manualLayout>
              </c:layout>
              <c:showLegendKey val="0"/>
              <c:showVal val="0"/>
              <c:showCatName val="0"/>
              <c:showSerName val="1"/>
              <c:showPercent val="0"/>
              <c:showBubbleSize val="0"/>
              <c:extLst>
                <c:ext xmlns:c15="http://schemas.microsoft.com/office/drawing/2012/chart" uri="{CE6537A1-D6FC-4f65-9D91-7224C49458BB}"/>
              </c:extLst>
            </c:dLbl>
            <c:dLbl>
              <c:idx val="42"/>
              <c:delete val="1"/>
              <c:extLst>
                <c:ext xmlns:c15="http://schemas.microsoft.com/office/drawing/2012/chart" uri="{CE6537A1-D6FC-4f65-9D91-7224C49458BB}"/>
              </c:extLst>
            </c:dLbl>
            <c:dLbl>
              <c:idx val="45"/>
              <c:delete val="1"/>
              <c:extLst>
                <c:ext xmlns:c15="http://schemas.microsoft.com/office/drawing/2012/chart" uri="{CE6537A1-D6FC-4f65-9D91-7224C49458BB}"/>
              </c:extLst>
            </c:dLbl>
            <c:dLbl>
              <c:idx val="49"/>
              <c:delete val="1"/>
              <c:extLst>
                <c:ext xmlns:c15="http://schemas.microsoft.com/office/drawing/2012/chart" uri="{CE6537A1-D6FC-4f65-9D91-7224C49458BB}"/>
              </c:extLst>
            </c:dLbl>
            <c:dLbl>
              <c:idx val="53"/>
              <c:delete val="1"/>
              <c:extLst>
                <c:ext xmlns:c15="http://schemas.microsoft.com/office/drawing/2012/chart" uri="{CE6537A1-D6FC-4f65-9D91-7224C49458BB}"/>
              </c:extLst>
            </c:dLbl>
            <c:dLbl>
              <c:idx val="57"/>
              <c:delete val="1"/>
              <c:extLst>
                <c:ext xmlns:c15="http://schemas.microsoft.com/office/drawing/2012/chart" uri="{CE6537A1-D6FC-4f65-9D91-7224C49458BB}"/>
              </c:extLst>
            </c:dLbl>
            <c:dLbl>
              <c:idx val="6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'Grafik 1'!$D$32:$D$93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xVal>
          <c:yVal>
            <c:numRef>
              <c:f>'Grafik 1'!$F$32:$F$93</c:f>
              <c:numCache>
                <c:formatCode>0.0</c:formatCode>
                <c:ptCount val="62"/>
                <c:pt idx="1">
                  <c:v>88</c:v>
                </c:pt>
                <c:pt idx="5">
                  <c:v>85.9</c:v>
                </c:pt>
                <c:pt idx="9">
                  <c:v>86</c:v>
                </c:pt>
                <c:pt idx="12">
                  <c:v>90.5</c:v>
                </c:pt>
                <c:pt idx="16">
                  <c:v>90.6</c:v>
                </c:pt>
                <c:pt idx="20">
                  <c:v>89</c:v>
                </c:pt>
                <c:pt idx="23">
                  <c:v>89.2</c:v>
                </c:pt>
                <c:pt idx="27">
                  <c:v>84.4</c:v>
                </c:pt>
                <c:pt idx="30">
                  <c:v>78.599999999999994</c:v>
                </c:pt>
                <c:pt idx="34">
                  <c:v>80.900000000000006</c:v>
                </c:pt>
                <c:pt idx="38">
                  <c:v>82.4</c:v>
                </c:pt>
                <c:pt idx="42">
                  <c:v>80.7</c:v>
                </c:pt>
                <c:pt idx="45">
                  <c:v>79.099999999999994</c:v>
                </c:pt>
                <c:pt idx="49">
                  <c:v>73.599999999999994</c:v>
                </c:pt>
                <c:pt idx="53">
                  <c:v>73.099999999999994</c:v>
                </c:pt>
                <c:pt idx="57">
                  <c:v>76.3</c:v>
                </c:pt>
                <c:pt idx="61">
                  <c:v>78.2</c:v>
                </c:pt>
              </c:numCache>
            </c:numRef>
          </c:yVal>
          <c:smooth val="0"/>
          <c:extLst xmlns:c16r2="http://schemas.microsoft.com/office/drawing/2015/06/chart">
            <c:ext xmlns:c16="http://schemas.microsoft.com/office/drawing/2014/chart" uri="{C3380CC4-5D6E-409C-BE32-E72D297353CC}">
              <c16:uniqueId val="{00000001-B05C-4693-9968-A807FBAF8F22}"/>
            </c:ext>
          </c:extLst>
        </c:ser>
        <c:ser>
          <c:idx val="2"/>
          <c:order val="2"/>
          <c:tx>
            <c:strRef>
              <c:f>'Grafik 1'!$G$31</c:f>
              <c:strCache>
                <c:ptCount val="1"/>
                <c:pt idx="0">
                  <c:v>Landtagswahl</c:v>
                </c:pt>
              </c:strCache>
            </c:strRef>
          </c:tx>
          <c:spPr>
            <a:ln w="28575" cap="rnd">
              <a:solidFill>
                <a:schemeClr val="tx2">
                  <a:lumMod val="60000"/>
                  <a:lumOff val="40000"/>
                </a:schemeClr>
              </a:solidFill>
              <a:round/>
            </a:ln>
            <a:effectLst/>
          </c:spPr>
          <c:marker>
            <c:symbol val="circle"/>
            <c:size val="7"/>
            <c:spPr>
              <a:solidFill>
                <a:schemeClr val="tx2">
                  <a:lumMod val="60000"/>
                  <a:lumOff val="40000"/>
                </a:schemeClr>
              </a:solidFill>
              <a:ln w="28575">
                <a:solidFill>
                  <a:schemeClr val="tx2">
                    <a:lumMod val="60000"/>
                    <a:lumOff val="40000"/>
                  </a:schemeClr>
                </a:solidFill>
              </a:ln>
              <a:effectLst/>
            </c:spPr>
          </c:marker>
          <c:dLbls>
            <c:dLbl>
              <c:idx val="2"/>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11"/>
              <c:layout>
                <c:manualLayout>
                  <c:x val="-0.15666666666666668"/>
                  <c:y val="2.9895366218235624E-3"/>
                </c:manualLayout>
              </c:layout>
              <c:showLegendKey val="0"/>
              <c:showVal val="0"/>
              <c:showCatName val="0"/>
              <c:showSerName val="1"/>
              <c:showPercent val="0"/>
              <c:showBubbleSize val="0"/>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5"/>
              <c:delete val="1"/>
              <c:extLst>
                <c:ext xmlns:c15="http://schemas.microsoft.com/office/drawing/2012/chart" uri="{CE6537A1-D6FC-4f65-9D91-7224C49458BB}"/>
              </c:extLst>
            </c:dLbl>
            <c:dLbl>
              <c:idx val="49"/>
              <c:delete val="1"/>
              <c:extLst>
                <c:ext xmlns:c15="http://schemas.microsoft.com/office/drawing/2012/chart" uri="{CE6537A1-D6FC-4f65-9D91-7224C49458BB}"/>
              </c:extLst>
            </c:dLbl>
            <c:dLbl>
              <c:idx val="52"/>
              <c:delete val="1"/>
              <c:extLst>
                <c:ext xmlns:c15="http://schemas.microsoft.com/office/drawing/2012/chart" uri="{CE6537A1-D6FC-4f65-9D91-7224C49458BB}"/>
              </c:extLst>
            </c:dLbl>
            <c:dLbl>
              <c:idx val="5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'Grafik 1'!$D$32:$D$93</c:f>
              <c:numCache>
                <c:formatCode>General</c:formatCode>
                <c:ptCount val="6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numCache>
            </c:numRef>
          </c:xVal>
          <c:yVal>
            <c:numRef>
              <c:f>'Grafik 1'!$G$32:$G$93</c:f>
              <c:numCache>
                <c:formatCode>0.0</c:formatCode>
                <c:ptCount val="62"/>
                <c:pt idx="2">
                  <c:v>70.099999999999994</c:v>
                </c:pt>
                <c:pt idx="7">
                  <c:v>74.099999999999994</c:v>
                </c:pt>
                <c:pt idx="11">
                  <c:v>79.2</c:v>
                </c:pt>
                <c:pt idx="15">
                  <c:v>82.3</c:v>
                </c:pt>
                <c:pt idx="19">
                  <c:v>83.3</c:v>
                </c:pt>
                <c:pt idx="23">
                  <c:v>84.8</c:v>
                </c:pt>
                <c:pt idx="27">
                  <c:v>76.599999999999994</c:v>
                </c:pt>
                <c:pt idx="28">
                  <c:v>77.400000000000006</c:v>
                </c:pt>
                <c:pt idx="32">
                  <c:v>71.7</c:v>
                </c:pt>
                <c:pt idx="36">
                  <c:v>71.8</c:v>
                </c:pt>
                <c:pt idx="40">
                  <c:v>69.5</c:v>
                </c:pt>
                <c:pt idx="45">
                  <c:v>66.5</c:v>
                </c:pt>
                <c:pt idx="49">
                  <c:v>73.599999999999994</c:v>
                </c:pt>
                <c:pt idx="52">
                  <c:v>60.2</c:v>
                </c:pt>
                <c:pt idx="57">
                  <c:v>64.2</c:v>
                </c:pt>
              </c:numCache>
            </c:numRef>
          </c:yVal>
          <c:smooth val="0"/>
          <c:extLst xmlns:c16r2="http://schemas.microsoft.com/office/drawing/2015/06/chart">
            <c:ext xmlns:c16="http://schemas.microsoft.com/office/drawing/2014/chart" uri="{C3380CC4-5D6E-409C-BE32-E72D297353CC}">
              <c16:uniqueId val="{00000002-B05C-4693-9968-A807FBAF8F22}"/>
            </c:ext>
          </c:extLst>
        </c:ser>
        <c:dLbls>
          <c:showLegendKey val="0"/>
          <c:showVal val="1"/>
          <c:showCatName val="0"/>
          <c:showSerName val="0"/>
          <c:showPercent val="0"/>
          <c:showBubbleSize val="0"/>
        </c:dLbls>
        <c:axId val="658978240"/>
        <c:axId val="658979416"/>
      </c:scatterChart>
      <c:valAx>
        <c:axId val="658978240"/>
        <c:scaling>
          <c:orientation val="minMax"/>
          <c:max val="2021"/>
          <c:min val="196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8979416"/>
        <c:crosses val="autoZero"/>
        <c:crossBetween val="midCat"/>
      </c:valAx>
      <c:valAx>
        <c:axId val="658979416"/>
        <c:scaling>
          <c:orientation val="minMax"/>
          <c:max val="100"/>
          <c:min val="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8978240"/>
        <c:crosses val="autoZero"/>
        <c:crossBetween val="midCat"/>
        <c:majorUnit val="10"/>
        <c:minorUnit val="5"/>
      </c:valAx>
      <c:spPr>
        <a:solidFill>
          <a:schemeClr val="bg1"/>
        </a:solidFill>
        <a:ln>
          <a:noFill/>
        </a:ln>
        <a:effectLst/>
      </c:spPr>
    </c:plotArea>
    <c:plotVisOnly val="1"/>
    <c:dispBlanksAs val="span"/>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sz="1200" b="1" i="0" baseline="0">
                <a:solidFill>
                  <a:srgbClr val="244061"/>
                </a:solidFill>
                <a:effectLst/>
                <a:latin typeface="Arial" panose="020B0604020202020204" pitchFamily="34" charset="0"/>
                <a:cs typeface="Arial" panose="020B0604020202020204" pitchFamily="34" charset="0"/>
              </a:rPr>
              <a:t>Sitzverteilung im schleswig-holsteinischen Landtag 2017</a:t>
            </a:r>
            <a:endParaRPr lang="de-DE" sz="1200">
              <a:solidFill>
                <a:srgbClr val="244061"/>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327134990479132"/>
          <c:y val="0.18868166142909265"/>
          <c:w val="0.35475292059080848"/>
          <c:h val="0.81131833857090729"/>
        </c:manualLayout>
      </c:layout>
      <c:doughnutChart>
        <c:varyColors val="1"/>
        <c:ser>
          <c:idx val="0"/>
          <c:order val="0"/>
          <c:dPt>
            <c:idx val="0"/>
            <c:bubble3D val="0"/>
            <c:spPr>
              <a:noFill/>
              <a:ln>
                <a:noFill/>
              </a:ln>
              <a:effectLst/>
            </c:spPr>
          </c:dPt>
          <c:dPt>
            <c:idx val="1"/>
            <c:bubble3D val="0"/>
            <c:spPr>
              <a:solidFill>
                <a:schemeClr val="accent1">
                  <a:lumMod val="20000"/>
                  <a:lumOff val="80000"/>
                </a:schemeClr>
              </a:solidFill>
              <a:ln>
                <a:solidFill>
                  <a:schemeClr val="tx1"/>
                </a:solidFill>
              </a:ln>
              <a:effectLst/>
            </c:spPr>
          </c:dPt>
          <c:dPt>
            <c:idx val="2"/>
            <c:bubble3D val="0"/>
            <c:spPr>
              <a:solidFill>
                <a:schemeClr val="accent1">
                  <a:lumMod val="40000"/>
                  <a:lumOff val="60000"/>
                </a:schemeClr>
              </a:solidFill>
              <a:ln>
                <a:solidFill>
                  <a:schemeClr val="tx1"/>
                </a:solidFill>
              </a:ln>
              <a:effectLst/>
            </c:spPr>
          </c:dPt>
          <c:dPt>
            <c:idx val="3"/>
            <c:bubble3D val="0"/>
            <c:spPr>
              <a:solidFill>
                <a:schemeClr val="tx2">
                  <a:lumMod val="40000"/>
                  <a:lumOff val="60000"/>
                </a:schemeClr>
              </a:solidFill>
              <a:ln>
                <a:solidFill>
                  <a:schemeClr val="tx1"/>
                </a:solidFill>
              </a:ln>
              <a:effectLst/>
            </c:spPr>
          </c:dPt>
          <c:dPt>
            <c:idx val="4"/>
            <c:bubble3D val="0"/>
            <c:spPr>
              <a:solidFill>
                <a:schemeClr val="tx2">
                  <a:lumMod val="60000"/>
                  <a:lumOff val="40000"/>
                </a:schemeClr>
              </a:solidFill>
              <a:ln>
                <a:solidFill>
                  <a:schemeClr val="tx1"/>
                </a:solidFill>
              </a:ln>
              <a:effectLst/>
            </c:spPr>
          </c:dPt>
          <c:dPt>
            <c:idx val="5"/>
            <c:bubble3D val="0"/>
            <c:spPr>
              <a:solidFill>
                <a:schemeClr val="accent1">
                  <a:shade val="65000"/>
                </a:schemeClr>
              </a:solidFill>
              <a:ln>
                <a:solidFill>
                  <a:schemeClr val="tx1"/>
                </a:solidFill>
              </a:ln>
              <a:effectLst/>
            </c:spPr>
          </c:dPt>
          <c:dPt>
            <c:idx val="6"/>
            <c:bubble3D val="0"/>
            <c:spPr>
              <a:solidFill>
                <a:srgbClr val="244061"/>
              </a:solidFill>
              <a:ln>
                <a:solidFill>
                  <a:schemeClr val="tx1"/>
                </a:solidFill>
              </a:ln>
              <a:effectLst/>
            </c:spPr>
          </c:dPt>
          <c:dLbls>
            <c:dLbl>
              <c:idx val="0"/>
              <c:layout>
                <c:manualLayout>
                  <c:x val="1.3318923369872883E-4"/>
                  <c:y val="-0.22001482998481692"/>
                </c:manualLayout>
              </c:layout>
              <c:tx>
                <c:rich>
                  <a:bodyPr/>
                  <a:lstStyle/>
                  <a:p>
                    <a:r>
                      <a:rPr lang="en-US"/>
                      <a:t>Sitze</a:t>
                    </a:r>
                    <a:r>
                      <a:rPr lang="en-US" baseline="0"/>
                      <a:t> insgesamt</a:t>
                    </a:r>
                    <a:fld id="{8E541977-D606-487A-B0BB-E07ED59DB1D1}" type="CATEGORYNAME">
                      <a:rPr lang="en-US"/>
                      <a:pPr/>
                      <a:t>[RUBRIKENNAME]</a:t>
                    </a:fld>
                    <a:endParaRPr lang="en-US" baseline="0"/>
                  </a:p>
                  <a:p>
                    <a:fld id="{4348877A-2C3F-4CFE-AA8D-FCCF034217CD}"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9.8024291081261899E-2"/>
                  <c:y val="-0.12006143850852724"/>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5.0402140908856981E-2"/>
                  <c:y val="-0.19599896425502866"/>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layout>
                <c:manualLayout>
                  <c:x val="6.0165302866553444E-2"/>
                  <c:y val="-0.17065146004731471"/>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layout>
                <c:manualLayout>
                  <c:x val="8.4746744892182591E-2"/>
                  <c:y val="-0.13912456010263288"/>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layout>
                <c:manualLayout>
                  <c:x val="9.9345581802274624E-2"/>
                  <c:y val="-9.0092628555959703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11099089084452689"/>
                  <c:y val="-2.6711156621117428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2'!$G$27:$M$27</c:f>
              <c:strCache>
                <c:ptCount val="7"/>
                <c:pt idx="1">
                  <c:v>CDU</c:v>
                </c:pt>
                <c:pt idx="2">
                  <c:v>SPD</c:v>
                </c:pt>
                <c:pt idx="3">
                  <c:v>FDP</c:v>
                </c:pt>
                <c:pt idx="4">
                  <c:v>SSW</c:v>
                </c:pt>
                <c:pt idx="5">
                  <c:v>GRÜNE</c:v>
                </c:pt>
                <c:pt idx="6">
                  <c:v>AfD</c:v>
                </c:pt>
              </c:strCache>
            </c:strRef>
          </c:cat>
          <c:val>
            <c:numRef>
              <c:f>'Grafik 2'!$G$28:$M$28</c:f>
              <c:numCache>
                <c:formatCode>0</c:formatCode>
                <c:ptCount val="7"/>
                <c:pt idx="0">
                  <c:v>73</c:v>
                </c:pt>
                <c:pt idx="1">
                  <c:v>25</c:v>
                </c:pt>
                <c:pt idx="2">
                  <c:v>21</c:v>
                </c:pt>
                <c:pt idx="3">
                  <c:v>9</c:v>
                </c:pt>
                <c:pt idx="4">
                  <c:v>3</c:v>
                </c:pt>
                <c:pt idx="5">
                  <c:v>10</c:v>
                </c:pt>
                <c:pt idx="6">
                  <c:v>5</c:v>
                </c:pt>
              </c:numCache>
            </c:numRef>
          </c:val>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6</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1</xdr:col>
      <xdr:colOff>0</xdr:colOff>
      <xdr:row>1</xdr:row>
      <xdr:rowOff>529184</xdr:rowOff>
    </xdr:from>
    <xdr:to>
      <xdr:col>7</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6</xdr:col>
      <xdr:colOff>5369</xdr:colOff>
      <xdr:row>1</xdr:row>
      <xdr:rowOff>47625</xdr:rowOff>
    </xdr:from>
    <xdr:to>
      <xdr:col>7</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13</xdr:col>
      <xdr:colOff>0</xdr:colOff>
      <xdr:row>21</xdr:row>
      <xdr:rowOff>9525</xdr:rowOff>
    </xdr:to>
    <xdr:sp macro="" textlink="">
      <xdr:nvSpPr>
        <xdr:cNvPr id="6" name="Rechteck 5"/>
        <xdr:cNvSpPr/>
      </xdr:nvSpPr>
      <xdr:spPr>
        <a:xfrm>
          <a:off x="1704975" y="1495425"/>
          <a:ext cx="9715500" cy="3114675"/>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editAs="oneCell">
    <xdr:from>
      <xdr:col>12</xdr:col>
      <xdr:colOff>0</xdr:colOff>
      <xdr:row>1</xdr:row>
      <xdr:rowOff>0</xdr:rowOff>
    </xdr:from>
    <xdr:to>
      <xdr:col>12</xdr:col>
      <xdr:colOff>950306</xdr:colOff>
      <xdr:row>2</xdr:row>
      <xdr:rowOff>456738</xdr:rowOff>
    </xdr:to>
    <xdr:pic>
      <xdr:nvPicPr>
        <xdr:cNvPr id="3" name="Grafi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8925" y="171450"/>
          <a:ext cx="950306" cy="704388"/>
        </a:xfrm>
        <a:prstGeom prst="rect">
          <a:avLst/>
        </a:prstGeom>
      </xdr:spPr>
    </xdr:pic>
    <xdr:clientData/>
  </xdr:twoCellAnchor>
  <xdr:twoCellAnchor>
    <xdr:from>
      <xdr:col>2</xdr:col>
      <xdr:colOff>257175</xdr:colOff>
      <xdr:row>4</xdr:row>
      <xdr:rowOff>0</xdr:rowOff>
    </xdr:from>
    <xdr:to>
      <xdr:col>13</xdr:col>
      <xdr:colOff>0</xdr:colOff>
      <xdr:row>27</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70831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1775"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869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145069</xdr:colOff>
      <xdr:row>1</xdr:row>
      <xdr:rowOff>0</xdr:rowOff>
    </xdr:from>
    <xdr:to>
      <xdr:col>9</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0344" y="190500"/>
          <a:ext cx="959831" cy="7043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497486</xdr:colOff>
      <xdr:row>1</xdr:row>
      <xdr:rowOff>2</xdr:rowOff>
    </xdr:from>
    <xdr:to>
      <xdr:col>8</xdr:col>
      <xdr:colOff>673092</xdr:colOff>
      <xdr:row>2</xdr:row>
      <xdr:rowOff>456740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1461" y="190502"/>
          <a:ext cx="956656" cy="7043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776894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989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643544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086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96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1043594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101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643544</xdr:colOff>
      <xdr:row>1</xdr:row>
      <xdr:rowOff>0</xdr:rowOff>
    </xdr:from>
    <xdr:to>
      <xdr:col>14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6119"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5882294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51781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3050"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01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396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6006119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546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510194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89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1030894</xdr:colOff>
      <xdr:row>1</xdr:row>
      <xdr:rowOff>0</xdr:rowOff>
    </xdr:from>
    <xdr:to>
      <xdr:col>7</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9469" y="171450"/>
          <a:ext cx="950306" cy="704388"/>
        </a:xfrm>
        <a:prstGeom prst="rect">
          <a:avLst/>
        </a:prstGeom>
      </xdr:spPr>
    </xdr:pic>
    <xdr:clientData/>
  </xdr:twoCellAnchor>
  <xdr:twoCellAnchor>
    <xdr:from>
      <xdr:col>3</xdr:col>
      <xdr:colOff>361950</xdr:colOff>
      <xdr:row>25</xdr:row>
      <xdr:rowOff>38099</xdr:rowOff>
    </xdr:from>
    <xdr:to>
      <xdr:col>6</xdr:col>
      <xdr:colOff>1981200</xdr:colOff>
      <xdr:row>26</xdr:row>
      <xdr:rowOff>76200</xdr:rowOff>
    </xdr:to>
    <xdr:sp macro="" textlink="">
      <xdr:nvSpPr>
        <xdr:cNvPr id="4" name="Textfeld 3"/>
        <xdr:cNvSpPr txBox="1"/>
      </xdr:nvSpPr>
      <xdr:spPr>
        <a:xfrm>
          <a:off x="2066925"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Prozent</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19</xdr:col>
      <xdr:colOff>195869</xdr:colOff>
      <xdr:row>1</xdr:row>
      <xdr:rowOff>0</xdr:rowOff>
    </xdr:from>
    <xdr:to>
      <xdr:col>22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0119"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71"/>
  <sheetViews>
    <sheetView showGridLines="0" tabSelected="1" zoomScaleNormal="100" workbookViewId="0"/>
  </sheetViews>
  <sheetFormatPr baseColWidth="10" defaultColWidth="11.42578125" defaultRowHeight="12" x14ac:dyDescent="0.2"/>
  <cols>
    <col min="1" max="1" width="2.7109375" style="105" customWidth="1"/>
    <col min="2" max="2" width="2.7109375" style="106" customWidth="1"/>
    <col min="3" max="3" width="18.85546875" style="106" bestFit="1" customWidth="1"/>
    <col min="4" max="4" width="2.7109375" style="106" customWidth="1"/>
    <col min="5" max="5" width="71.7109375" style="106" customWidth="1"/>
    <col min="6" max="6" width="1.85546875" style="106" customWidth="1"/>
    <col min="7" max="7" width="13.85546875" style="106" customWidth="1"/>
    <col min="8" max="8" width="9.85546875" style="106" customWidth="1"/>
    <col min="9" max="16384" width="11.42578125" style="106"/>
  </cols>
  <sheetData>
    <row r="1" spans="1:8" s="98" customFormat="1" ht="15" x14ac:dyDescent="0.2">
      <c r="B1" s="96"/>
      <c r="C1" s="97"/>
      <c r="D1" s="96"/>
      <c r="E1" s="96"/>
      <c r="F1" s="96"/>
      <c r="G1" s="96"/>
    </row>
    <row r="2" spans="1:8" s="98" customFormat="1" ht="50.25" customHeight="1" x14ac:dyDescent="0.25">
      <c r="A2" s="159"/>
      <c r="B2" s="99"/>
      <c r="C2" s="100"/>
      <c r="D2" s="101"/>
      <c r="E2" s="102" t="s">
        <v>166</v>
      </c>
      <c r="F2" s="101"/>
      <c r="G2" s="101"/>
    </row>
    <row r="3" spans="1:8" s="105" customFormat="1" ht="20.100000000000001" customHeight="1" x14ac:dyDescent="0.2">
      <c r="A3" s="160"/>
      <c r="B3" s="99"/>
      <c r="C3" s="103"/>
      <c r="D3" s="101"/>
      <c r="E3" s="104" t="s">
        <v>167</v>
      </c>
    </row>
    <row r="4" spans="1:8" s="105" customFormat="1" ht="20.100000000000001" customHeight="1" x14ac:dyDescent="0.2">
      <c r="A4" s="159"/>
      <c r="B4" s="99"/>
      <c r="C4" s="103"/>
      <c r="D4" s="101"/>
      <c r="E4" s="104"/>
    </row>
    <row r="5" spans="1:8" ht="14.25" x14ac:dyDescent="0.2">
      <c r="A5" s="159"/>
      <c r="B5" s="24"/>
      <c r="C5" s="24"/>
      <c r="D5" s="24"/>
      <c r="F5" s="24"/>
      <c r="H5" s="24"/>
    </row>
    <row r="6" spans="1:8" ht="30" x14ac:dyDescent="0.4">
      <c r="B6" s="107"/>
      <c r="C6" s="24"/>
      <c r="D6" s="24"/>
      <c r="F6" s="24"/>
      <c r="G6" s="108"/>
      <c r="H6" s="109"/>
    </row>
    <row r="7" spans="1:8" ht="34.5" x14ac:dyDescent="0.45">
      <c r="G7" s="110" t="s">
        <v>168</v>
      </c>
    </row>
    <row r="8" spans="1:8" ht="34.5" x14ac:dyDescent="0.45">
      <c r="B8" s="24"/>
      <c r="C8" s="24"/>
      <c r="D8" s="24"/>
      <c r="F8" s="24"/>
      <c r="G8" s="110" t="s">
        <v>62</v>
      </c>
      <c r="H8" s="24"/>
    </row>
    <row r="9" spans="1:8" ht="30" x14ac:dyDescent="0.4">
      <c r="B9" s="107"/>
      <c r="C9" s="24"/>
      <c r="D9" s="24"/>
      <c r="F9" s="24"/>
      <c r="G9" s="108"/>
      <c r="H9" s="109"/>
    </row>
    <row r="10" spans="1:8" ht="27" x14ac:dyDescent="0.35">
      <c r="B10" s="107"/>
      <c r="C10" s="24"/>
      <c r="D10" s="24"/>
      <c r="F10" s="24"/>
      <c r="G10" s="111" t="s">
        <v>169</v>
      </c>
      <c r="H10" s="109"/>
    </row>
    <row r="11" spans="1:8" ht="30" x14ac:dyDescent="0.4">
      <c r="B11" s="107"/>
      <c r="C11" s="24"/>
      <c r="D11" s="24"/>
      <c r="F11" s="24"/>
      <c r="G11" s="108"/>
      <c r="H11" s="109"/>
    </row>
    <row r="12" spans="1:8" ht="15.75" x14ac:dyDescent="0.25">
      <c r="B12" s="24"/>
      <c r="C12" s="24"/>
      <c r="D12" s="24"/>
      <c r="F12" s="24"/>
      <c r="G12" s="112" t="s">
        <v>170</v>
      </c>
      <c r="H12" s="24"/>
    </row>
    <row r="13" spans="1:8" ht="15.75" x14ac:dyDescent="0.25">
      <c r="B13" s="24"/>
      <c r="C13" s="24"/>
      <c r="D13" s="24"/>
      <c r="F13" s="24"/>
      <c r="G13" s="112" t="s">
        <v>171</v>
      </c>
      <c r="H13" s="24"/>
    </row>
    <row r="14" spans="1:8" ht="30" x14ac:dyDescent="0.4">
      <c r="B14" s="107"/>
      <c r="C14" s="24"/>
      <c r="D14" s="24"/>
      <c r="F14" s="24"/>
      <c r="G14" s="108"/>
      <c r="H14" s="109"/>
    </row>
    <row r="15" spans="1:8" x14ac:dyDescent="0.2">
      <c r="A15" s="121"/>
      <c r="B15" s="24"/>
      <c r="C15" s="24"/>
      <c r="D15" s="24"/>
      <c r="E15" s="24"/>
      <c r="F15" s="24"/>
      <c r="G15" s="24"/>
      <c r="H15" s="24"/>
    </row>
    <row r="16" spans="1:8" x14ac:dyDescent="0.2">
      <c r="B16" s="24"/>
      <c r="C16" s="24"/>
      <c r="D16" s="24"/>
      <c r="E16" s="24"/>
      <c r="F16" s="24"/>
      <c r="G16" s="24"/>
      <c r="H16" s="24"/>
    </row>
    <row r="17" spans="1:8" x14ac:dyDescent="0.2">
      <c r="A17" s="121"/>
      <c r="B17" s="24"/>
      <c r="C17" s="24"/>
      <c r="D17" s="24"/>
    </row>
    <row r="18" spans="1:8" x14ac:dyDescent="0.2">
      <c r="B18" s="24"/>
      <c r="C18" s="24"/>
      <c r="D18" s="24"/>
    </row>
    <row r="19" spans="1:8" x14ac:dyDescent="0.2">
      <c r="B19" s="24"/>
      <c r="C19" s="24"/>
      <c r="D19" s="24"/>
      <c r="E19" s="24"/>
      <c r="F19" s="24"/>
      <c r="G19" s="24"/>
      <c r="H19" s="24"/>
    </row>
    <row r="21" spans="1:8" x14ac:dyDescent="0.2">
      <c r="A21" s="121"/>
    </row>
    <row r="23" spans="1:8" x14ac:dyDescent="0.2">
      <c r="A23" s="121"/>
    </row>
    <row r="28" spans="1:8" x14ac:dyDescent="0.2">
      <c r="A28" s="121"/>
    </row>
    <row r="29" spans="1:8" x14ac:dyDescent="0.2">
      <c r="A29" s="121"/>
    </row>
    <row r="30" spans="1:8" x14ac:dyDescent="0.2">
      <c r="A30" s="161"/>
    </row>
    <row r="32" spans="1:8" x14ac:dyDescent="0.2">
      <c r="A32" s="121"/>
    </row>
    <row r="34" spans="1:1" x14ac:dyDescent="0.2">
      <c r="A34" s="121"/>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62"/>
  <sheetViews>
    <sheetView workbookViewId="0">
      <pane ySplit="5" topLeftCell="A6" activePane="bottomLeft" state="frozen"/>
      <selection pane="bottomLeft"/>
    </sheetView>
  </sheetViews>
  <sheetFormatPr baseColWidth="10" defaultRowHeight="12" x14ac:dyDescent="0.2"/>
  <cols>
    <col min="1" max="1" width="2.7109375" style="105" customWidth="1"/>
    <col min="2" max="2" width="32.42578125" customWidth="1"/>
    <col min="3" max="8" width="12.7109375" customWidth="1"/>
  </cols>
  <sheetData>
    <row r="1" spans="1:9" s="98" customFormat="1" ht="15" x14ac:dyDescent="0.2">
      <c r="B1" s="162"/>
      <c r="C1" s="117"/>
      <c r="E1" s="163"/>
      <c r="F1" s="105"/>
    </row>
    <row r="2" spans="1:9" s="105" customFormat="1" ht="20.100000000000001" customHeight="1" x14ac:dyDescent="0.2">
      <c r="A2" s="159"/>
      <c r="B2" s="119" t="s">
        <v>134</v>
      </c>
      <c r="C2" s="121"/>
      <c r="E2" s="164"/>
    </row>
    <row r="3" spans="1:9" s="105" customFormat="1" ht="50.25" customHeight="1" thickBot="1" x14ac:dyDescent="0.25">
      <c r="A3" s="160"/>
      <c r="B3" s="303" t="s">
        <v>264</v>
      </c>
      <c r="C3" s="304"/>
      <c r="D3" s="304"/>
      <c r="E3" s="304"/>
      <c r="F3" s="304"/>
      <c r="G3" s="304"/>
      <c r="H3" s="304"/>
    </row>
    <row r="4" spans="1:9" ht="16.5" customHeight="1" thickBot="1" x14ac:dyDescent="0.25">
      <c r="A4" s="159"/>
      <c r="B4" s="282"/>
      <c r="C4" s="273">
        <v>2021</v>
      </c>
      <c r="D4" s="289"/>
      <c r="E4" s="273">
        <v>2017</v>
      </c>
      <c r="F4" s="289"/>
      <c r="G4" s="273" t="s">
        <v>31</v>
      </c>
      <c r="H4" s="274"/>
    </row>
    <row r="5" spans="1:9" ht="16.5" customHeight="1" thickBot="1" x14ac:dyDescent="0.25">
      <c r="A5" s="159"/>
      <c r="B5" s="283"/>
      <c r="C5" s="138" t="s">
        <v>32</v>
      </c>
      <c r="D5" s="138" t="s">
        <v>11</v>
      </c>
      <c r="E5" s="138" t="s">
        <v>32</v>
      </c>
      <c r="F5" s="138" t="s">
        <v>11</v>
      </c>
      <c r="G5" s="138" t="s">
        <v>32</v>
      </c>
      <c r="H5" s="19" t="s">
        <v>33</v>
      </c>
    </row>
    <row r="6" spans="1:9" ht="15" customHeight="1" x14ac:dyDescent="0.25">
      <c r="A6" s="159"/>
      <c r="B6" s="80" t="s">
        <v>34</v>
      </c>
      <c r="C6" s="86">
        <v>2272717</v>
      </c>
      <c r="D6" s="84" t="s">
        <v>184</v>
      </c>
      <c r="E6" s="86">
        <v>2266012</v>
      </c>
      <c r="F6" s="84" t="s">
        <v>184</v>
      </c>
      <c r="G6" s="84" t="s">
        <v>184</v>
      </c>
      <c r="H6" s="84" t="s">
        <v>184</v>
      </c>
    </row>
    <row r="7" spans="1:9" ht="18" customHeight="1" x14ac:dyDescent="0.25">
      <c r="B7" s="48"/>
      <c r="C7" s="301" t="s">
        <v>35</v>
      </c>
      <c r="D7" s="302"/>
      <c r="E7" s="302"/>
      <c r="F7" s="302"/>
      <c r="G7" s="302"/>
      <c r="H7" s="302"/>
    </row>
    <row r="8" spans="1:9" ht="13.5" x14ac:dyDescent="0.25">
      <c r="B8" s="40" t="s">
        <v>229</v>
      </c>
      <c r="C8" s="87">
        <v>1776145</v>
      </c>
      <c r="D8" s="83">
        <v>78.2</v>
      </c>
      <c r="E8" s="87">
        <v>1729194</v>
      </c>
      <c r="F8" s="83">
        <v>76.3</v>
      </c>
      <c r="G8" s="214">
        <f t="shared" ref="G8" si="0">C8-E8</f>
        <v>46951</v>
      </c>
      <c r="H8" s="215">
        <v>1.9000000000000057</v>
      </c>
    </row>
    <row r="9" spans="1:9" ht="13.5" x14ac:dyDescent="0.25">
      <c r="B9" s="81" t="s">
        <v>36</v>
      </c>
      <c r="C9" s="87"/>
      <c r="D9" s="83"/>
      <c r="E9" s="87"/>
      <c r="F9" s="83"/>
      <c r="G9" s="78"/>
      <c r="H9" s="79"/>
    </row>
    <row r="10" spans="1:9" ht="13.5" x14ac:dyDescent="0.25">
      <c r="B10" s="81" t="s">
        <v>230</v>
      </c>
      <c r="C10" s="87">
        <v>588718</v>
      </c>
      <c r="D10" s="83">
        <v>33.1</v>
      </c>
      <c r="E10" s="87">
        <v>381763</v>
      </c>
      <c r="F10" s="216">
        <v>22.1</v>
      </c>
      <c r="G10" s="214">
        <f t="shared" ref="G10:G12" si="1">C10-E10</f>
        <v>206955</v>
      </c>
      <c r="H10" s="215">
        <v>11</v>
      </c>
    </row>
    <row r="11" spans="1:9" ht="13.5" x14ac:dyDescent="0.25">
      <c r="B11" s="40" t="s">
        <v>37</v>
      </c>
      <c r="C11" s="87">
        <v>16132</v>
      </c>
      <c r="D11" s="83">
        <v>0.9</v>
      </c>
      <c r="E11" s="87">
        <v>16172</v>
      </c>
      <c r="F11" s="83">
        <v>0.9</v>
      </c>
      <c r="G11" s="214">
        <f t="shared" si="1"/>
        <v>-40</v>
      </c>
      <c r="H11" s="215">
        <v>0</v>
      </c>
    </row>
    <row r="12" spans="1:9" ht="13.5" x14ac:dyDescent="0.25">
      <c r="B12" s="40" t="s">
        <v>38</v>
      </c>
      <c r="C12" s="87">
        <v>1760013</v>
      </c>
      <c r="D12" s="83">
        <v>99.1</v>
      </c>
      <c r="E12" s="87">
        <v>1713022</v>
      </c>
      <c r="F12" s="216">
        <v>99.1</v>
      </c>
      <c r="G12" s="214">
        <f t="shared" si="1"/>
        <v>46991</v>
      </c>
      <c r="H12" s="215">
        <v>0</v>
      </c>
    </row>
    <row r="13" spans="1:9" ht="13.5" x14ac:dyDescent="0.25">
      <c r="B13" s="81" t="s">
        <v>39</v>
      </c>
      <c r="C13" s="87"/>
      <c r="D13" s="83"/>
      <c r="E13" s="87"/>
      <c r="F13" s="83"/>
      <c r="G13" s="78"/>
      <c r="H13" s="79"/>
    </row>
    <row r="14" spans="1:9" ht="13.5" x14ac:dyDescent="0.25">
      <c r="B14" s="81" t="s">
        <v>3</v>
      </c>
      <c r="C14" s="87">
        <v>465975</v>
      </c>
      <c r="D14" s="216">
        <v>26.475656713899269</v>
      </c>
      <c r="E14" s="87">
        <v>682287</v>
      </c>
      <c r="F14" s="216">
        <v>39.829435932521591</v>
      </c>
      <c r="G14" s="214">
        <f t="shared" ref="G14:G22" si="2">C14-E14</f>
        <v>-216312</v>
      </c>
      <c r="H14" s="215">
        <v>-13.353779218622321</v>
      </c>
      <c r="I14" s="220"/>
    </row>
    <row r="15" spans="1:9" ht="13.5" x14ac:dyDescent="0.25">
      <c r="B15" s="81" t="s">
        <v>2</v>
      </c>
      <c r="C15" s="87">
        <v>530301</v>
      </c>
      <c r="D15" s="216">
        <v>30.130516081415308</v>
      </c>
      <c r="E15" s="87">
        <v>493279</v>
      </c>
      <c r="F15" s="216">
        <v>28.795835663523295</v>
      </c>
      <c r="G15" s="214">
        <f t="shared" si="2"/>
        <v>37022</v>
      </c>
      <c r="H15" s="215">
        <v>1.3346804178920131</v>
      </c>
    </row>
    <row r="16" spans="1:9" ht="13.5" x14ac:dyDescent="0.25">
      <c r="A16" s="121"/>
      <c r="B16" s="81" t="s">
        <v>4</v>
      </c>
      <c r="C16" s="87">
        <v>167191</v>
      </c>
      <c r="D16" s="216">
        <v>9.4994184702044819</v>
      </c>
      <c r="E16" s="87">
        <v>131703</v>
      </c>
      <c r="F16" s="216">
        <v>7.6883425898791726</v>
      </c>
      <c r="G16" s="214">
        <f t="shared" si="2"/>
        <v>35488</v>
      </c>
      <c r="H16" s="215">
        <v>1.8110758803253093</v>
      </c>
    </row>
    <row r="17" spans="1:8" ht="13.5" x14ac:dyDescent="0.25">
      <c r="B17" s="81" t="s">
        <v>6</v>
      </c>
      <c r="C17" s="87">
        <v>315633</v>
      </c>
      <c r="D17" s="216">
        <v>17.933560718017425</v>
      </c>
      <c r="E17" s="87">
        <v>163580</v>
      </c>
      <c r="F17" s="216">
        <v>9.549206023039984</v>
      </c>
      <c r="G17" s="214">
        <f t="shared" si="2"/>
        <v>152053</v>
      </c>
      <c r="H17" s="215">
        <v>8.384354694977441</v>
      </c>
    </row>
    <row r="18" spans="1:8" ht="13.5" x14ac:dyDescent="0.25">
      <c r="A18" s="121"/>
      <c r="B18" s="81" t="s">
        <v>8</v>
      </c>
      <c r="C18" s="87">
        <v>113641</v>
      </c>
      <c r="D18" s="216">
        <v>6.45682730752557</v>
      </c>
      <c r="E18" s="87">
        <v>128641</v>
      </c>
      <c r="F18" s="216">
        <v>7.5095941558252024</v>
      </c>
      <c r="G18" s="214">
        <f t="shared" si="2"/>
        <v>-15000</v>
      </c>
      <c r="H18" s="215">
        <v>-1.0527668482996324</v>
      </c>
    </row>
    <row r="19" spans="1:8" ht="13.5" x14ac:dyDescent="0.25">
      <c r="B19" s="81" t="s">
        <v>7</v>
      </c>
      <c r="C19" s="87">
        <v>55523</v>
      </c>
      <c r="D19" s="216">
        <v>3.1546926073841499</v>
      </c>
      <c r="E19" s="87">
        <v>90574</v>
      </c>
      <c r="F19" s="216">
        <v>5.2873810143710935</v>
      </c>
      <c r="G19" s="214">
        <f t="shared" si="2"/>
        <v>-35051</v>
      </c>
      <c r="H19" s="215">
        <v>-2.1326884069869436</v>
      </c>
    </row>
    <row r="20" spans="1:8" ht="13.5" x14ac:dyDescent="0.25">
      <c r="B20" s="81" t="s">
        <v>42</v>
      </c>
      <c r="C20" s="87">
        <v>18090</v>
      </c>
      <c r="D20" s="216">
        <v>1.0278333171402712</v>
      </c>
      <c r="E20" s="87">
        <v>4017</v>
      </c>
      <c r="F20" s="216">
        <v>0.23449786400875178</v>
      </c>
      <c r="G20" s="214">
        <f t="shared" si="2"/>
        <v>14073</v>
      </c>
      <c r="H20" s="215">
        <v>0.79333545313151932</v>
      </c>
    </row>
    <row r="21" spans="1:8" ht="13.5" x14ac:dyDescent="0.25">
      <c r="B21" s="81" t="s">
        <v>40</v>
      </c>
      <c r="C21" s="87">
        <v>26518</v>
      </c>
      <c r="D21" s="216">
        <v>1.5066934164690828</v>
      </c>
      <c r="E21" s="87">
        <v>15957</v>
      </c>
      <c r="F21" s="216">
        <v>0.93151167935963464</v>
      </c>
      <c r="G21" s="214">
        <f t="shared" si="2"/>
        <v>10561</v>
      </c>
      <c r="H21" s="215">
        <v>0.5751817371094482</v>
      </c>
    </row>
    <row r="22" spans="1:8" ht="13.5" x14ac:dyDescent="0.25">
      <c r="A22" s="121"/>
      <c r="B22" s="81" t="s">
        <v>41</v>
      </c>
      <c r="C22" s="87">
        <v>265</v>
      </c>
      <c r="D22" s="216">
        <v>1.5056706967505353E-2</v>
      </c>
      <c r="E22" s="87">
        <v>1381</v>
      </c>
      <c r="F22" s="216">
        <v>8.0617762060265427E-2</v>
      </c>
      <c r="G22" s="214">
        <f t="shared" si="2"/>
        <v>-1116</v>
      </c>
      <c r="H22" s="215">
        <v>-6.556105509276007E-2</v>
      </c>
    </row>
    <row r="23" spans="1:8" ht="13.5" x14ac:dyDescent="0.25">
      <c r="B23" s="81" t="s">
        <v>231</v>
      </c>
      <c r="C23" s="87">
        <v>27124</v>
      </c>
      <c r="D23" s="216">
        <v>1.5411249803268499</v>
      </c>
      <c r="E23" s="87" t="s">
        <v>15</v>
      </c>
      <c r="F23" s="83" t="s">
        <v>15</v>
      </c>
      <c r="G23" s="214" t="s">
        <v>63</v>
      </c>
      <c r="H23" s="215" t="s">
        <v>63</v>
      </c>
    </row>
    <row r="24" spans="1:8" ht="13.5" x14ac:dyDescent="0.25">
      <c r="A24" s="121"/>
      <c r="B24" s="81" t="s">
        <v>232</v>
      </c>
      <c r="C24" s="87">
        <v>326</v>
      </c>
      <c r="D24" s="216">
        <v>1.8522590458138661E-2</v>
      </c>
      <c r="E24" s="87" t="s">
        <v>15</v>
      </c>
      <c r="F24" s="83" t="s">
        <v>15</v>
      </c>
      <c r="G24" s="214" t="s">
        <v>63</v>
      </c>
      <c r="H24" s="215" t="s">
        <v>63</v>
      </c>
    </row>
    <row r="25" spans="1:8" ht="13.5" x14ac:dyDescent="0.25">
      <c r="B25" s="81" t="s">
        <v>233</v>
      </c>
      <c r="C25" s="87">
        <v>727</v>
      </c>
      <c r="D25" s="216">
        <v>4.1306513076892044E-2</v>
      </c>
      <c r="E25" s="87" t="s">
        <v>15</v>
      </c>
      <c r="F25" s="83" t="s">
        <v>15</v>
      </c>
      <c r="G25" s="214" t="s">
        <v>63</v>
      </c>
      <c r="H25" s="215" t="s">
        <v>63</v>
      </c>
    </row>
    <row r="26" spans="1:8" ht="13.5" x14ac:dyDescent="0.25">
      <c r="B26" s="81" t="s">
        <v>67</v>
      </c>
      <c r="C26" s="87">
        <v>1051</v>
      </c>
      <c r="D26" s="216">
        <v>5.9715468010747647E-2</v>
      </c>
      <c r="E26" s="87" t="s">
        <v>15</v>
      </c>
      <c r="F26" s="83" t="s">
        <v>15</v>
      </c>
      <c r="G26" s="214" t="s">
        <v>63</v>
      </c>
      <c r="H26" s="215" t="s">
        <v>63</v>
      </c>
    </row>
    <row r="27" spans="1:8" ht="18" customHeight="1" x14ac:dyDescent="0.25">
      <c r="B27" s="81" t="s">
        <v>5</v>
      </c>
      <c r="C27" s="87">
        <v>35027</v>
      </c>
      <c r="D27" s="216">
        <v>1.9901557545313586</v>
      </c>
      <c r="E27" s="87" t="s">
        <v>15</v>
      </c>
      <c r="F27" s="83" t="s">
        <v>15</v>
      </c>
      <c r="G27" s="214" t="s">
        <v>63</v>
      </c>
      <c r="H27" s="215" t="s">
        <v>63</v>
      </c>
    </row>
    <row r="28" spans="1:8" ht="13.5" x14ac:dyDescent="0.25">
      <c r="B28" s="81" t="s">
        <v>234</v>
      </c>
      <c r="C28" s="87">
        <v>1431</v>
      </c>
      <c r="D28" s="216">
        <v>8.1306217624528915E-2</v>
      </c>
      <c r="E28" s="87" t="s">
        <v>15</v>
      </c>
      <c r="F28" s="83" t="s">
        <v>15</v>
      </c>
      <c r="G28" s="214" t="s">
        <v>63</v>
      </c>
      <c r="H28" s="215" t="s">
        <v>63</v>
      </c>
    </row>
    <row r="29" spans="1:8" ht="13.5" x14ac:dyDescent="0.25">
      <c r="A29" s="121"/>
      <c r="B29" s="81" t="s">
        <v>235</v>
      </c>
      <c r="C29" s="87">
        <v>581</v>
      </c>
      <c r="D29" s="216">
        <v>3.3011119804228717E-2</v>
      </c>
      <c r="E29" s="87" t="s">
        <v>15</v>
      </c>
      <c r="F29" s="83" t="s">
        <v>15</v>
      </c>
      <c r="G29" s="214" t="s">
        <v>63</v>
      </c>
      <c r="H29" s="215" t="s">
        <v>63</v>
      </c>
    </row>
    <row r="30" spans="1:8" ht="13.5" x14ac:dyDescent="0.25">
      <c r="A30" s="121"/>
      <c r="B30" s="81" t="s">
        <v>44</v>
      </c>
      <c r="C30" s="87">
        <v>609</v>
      </c>
      <c r="D30" s="216">
        <v>2.2102109473055027E-2</v>
      </c>
      <c r="E30" s="87" t="s">
        <v>15</v>
      </c>
      <c r="F30" s="83" t="s">
        <v>15</v>
      </c>
      <c r="G30" s="214" t="s">
        <v>63</v>
      </c>
      <c r="H30" s="215" t="s">
        <v>63</v>
      </c>
    </row>
    <row r="31" spans="1:8" ht="13.5" x14ac:dyDescent="0.25">
      <c r="B31" s="81" t="s">
        <v>236</v>
      </c>
      <c r="C31" s="87" t="s">
        <v>15</v>
      </c>
      <c r="D31" s="83" t="s">
        <v>15</v>
      </c>
      <c r="E31" s="87">
        <v>1603</v>
      </c>
      <c r="F31" s="216">
        <f>+E31/E12*100</f>
        <v>9.3577315411010484E-2</v>
      </c>
      <c r="G31" s="214" t="s">
        <v>63</v>
      </c>
      <c r="H31" s="215" t="s">
        <v>63</v>
      </c>
    </row>
    <row r="32" spans="1:8" ht="13.5" x14ac:dyDescent="0.25">
      <c r="A32" s="121"/>
      <c r="B32" s="48"/>
      <c r="C32" s="301" t="s">
        <v>46</v>
      </c>
      <c r="D32" s="302"/>
      <c r="E32" s="302"/>
      <c r="F32" s="302"/>
      <c r="G32" s="302"/>
      <c r="H32" s="302"/>
    </row>
    <row r="33" spans="1:9" ht="13.5" x14ac:dyDescent="0.25">
      <c r="B33" s="40" t="s">
        <v>229</v>
      </c>
      <c r="C33" s="87">
        <v>1776145</v>
      </c>
      <c r="D33" s="83">
        <v>78.2</v>
      </c>
      <c r="E33" s="87">
        <v>1729194</v>
      </c>
      <c r="F33" s="83">
        <v>76.3</v>
      </c>
      <c r="G33" s="214">
        <f t="shared" ref="G33" si="3">C33-E33</f>
        <v>46951</v>
      </c>
      <c r="H33" s="215">
        <v>1.9000000000000057</v>
      </c>
    </row>
    <row r="34" spans="1:9" ht="13.5" x14ac:dyDescent="0.25">
      <c r="A34" s="121"/>
      <c r="B34" s="81" t="s">
        <v>36</v>
      </c>
      <c r="C34" s="87"/>
      <c r="D34" s="83"/>
      <c r="E34" s="87"/>
      <c r="F34" s="83"/>
      <c r="G34" s="78"/>
      <c r="H34" s="79"/>
    </row>
    <row r="35" spans="1:9" ht="13.5" x14ac:dyDescent="0.25">
      <c r="B35" s="81" t="s">
        <v>230</v>
      </c>
      <c r="C35" s="87">
        <v>588718</v>
      </c>
      <c r="D35" s="83">
        <v>33.1</v>
      </c>
      <c r="E35" s="87">
        <v>381763</v>
      </c>
      <c r="F35" s="216">
        <v>22.1</v>
      </c>
      <c r="G35" s="214">
        <f t="shared" ref="G35:G37" si="4">C35-E35</f>
        <v>206955</v>
      </c>
      <c r="H35" s="215">
        <v>11</v>
      </c>
    </row>
    <row r="36" spans="1:9" ht="13.5" x14ac:dyDescent="0.25">
      <c r="B36" s="40" t="s">
        <v>37</v>
      </c>
      <c r="C36" s="87">
        <v>13391</v>
      </c>
      <c r="D36" s="83">
        <v>0.8</v>
      </c>
      <c r="E36" s="87">
        <v>13553</v>
      </c>
      <c r="F36" s="83">
        <v>0.8</v>
      </c>
      <c r="G36" s="214">
        <f t="shared" si="4"/>
        <v>-162</v>
      </c>
      <c r="H36" s="215">
        <v>0</v>
      </c>
    </row>
    <row r="37" spans="1:9" ht="13.5" x14ac:dyDescent="0.25">
      <c r="B37" s="40" t="s">
        <v>38</v>
      </c>
      <c r="C37" s="87">
        <v>1762754</v>
      </c>
      <c r="D37" s="216">
        <v>99.2</v>
      </c>
      <c r="E37" s="87">
        <v>1715641</v>
      </c>
      <c r="F37" s="216">
        <v>99.2</v>
      </c>
      <c r="G37" s="214">
        <f t="shared" si="4"/>
        <v>47113</v>
      </c>
      <c r="H37" s="215">
        <v>0</v>
      </c>
    </row>
    <row r="38" spans="1:9" ht="13.5" x14ac:dyDescent="0.25">
      <c r="B38" s="81" t="s">
        <v>39</v>
      </c>
      <c r="C38" s="87"/>
      <c r="D38" s="83"/>
      <c r="E38" s="87"/>
      <c r="F38" s="83"/>
      <c r="G38" s="78"/>
      <c r="H38" s="79"/>
    </row>
    <row r="39" spans="1:9" ht="13.5" x14ac:dyDescent="0.25">
      <c r="B39" s="81" t="s">
        <v>3</v>
      </c>
      <c r="C39" s="87">
        <v>388399</v>
      </c>
      <c r="D39" s="216">
        <v>22.033647349545088</v>
      </c>
      <c r="E39" s="87">
        <v>583135</v>
      </c>
      <c r="F39" s="216">
        <v>33.98933693004539</v>
      </c>
      <c r="G39" s="214">
        <f t="shared" ref="G39:G49" si="5">C39-E39</f>
        <v>-194736</v>
      </c>
      <c r="H39" s="215">
        <v>-11.955689580500302</v>
      </c>
    </row>
    <row r="40" spans="1:9" ht="13.5" x14ac:dyDescent="0.25">
      <c r="B40" s="81" t="s">
        <v>2</v>
      </c>
      <c r="C40" s="87">
        <v>494055</v>
      </c>
      <c r="D40" s="216">
        <v>28.027450228449347</v>
      </c>
      <c r="E40" s="87">
        <v>399505</v>
      </c>
      <c r="F40" s="216">
        <v>23.286048771275574</v>
      </c>
      <c r="G40" s="214">
        <f t="shared" si="5"/>
        <v>94550</v>
      </c>
      <c r="H40" s="215">
        <v>4.7414014571737724</v>
      </c>
    </row>
    <row r="41" spans="1:9" ht="13.5" x14ac:dyDescent="0.25">
      <c r="B41" s="81" t="s">
        <v>4</v>
      </c>
      <c r="C41" s="87">
        <v>220039</v>
      </c>
      <c r="D41" s="216">
        <v>12.482683346626926</v>
      </c>
      <c r="E41" s="87">
        <v>216844</v>
      </c>
      <c r="F41" s="216">
        <v>12.639240960084305</v>
      </c>
      <c r="G41" s="214">
        <f t="shared" si="5"/>
        <v>3195</v>
      </c>
      <c r="H41" s="215">
        <v>-0.15655761345737851</v>
      </c>
    </row>
    <row r="42" spans="1:9" ht="13.5" x14ac:dyDescent="0.25">
      <c r="B42" s="81" t="s">
        <v>6</v>
      </c>
      <c r="C42" s="87">
        <v>322763</v>
      </c>
      <c r="D42" s="216">
        <v>18.310155586088587</v>
      </c>
      <c r="E42" s="87">
        <v>205471</v>
      </c>
      <c r="F42" s="216">
        <v>11.976340038504558</v>
      </c>
      <c r="G42" s="214">
        <f t="shared" si="5"/>
        <v>117292</v>
      </c>
      <c r="H42" s="215">
        <v>6.3338155475840292</v>
      </c>
    </row>
    <row r="43" spans="1:9" ht="13.5" x14ac:dyDescent="0.25">
      <c r="B43" s="81" t="s">
        <v>8</v>
      </c>
      <c r="C43" s="87">
        <v>119566</v>
      </c>
      <c r="D43" s="216">
        <v>6.782909016232554</v>
      </c>
      <c r="E43" s="87">
        <v>140362</v>
      </c>
      <c r="F43" s="216">
        <v>8.1813153217951786</v>
      </c>
      <c r="G43" s="214">
        <f t="shared" si="5"/>
        <v>-20796</v>
      </c>
      <c r="H43" s="215">
        <v>-1.3984063055626246</v>
      </c>
    </row>
    <row r="44" spans="1:9" ht="13.5" x14ac:dyDescent="0.25">
      <c r="B44" s="81" t="s">
        <v>7</v>
      </c>
      <c r="C44" s="87">
        <v>64238</v>
      </c>
      <c r="D44" s="216">
        <v>3.6441840438314137</v>
      </c>
      <c r="E44" s="87">
        <v>124678</v>
      </c>
      <c r="F44" s="216">
        <v>7.2671380551059341</v>
      </c>
      <c r="G44" s="214">
        <f t="shared" si="5"/>
        <v>-60440</v>
      </c>
      <c r="H44" s="215">
        <v>-3.6229540112745204</v>
      </c>
    </row>
    <row r="45" spans="1:9" ht="13.5" x14ac:dyDescent="0.25">
      <c r="B45" s="81" t="s">
        <v>42</v>
      </c>
      <c r="C45" s="87">
        <v>17870</v>
      </c>
      <c r="D45" s="216">
        <v>1.0137546135195268</v>
      </c>
      <c r="E45" s="87">
        <v>20732</v>
      </c>
      <c r="F45" s="216">
        <v>1.2084113168197776</v>
      </c>
      <c r="G45" s="214">
        <f t="shared" si="5"/>
        <v>-2862</v>
      </c>
      <c r="H45" s="215">
        <v>-0.19465670330025087</v>
      </c>
    </row>
    <row r="46" spans="1:9" ht="13.5" x14ac:dyDescent="0.25">
      <c r="B46" s="81" t="s">
        <v>40</v>
      </c>
      <c r="C46" s="87">
        <v>17043</v>
      </c>
      <c r="D46" s="216">
        <v>0.96683938881999421</v>
      </c>
      <c r="E46" s="87">
        <v>11095</v>
      </c>
      <c r="F46" s="216">
        <v>0.64669706541170324</v>
      </c>
      <c r="G46" s="214">
        <f t="shared" si="5"/>
        <v>5948</v>
      </c>
      <c r="H46" s="215">
        <v>0.32014232340829096</v>
      </c>
    </row>
    <row r="47" spans="1:9" ht="13.5" x14ac:dyDescent="0.25">
      <c r="B47" s="81" t="s">
        <v>47</v>
      </c>
      <c r="C47" s="87">
        <v>2034</v>
      </c>
      <c r="D47" s="216">
        <v>0.11538762640731492</v>
      </c>
      <c r="E47" s="87">
        <v>4210</v>
      </c>
      <c r="F47" s="216">
        <v>0.24538933261678869</v>
      </c>
      <c r="G47" s="214">
        <f t="shared" si="5"/>
        <v>-2176</v>
      </c>
      <c r="H47" s="215">
        <v>-0.13000170620947377</v>
      </c>
      <c r="I47" s="24"/>
    </row>
    <row r="48" spans="1:9" ht="13.5" x14ac:dyDescent="0.25">
      <c r="B48" s="81" t="s">
        <v>49</v>
      </c>
      <c r="C48" s="87">
        <v>1539</v>
      </c>
      <c r="D48" s="216">
        <v>8.7306566883410847E-2</v>
      </c>
      <c r="E48" s="87">
        <v>3116</v>
      </c>
      <c r="F48" s="216">
        <v>0.18162307848786546</v>
      </c>
      <c r="G48" s="214">
        <f t="shared" si="5"/>
        <v>-1577</v>
      </c>
      <c r="H48" s="215">
        <v>-9.4316511604454617E-2</v>
      </c>
    </row>
    <row r="49" spans="2:8" ht="13.5" x14ac:dyDescent="0.25">
      <c r="B49" s="81" t="s">
        <v>41</v>
      </c>
      <c r="C49" s="87">
        <v>322</v>
      </c>
      <c r="D49" s="216">
        <v>1.8266871043832546E-2</v>
      </c>
      <c r="E49" s="87">
        <v>823</v>
      </c>
      <c r="F49" s="216">
        <v>4.7970408727700024E-2</v>
      </c>
      <c r="G49" s="214">
        <f t="shared" si="5"/>
        <v>-501</v>
      </c>
      <c r="H49" s="215">
        <v>-2.9703537683867479E-2</v>
      </c>
    </row>
    <row r="50" spans="2:8" ht="13.5" x14ac:dyDescent="0.25">
      <c r="B50" s="81" t="s">
        <v>231</v>
      </c>
      <c r="C50" s="87">
        <v>23407</v>
      </c>
      <c r="D50" s="216">
        <v>1.3278653742949953</v>
      </c>
      <c r="E50" s="87" t="s">
        <v>15</v>
      </c>
      <c r="F50" s="83" t="s">
        <v>15</v>
      </c>
      <c r="G50" s="214" t="s">
        <v>63</v>
      </c>
      <c r="H50" s="215" t="s">
        <v>63</v>
      </c>
    </row>
    <row r="51" spans="2:8" ht="13.5" x14ac:dyDescent="0.25">
      <c r="B51" s="81" t="s">
        <v>232</v>
      </c>
      <c r="C51" s="87">
        <v>516</v>
      </c>
      <c r="D51" s="216">
        <v>2.9272377200675763E-2</v>
      </c>
      <c r="E51" s="87" t="s">
        <v>15</v>
      </c>
      <c r="F51" s="83" t="s">
        <v>15</v>
      </c>
      <c r="G51" s="214" t="s">
        <v>63</v>
      </c>
      <c r="H51" s="215" t="s">
        <v>63</v>
      </c>
    </row>
    <row r="52" spans="2:8" ht="13.5" x14ac:dyDescent="0.25">
      <c r="B52" s="81" t="s">
        <v>233</v>
      </c>
      <c r="C52" s="87">
        <v>1029</v>
      </c>
      <c r="D52" s="216">
        <v>5.8374566161812712E-2</v>
      </c>
      <c r="E52" s="87" t="s">
        <v>15</v>
      </c>
      <c r="F52" s="83" t="s">
        <v>15</v>
      </c>
      <c r="G52" s="214" t="s">
        <v>63</v>
      </c>
      <c r="H52" s="215" t="s">
        <v>63</v>
      </c>
    </row>
    <row r="53" spans="2:8" ht="13.5" x14ac:dyDescent="0.25">
      <c r="B53" s="81" t="s">
        <v>67</v>
      </c>
      <c r="C53" s="87">
        <v>715</v>
      </c>
      <c r="D53" s="216">
        <v>4.0561530423416994E-2</v>
      </c>
      <c r="E53" s="87" t="s">
        <v>15</v>
      </c>
      <c r="F53" s="83" t="s">
        <v>15</v>
      </c>
      <c r="G53" s="214" t="s">
        <v>63</v>
      </c>
      <c r="H53" s="215" t="s">
        <v>63</v>
      </c>
    </row>
    <row r="54" spans="2:8" ht="13.5" x14ac:dyDescent="0.25">
      <c r="B54" s="81" t="s">
        <v>237</v>
      </c>
      <c r="C54" s="87">
        <v>1763</v>
      </c>
      <c r="D54" s="216">
        <v>0.10001395543564218</v>
      </c>
      <c r="E54" s="87" t="s">
        <v>15</v>
      </c>
      <c r="F54" s="83" t="s">
        <v>15</v>
      </c>
      <c r="G54" s="214" t="s">
        <v>63</v>
      </c>
      <c r="H54" s="215" t="s">
        <v>63</v>
      </c>
    </row>
    <row r="55" spans="2:8" ht="13.5" x14ac:dyDescent="0.25">
      <c r="B55" s="81" t="s">
        <v>238</v>
      </c>
      <c r="C55" s="87">
        <v>20653</v>
      </c>
      <c r="D55" s="216">
        <v>1.1716325703983652</v>
      </c>
      <c r="E55" s="87" t="s">
        <v>15</v>
      </c>
      <c r="F55" s="83" t="s">
        <v>15</v>
      </c>
      <c r="G55" s="214" t="s">
        <v>63</v>
      </c>
      <c r="H55" s="215" t="s">
        <v>63</v>
      </c>
    </row>
    <row r="56" spans="2:8" ht="13.5" x14ac:dyDescent="0.25">
      <c r="B56" s="81" t="s">
        <v>5</v>
      </c>
      <c r="C56" s="87">
        <v>55578</v>
      </c>
      <c r="D56" s="216">
        <v>3.1529073256960416</v>
      </c>
      <c r="E56" s="87" t="s">
        <v>15</v>
      </c>
      <c r="F56" s="83" t="s">
        <v>15</v>
      </c>
      <c r="G56" s="214" t="s">
        <v>63</v>
      </c>
      <c r="H56" s="215" t="s">
        <v>63</v>
      </c>
    </row>
    <row r="57" spans="2:8" ht="13.5" x14ac:dyDescent="0.25">
      <c r="B57" s="81" t="s">
        <v>239</v>
      </c>
      <c r="C57" s="87">
        <v>5305</v>
      </c>
      <c r="D57" s="216">
        <v>0.30094953691780019</v>
      </c>
      <c r="E57" s="87" t="s">
        <v>15</v>
      </c>
      <c r="F57" s="83" t="s">
        <v>15</v>
      </c>
      <c r="G57" s="214" t="s">
        <v>63</v>
      </c>
      <c r="H57" s="215" t="s">
        <v>63</v>
      </c>
    </row>
    <row r="58" spans="2:8" ht="13.5" x14ac:dyDescent="0.25">
      <c r="B58" s="81" t="s">
        <v>234</v>
      </c>
      <c r="C58" s="87">
        <v>4157</v>
      </c>
      <c r="D58" s="216">
        <v>0.23582417058761462</v>
      </c>
      <c r="E58" s="87" t="s">
        <v>15</v>
      </c>
      <c r="F58" s="83" t="s">
        <v>15</v>
      </c>
      <c r="G58" s="214" t="s">
        <v>63</v>
      </c>
      <c r="H58" s="215" t="s">
        <v>63</v>
      </c>
    </row>
    <row r="59" spans="2:8" ht="13.5" x14ac:dyDescent="0.25">
      <c r="B59" s="81" t="s">
        <v>235</v>
      </c>
      <c r="C59" s="87">
        <v>1763</v>
      </c>
      <c r="D59" s="216">
        <v>0.10001395543564218</v>
      </c>
      <c r="E59" s="87" t="s">
        <v>15</v>
      </c>
      <c r="F59" s="83" t="s">
        <v>15</v>
      </c>
      <c r="G59" s="214" t="s">
        <v>63</v>
      </c>
      <c r="H59" s="215" t="s">
        <v>63</v>
      </c>
    </row>
    <row r="60" spans="2:8" ht="14.25" thickBot="1" x14ac:dyDescent="0.3">
      <c r="B60" s="82" t="s">
        <v>236</v>
      </c>
      <c r="C60" s="88" t="s">
        <v>15</v>
      </c>
      <c r="D60" s="85" t="s">
        <v>15</v>
      </c>
      <c r="E60" s="88">
        <v>5670</v>
      </c>
      <c r="F60" s="217">
        <v>0.33048872112522376</v>
      </c>
      <c r="G60" s="218" t="s">
        <v>63</v>
      </c>
      <c r="H60" s="219" t="s">
        <v>63</v>
      </c>
    </row>
    <row r="62" spans="2:8" ht="15.75" x14ac:dyDescent="0.25">
      <c r="H62" s="213" t="s">
        <v>216</v>
      </c>
    </row>
  </sheetData>
  <mergeCells count="7">
    <mergeCell ref="C32:H32"/>
    <mergeCell ref="B3:H3"/>
    <mergeCell ref="C7:H7"/>
    <mergeCell ref="B4:B5"/>
    <mergeCell ref="C4:D4"/>
    <mergeCell ref="E4:F4"/>
    <mergeCell ref="G4:H4"/>
  </mergeCells>
  <hyperlinks>
    <hyperlink ref="H47" location="Inhaltsverzeichnis!A1" display="› Zurück zum Inhaltsverzeichnis"/>
    <hyperlink ref="H6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6"/>
  <sheetViews>
    <sheetView zoomScaleNormal="100" workbookViewId="0">
      <pane ySplit="4" topLeftCell="A5" activePane="bottomLeft" state="frozen"/>
      <selection pane="bottomLeft"/>
    </sheetView>
  </sheetViews>
  <sheetFormatPr baseColWidth="10" defaultRowHeight="12" x14ac:dyDescent="0.2"/>
  <cols>
    <col min="1" max="1" width="2.7109375" style="105" customWidth="1"/>
    <col min="2" max="2" width="30.7109375" customWidth="1"/>
    <col min="3" max="6" width="11.7109375" customWidth="1"/>
    <col min="7" max="7" width="13.5703125" customWidth="1"/>
    <col min="8" max="10" width="11.7109375" customWidth="1"/>
  </cols>
  <sheetData>
    <row r="1" spans="1:11" s="98" customFormat="1" ht="15" x14ac:dyDescent="0.2">
      <c r="B1" s="162"/>
      <c r="C1" s="117"/>
      <c r="E1" s="163"/>
      <c r="F1" s="105"/>
    </row>
    <row r="2" spans="1:11" s="105" customFormat="1" ht="20.100000000000001" customHeight="1" x14ac:dyDescent="0.2">
      <c r="A2" s="159"/>
      <c r="B2" s="119" t="s">
        <v>134</v>
      </c>
      <c r="C2" s="121"/>
      <c r="E2" s="164"/>
    </row>
    <row r="3" spans="1:11" s="105" customFormat="1" ht="50.25" customHeight="1" thickBot="1" x14ac:dyDescent="0.25">
      <c r="A3" s="160"/>
      <c r="B3" s="303" t="s">
        <v>265</v>
      </c>
      <c r="C3" s="303"/>
      <c r="D3" s="303"/>
      <c r="E3" s="303"/>
      <c r="F3" s="303"/>
      <c r="G3" s="303"/>
      <c r="H3" s="303"/>
      <c r="I3" s="303"/>
      <c r="J3" s="303"/>
    </row>
    <row r="4" spans="1:11" ht="18" customHeight="1" thickBot="1" x14ac:dyDescent="0.25">
      <c r="A4" s="160"/>
      <c r="B4" s="250" t="s">
        <v>50</v>
      </c>
      <c r="C4" s="250" t="s">
        <v>90</v>
      </c>
      <c r="D4" s="250" t="s">
        <v>3</v>
      </c>
      <c r="E4" s="250" t="s">
        <v>2</v>
      </c>
      <c r="F4" s="250" t="s">
        <v>4</v>
      </c>
      <c r="G4" s="250" t="s">
        <v>6</v>
      </c>
      <c r="H4" s="250" t="s">
        <v>8</v>
      </c>
      <c r="I4" s="250" t="s">
        <v>7</v>
      </c>
      <c r="J4" s="250" t="s">
        <v>5</v>
      </c>
      <c r="K4" s="251" t="s">
        <v>45</v>
      </c>
    </row>
    <row r="5" spans="1:11" ht="18" customHeight="1" x14ac:dyDescent="0.2">
      <c r="A5" s="159"/>
      <c r="B5" s="252"/>
      <c r="C5" s="305" t="s">
        <v>266</v>
      </c>
      <c r="D5" s="306"/>
      <c r="E5" s="306"/>
      <c r="F5" s="306"/>
      <c r="G5" s="306"/>
      <c r="H5" s="306"/>
      <c r="I5" s="306"/>
      <c r="J5" s="306"/>
      <c r="K5" s="306"/>
    </row>
    <row r="6" spans="1:11" ht="14.25" x14ac:dyDescent="0.2">
      <c r="A6" s="159"/>
      <c r="B6" s="253" t="s">
        <v>51</v>
      </c>
      <c r="C6" s="254">
        <v>77.8</v>
      </c>
      <c r="D6" s="254">
        <v>23.363292734145315</v>
      </c>
      <c r="E6" s="254">
        <v>21.798684026319474</v>
      </c>
      <c r="F6" s="254">
        <v>6.8873022539549202</v>
      </c>
      <c r="G6" s="254">
        <v>28.12879742405152</v>
      </c>
      <c r="H6" s="254">
        <v>5.4699706005879882</v>
      </c>
      <c r="I6" s="254">
        <v>3.6645667086658262</v>
      </c>
      <c r="J6" s="254">
        <v>7.2910541789164212</v>
      </c>
      <c r="K6" s="254">
        <v>3.3963320733585327</v>
      </c>
    </row>
    <row r="7" spans="1:11" ht="13.5" x14ac:dyDescent="0.2">
      <c r="B7" s="253" t="s">
        <v>52</v>
      </c>
      <c r="C7" s="254">
        <v>77.2</v>
      </c>
      <c r="D7" s="254">
        <v>30.367927802846236</v>
      </c>
      <c r="E7" s="254">
        <v>27.786185352308223</v>
      </c>
      <c r="F7" s="254">
        <v>9.6896910794862894</v>
      </c>
      <c r="G7" s="254">
        <v>14.308226310308921</v>
      </c>
      <c r="H7" s="254">
        <v>5.7438389448108289</v>
      </c>
      <c r="I7" s="254">
        <v>2.8184658104824711</v>
      </c>
      <c r="J7" s="254">
        <v>6.5324540090246437</v>
      </c>
      <c r="K7" s="254">
        <v>2.7532106907323843</v>
      </c>
    </row>
    <row r="8" spans="1:11" ht="13.5" x14ac:dyDescent="0.2">
      <c r="B8" s="253" t="s">
        <v>53</v>
      </c>
      <c r="C8" s="254">
        <v>77</v>
      </c>
      <c r="D8" s="254">
        <v>29.212475922358866</v>
      </c>
      <c r="E8" s="254">
        <v>29.173951696547633</v>
      </c>
      <c r="F8" s="254">
        <v>14.309527337383315</v>
      </c>
      <c r="G8" s="254">
        <v>12.361831382427026</v>
      </c>
      <c r="H8" s="254">
        <v>7.726329826640983</v>
      </c>
      <c r="I8" s="254">
        <v>3.2145503037487035</v>
      </c>
      <c r="J8" s="254">
        <v>0</v>
      </c>
      <c r="K8" s="254">
        <v>4.0013335308934659</v>
      </c>
    </row>
    <row r="9" spans="1:11" ht="13.5" x14ac:dyDescent="0.2">
      <c r="B9" s="253" t="s">
        <v>54</v>
      </c>
      <c r="C9" s="254">
        <v>80.099999999999994</v>
      </c>
      <c r="D9" s="254">
        <v>29.6844070961718</v>
      </c>
      <c r="E9" s="254">
        <v>30.796140678493622</v>
      </c>
      <c r="F9" s="254">
        <v>8.0317460317460316</v>
      </c>
      <c r="G9" s="254">
        <v>14.834733893557422</v>
      </c>
      <c r="H9" s="254">
        <v>6.3492063492063489</v>
      </c>
      <c r="I9" s="254">
        <v>2.7488328664799253</v>
      </c>
      <c r="J9" s="254">
        <v>3.6314970432617493</v>
      </c>
      <c r="K9" s="254">
        <v>3.9234360410831002</v>
      </c>
    </row>
    <row r="10" spans="1:11" ht="13.5" x14ac:dyDescent="0.2">
      <c r="B10" s="253" t="s">
        <v>55</v>
      </c>
      <c r="C10" s="254">
        <v>77</v>
      </c>
      <c r="D10" s="254">
        <v>18.354692021496486</v>
      </c>
      <c r="E10" s="254">
        <v>29.524726126498553</v>
      </c>
      <c r="F10" s="254">
        <v>7.3926467548573793</v>
      </c>
      <c r="G10" s="254">
        <v>28.118540719305496</v>
      </c>
      <c r="H10" s="254">
        <v>4.6164479123604796</v>
      </c>
      <c r="I10" s="254">
        <v>4.6991267052501033</v>
      </c>
      <c r="J10" s="254">
        <v>2.6747881355932206</v>
      </c>
      <c r="K10" s="254">
        <v>4.6190316246382803</v>
      </c>
    </row>
    <row r="11" spans="1:11" ht="13.5" x14ac:dyDescent="0.2">
      <c r="B11" s="253" t="s">
        <v>56</v>
      </c>
      <c r="C11" s="254">
        <v>76.5</v>
      </c>
      <c r="D11" s="254">
        <v>27.939861475273187</v>
      </c>
      <c r="E11" s="254">
        <v>31.446173898546554</v>
      </c>
      <c r="F11" s="254">
        <v>9.411800366772253</v>
      </c>
      <c r="G11" s="254">
        <v>15.716645701035144</v>
      </c>
      <c r="H11" s="254">
        <v>7.1262939331019544</v>
      </c>
      <c r="I11" s="254">
        <v>2.8174777587487307</v>
      </c>
      <c r="J11" s="254">
        <v>0</v>
      </c>
      <c r="K11" s="254">
        <v>5.5417468665221801</v>
      </c>
    </row>
    <row r="12" spans="1:11" ht="13.5" x14ac:dyDescent="0.2">
      <c r="B12" s="253" t="s">
        <v>57</v>
      </c>
      <c r="C12" s="254">
        <v>80.3</v>
      </c>
      <c r="D12" s="254">
        <v>26.153659986636431</v>
      </c>
      <c r="E12" s="254">
        <v>31.198143831976811</v>
      </c>
      <c r="F12" s="254">
        <v>10.910248383481788</v>
      </c>
      <c r="G12" s="254">
        <v>16.893338734880491</v>
      </c>
      <c r="H12" s="254">
        <v>6.3876802634832615</v>
      </c>
      <c r="I12" s="254">
        <v>2.9773398081749258</v>
      </c>
      <c r="J12" s="254">
        <v>1.3794990240386387</v>
      </c>
      <c r="K12" s="254">
        <v>4.1000899673276541</v>
      </c>
    </row>
    <row r="13" spans="1:11" ht="13.5" x14ac:dyDescent="0.2">
      <c r="B13" s="253" t="s">
        <v>58</v>
      </c>
      <c r="C13" s="254">
        <v>80.099999999999994</v>
      </c>
      <c r="D13" s="254">
        <v>27.923180306995825</v>
      </c>
      <c r="E13" s="254">
        <v>32.017805353732356</v>
      </c>
      <c r="F13" s="254">
        <v>10.395719439363777</v>
      </c>
      <c r="G13" s="254">
        <v>13.697086672258207</v>
      </c>
      <c r="H13" s="254">
        <v>7.0938469467153071</v>
      </c>
      <c r="I13" s="254">
        <v>3.1336209945532998</v>
      </c>
      <c r="J13" s="254">
        <v>0</v>
      </c>
      <c r="K13" s="254">
        <v>5.738740286381228</v>
      </c>
    </row>
    <row r="14" spans="1:11" ht="13.5" x14ac:dyDescent="0.2">
      <c r="B14" s="253" t="s">
        <v>59</v>
      </c>
      <c r="C14" s="254">
        <v>78.099999999999994</v>
      </c>
      <c r="D14" s="254">
        <v>30.319977995782526</v>
      </c>
      <c r="E14" s="254">
        <v>33.650936942401138</v>
      </c>
      <c r="F14" s="254">
        <v>9.3722450649194951</v>
      </c>
      <c r="G14" s="254">
        <v>13.417635816095522</v>
      </c>
      <c r="H14" s="254">
        <v>6.803675832739736</v>
      </c>
      <c r="I14" s="254">
        <v>2.9070956548723119</v>
      </c>
      <c r="J14" s="254">
        <v>0</v>
      </c>
      <c r="K14" s="254">
        <v>3.5284326931892713</v>
      </c>
    </row>
    <row r="15" spans="1:11" ht="13.5" x14ac:dyDescent="0.2">
      <c r="B15" s="253" t="s">
        <v>60</v>
      </c>
      <c r="C15" s="254">
        <v>80</v>
      </c>
      <c r="D15" s="254">
        <v>26.556492446000806</v>
      </c>
      <c r="E15" s="254">
        <v>31.021312977724534</v>
      </c>
      <c r="F15" s="254">
        <v>10.52081893440231</v>
      </c>
      <c r="G15" s="254">
        <v>17.380597664429391</v>
      </c>
      <c r="H15" s="254">
        <v>7.1946018727569676</v>
      </c>
      <c r="I15" s="254">
        <v>2.6458195743547996</v>
      </c>
      <c r="J15" s="254">
        <v>0</v>
      </c>
      <c r="K15" s="254">
        <v>4.6803565303311876</v>
      </c>
    </row>
    <row r="16" spans="1:11" ht="13.5" x14ac:dyDescent="0.2">
      <c r="A16" s="121"/>
      <c r="B16" s="253" t="s">
        <v>61</v>
      </c>
      <c r="C16" s="254">
        <v>73.3</v>
      </c>
      <c r="D16" s="254">
        <v>21.76400384985563</v>
      </c>
      <c r="E16" s="254">
        <v>34.12127045235804</v>
      </c>
      <c r="F16" s="254">
        <v>7.4687199230028885</v>
      </c>
      <c r="G16" s="254">
        <v>21.412127045235803</v>
      </c>
      <c r="H16" s="254">
        <v>6.5740134744947065</v>
      </c>
      <c r="I16" s="254">
        <v>3.0952839268527428</v>
      </c>
      <c r="J16" s="254">
        <v>0</v>
      </c>
      <c r="K16" s="254">
        <v>5.5645813282001919</v>
      </c>
    </row>
    <row r="17" spans="1:11" ht="13.5" x14ac:dyDescent="0.2">
      <c r="B17" s="255" t="s">
        <v>62</v>
      </c>
      <c r="C17" s="256">
        <v>78.2</v>
      </c>
      <c r="D17" s="256">
        <v>26.475656713899269</v>
      </c>
      <c r="E17" s="256">
        <v>30.130516081415308</v>
      </c>
      <c r="F17" s="256">
        <v>9.4994184702044819</v>
      </c>
      <c r="G17" s="256">
        <v>17.933560718017425</v>
      </c>
      <c r="H17" s="256">
        <v>6.45682730752557</v>
      </c>
      <c r="I17" s="256">
        <v>3.1546926073841499</v>
      </c>
      <c r="J17" s="256">
        <v>1.9901557545313586</v>
      </c>
      <c r="K17" s="256">
        <v>4.3591723470224357</v>
      </c>
    </row>
    <row r="18" spans="1:11" ht="18" customHeight="1" x14ac:dyDescent="0.2">
      <c r="A18" s="121"/>
      <c r="B18" s="257"/>
      <c r="C18" s="307" t="s">
        <v>267</v>
      </c>
      <c r="D18" s="308"/>
      <c r="E18" s="308"/>
      <c r="F18" s="308"/>
      <c r="G18" s="308"/>
      <c r="H18" s="308"/>
      <c r="I18" s="308"/>
      <c r="J18" s="308"/>
      <c r="K18" s="308"/>
    </row>
    <row r="19" spans="1:11" ht="13.5" x14ac:dyDescent="0.2">
      <c r="B19" s="253" t="s">
        <v>51</v>
      </c>
      <c r="C19" s="258">
        <v>2.5999999999999899</v>
      </c>
      <c r="D19" s="258">
        <v>-16.636707265854685</v>
      </c>
      <c r="E19" s="258">
        <v>-6.2013159736805257</v>
      </c>
      <c r="F19" s="258">
        <v>0.3</v>
      </c>
      <c r="G19" s="258">
        <v>17.62879742405152</v>
      </c>
      <c r="H19" s="258">
        <v>-0.73002939941201195</v>
      </c>
      <c r="I19" s="258">
        <v>-3.5</v>
      </c>
      <c r="J19" s="259" t="s">
        <v>184</v>
      </c>
      <c r="K19" s="258">
        <v>1.6963320733585328</v>
      </c>
    </row>
    <row r="20" spans="1:11" ht="13.5" x14ac:dyDescent="0.2">
      <c r="B20" s="253" t="s">
        <v>52</v>
      </c>
      <c r="C20" s="258">
        <v>2.6000000000000085</v>
      </c>
      <c r="D20" s="258">
        <v>-14.8</v>
      </c>
      <c r="E20" s="258">
        <v>2.5861853523082239</v>
      </c>
      <c r="F20" s="258">
        <v>1.5896910794862897</v>
      </c>
      <c r="G20" s="258">
        <v>4.9082263103089208</v>
      </c>
      <c r="H20" s="258">
        <v>-0.1</v>
      </c>
      <c r="I20" s="258">
        <v>-2.2999999999999998</v>
      </c>
      <c r="J20" s="259" t="s">
        <v>184</v>
      </c>
      <c r="K20" s="258">
        <v>1.6532106907323842</v>
      </c>
    </row>
    <row r="21" spans="1:11" ht="13.5" x14ac:dyDescent="0.2">
      <c r="B21" s="253" t="s">
        <v>53</v>
      </c>
      <c r="C21" s="258">
        <v>2.2999999999999972</v>
      </c>
      <c r="D21" s="258">
        <v>-12.687524077641132</v>
      </c>
      <c r="E21" s="258">
        <v>3</v>
      </c>
      <c r="F21" s="258">
        <v>3.3095273373833152</v>
      </c>
      <c r="G21" s="258">
        <v>5.6</v>
      </c>
      <c r="H21" s="258">
        <v>0.12632982664098336</v>
      </c>
      <c r="I21" s="258">
        <v>-2.2854496962512965</v>
      </c>
      <c r="J21" s="259" t="s">
        <v>184</v>
      </c>
      <c r="K21" s="258">
        <v>2.8013335308934657</v>
      </c>
    </row>
    <row r="22" spans="1:11" ht="13.5" x14ac:dyDescent="0.2">
      <c r="A22" s="121"/>
      <c r="B22" s="253" t="s">
        <v>54</v>
      </c>
      <c r="C22" s="258">
        <v>1.6999999999999886</v>
      </c>
      <c r="D22" s="258">
        <v>-13.015592903828203</v>
      </c>
      <c r="E22" s="258">
        <v>1.896140678493623</v>
      </c>
      <c r="F22" s="258">
        <v>1.6</v>
      </c>
      <c r="G22" s="258">
        <v>5.9</v>
      </c>
      <c r="H22" s="258">
        <v>-0.45079365079365097</v>
      </c>
      <c r="I22" s="258">
        <v>-2.4</v>
      </c>
      <c r="J22" s="259" t="s">
        <v>184</v>
      </c>
      <c r="K22" s="258">
        <v>3.0234360410831003</v>
      </c>
    </row>
    <row r="23" spans="1:11" ht="13.5" x14ac:dyDescent="0.2">
      <c r="B23" s="253" t="s">
        <v>55</v>
      </c>
      <c r="C23" s="258">
        <v>2.0999999999999943</v>
      </c>
      <c r="D23" s="258">
        <v>-12.345307978503513</v>
      </c>
      <c r="E23" s="258">
        <v>-1.4752738735014468</v>
      </c>
      <c r="F23" s="258">
        <v>-0.10735324514262068</v>
      </c>
      <c r="G23" s="258">
        <v>13.818540719305496</v>
      </c>
      <c r="H23" s="258">
        <v>-1.4835520876395201</v>
      </c>
      <c r="I23" s="258">
        <v>-2.6008732947498965</v>
      </c>
      <c r="J23" s="259" t="s">
        <v>184</v>
      </c>
      <c r="K23" s="258">
        <v>1.5190316246382802</v>
      </c>
    </row>
    <row r="24" spans="1:11" ht="13.5" x14ac:dyDescent="0.2">
      <c r="A24" s="121"/>
      <c r="B24" s="253" t="s">
        <v>56</v>
      </c>
      <c r="C24" s="258">
        <v>1.2000000000000028</v>
      </c>
      <c r="D24" s="258">
        <v>-12.760138524726816</v>
      </c>
      <c r="E24" s="258">
        <v>2.5461738985465558</v>
      </c>
      <c r="F24" s="258">
        <v>2.2118003667722528</v>
      </c>
      <c r="G24" s="258">
        <v>6.7166457010351444</v>
      </c>
      <c r="H24" s="258">
        <v>-0.67370606689804546</v>
      </c>
      <c r="I24" s="258">
        <v>-2.5825222412512696</v>
      </c>
      <c r="J24" s="259" t="s">
        <v>184</v>
      </c>
      <c r="K24" s="258">
        <v>4.5417468665221801</v>
      </c>
    </row>
    <row r="25" spans="1:11" ht="13.5" x14ac:dyDescent="0.2">
      <c r="B25" s="253" t="s">
        <v>57</v>
      </c>
      <c r="C25" s="258">
        <v>1.5999999999999943</v>
      </c>
      <c r="D25" s="258">
        <v>-13.546340013363572</v>
      </c>
      <c r="E25" s="258">
        <v>0.89814383197681025</v>
      </c>
      <c r="F25" s="258">
        <v>3.2</v>
      </c>
      <c r="G25" s="258">
        <v>8.5933387348804899</v>
      </c>
      <c r="H25" s="258">
        <v>-1.5123197365167389</v>
      </c>
      <c r="I25" s="258">
        <v>-3.1226601918250738</v>
      </c>
      <c r="J25" s="259" t="s">
        <v>184</v>
      </c>
      <c r="K25" s="258">
        <v>4.1000899673276541</v>
      </c>
    </row>
    <row r="26" spans="1:11" ht="13.5" x14ac:dyDescent="0.2">
      <c r="B26" s="253" t="s">
        <v>58</v>
      </c>
      <c r="C26" s="258">
        <v>1.8999999999999915</v>
      </c>
      <c r="D26" s="258">
        <v>-13.176819693004177</v>
      </c>
      <c r="E26" s="258">
        <v>4.7178053537323557</v>
      </c>
      <c r="F26" s="258">
        <v>2.2957194393637774</v>
      </c>
      <c r="G26" s="258">
        <v>5.3970866722582063</v>
      </c>
      <c r="H26" s="258">
        <v>-1.1061530532846922</v>
      </c>
      <c r="I26" s="258">
        <v>-2.5</v>
      </c>
      <c r="J26" s="259" t="s">
        <v>184</v>
      </c>
      <c r="K26" s="258">
        <v>4.4387402863812282</v>
      </c>
    </row>
    <row r="27" spans="1:11" ht="13.5" x14ac:dyDescent="0.2">
      <c r="B27" s="253" t="s">
        <v>59</v>
      </c>
      <c r="C27" s="258">
        <v>1.7999999999999972</v>
      </c>
      <c r="D27" s="258">
        <v>-11.180022004217474</v>
      </c>
      <c r="E27" s="258">
        <v>2.8509369424011375</v>
      </c>
      <c r="F27" s="258">
        <v>2.0722450649194952</v>
      </c>
      <c r="G27" s="258">
        <v>6.5176358160955221</v>
      </c>
      <c r="H27" s="258">
        <v>-1.0963241672602644</v>
      </c>
      <c r="I27" s="258">
        <v>-1.4929043451276884</v>
      </c>
      <c r="J27" s="259" t="s">
        <v>184</v>
      </c>
      <c r="K27" s="258">
        <v>2.3284326931892716</v>
      </c>
    </row>
    <row r="28" spans="1:11" ht="13.5" x14ac:dyDescent="0.2">
      <c r="B28" s="253" t="s">
        <v>60</v>
      </c>
      <c r="C28" s="258">
        <v>1.0999999999999943</v>
      </c>
      <c r="D28" s="258">
        <v>-12.943507553999194</v>
      </c>
      <c r="E28" s="258">
        <v>3.8213129777245349</v>
      </c>
      <c r="F28" s="258">
        <v>2.3208189344023111</v>
      </c>
      <c r="G28" s="258">
        <v>7.6</v>
      </c>
      <c r="H28" s="258">
        <v>-1.905398127243032</v>
      </c>
      <c r="I28" s="258">
        <v>-2.4541804256452</v>
      </c>
      <c r="J28" s="259" t="s">
        <v>184</v>
      </c>
      <c r="K28" s="258">
        <v>3.4803565303311874</v>
      </c>
    </row>
    <row r="29" spans="1:11" ht="13.5" x14ac:dyDescent="0.2">
      <c r="A29" s="121"/>
      <c r="B29" s="253" t="s">
        <v>61</v>
      </c>
      <c r="C29" s="258">
        <v>1.2000000000000028</v>
      </c>
      <c r="D29" s="258">
        <v>-13.535996150144367</v>
      </c>
      <c r="E29" s="258">
        <v>0.3</v>
      </c>
      <c r="F29" s="258">
        <v>0.96871992300288845</v>
      </c>
      <c r="G29" s="258">
        <v>8.4121270452358026</v>
      </c>
      <c r="H29" s="258">
        <v>-2.1259865255052928</v>
      </c>
      <c r="I29" s="259" t="s">
        <v>184</v>
      </c>
      <c r="J29" s="259" t="s">
        <v>184</v>
      </c>
      <c r="K29" s="258">
        <v>2.9645813282001918</v>
      </c>
    </row>
    <row r="30" spans="1:11" ht="13.5" x14ac:dyDescent="0.2">
      <c r="A30" s="121"/>
      <c r="B30" s="255" t="s">
        <v>62</v>
      </c>
      <c r="C30" s="260">
        <v>1.9000000000000057</v>
      </c>
      <c r="D30" s="260">
        <v>-13.4</v>
      </c>
      <c r="E30" s="260">
        <v>1.3305160814153076</v>
      </c>
      <c r="F30" s="260">
        <v>1.7994184702044818</v>
      </c>
      <c r="G30" s="260">
        <v>8.433560718017425</v>
      </c>
      <c r="H30" s="260">
        <v>-1.1000000000000001</v>
      </c>
      <c r="I30" s="260">
        <v>-2.1453073926158499</v>
      </c>
      <c r="J30" s="261" t="s">
        <v>184</v>
      </c>
      <c r="K30" s="260">
        <v>2.9591723470224358</v>
      </c>
    </row>
    <row r="31" spans="1:11" ht="18" customHeight="1" x14ac:dyDescent="0.2">
      <c r="A31" s="161"/>
      <c r="B31" s="257"/>
      <c r="C31" s="307" t="s">
        <v>268</v>
      </c>
      <c r="D31" s="308"/>
      <c r="E31" s="308"/>
      <c r="F31" s="308"/>
      <c r="G31" s="308"/>
      <c r="H31" s="308"/>
      <c r="I31" s="308"/>
      <c r="J31" s="308"/>
      <c r="K31" s="308"/>
    </row>
    <row r="32" spans="1:11" ht="13.5" x14ac:dyDescent="0.2">
      <c r="B32" s="253" t="s">
        <v>51</v>
      </c>
      <c r="C32" s="259" t="s">
        <v>184</v>
      </c>
      <c r="D32" s="258">
        <v>2.9736496270774353</v>
      </c>
      <c r="E32" s="258">
        <v>-3.6781529225958529</v>
      </c>
      <c r="F32" s="258">
        <v>-3.8553149608806292</v>
      </c>
      <c r="G32" s="258">
        <v>9.4863901462348643</v>
      </c>
      <c r="H32" s="258">
        <v>-0.30581666323286516</v>
      </c>
      <c r="I32" s="258">
        <v>-0.52017786796118592</v>
      </c>
      <c r="J32" s="258">
        <v>-1.898588928151459</v>
      </c>
      <c r="K32" s="258">
        <v>-2.2019884304903119</v>
      </c>
    </row>
    <row r="33" spans="1:11" ht="13.5" x14ac:dyDescent="0.2">
      <c r="A33" s="121"/>
      <c r="B33" s="253" t="s">
        <v>52</v>
      </c>
      <c r="C33" s="259" t="s">
        <v>184</v>
      </c>
      <c r="D33" s="258">
        <v>5.73231782678047</v>
      </c>
      <c r="E33" s="258">
        <v>1.4751790739079986</v>
      </c>
      <c r="F33" s="258">
        <v>-3.0405458347320309</v>
      </c>
      <c r="G33" s="258">
        <v>-1.3621056470950812</v>
      </c>
      <c r="H33" s="258">
        <v>-0.35973731520512686</v>
      </c>
      <c r="I33" s="258">
        <v>-0.25968466299909254</v>
      </c>
      <c r="J33" s="258">
        <v>-6.9231793465903912E-2</v>
      </c>
      <c r="K33" s="258">
        <v>-2.1161916471912354</v>
      </c>
    </row>
    <row r="34" spans="1:11" ht="13.5" x14ac:dyDescent="0.2">
      <c r="B34" s="253" t="s">
        <v>53</v>
      </c>
      <c r="C34" s="259" t="s">
        <v>184</v>
      </c>
      <c r="D34" s="258">
        <v>4.9046947974893165</v>
      </c>
      <c r="E34" s="258">
        <v>1.4422683889959522</v>
      </c>
      <c r="F34" s="258">
        <v>0.6228003243789999</v>
      </c>
      <c r="G34" s="258">
        <v>-1.8763022726218619</v>
      </c>
      <c r="H34" s="258">
        <v>-0.63950812641913934</v>
      </c>
      <c r="I34" s="258">
        <v>-0.13385727827766036</v>
      </c>
      <c r="J34" s="258">
        <v>0</v>
      </c>
      <c r="K34" s="258">
        <v>-1.8287740119053106</v>
      </c>
    </row>
    <row r="35" spans="1:11" ht="13.5" x14ac:dyDescent="0.2">
      <c r="A35" s="121"/>
      <c r="B35" s="253" t="s">
        <v>54</v>
      </c>
      <c r="C35" s="259" t="s">
        <v>184</v>
      </c>
      <c r="D35" s="258">
        <v>5.7541160210265723</v>
      </c>
      <c r="E35" s="258">
        <v>3.9886479010092337</v>
      </c>
      <c r="F35" s="258">
        <v>-3.972851526577724</v>
      </c>
      <c r="G35" s="258">
        <v>-3.075862235795503</v>
      </c>
      <c r="H35" s="258">
        <v>-0.21411880378672432</v>
      </c>
      <c r="I35" s="258">
        <v>-0.45889600183730606</v>
      </c>
      <c r="J35" s="258">
        <v>-0.90641728061759608</v>
      </c>
      <c r="K35" s="258">
        <v>-1.1146180734209548</v>
      </c>
    </row>
    <row r="36" spans="1:11" ht="13.5" x14ac:dyDescent="0.2">
      <c r="B36" s="253" t="s">
        <v>55</v>
      </c>
      <c r="C36" s="259" t="s">
        <v>184</v>
      </c>
      <c r="D36" s="258">
        <v>2.9292012690523954</v>
      </c>
      <c r="E36" s="258">
        <v>3.5116221978994844</v>
      </c>
      <c r="F36" s="258">
        <v>-2.9963438815086025</v>
      </c>
      <c r="G36" s="258">
        <v>-0.31350199743812723</v>
      </c>
      <c r="H36" s="258">
        <v>-0.31945117707125359</v>
      </c>
      <c r="I36" s="258">
        <v>-1.3820763798480469</v>
      </c>
      <c r="J36" s="258">
        <v>-0.21813625886598453</v>
      </c>
      <c r="K36" s="258">
        <v>-1.2113137722198726</v>
      </c>
    </row>
    <row r="37" spans="1:11" ht="13.5" x14ac:dyDescent="0.2">
      <c r="B37" s="253" t="s">
        <v>56</v>
      </c>
      <c r="C37" s="259" t="s">
        <v>184</v>
      </c>
      <c r="D37" s="258">
        <v>5.0841415087757937</v>
      </c>
      <c r="E37" s="258">
        <v>2.2672141394031371</v>
      </c>
      <c r="F37" s="258">
        <v>-2.5865094116125285</v>
      </c>
      <c r="G37" s="258">
        <v>-1.6767911080679063</v>
      </c>
      <c r="H37" s="258">
        <v>-0.22390640343324275</v>
      </c>
      <c r="I37" s="258">
        <v>-0.37583379285962071</v>
      </c>
      <c r="J37" s="258">
        <v>0</v>
      </c>
      <c r="K37" s="258">
        <v>-7.1448935088058718E-2</v>
      </c>
    </row>
    <row r="38" spans="1:11" ht="13.5" x14ac:dyDescent="0.2">
      <c r="B38" s="253" t="s">
        <v>57</v>
      </c>
      <c r="C38" s="259" t="s">
        <v>184</v>
      </c>
      <c r="D38" s="258">
        <v>4.0498075663915145</v>
      </c>
      <c r="E38" s="258">
        <v>1.9276335045473658</v>
      </c>
      <c r="F38" s="258">
        <v>-2.5774270251480544</v>
      </c>
      <c r="G38" s="258">
        <v>-1.1289453876821831</v>
      </c>
      <c r="H38" s="258">
        <v>-0.48676131953035018</v>
      </c>
      <c r="I38" s="258">
        <v>-0.36685528301128345</v>
      </c>
      <c r="J38" s="258">
        <v>5.1386342060397272E-2</v>
      </c>
      <c r="K38" s="258">
        <v>-1.4688383976274091</v>
      </c>
    </row>
    <row r="39" spans="1:11" ht="13.5" x14ac:dyDescent="0.2">
      <c r="B39" s="253" t="s">
        <v>58</v>
      </c>
      <c r="C39" s="259" t="s">
        <v>184</v>
      </c>
      <c r="D39" s="258">
        <v>5.5869131897537478</v>
      </c>
      <c r="E39" s="258">
        <v>3.4409007059125152</v>
      </c>
      <c r="F39" s="258">
        <v>-3.5628713356091133</v>
      </c>
      <c r="G39" s="258">
        <v>-3.1293829517298892</v>
      </c>
      <c r="H39" s="258">
        <v>-0.23321531843487087</v>
      </c>
      <c r="I39" s="258">
        <v>-0.12867946190648905</v>
      </c>
      <c r="J39" s="258">
        <v>0</v>
      </c>
      <c r="K39" s="258">
        <v>-0.40606590734938575</v>
      </c>
    </row>
    <row r="40" spans="1:11" ht="13.5" x14ac:dyDescent="0.2">
      <c r="B40" s="253" t="s">
        <v>59</v>
      </c>
      <c r="C40" s="259" t="s">
        <v>184</v>
      </c>
      <c r="D40" s="258">
        <v>5.2689094300696055</v>
      </c>
      <c r="E40" s="258">
        <v>3.7001036442875055</v>
      </c>
      <c r="F40" s="258">
        <v>-3.2969855959429655</v>
      </c>
      <c r="G40" s="258">
        <v>-2.300212119325634</v>
      </c>
      <c r="H40" s="258">
        <v>-0.29168502831150178</v>
      </c>
      <c r="I40" s="258">
        <v>6.4161431184950324E-2</v>
      </c>
      <c r="J40" s="258">
        <v>0</v>
      </c>
      <c r="K40" s="258">
        <v>-1.5657447859254474</v>
      </c>
    </row>
    <row r="41" spans="1:11" ht="13.5" x14ac:dyDescent="0.2">
      <c r="B41" s="253" t="s">
        <v>60</v>
      </c>
      <c r="C41" s="259" t="s">
        <v>184</v>
      </c>
      <c r="D41" s="258">
        <v>3.3627218988785543</v>
      </c>
      <c r="E41" s="258">
        <v>2.173792436993299</v>
      </c>
      <c r="F41" s="258">
        <v>-3.6544585635909108</v>
      </c>
      <c r="G41" s="258">
        <v>0.77673339942200315</v>
      </c>
      <c r="H41" s="258">
        <v>-0.3120320037276656</v>
      </c>
      <c r="I41" s="258">
        <v>-0.58803543645880252</v>
      </c>
      <c r="J41" s="258">
        <v>0</v>
      </c>
      <c r="K41" s="258">
        <v>-0.8660243641045362</v>
      </c>
    </row>
    <row r="42" spans="1:11" ht="13.5" x14ac:dyDescent="0.2">
      <c r="B42" s="253" t="s">
        <v>61</v>
      </c>
      <c r="C42" s="259" t="s">
        <v>184</v>
      </c>
      <c r="D42" s="258">
        <v>3.6216940607787933</v>
      </c>
      <c r="E42" s="258">
        <v>3.6353102413580949</v>
      </c>
      <c r="F42" s="258">
        <v>-2.9937446607943432</v>
      </c>
      <c r="G42" s="258">
        <v>-1.0308039190830947</v>
      </c>
      <c r="H42" s="258">
        <v>-0.20363035943881425</v>
      </c>
      <c r="I42" s="258">
        <v>-1.346618143987341</v>
      </c>
      <c r="J42" s="258">
        <v>0</v>
      </c>
      <c r="K42" s="258">
        <v>-0.40300084890769572</v>
      </c>
    </row>
    <row r="43" spans="1:11" ht="14.25" thickBot="1" x14ac:dyDescent="0.25">
      <c r="B43" s="262" t="s">
        <v>62</v>
      </c>
      <c r="C43" s="261" t="s">
        <v>184</v>
      </c>
      <c r="D43" s="263">
        <v>4.4420093643541811</v>
      </c>
      <c r="E43" s="263">
        <v>2.1030658529659618</v>
      </c>
      <c r="F43" s="263">
        <v>-2.9832648764224441</v>
      </c>
      <c r="G43" s="263">
        <v>-0.37659486807116238</v>
      </c>
      <c r="H43" s="263">
        <v>-0.32608170870698405</v>
      </c>
      <c r="I43" s="263">
        <v>-0.48949143644726378</v>
      </c>
      <c r="J43" s="263">
        <v>-1.162751571164683</v>
      </c>
      <c r="K43" s="263">
        <v>-1.206890756507609</v>
      </c>
    </row>
    <row r="44" spans="1:11" ht="12.75" x14ac:dyDescent="0.25">
      <c r="B44" s="309" t="s">
        <v>64</v>
      </c>
      <c r="C44" s="309"/>
      <c r="D44" s="309"/>
      <c r="E44" s="309"/>
      <c r="F44" s="309"/>
      <c r="G44" s="309"/>
      <c r="H44" s="309"/>
      <c r="I44" s="309"/>
      <c r="J44" s="309"/>
      <c r="K44" s="309"/>
    </row>
    <row r="46" spans="1:11" ht="15.75" x14ac:dyDescent="0.25">
      <c r="K46" s="202" t="s">
        <v>216</v>
      </c>
    </row>
  </sheetData>
  <mergeCells count="5">
    <mergeCell ref="B3:J3"/>
    <mergeCell ref="C5:K5"/>
    <mergeCell ref="C18:K18"/>
    <mergeCell ref="C31:K31"/>
    <mergeCell ref="B44:K44"/>
  </mergeCells>
  <hyperlinks>
    <hyperlink ref="K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9" width="16.5703125" customWidth="1"/>
  </cols>
  <sheetData>
    <row r="1" spans="1:11" s="98" customFormat="1" ht="15" customHeight="1" x14ac:dyDescent="0.2">
      <c r="A1" s="224"/>
      <c r="B1" s="224"/>
      <c r="C1" s="224"/>
      <c r="D1" s="224"/>
      <c r="E1" s="224"/>
      <c r="F1" s="224"/>
      <c r="G1" s="224"/>
      <c r="H1" s="224"/>
      <c r="I1" s="224"/>
      <c r="J1" s="224"/>
      <c r="K1" s="224"/>
    </row>
    <row r="2" spans="1:11" s="105" customFormat="1" ht="20.100000000000001" customHeight="1" x14ac:dyDescent="0.2">
      <c r="A2" s="225"/>
      <c r="B2" s="225" t="s">
        <v>134</v>
      </c>
      <c r="C2" s="225"/>
      <c r="D2" s="225"/>
      <c r="E2" s="225"/>
      <c r="F2" s="225"/>
      <c r="G2" s="225"/>
      <c r="H2" s="225"/>
      <c r="I2" s="225"/>
      <c r="J2" s="225"/>
      <c r="K2" s="225"/>
    </row>
    <row r="3" spans="1:11" s="105" customFormat="1" ht="50.1" customHeight="1" thickBot="1" x14ac:dyDescent="0.25">
      <c r="A3" s="226"/>
      <c r="B3" s="312" t="s">
        <v>269</v>
      </c>
      <c r="C3" s="312"/>
      <c r="D3" s="312"/>
      <c r="E3" s="312"/>
      <c r="F3" s="312"/>
      <c r="G3" s="312"/>
      <c r="H3" s="312"/>
      <c r="I3" s="227"/>
      <c r="J3" s="186"/>
      <c r="K3" s="226"/>
    </row>
    <row r="4" spans="1:11" ht="20.100000000000001" customHeight="1" thickBot="1" x14ac:dyDescent="0.25">
      <c r="B4" s="282" t="s">
        <v>244</v>
      </c>
      <c r="C4" s="228" t="s">
        <v>90</v>
      </c>
      <c r="D4" s="228" t="s">
        <v>3</v>
      </c>
      <c r="E4" s="228" t="s">
        <v>2</v>
      </c>
      <c r="F4" s="228" t="s">
        <v>4</v>
      </c>
      <c r="G4" s="228" t="s">
        <v>6</v>
      </c>
      <c r="H4" s="229" t="s">
        <v>8</v>
      </c>
      <c r="I4" s="230" t="s">
        <v>7</v>
      </c>
    </row>
    <row r="5" spans="1:11" ht="20.100000000000001" customHeight="1" thickBot="1" x14ac:dyDescent="0.25">
      <c r="B5" s="283"/>
      <c r="C5" s="313" t="s">
        <v>11</v>
      </c>
      <c r="D5" s="314"/>
      <c r="E5" s="314"/>
      <c r="F5" s="314"/>
      <c r="G5" s="314"/>
      <c r="H5" s="314"/>
      <c r="I5" s="314"/>
    </row>
    <row r="6" spans="1:11" ht="20.100000000000001" customHeight="1" x14ac:dyDescent="0.2">
      <c r="B6" s="231"/>
      <c r="C6" s="315" t="s">
        <v>100</v>
      </c>
      <c r="D6" s="316"/>
      <c r="E6" s="316"/>
      <c r="F6" s="316"/>
      <c r="G6" s="316"/>
      <c r="H6" s="316"/>
      <c r="I6" s="316"/>
    </row>
    <row r="7" spans="1:11" ht="13.5" x14ac:dyDescent="0.2">
      <c r="B7" s="232" t="s">
        <v>245</v>
      </c>
      <c r="C7" s="233">
        <v>73.592360152961902</v>
      </c>
      <c r="D7" s="233">
        <v>8.2530793235375359</v>
      </c>
      <c r="E7" s="233">
        <v>17.157128991605362</v>
      </c>
      <c r="F7" s="233">
        <v>21.943330562666922</v>
      </c>
      <c r="G7" s="233">
        <v>27.253648194411518</v>
      </c>
      <c r="H7" s="233">
        <v>4.6837535092776728</v>
      </c>
      <c r="I7" s="233">
        <v>7.5271323865207158</v>
      </c>
    </row>
    <row r="8" spans="1:11" ht="13.5" x14ac:dyDescent="0.2">
      <c r="B8" s="232" t="s">
        <v>246</v>
      </c>
      <c r="C8" s="233">
        <v>72.053169237040365</v>
      </c>
      <c r="D8" s="233">
        <v>11.680749008478426</v>
      </c>
      <c r="E8" s="233">
        <v>19.419857885291648</v>
      </c>
      <c r="F8" s="233">
        <v>16.10108503633867</v>
      </c>
      <c r="G8" s="233">
        <v>23.214871017419132</v>
      </c>
      <c r="H8" s="233">
        <v>9.4151811032690276</v>
      </c>
      <c r="I8" s="233">
        <v>5.6969021722617166</v>
      </c>
    </row>
    <row r="9" spans="1:11" ht="13.5" x14ac:dyDescent="0.2">
      <c r="B9" s="232" t="s">
        <v>247</v>
      </c>
      <c r="C9" s="233">
        <v>76.015832066352502</v>
      </c>
      <c r="D9" s="233">
        <v>17.454535786854386</v>
      </c>
      <c r="E9" s="233">
        <v>22.626445476385666</v>
      </c>
      <c r="F9" s="233">
        <v>12.845684422041231</v>
      </c>
      <c r="G9" s="233">
        <v>20.881408418648782</v>
      </c>
      <c r="H9" s="233">
        <v>9.8190145325709342</v>
      </c>
      <c r="I9" s="233">
        <v>4.1552262031036156</v>
      </c>
    </row>
    <row r="10" spans="1:11" ht="13.5" x14ac:dyDescent="0.2">
      <c r="B10" s="232" t="s">
        <v>248</v>
      </c>
      <c r="C10" s="233">
        <v>80.619230730123988</v>
      </c>
      <c r="D10" s="233">
        <v>20.88115510045704</v>
      </c>
      <c r="E10" s="233">
        <v>27.52680125500676</v>
      </c>
      <c r="F10" s="233">
        <v>11.848972189359712</v>
      </c>
      <c r="G10" s="233">
        <v>18.76719830505316</v>
      </c>
      <c r="H10" s="233">
        <v>7.9887144502789109</v>
      </c>
      <c r="I10" s="233">
        <v>3.4215637747783343</v>
      </c>
    </row>
    <row r="11" spans="1:11" ht="13.5" x14ac:dyDescent="0.2">
      <c r="B11" s="232" t="s">
        <v>249</v>
      </c>
      <c r="C11" s="233">
        <v>81.595913758462459</v>
      </c>
      <c r="D11" s="233">
        <v>21.926671707781814</v>
      </c>
      <c r="E11" s="233">
        <v>33.920294415760672</v>
      </c>
      <c r="F11" s="233">
        <v>9.8077843905052937</v>
      </c>
      <c r="G11" s="233">
        <v>18.427589683203664</v>
      </c>
      <c r="H11" s="233">
        <v>6.0564726128034039</v>
      </c>
      <c r="I11" s="233">
        <v>3.507627691852004</v>
      </c>
    </row>
    <row r="12" spans="1:11" ht="13.5" x14ac:dyDescent="0.2">
      <c r="B12" s="232" t="s">
        <v>250</v>
      </c>
      <c r="C12" s="233">
        <v>78.996041500854005</v>
      </c>
      <c r="D12" s="233">
        <v>35.573955918186293</v>
      </c>
      <c r="E12" s="233">
        <v>34.926922642883454</v>
      </c>
      <c r="F12" s="233">
        <v>10.253801190763866</v>
      </c>
      <c r="G12" s="233">
        <v>10.944949755160216</v>
      </c>
      <c r="H12" s="233">
        <v>3.551026097512445</v>
      </c>
      <c r="I12" s="233">
        <v>1.4828727880137444</v>
      </c>
    </row>
    <row r="13" spans="1:11" ht="13.5" x14ac:dyDescent="0.2">
      <c r="B13" s="232" t="s">
        <v>100</v>
      </c>
      <c r="C13" s="233">
        <v>78.150733241314185</v>
      </c>
      <c r="D13" s="233">
        <v>22.033647349545085</v>
      </c>
      <c r="E13" s="233">
        <v>28.027450228449364</v>
      </c>
      <c r="F13" s="233">
        <v>12.482683346626928</v>
      </c>
      <c r="G13" s="233">
        <v>18.31015558608858</v>
      </c>
      <c r="H13" s="233">
        <v>6.7829090162325478</v>
      </c>
      <c r="I13" s="233">
        <v>3.6441840438314084</v>
      </c>
    </row>
    <row r="14" spans="1:11" ht="20.100000000000001" customHeight="1" x14ac:dyDescent="0.2">
      <c r="B14" s="232"/>
      <c r="C14" s="310" t="s">
        <v>91</v>
      </c>
      <c r="D14" s="311"/>
      <c r="E14" s="311"/>
      <c r="F14" s="311"/>
      <c r="G14" s="311"/>
      <c r="H14" s="311"/>
      <c r="I14" s="311"/>
    </row>
    <row r="15" spans="1:11" ht="13.5" x14ac:dyDescent="0.2">
      <c r="B15" s="232" t="s">
        <v>245</v>
      </c>
      <c r="C15" s="233">
        <v>75.181781312417712</v>
      </c>
      <c r="D15" s="233">
        <v>8.0883781577838647</v>
      </c>
      <c r="E15" s="233">
        <v>16.923018299236698</v>
      </c>
      <c r="F15" s="233">
        <v>17.121852492306164</v>
      </c>
      <c r="G15" s="233">
        <v>31.979415701473929</v>
      </c>
      <c r="H15" s="233">
        <v>3.822328873513797</v>
      </c>
      <c r="I15" s="233">
        <v>8.6096690536243656</v>
      </c>
    </row>
    <row r="16" spans="1:11" ht="13.5" x14ac:dyDescent="0.2">
      <c r="B16" s="232" t="s">
        <v>246</v>
      </c>
      <c r="C16" s="233">
        <v>73.889846822787604</v>
      </c>
      <c r="D16" s="233">
        <v>11.647832745013352</v>
      </c>
      <c r="E16" s="233">
        <v>20.983155059102344</v>
      </c>
      <c r="F16" s="233">
        <v>12.829635559147995</v>
      </c>
      <c r="G16" s="233">
        <v>25.566959093055207</v>
      </c>
      <c r="H16" s="233">
        <v>7.7361794935641743</v>
      </c>
      <c r="I16" s="233">
        <v>5.302656136024078</v>
      </c>
    </row>
    <row r="17" spans="2:9" ht="13.5" x14ac:dyDescent="0.2">
      <c r="B17" s="232" t="s">
        <v>247</v>
      </c>
      <c r="C17" s="233">
        <v>77.600195222404921</v>
      </c>
      <c r="D17" s="233">
        <v>18.075510546853931</v>
      </c>
      <c r="E17" s="233">
        <v>23.27643396873534</v>
      </c>
      <c r="F17" s="233">
        <v>11.976438902823288</v>
      </c>
      <c r="G17" s="233">
        <v>22.790681874878995</v>
      </c>
      <c r="H17" s="233">
        <v>7.0979114571651678</v>
      </c>
      <c r="I17" s="233">
        <v>4.0599215028008553</v>
      </c>
    </row>
    <row r="18" spans="2:9" ht="13.5" x14ac:dyDescent="0.2">
      <c r="B18" s="232" t="s">
        <v>248</v>
      </c>
      <c r="C18" s="233">
        <v>81.308437111191211</v>
      </c>
      <c r="D18" s="233">
        <v>19.743081731808619</v>
      </c>
      <c r="E18" s="233">
        <v>28.701880336851392</v>
      </c>
      <c r="F18" s="233">
        <v>11.011074296409969</v>
      </c>
      <c r="G18" s="233">
        <v>20.92636308232662</v>
      </c>
      <c r="H18" s="233">
        <v>5.4630465274320725</v>
      </c>
      <c r="I18" s="233">
        <v>3.657102702461331</v>
      </c>
    </row>
    <row r="19" spans="2:9" ht="13.5" x14ac:dyDescent="0.2">
      <c r="B19" s="232" t="s">
        <v>249</v>
      </c>
      <c r="C19" s="233">
        <v>81.472899978877365</v>
      </c>
      <c r="D19" s="233">
        <v>22.027602366030603</v>
      </c>
      <c r="E19" s="233">
        <v>34.64638019211958</v>
      </c>
      <c r="F19" s="233">
        <v>9.422106259062927</v>
      </c>
      <c r="G19" s="233">
        <v>19.792050663118978</v>
      </c>
      <c r="H19" s="233">
        <v>4.5007414694100119</v>
      </c>
      <c r="I19" s="233">
        <v>3.0146244463051515</v>
      </c>
    </row>
    <row r="20" spans="2:9" ht="13.5" x14ac:dyDescent="0.2">
      <c r="B20" s="232" t="s">
        <v>250</v>
      </c>
      <c r="C20" s="233">
        <v>76.272063697247589</v>
      </c>
      <c r="D20" s="233">
        <v>36.041738010920298</v>
      </c>
      <c r="E20" s="233">
        <v>35.693938501453907</v>
      </c>
      <c r="F20" s="233">
        <v>9.2425081021049689</v>
      </c>
      <c r="G20" s="233">
        <v>11.739024196503285</v>
      </c>
      <c r="H20" s="233">
        <v>2.7199454023175709</v>
      </c>
      <c r="I20" s="233">
        <v>1.1010733935676364</v>
      </c>
    </row>
    <row r="21" spans="2:9" ht="13.5" x14ac:dyDescent="0.2">
      <c r="B21" s="232" t="s">
        <v>100</v>
      </c>
      <c r="C21" s="233">
        <v>78.268498506133938</v>
      </c>
      <c r="D21" s="233">
        <v>22.082266659244716</v>
      </c>
      <c r="E21" s="233">
        <v>28.982086471610391</v>
      </c>
      <c r="F21" s="233">
        <v>11.082161477656104</v>
      </c>
      <c r="G21" s="233">
        <v>20.086245639671034</v>
      </c>
      <c r="H21" s="233">
        <v>4.989992295031862</v>
      </c>
      <c r="I21" s="233">
        <v>3.5256253416799956</v>
      </c>
    </row>
    <row r="22" spans="2:9" ht="20.100000000000001" customHeight="1" x14ac:dyDescent="0.2">
      <c r="B22" s="232"/>
      <c r="C22" s="310" t="s">
        <v>92</v>
      </c>
      <c r="D22" s="311"/>
      <c r="E22" s="311"/>
      <c r="F22" s="311"/>
      <c r="G22" s="311"/>
      <c r="H22" s="311"/>
      <c r="I22" s="311"/>
    </row>
    <row r="23" spans="2:9" ht="13.5" x14ac:dyDescent="0.2">
      <c r="B23" s="232" t="s">
        <v>245</v>
      </c>
      <c r="C23" s="233">
        <v>72.021795754061941</v>
      </c>
      <c r="D23" s="233">
        <v>8.4168321273647067</v>
      </c>
      <c r="E23" s="233">
        <v>17.389891656677356</v>
      </c>
      <c r="F23" s="233">
        <v>26.737046193032466</v>
      </c>
      <c r="G23" s="233">
        <v>22.555092018590582</v>
      </c>
      <c r="H23" s="233">
        <v>5.5402179960142588</v>
      </c>
      <c r="I23" s="233">
        <v>6.4508290484552759</v>
      </c>
    </row>
    <row r="24" spans="2:9" ht="13.5" x14ac:dyDescent="0.2">
      <c r="B24" s="232" t="s">
        <v>246</v>
      </c>
      <c r="C24" s="233">
        <v>70.346495327418936</v>
      </c>
      <c r="D24" s="233">
        <v>11.714710213836831</v>
      </c>
      <c r="E24" s="233">
        <v>17.806933125093892</v>
      </c>
      <c r="F24" s="233">
        <v>19.476388178884861</v>
      </c>
      <c r="G24" s="233">
        <v>20.788114826136773</v>
      </c>
      <c r="H24" s="233">
        <v>11.14748338979051</v>
      </c>
      <c r="I24" s="233">
        <v>6.1036637298915162</v>
      </c>
    </row>
    <row r="25" spans="2:9" ht="13.5" x14ac:dyDescent="0.2">
      <c r="B25" s="232" t="s">
        <v>247</v>
      </c>
      <c r="C25" s="233">
        <v>74.385276920055745</v>
      </c>
      <c r="D25" s="233">
        <v>16.754532509108145</v>
      </c>
      <c r="E25" s="233">
        <v>21.893736025936434</v>
      </c>
      <c r="F25" s="233">
        <v>13.825554703112308</v>
      </c>
      <c r="G25" s="233">
        <v>18.729150768956178</v>
      </c>
      <c r="H25" s="233">
        <v>12.886419513525111</v>
      </c>
      <c r="I25" s="233">
        <v>4.2626598814009498</v>
      </c>
    </row>
    <row r="26" spans="2:9" ht="13.5" x14ac:dyDescent="0.2">
      <c r="B26" s="232" t="s">
        <v>248</v>
      </c>
      <c r="C26" s="233">
        <v>79.916618956061868</v>
      </c>
      <c r="D26" s="233">
        <v>22.066875475445286</v>
      </c>
      <c r="E26" s="233">
        <v>26.302525871759418</v>
      </c>
      <c r="F26" s="233">
        <v>12.721949829641485</v>
      </c>
      <c r="G26" s="233">
        <v>16.517637125697444</v>
      </c>
      <c r="H26" s="233">
        <v>10.620122933310437</v>
      </c>
      <c r="I26" s="233">
        <v>3.1761636860403946</v>
      </c>
    </row>
    <row r="27" spans="2:9" ht="13.5" x14ac:dyDescent="0.2">
      <c r="B27" s="232" t="s">
        <v>249</v>
      </c>
      <c r="C27" s="233">
        <v>81.726576099537112</v>
      </c>
      <c r="D27" s="233">
        <v>21.821147620712306</v>
      </c>
      <c r="E27" s="233">
        <v>33.161163939314463</v>
      </c>
      <c r="F27" s="233">
        <v>10.211015018634285</v>
      </c>
      <c r="G27" s="233">
        <v>17.0010310760793</v>
      </c>
      <c r="H27" s="233">
        <v>7.6830062298490223</v>
      </c>
      <c r="I27" s="233">
        <v>4.0230678793161827</v>
      </c>
    </row>
    <row r="28" spans="2:9" ht="13.5" x14ac:dyDescent="0.2">
      <c r="B28" s="232" t="s">
        <v>250</v>
      </c>
      <c r="C28" s="233">
        <v>82.420661282695349</v>
      </c>
      <c r="D28" s="233">
        <v>35.030123219298069</v>
      </c>
      <c r="E28" s="233">
        <v>34.035207652216563</v>
      </c>
      <c r="F28" s="233">
        <v>11.429507269117563</v>
      </c>
      <c r="G28" s="233">
        <v>10.021777078690693</v>
      </c>
      <c r="H28" s="233">
        <v>4.5172213933181302</v>
      </c>
      <c r="I28" s="233">
        <v>1.9267439800509873</v>
      </c>
    </row>
    <row r="29" spans="2:9" ht="13.5" x14ac:dyDescent="0.2">
      <c r="B29" s="232" t="s">
        <v>100</v>
      </c>
      <c r="C29" s="233">
        <v>78.02572745904358</v>
      </c>
      <c r="D29" s="233">
        <v>21.981380187191139</v>
      </c>
      <c r="E29" s="233">
        <v>27.001188691242845</v>
      </c>
      <c r="F29" s="233">
        <v>13.988284811518007</v>
      </c>
      <c r="G29" s="233">
        <v>16.400807474004285</v>
      </c>
      <c r="H29" s="233">
        <v>8.7103462820648456</v>
      </c>
      <c r="I29" s="233">
        <v>3.771638073353937</v>
      </c>
    </row>
    <row r="30" spans="2:9" ht="20.100000000000001" customHeight="1" x14ac:dyDescent="0.2">
      <c r="B30" s="232"/>
      <c r="C30" s="310" t="s">
        <v>270</v>
      </c>
      <c r="D30" s="311"/>
      <c r="E30" s="311"/>
      <c r="F30" s="311"/>
      <c r="G30" s="311"/>
      <c r="H30" s="311"/>
      <c r="I30" s="311"/>
    </row>
    <row r="31" spans="2:9" ht="20.100000000000001" customHeight="1" x14ac:dyDescent="0.2">
      <c r="B31" s="232"/>
      <c r="C31" s="310" t="s">
        <v>100</v>
      </c>
      <c r="D31" s="311"/>
      <c r="E31" s="311"/>
      <c r="F31" s="311"/>
      <c r="G31" s="311"/>
      <c r="H31" s="311"/>
      <c r="I31" s="311"/>
    </row>
    <row r="32" spans="2:9" ht="13.5" x14ac:dyDescent="0.2">
      <c r="B32" s="232" t="s">
        <v>245</v>
      </c>
      <c r="C32" s="234">
        <v>4.592360152961902</v>
      </c>
      <c r="D32" s="234">
        <v>-17.746920676462466</v>
      </c>
      <c r="E32" s="234">
        <v>-2.9428710083946399</v>
      </c>
      <c r="F32" s="234">
        <v>3.843330562666921</v>
      </c>
      <c r="G32" s="234">
        <v>12.653648194411518</v>
      </c>
      <c r="H32" s="234">
        <v>-4.7162464907223276</v>
      </c>
      <c r="I32" s="234">
        <v>2.6271323865207155</v>
      </c>
    </row>
    <row r="33" spans="2:9" ht="13.5" x14ac:dyDescent="0.2">
      <c r="B33" s="232" t="s">
        <v>246</v>
      </c>
      <c r="C33" s="234">
        <v>3.2531692370403675</v>
      </c>
      <c r="D33" s="234">
        <v>-16.519250991521574</v>
      </c>
      <c r="E33" s="234">
        <v>-0.88014211470835235</v>
      </c>
      <c r="F33" s="234">
        <v>2.0010850363386705</v>
      </c>
      <c r="G33" s="234">
        <v>11.614871017419132</v>
      </c>
      <c r="H33" s="234">
        <v>-0.98481889673097278</v>
      </c>
      <c r="I33" s="234">
        <v>-3.1030978277382841</v>
      </c>
    </row>
    <row r="34" spans="2:9" ht="13.5" x14ac:dyDescent="0.2">
      <c r="B34" s="232" t="s">
        <v>247</v>
      </c>
      <c r="C34" s="234">
        <v>0.6158320663524961</v>
      </c>
      <c r="D34" s="234">
        <v>-15.545464213145614</v>
      </c>
      <c r="E34" s="234">
        <v>4.2264454763856669</v>
      </c>
      <c r="F34" s="234">
        <v>0.54568442204123002</v>
      </c>
      <c r="G34" s="234">
        <v>8.0814084186487811</v>
      </c>
      <c r="H34" s="234">
        <v>1.2190145325709345</v>
      </c>
      <c r="I34" s="234">
        <v>-6.5447737968963837</v>
      </c>
    </row>
    <row r="35" spans="2:9" ht="13.5" x14ac:dyDescent="0.2">
      <c r="B35" s="232" t="s">
        <v>248</v>
      </c>
      <c r="C35" s="234">
        <v>1.1192307301239879</v>
      </c>
      <c r="D35" s="234">
        <v>-10.718844899542962</v>
      </c>
      <c r="E35" s="234">
        <v>5.2268012550067589</v>
      </c>
      <c r="F35" s="234">
        <v>-2.6510278106402883</v>
      </c>
      <c r="G35" s="234">
        <v>6.4671983050531594</v>
      </c>
      <c r="H35" s="234">
        <v>0.38871445027891127</v>
      </c>
      <c r="I35" s="234">
        <v>-5.878436225221666</v>
      </c>
    </row>
    <row r="36" spans="2:9" ht="13.5" x14ac:dyDescent="0.2">
      <c r="B36" s="232" t="s">
        <v>249</v>
      </c>
      <c r="C36" s="234">
        <v>-1.9040862415375415</v>
      </c>
      <c r="D36" s="234">
        <v>-10.273328292218189</v>
      </c>
      <c r="E36" s="234">
        <v>7.220294415760673</v>
      </c>
      <c r="F36" s="234">
        <v>-1.492215609494707</v>
      </c>
      <c r="G36" s="234">
        <v>5.6275896832036629</v>
      </c>
      <c r="H36" s="234">
        <v>-2.3435273871965965</v>
      </c>
      <c r="I36" s="234">
        <v>-4.0923723081479952</v>
      </c>
    </row>
    <row r="37" spans="2:9" ht="13.5" x14ac:dyDescent="0.2">
      <c r="B37" s="232" t="s">
        <v>250</v>
      </c>
      <c r="C37" s="234">
        <v>-0.80395849914599182</v>
      </c>
      <c r="D37" s="234">
        <v>-8.6260440818137099</v>
      </c>
      <c r="E37" s="234">
        <v>8.8269226428834529</v>
      </c>
      <c r="F37" s="234">
        <v>4.053801190763866</v>
      </c>
      <c r="G37" s="234">
        <v>-3.0550502448397836</v>
      </c>
      <c r="H37" s="234">
        <v>-0.2489739024875548</v>
      </c>
      <c r="I37" s="234">
        <v>-3.9171272119862559</v>
      </c>
    </row>
    <row r="38" spans="2:9" ht="13.5" x14ac:dyDescent="0.2">
      <c r="B38" s="232" t="s">
        <v>100</v>
      </c>
      <c r="C38" s="234">
        <v>0.75073324131417962</v>
      </c>
      <c r="D38" s="234">
        <v>-11.866352650454914</v>
      </c>
      <c r="E38" s="234">
        <v>5.0274502284493643</v>
      </c>
      <c r="F38" s="234">
        <v>0.4826833466269278</v>
      </c>
      <c r="G38" s="234">
        <v>5.4101555860885799</v>
      </c>
      <c r="H38" s="234">
        <v>-0.61709098376745253</v>
      </c>
      <c r="I38" s="234">
        <v>-4.3558159561685912</v>
      </c>
    </row>
    <row r="39" spans="2:9" ht="20.100000000000001" customHeight="1" x14ac:dyDescent="0.2">
      <c r="B39" s="232"/>
      <c r="C39" s="310" t="s">
        <v>91</v>
      </c>
      <c r="D39" s="311"/>
      <c r="E39" s="311"/>
      <c r="F39" s="311"/>
      <c r="G39" s="311"/>
      <c r="H39" s="311"/>
      <c r="I39" s="311"/>
    </row>
    <row r="40" spans="2:9" ht="13.5" x14ac:dyDescent="0.2">
      <c r="B40" s="232" t="s">
        <v>245</v>
      </c>
      <c r="C40" s="234">
        <v>5.0817813124177178</v>
      </c>
      <c r="D40" s="234">
        <v>-20.111621842216135</v>
      </c>
      <c r="E40" s="234">
        <v>-3.7769817007633009</v>
      </c>
      <c r="F40" s="234">
        <v>-5.1781475076938364</v>
      </c>
      <c r="G40" s="234">
        <v>20.77941570147393</v>
      </c>
      <c r="H40" s="234">
        <v>-4.9776711264862037</v>
      </c>
      <c r="I40" s="234">
        <v>5.009669053624366</v>
      </c>
    </row>
    <row r="41" spans="2:9" ht="13.5" x14ac:dyDescent="0.2">
      <c r="B41" s="232" t="s">
        <v>246</v>
      </c>
      <c r="C41" s="234">
        <v>3.6898468227876009</v>
      </c>
      <c r="D41" s="234">
        <v>-19.852167254986647</v>
      </c>
      <c r="E41" s="234">
        <v>-0.21684494089765494</v>
      </c>
      <c r="F41" s="234">
        <v>-3.6703644408520049</v>
      </c>
      <c r="G41" s="234">
        <v>16.166959093055205</v>
      </c>
      <c r="H41" s="234">
        <v>-2.463820506435825</v>
      </c>
      <c r="I41" s="234">
        <v>-0.79734386397592161</v>
      </c>
    </row>
    <row r="42" spans="2:9" ht="13.5" x14ac:dyDescent="0.2">
      <c r="B42" s="232" t="s">
        <v>247</v>
      </c>
      <c r="C42" s="234">
        <v>0.20019522240491483</v>
      </c>
      <c r="D42" s="234">
        <v>-18.224489453146067</v>
      </c>
      <c r="E42" s="234">
        <v>4.0764339687353406</v>
      </c>
      <c r="F42" s="234">
        <v>-2.3235610971767127</v>
      </c>
      <c r="G42" s="234">
        <v>11.590681874878996</v>
      </c>
      <c r="H42" s="234">
        <v>-1.1020885428348315</v>
      </c>
      <c r="I42" s="234">
        <v>-2.7400784971991445</v>
      </c>
    </row>
    <row r="43" spans="2:9" ht="13.5" x14ac:dyDescent="0.2">
      <c r="B43" s="232" t="s">
        <v>248</v>
      </c>
      <c r="C43" s="234">
        <v>0.30843711119121053</v>
      </c>
      <c r="D43" s="234">
        <v>-14.156918268191379</v>
      </c>
      <c r="E43" s="234">
        <v>7.1018803368513908</v>
      </c>
      <c r="F43" s="234">
        <v>-6.18892570359003</v>
      </c>
      <c r="G43" s="234">
        <v>9.7263630823266212</v>
      </c>
      <c r="H43" s="234">
        <v>-1.9369534725679278</v>
      </c>
      <c r="I43" s="234">
        <v>-2.6428972975386689</v>
      </c>
    </row>
    <row r="44" spans="2:9" ht="13.5" x14ac:dyDescent="0.2">
      <c r="B44" s="232" t="s">
        <v>249</v>
      </c>
      <c r="C44" s="234">
        <v>-2.0271000211226351</v>
      </c>
      <c r="D44" s="234">
        <v>-13.6723976339694</v>
      </c>
      <c r="E44" s="234">
        <v>9.3463801921195788</v>
      </c>
      <c r="F44" s="234">
        <v>-3.2778937409370723</v>
      </c>
      <c r="G44" s="234">
        <v>7.5920506631189788</v>
      </c>
      <c r="H44" s="234">
        <v>-2.6992585305899883</v>
      </c>
      <c r="I44" s="234">
        <v>-2.5853755536948482</v>
      </c>
    </row>
    <row r="45" spans="2:9" ht="13.5" x14ac:dyDescent="0.2">
      <c r="B45" s="232" t="s">
        <v>250</v>
      </c>
      <c r="C45" s="234">
        <v>-2.7936302752408437E-2</v>
      </c>
      <c r="D45" s="234">
        <v>-10.958261989079702</v>
      </c>
      <c r="E45" s="234">
        <v>10.193938501453907</v>
      </c>
      <c r="F45" s="234">
        <v>2.2425081021049689</v>
      </c>
      <c r="G45" s="234">
        <v>-1.3609758034967143</v>
      </c>
      <c r="H45" s="234">
        <v>-0.48005459768242931</v>
      </c>
      <c r="I45" s="234">
        <v>-2.4989266064323639</v>
      </c>
    </row>
    <row r="46" spans="2:9" ht="13.5" x14ac:dyDescent="0.2">
      <c r="B46" s="232" t="s">
        <v>100</v>
      </c>
      <c r="C46" s="234">
        <v>0.66849850613394324</v>
      </c>
      <c r="D46" s="234">
        <v>-14.817733340755282</v>
      </c>
      <c r="E46" s="234">
        <v>6.2820864716103912</v>
      </c>
      <c r="F46" s="234">
        <v>-2.9178385223438958</v>
      </c>
      <c r="G46" s="234">
        <v>8.4862456396710346</v>
      </c>
      <c r="H46" s="234">
        <v>-1.9100077049681383</v>
      </c>
      <c r="I46" s="234">
        <v>-1.8743746583200047</v>
      </c>
    </row>
    <row r="47" spans="2:9" ht="20.100000000000001" customHeight="1" x14ac:dyDescent="0.2">
      <c r="B47" s="232"/>
      <c r="C47" s="310" t="s">
        <v>92</v>
      </c>
      <c r="D47" s="311"/>
      <c r="E47" s="311"/>
      <c r="F47" s="311"/>
      <c r="G47" s="311"/>
      <c r="H47" s="311"/>
      <c r="I47" s="311"/>
    </row>
    <row r="48" spans="2:9" ht="13.5" x14ac:dyDescent="0.2">
      <c r="B48" s="235" t="s">
        <v>245</v>
      </c>
      <c r="C48" s="234">
        <v>4.1217957540619352</v>
      </c>
      <c r="D48" s="234">
        <v>-15.383167872635294</v>
      </c>
      <c r="E48" s="234">
        <v>-2.0101083433226421</v>
      </c>
      <c r="F48" s="234">
        <v>12.937046193032465</v>
      </c>
      <c r="G48" s="234">
        <v>4.5550920185905817</v>
      </c>
      <c r="H48" s="234">
        <v>-4.3597820039857416</v>
      </c>
      <c r="I48" s="234">
        <v>0.25082904845527576</v>
      </c>
    </row>
    <row r="49" spans="2:9" ht="13.5" x14ac:dyDescent="0.2">
      <c r="B49" s="235" t="s">
        <v>246</v>
      </c>
      <c r="C49" s="234">
        <v>2.9464953274189298</v>
      </c>
      <c r="D49" s="234">
        <v>-13.08528978616317</v>
      </c>
      <c r="E49" s="234">
        <v>-1.593066874906107</v>
      </c>
      <c r="F49" s="234">
        <v>7.8763881788848611</v>
      </c>
      <c r="G49" s="234">
        <v>6.8881148261367731</v>
      </c>
      <c r="H49" s="234">
        <v>0.5474833897905107</v>
      </c>
      <c r="I49" s="234">
        <v>-5.4963362701084835</v>
      </c>
    </row>
    <row r="50" spans="2:9" ht="13.5" x14ac:dyDescent="0.2">
      <c r="B50" s="235" t="s">
        <v>247</v>
      </c>
      <c r="C50" s="234">
        <v>0.98527692005573897</v>
      </c>
      <c r="D50" s="234">
        <v>-12.545467490891856</v>
      </c>
      <c r="E50" s="234">
        <v>4.2937360259364326</v>
      </c>
      <c r="F50" s="234">
        <v>3.625554703112309</v>
      </c>
      <c r="G50" s="234">
        <v>4.2291507689561776</v>
      </c>
      <c r="H50" s="234">
        <v>3.8864195135251105</v>
      </c>
      <c r="I50" s="234">
        <v>-10.73734011859905</v>
      </c>
    </row>
    <row r="51" spans="2:9" ht="13.5" x14ac:dyDescent="0.2">
      <c r="B51" s="235" t="s">
        <v>248</v>
      </c>
      <c r="C51" s="234">
        <v>1.9166189560618676</v>
      </c>
      <c r="D51" s="234">
        <v>-7.2331245245547144</v>
      </c>
      <c r="E51" s="234">
        <v>3.4025258717594191</v>
      </c>
      <c r="F51" s="234">
        <v>1.0219498296414855</v>
      </c>
      <c r="G51" s="234">
        <v>3.0176371256974441</v>
      </c>
      <c r="H51" s="234">
        <v>2.8201229333104374</v>
      </c>
      <c r="I51" s="234">
        <v>-9.323836313959605</v>
      </c>
    </row>
    <row r="52" spans="2:9" ht="13.5" x14ac:dyDescent="0.2">
      <c r="B52" s="235" t="s">
        <v>249</v>
      </c>
      <c r="C52" s="234">
        <v>-1.7734239004628876</v>
      </c>
      <c r="D52" s="234">
        <v>-6.4788523792876944</v>
      </c>
      <c r="E52" s="234">
        <v>4.9611639393144635</v>
      </c>
      <c r="F52" s="234">
        <v>0.51101501863428567</v>
      </c>
      <c r="G52" s="234">
        <v>3.6010310760793001</v>
      </c>
      <c r="H52" s="234">
        <v>-2.1169937701509784</v>
      </c>
      <c r="I52" s="234">
        <v>-5.6769321206838166</v>
      </c>
    </row>
    <row r="53" spans="2:9" ht="13.5" x14ac:dyDescent="0.2">
      <c r="B53" s="235" t="s">
        <v>250</v>
      </c>
      <c r="C53" s="234">
        <v>-1.8793387173046483</v>
      </c>
      <c r="D53" s="234">
        <v>-5.769876780701928</v>
      </c>
      <c r="E53" s="234">
        <v>7.3352076522165639</v>
      </c>
      <c r="F53" s="234">
        <v>6.2295072691175628</v>
      </c>
      <c r="G53" s="234">
        <v>-4.9782229213093068</v>
      </c>
      <c r="H53" s="234">
        <v>1.7221393318130218E-2</v>
      </c>
      <c r="I53" s="234">
        <v>-5.6732560199490125</v>
      </c>
    </row>
    <row r="54" spans="2:9" ht="14.25" thickBot="1" x14ac:dyDescent="0.25">
      <c r="B54" s="236" t="s">
        <v>100</v>
      </c>
      <c r="C54" s="237">
        <v>0.82572745904357703</v>
      </c>
      <c r="D54" s="237">
        <v>-8.7186198128088606</v>
      </c>
      <c r="E54" s="237">
        <v>3.7011886912428444</v>
      </c>
      <c r="F54" s="237">
        <v>4.0882848115180064</v>
      </c>
      <c r="G54" s="237">
        <v>2.1008074740042844</v>
      </c>
      <c r="H54" s="237">
        <v>0.61034628206484598</v>
      </c>
      <c r="I54" s="237">
        <v>-6.9283619266460619</v>
      </c>
    </row>
    <row r="56" spans="2:9" ht="15.75" x14ac:dyDescent="0.25">
      <c r="I56" s="213" t="s">
        <v>216</v>
      </c>
    </row>
  </sheetData>
  <mergeCells count="10">
    <mergeCell ref="C30:I30"/>
    <mergeCell ref="C31:I31"/>
    <mergeCell ref="C39:I39"/>
    <mergeCell ref="C47:I47"/>
    <mergeCell ref="B3:H3"/>
    <mergeCell ref="B4:B5"/>
    <mergeCell ref="C5:I5"/>
    <mergeCell ref="C6:I6"/>
    <mergeCell ref="C14:I14"/>
    <mergeCell ref="C22:I22"/>
  </mergeCells>
  <hyperlinks>
    <hyperlink ref="I56" location="Inhaltsverzeichnis!A1" display="› Zurück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1.7109375" customWidth="1"/>
  </cols>
  <sheetData>
    <row r="1" spans="1:11" s="98" customFormat="1" ht="15" customHeight="1" x14ac:dyDescent="0.2">
      <c r="A1" s="224"/>
      <c r="B1" s="224"/>
      <c r="C1" s="224"/>
      <c r="D1" s="224"/>
      <c r="E1" s="224"/>
      <c r="F1" s="224"/>
      <c r="G1" s="224"/>
      <c r="H1" s="224"/>
      <c r="I1" s="224"/>
      <c r="J1" s="224"/>
      <c r="K1" s="224"/>
    </row>
    <row r="2" spans="1:11" s="105" customFormat="1" ht="20.100000000000001" customHeight="1" x14ac:dyDescent="0.2">
      <c r="A2" s="225"/>
      <c r="B2" s="225" t="s">
        <v>134</v>
      </c>
      <c r="C2" s="225"/>
      <c r="D2" s="225"/>
      <c r="E2" s="225"/>
      <c r="F2" s="225"/>
      <c r="G2" s="225"/>
      <c r="H2" s="225"/>
      <c r="I2" s="225"/>
      <c r="J2" s="225"/>
      <c r="K2" s="225"/>
    </row>
    <row r="3" spans="1:11" s="105" customFormat="1" ht="50.1" customHeight="1" thickBot="1" x14ac:dyDescent="0.25">
      <c r="A3" s="226"/>
      <c r="B3" s="312" t="s">
        <v>271</v>
      </c>
      <c r="C3" s="312"/>
      <c r="D3" s="312"/>
      <c r="E3" s="312"/>
      <c r="F3" s="312"/>
      <c r="G3" s="312"/>
      <c r="H3" s="227"/>
      <c r="I3" s="227"/>
      <c r="J3" s="186"/>
      <c r="K3" s="226"/>
    </row>
    <row r="4" spans="1:11" ht="20.100000000000001" customHeight="1" thickBot="1" x14ac:dyDescent="0.25">
      <c r="B4" s="282" t="s">
        <v>244</v>
      </c>
      <c r="C4" s="228" t="s">
        <v>211</v>
      </c>
      <c r="D4" s="228" t="s">
        <v>3</v>
      </c>
      <c r="E4" s="228" t="s">
        <v>2</v>
      </c>
      <c r="F4" s="228" t="s">
        <v>4</v>
      </c>
      <c r="G4" s="228" t="s">
        <v>6</v>
      </c>
      <c r="H4" s="229" t="s">
        <v>8</v>
      </c>
      <c r="I4" s="230" t="s">
        <v>7</v>
      </c>
    </row>
    <row r="5" spans="1:11" ht="20.100000000000001" customHeight="1" thickBot="1" x14ac:dyDescent="0.25">
      <c r="B5" s="283"/>
      <c r="C5" s="273" t="s">
        <v>11</v>
      </c>
      <c r="D5" s="274"/>
      <c r="E5" s="274"/>
      <c r="F5" s="274"/>
      <c r="G5" s="274"/>
      <c r="H5" s="274"/>
      <c r="I5" s="274"/>
    </row>
    <row r="6" spans="1:11" ht="20.100000000000001" customHeight="1" x14ac:dyDescent="0.2">
      <c r="B6" s="238"/>
      <c r="C6" s="290" t="s">
        <v>100</v>
      </c>
      <c r="D6" s="291"/>
      <c r="E6" s="291"/>
      <c r="F6" s="291"/>
      <c r="G6" s="291"/>
      <c r="H6" s="291"/>
      <c r="I6" s="291"/>
    </row>
    <row r="7" spans="1:11" ht="13.5" x14ac:dyDescent="0.2">
      <c r="B7" s="232" t="s">
        <v>245</v>
      </c>
      <c r="C7" s="239">
        <v>7.4594862765857446</v>
      </c>
      <c r="D7" s="239">
        <v>2.7940781195616653</v>
      </c>
      <c r="E7" s="239">
        <v>4.5663578818376287</v>
      </c>
      <c r="F7" s="239">
        <v>13.113043778285835</v>
      </c>
      <c r="G7" s="239">
        <v>11.103030432333817</v>
      </c>
      <c r="H7" s="239">
        <v>5.150945551791148</v>
      </c>
      <c r="I7" s="239">
        <v>15.407712690674682</v>
      </c>
    </row>
    <row r="8" spans="1:11" ht="13.5" x14ac:dyDescent="0.2">
      <c r="B8" s="232" t="s">
        <v>246</v>
      </c>
      <c r="C8" s="239">
        <v>11.086789555648156</v>
      </c>
      <c r="D8" s="239">
        <v>5.877465680325499</v>
      </c>
      <c r="E8" s="239">
        <v>7.6818931376168464</v>
      </c>
      <c r="F8" s="239">
        <v>14.300558338181279</v>
      </c>
      <c r="G8" s="239">
        <v>14.05659216392397</v>
      </c>
      <c r="H8" s="239">
        <v>15.389286701391921</v>
      </c>
      <c r="I8" s="239">
        <v>17.331823734285159</v>
      </c>
    </row>
    <row r="9" spans="1:11" ht="13.5" x14ac:dyDescent="0.2">
      <c r="B9" s="232" t="s">
        <v>247</v>
      </c>
      <c r="C9" s="239">
        <v>12.90744450169387</v>
      </c>
      <c r="D9" s="239">
        <v>10.224973123948269</v>
      </c>
      <c r="E9" s="239">
        <v>10.420126942571619</v>
      </c>
      <c r="F9" s="239">
        <v>13.282797789513303</v>
      </c>
      <c r="G9" s="239">
        <v>14.720007102817224</v>
      </c>
      <c r="H9" s="239">
        <v>18.68496021945457</v>
      </c>
      <c r="I9" s="239">
        <v>14.717520016402691</v>
      </c>
    </row>
    <row r="10" spans="1:11" ht="13.5" x14ac:dyDescent="0.2">
      <c r="B10" s="232" t="s">
        <v>248</v>
      </c>
      <c r="C10" s="239">
        <v>28.283744360743874</v>
      </c>
      <c r="D10" s="239">
        <v>26.80433445489286</v>
      </c>
      <c r="E10" s="239">
        <v>27.7785172543214</v>
      </c>
      <c r="F10" s="239">
        <v>26.847857230310463</v>
      </c>
      <c r="G10" s="239">
        <v>28.989739422574743</v>
      </c>
      <c r="H10" s="239">
        <v>33.311777696256009</v>
      </c>
      <c r="I10" s="239">
        <v>26.555913190944576</v>
      </c>
    </row>
    <row r="11" spans="1:11" ht="13.5" x14ac:dyDescent="0.2">
      <c r="B11" s="232" t="s">
        <v>249</v>
      </c>
      <c r="C11" s="239">
        <v>17.284711036111798</v>
      </c>
      <c r="D11" s="239">
        <v>17.200791972397681</v>
      </c>
      <c r="E11" s="239">
        <v>20.918866413368249</v>
      </c>
      <c r="F11" s="239">
        <v>13.580791436176327</v>
      </c>
      <c r="G11" s="239">
        <v>17.395568337398906</v>
      </c>
      <c r="H11" s="239">
        <v>15.433551999578048</v>
      </c>
      <c r="I11" s="239">
        <v>16.637011288865224</v>
      </c>
    </row>
    <row r="12" spans="1:11" ht="13.5" x14ac:dyDescent="0.2">
      <c r="B12" s="232" t="s">
        <v>250</v>
      </c>
      <c r="C12" s="239">
        <v>22.977824269216569</v>
      </c>
      <c r="D12" s="239">
        <v>37.098356648874017</v>
      </c>
      <c r="E12" s="239">
        <v>28.634238370284258</v>
      </c>
      <c r="F12" s="239">
        <v>18.874951427532789</v>
      </c>
      <c r="G12" s="239">
        <v>13.735062540951349</v>
      </c>
      <c r="H12" s="239">
        <v>12.029477831528295</v>
      </c>
      <c r="I12" s="239">
        <v>9.3500190788276747</v>
      </c>
    </row>
    <row r="13" spans="1:11" ht="13.5" x14ac:dyDescent="0.2">
      <c r="B13" s="232" t="s">
        <v>100</v>
      </c>
      <c r="C13" s="240">
        <v>100</v>
      </c>
      <c r="D13" s="240">
        <v>100</v>
      </c>
      <c r="E13" s="240">
        <v>100</v>
      </c>
      <c r="F13" s="240">
        <v>100</v>
      </c>
      <c r="G13" s="240">
        <v>100</v>
      </c>
      <c r="H13" s="240">
        <v>100</v>
      </c>
      <c r="I13" s="240">
        <v>100</v>
      </c>
    </row>
    <row r="14" spans="1:11" ht="20.100000000000001" customHeight="1" x14ac:dyDescent="0.2">
      <c r="B14" s="5"/>
      <c r="C14" s="292" t="s">
        <v>91</v>
      </c>
      <c r="D14" s="293"/>
      <c r="E14" s="293"/>
      <c r="F14" s="293"/>
      <c r="G14" s="293"/>
      <c r="H14" s="293"/>
      <c r="I14" s="293"/>
    </row>
    <row r="15" spans="1:11" ht="13.5" x14ac:dyDescent="0.2">
      <c r="B15" s="232" t="s">
        <v>245</v>
      </c>
      <c r="C15" s="239">
        <v>7.1783918566326852</v>
      </c>
      <c r="D15" s="239">
        <v>2.6293291715546778</v>
      </c>
      <c r="E15" s="239">
        <v>4.191556631641526</v>
      </c>
      <c r="F15" s="239">
        <v>11.090559070903534</v>
      </c>
      <c r="G15" s="239">
        <v>11.428754848937093</v>
      </c>
      <c r="H15" s="239">
        <v>5.4986406464638105</v>
      </c>
      <c r="I15" s="239">
        <v>17.529820168977338</v>
      </c>
    </row>
    <row r="16" spans="1:11" ht="13.5" x14ac:dyDescent="0.2">
      <c r="B16" s="232" t="s">
        <v>246</v>
      </c>
      <c r="C16" s="239">
        <v>10.867085530814014</v>
      </c>
      <c r="D16" s="239">
        <v>5.7321105954349383</v>
      </c>
      <c r="E16" s="239">
        <v>7.8678165892908449</v>
      </c>
      <c r="F16" s="239">
        <v>12.580645682842178</v>
      </c>
      <c r="G16" s="239">
        <v>13.832267921602714</v>
      </c>
      <c r="H16" s="239">
        <v>16.847666142088606</v>
      </c>
      <c r="I16" s="239">
        <v>16.344453022115736</v>
      </c>
    </row>
    <row r="17" spans="2:9" ht="13.5" x14ac:dyDescent="0.2">
      <c r="B17" s="232" t="s">
        <v>247</v>
      </c>
      <c r="C17" s="239">
        <v>13.202274419184356</v>
      </c>
      <c r="D17" s="239">
        <v>10.806764277820244</v>
      </c>
      <c r="E17" s="239">
        <v>10.603165823008919</v>
      </c>
      <c r="F17" s="239">
        <v>14.26763481821329</v>
      </c>
      <c r="G17" s="239">
        <v>14.979844502061532</v>
      </c>
      <c r="H17" s="239">
        <v>18.779302515930823</v>
      </c>
      <c r="I17" s="239">
        <v>15.203032825598884</v>
      </c>
    </row>
    <row r="18" spans="2:9" ht="13.5" x14ac:dyDescent="0.2">
      <c r="B18" s="232" t="s">
        <v>248</v>
      </c>
      <c r="C18" s="239">
        <v>27.856440454863989</v>
      </c>
      <c r="D18" s="239">
        <v>24.905594572529758</v>
      </c>
      <c r="E18" s="239">
        <v>27.587117350205965</v>
      </c>
      <c r="F18" s="239">
        <v>27.677753667500387</v>
      </c>
      <c r="G18" s="239">
        <v>29.021550248712519</v>
      </c>
      <c r="H18" s="239">
        <v>30.497247549876494</v>
      </c>
      <c r="I18" s="239">
        <v>28.895260782273695</v>
      </c>
    </row>
    <row r="19" spans="2:9" ht="13.5" x14ac:dyDescent="0.2">
      <c r="B19" s="232" t="s">
        <v>251</v>
      </c>
      <c r="C19" s="239">
        <v>17.05268895215664</v>
      </c>
      <c r="D19" s="239">
        <v>17.010475297038973</v>
      </c>
      <c r="E19" s="239">
        <v>20.385486921830569</v>
      </c>
      <c r="F19" s="239">
        <v>14.498277040441639</v>
      </c>
      <c r="G19" s="239">
        <v>16.802925232423931</v>
      </c>
      <c r="H19" s="239">
        <v>15.380734036069549</v>
      </c>
      <c r="I19" s="239">
        <v>14.581087894584122</v>
      </c>
    </row>
    <row r="20" spans="2:9" ht="13.5" x14ac:dyDescent="0.2">
      <c r="B20" s="232" t="s">
        <v>250</v>
      </c>
      <c r="C20" s="239">
        <v>23.843118786348303</v>
      </c>
      <c r="D20" s="239">
        <v>38.915726085621415</v>
      </c>
      <c r="E20" s="239">
        <v>29.364856684022168</v>
      </c>
      <c r="F20" s="239">
        <v>19.885129720098977</v>
      </c>
      <c r="G20" s="239">
        <v>13.934657246262214</v>
      </c>
      <c r="H20" s="239">
        <v>12.996409109570713</v>
      </c>
      <c r="I20" s="239">
        <v>7.4463453064502225</v>
      </c>
    </row>
    <row r="21" spans="2:9" ht="13.5" x14ac:dyDescent="0.2">
      <c r="B21" s="232" t="s">
        <v>100</v>
      </c>
      <c r="C21" s="240">
        <v>100</v>
      </c>
      <c r="D21" s="240">
        <v>100</v>
      </c>
      <c r="E21" s="240">
        <v>100</v>
      </c>
      <c r="F21" s="240">
        <v>100</v>
      </c>
      <c r="G21" s="240">
        <v>100</v>
      </c>
      <c r="H21" s="240">
        <v>100</v>
      </c>
      <c r="I21" s="240">
        <v>100</v>
      </c>
    </row>
    <row r="22" spans="2:9" ht="13.5" x14ac:dyDescent="0.2">
      <c r="B22" s="232" t="s">
        <v>252</v>
      </c>
      <c r="C22" s="239">
        <v>51.807899800670477</v>
      </c>
      <c r="D22" s="239">
        <v>51.922218791318564</v>
      </c>
      <c r="E22" s="239">
        <v>53.572516218812304</v>
      </c>
      <c r="F22" s="239">
        <v>45.995199546930969</v>
      </c>
      <c r="G22" s="239">
        <v>56.833280120370077</v>
      </c>
      <c r="H22" s="239">
        <v>38.113591116797771</v>
      </c>
      <c r="I22" s="239">
        <v>50.122398385901057</v>
      </c>
    </row>
    <row r="23" spans="2:9" ht="20.100000000000001" customHeight="1" x14ac:dyDescent="0.2">
      <c r="B23" s="5"/>
      <c r="C23" s="292" t="s">
        <v>92</v>
      </c>
      <c r="D23" s="293"/>
      <c r="E23" s="293"/>
      <c r="F23" s="293"/>
      <c r="G23" s="293"/>
      <c r="H23" s="293"/>
      <c r="I23" s="293"/>
    </row>
    <row r="24" spans="2:9" ht="13.5" x14ac:dyDescent="0.2">
      <c r="B24" s="232" t="s">
        <v>245</v>
      </c>
      <c r="C24" s="239">
        <v>7.7616708977834374</v>
      </c>
      <c r="D24" s="239">
        <v>2.9720008670139486</v>
      </c>
      <c r="E24" s="239">
        <v>4.9988397744509401</v>
      </c>
      <c r="F24" s="239">
        <v>14.83556820048984</v>
      </c>
      <c r="G24" s="239">
        <v>10.674181841046851</v>
      </c>
      <c r="H24" s="239">
        <v>4.9368127735153822</v>
      </c>
      <c r="I24" s="239">
        <v>13.275190015103222</v>
      </c>
    </row>
    <row r="25" spans="2:9" ht="13.5" x14ac:dyDescent="0.2">
      <c r="B25" s="232" t="s">
        <v>246</v>
      </c>
      <c r="C25" s="239">
        <v>11.322977728758103</v>
      </c>
      <c r="D25" s="239">
        <v>6.0344437756198719</v>
      </c>
      <c r="E25" s="239">
        <v>7.4673566967189071</v>
      </c>
      <c r="F25" s="239">
        <v>15.765386003906286</v>
      </c>
      <c r="G25" s="239">
        <v>14.351937340420687</v>
      </c>
      <c r="H25" s="239">
        <v>14.491123781634188</v>
      </c>
      <c r="I25" s="239">
        <v>18.324040412481192</v>
      </c>
    </row>
    <row r="26" spans="2:9" ht="13.5" x14ac:dyDescent="0.2">
      <c r="B26" s="232" t="s">
        <v>247</v>
      </c>
      <c r="C26" s="239">
        <v>12.59049382387718</v>
      </c>
      <c r="D26" s="239">
        <v>9.5966602770829574</v>
      </c>
      <c r="E26" s="239">
        <v>10.208918998649533</v>
      </c>
      <c r="F26" s="239">
        <v>12.444024656824352</v>
      </c>
      <c r="G26" s="239">
        <v>14.377905323062373</v>
      </c>
      <c r="H26" s="239">
        <v>18.626858226176825</v>
      </c>
      <c r="I26" s="239">
        <v>14.229624334644189</v>
      </c>
    </row>
    <row r="27" spans="2:9" ht="13.5" x14ac:dyDescent="0.2">
      <c r="B27" s="232" t="s">
        <v>248</v>
      </c>
      <c r="C27" s="239">
        <v>28.743108402748575</v>
      </c>
      <c r="D27" s="239">
        <v>28.854903036083069</v>
      </c>
      <c r="E27" s="239">
        <v>27.999372955134927</v>
      </c>
      <c r="F27" s="239">
        <v>26.141045022662198</v>
      </c>
      <c r="G27" s="239">
        <v>28.947857306032422</v>
      </c>
      <c r="H27" s="239">
        <v>35.04514457148484</v>
      </c>
      <c r="I27" s="239">
        <v>24.205084198747155</v>
      </c>
    </row>
    <row r="28" spans="2:9" ht="13.5" x14ac:dyDescent="0.2">
      <c r="B28" s="232" t="s">
        <v>249</v>
      </c>
      <c r="C28" s="239">
        <v>17.534141478598684</v>
      </c>
      <c r="D28" s="239">
        <v>17.406326916173892</v>
      </c>
      <c r="E28" s="239">
        <v>21.534331201334268</v>
      </c>
      <c r="F28" s="239">
        <v>12.799380652401801</v>
      </c>
      <c r="G28" s="239">
        <v>18.175841929887984</v>
      </c>
      <c r="H28" s="239">
        <v>15.466080664613113</v>
      </c>
      <c r="I28" s="239">
        <v>18.703025052243987</v>
      </c>
    </row>
    <row r="29" spans="2:9" ht="13.5" x14ac:dyDescent="0.2">
      <c r="B29" s="232" t="s">
        <v>250</v>
      </c>
      <c r="C29" s="239">
        <v>22.047607668234026</v>
      </c>
      <c r="D29" s="239">
        <v>35.135665128026254</v>
      </c>
      <c r="E29" s="239">
        <v>27.791180373711438</v>
      </c>
      <c r="F29" s="239">
        <v>18.014595463715516</v>
      </c>
      <c r="G29" s="239">
        <v>13.472276259549684</v>
      </c>
      <c r="H29" s="239">
        <v>11.433979982575639</v>
      </c>
      <c r="I29" s="239">
        <v>11.263035986780244</v>
      </c>
    </row>
    <row r="30" spans="2:9" ht="13.5" x14ac:dyDescent="0.2">
      <c r="B30" s="232" t="s">
        <v>100</v>
      </c>
      <c r="C30" s="240">
        <v>100</v>
      </c>
      <c r="D30" s="240">
        <v>100</v>
      </c>
      <c r="E30" s="240">
        <v>100</v>
      </c>
      <c r="F30" s="240">
        <v>100</v>
      </c>
      <c r="G30" s="240">
        <v>100</v>
      </c>
      <c r="H30" s="240">
        <v>100</v>
      </c>
      <c r="I30" s="240">
        <v>100</v>
      </c>
    </row>
    <row r="31" spans="2:9" ht="14.25" thickBot="1" x14ac:dyDescent="0.25">
      <c r="B31" s="241" t="s">
        <v>253</v>
      </c>
      <c r="C31" s="242">
        <v>48.192100199329538</v>
      </c>
      <c r="D31" s="242">
        <v>48.077781208681429</v>
      </c>
      <c r="E31" s="242">
        <v>46.427483781187703</v>
      </c>
      <c r="F31" s="242">
        <v>54.004800453069024</v>
      </c>
      <c r="G31" s="242">
        <v>43.16671987962993</v>
      </c>
      <c r="H31" s="242">
        <v>61.886408883202229</v>
      </c>
      <c r="I31" s="242">
        <v>49.87760161409895</v>
      </c>
    </row>
    <row r="33" spans="9:9" ht="15.75" x14ac:dyDescent="0.25">
      <c r="I33" s="213" t="s">
        <v>216</v>
      </c>
    </row>
  </sheetData>
  <mergeCells count="6">
    <mergeCell ref="C23:I23"/>
    <mergeCell ref="B3:G3"/>
    <mergeCell ref="B4:B5"/>
    <mergeCell ref="C5:I5"/>
    <mergeCell ref="C6:I6"/>
    <mergeCell ref="C14:I14"/>
  </mergeCells>
  <hyperlinks>
    <hyperlink ref="I33"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47"/>
  <sheetViews>
    <sheetView zoomScaleNormal="100" workbookViewId="0">
      <pane ySplit="5" topLeftCell="A6" activePane="bottomLeft" state="frozen"/>
      <selection pane="bottomLeft"/>
    </sheetView>
  </sheetViews>
  <sheetFormatPr baseColWidth="10" defaultRowHeight="12" x14ac:dyDescent="0.2"/>
  <cols>
    <col min="1" max="1" width="2.7109375" style="105" customWidth="1"/>
    <col min="2" max="2" width="20.7109375" customWidth="1"/>
    <col min="3" max="8" width="12.7109375" customWidth="1"/>
  </cols>
  <sheetData>
    <row r="1" spans="1:8" s="98" customFormat="1" ht="15" x14ac:dyDescent="0.2">
      <c r="B1" s="162"/>
      <c r="C1" s="117"/>
      <c r="E1" s="163"/>
      <c r="F1" s="105"/>
    </row>
    <row r="2" spans="1:8" s="105" customFormat="1" ht="20.100000000000001" customHeight="1" x14ac:dyDescent="0.2">
      <c r="A2" s="159"/>
      <c r="B2" s="119" t="s">
        <v>134</v>
      </c>
      <c r="C2" s="121"/>
      <c r="E2" s="164"/>
    </row>
    <row r="3" spans="1:8" s="105" customFormat="1" ht="50.25" customHeight="1" thickBot="1" x14ac:dyDescent="0.25">
      <c r="A3" s="160"/>
      <c r="B3" s="303" t="s">
        <v>226</v>
      </c>
      <c r="C3" s="303"/>
      <c r="D3" s="303"/>
      <c r="E3" s="303"/>
      <c r="F3" s="303"/>
      <c r="G3" s="303"/>
      <c r="H3" s="303"/>
    </row>
    <row r="4" spans="1:8" ht="22.5" customHeight="1" thickBot="1" x14ac:dyDescent="0.25">
      <c r="A4" s="160"/>
      <c r="B4" s="282"/>
      <c r="C4" s="273">
        <v>2017</v>
      </c>
      <c r="D4" s="289"/>
      <c r="E4" s="273">
        <v>2012</v>
      </c>
      <c r="F4" s="289"/>
      <c r="G4" s="273" t="s">
        <v>31</v>
      </c>
      <c r="H4" s="274"/>
    </row>
    <row r="5" spans="1:8" ht="22.5" customHeight="1" thickBot="1" x14ac:dyDescent="0.25">
      <c r="A5" s="159"/>
      <c r="B5" s="283"/>
      <c r="C5" s="4" t="s">
        <v>32</v>
      </c>
      <c r="D5" s="4" t="s">
        <v>11</v>
      </c>
      <c r="E5" s="4" t="s">
        <v>32</v>
      </c>
      <c r="F5" s="4" t="s">
        <v>11</v>
      </c>
      <c r="G5" s="4" t="s">
        <v>32</v>
      </c>
      <c r="H5" s="19" t="s">
        <v>33</v>
      </c>
    </row>
    <row r="6" spans="1:8" ht="15" customHeight="1" x14ac:dyDescent="0.25">
      <c r="A6" s="159"/>
      <c r="B6" s="89" t="s">
        <v>34</v>
      </c>
      <c r="C6" s="30">
        <v>2318022</v>
      </c>
      <c r="D6" s="34">
        <v>100</v>
      </c>
      <c r="E6" s="30">
        <v>2239615</v>
      </c>
      <c r="F6" s="34">
        <v>100</v>
      </c>
      <c r="G6" s="27">
        <v>78407</v>
      </c>
      <c r="H6" s="25">
        <v>0</v>
      </c>
    </row>
    <row r="7" spans="1:8" ht="27" customHeight="1" x14ac:dyDescent="0.25">
      <c r="B7" s="89" t="s">
        <v>70</v>
      </c>
      <c r="C7" s="29">
        <v>1488354</v>
      </c>
      <c r="D7" s="35">
        <v>64.2</v>
      </c>
      <c r="E7" s="36">
        <v>1347911</v>
      </c>
      <c r="F7" s="33">
        <v>60.2</v>
      </c>
      <c r="G7" s="37">
        <v>140443</v>
      </c>
      <c r="H7" s="25">
        <v>4</v>
      </c>
    </row>
    <row r="8" spans="1:8" ht="18" customHeight="1" x14ac:dyDescent="0.2">
      <c r="B8" s="90"/>
      <c r="C8" s="292" t="s">
        <v>35</v>
      </c>
      <c r="D8" s="293"/>
      <c r="E8" s="293"/>
      <c r="F8" s="293"/>
      <c r="G8" s="293"/>
      <c r="H8" s="293"/>
    </row>
    <row r="9" spans="1:8" ht="13.5" x14ac:dyDescent="0.25">
      <c r="B9" s="40" t="s">
        <v>37</v>
      </c>
      <c r="C9" s="28">
        <v>23748</v>
      </c>
      <c r="D9" s="33">
        <v>1.6</v>
      </c>
      <c r="E9" s="28">
        <v>27701</v>
      </c>
      <c r="F9" s="33">
        <v>2.1</v>
      </c>
      <c r="G9" s="37">
        <v>-3953</v>
      </c>
      <c r="H9" s="25">
        <v>-0.5</v>
      </c>
    </row>
    <row r="10" spans="1:8" ht="13.5" x14ac:dyDescent="0.25">
      <c r="B10" s="40" t="s">
        <v>38</v>
      </c>
      <c r="C10" s="28">
        <v>1464606</v>
      </c>
      <c r="D10" s="33">
        <v>98.4</v>
      </c>
      <c r="E10" s="28">
        <v>1320210</v>
      </c>
      <c r="F10" s="33">
        <v>97.9</v>
      </c>
      <c r="G10" s="37">
        <v>144396</v>
      </c>
      <c r="H10" s="25">
        <v>0.5</v>
      </c>
    </row>
    <row r="11" spans="1:8" ht="13.5" x14ac:dyDescent="0.25">
      <c r="B11" s="81" t="s">
        <v>65</v>
      </c>
      <c r="C11" s="28"/>
      <c r="D11" s="33"/>
      <c r="E11" s="31"/>
      <c r="F11" s="33"/>
      <c r="G11" s="37"/>
      <c r="H11" s="25"/>
    </row>
    <row r="12" spans="1:8" ht="13.5" x14ac:dyDescent="0.25">
      <c r="B12" s="81" t="s">
        <v>3</v>
      </c>
      <c r="C12" s="28">
        <v>565065</v>
      </c>
      <c r="D12" s="33">
        <v>38.6</v>
      </c>
      <c r="E12" s="28">
        <v>485709</v>
      </c>
      <c r="F12" s="33">
        <v>36.799999999999997</v>
      </c>
      <c r="G12" s="37">
        <v>79356</v>
      </c>
      <c r="H12" s="25">
        <v>1.8</v>
      </c>
    </row>
    <row r="13" spans="1:8" ht="13.5" x14ac:dyDescent="0.25">
      <c r="B13" s="81" t="s">
        <v>2</v>
      </c>
      <c r="C13" s="28">
        <v>479840</v>
      </c>
      <c r="D13" s="33">
        <v>32.799999999999997</v>
      </c>
      <c r="E13" s="28">
        <v>472752</v>
      </c>
      <c r="F13" s="33">
        <v>35.799999999999997</v>
      </c>
      <c r="G13" s="37">
        <v>7088</v>
      </c>
      <c r="H13" s="25">
        <v>-3</v>
      </c>
    </row>
    <row r="14" spans="1:8" ht="13.5" x14ac:dyDescent="0.25">
      <c r="B14" s="81" t="s">
        <v>6</v>
      </c>
      <c r="C14" s="28">
        <v>131446</v>
      </c>
      <c r="D14" s="33">
        <v>9</v>
      </c>
      <c r="E14" s="28">
        <v>139888</v>
      </c>
      <c r="F14" s="33">
        <v>10.6</v>
      </c>
      <c r="G14" s="37">
        <v>-8442</v>
      </c>
      <c r="H14" s="25">
        <v>-1.6</v>
      </c>
    </row>
    <row r="15" spans="1:8" ht="13.5" x14ac:dyDescent="0.25">
      <c r="B15" s="81" t="s">
        <v>4</v>
      </c>
      <c r="C15" s="28">
        <v>106074</v>
      </c>
      <c r="D15" s="33">
        <v>7.2</v>
      </c>
      <c r="E15" s="28">
        <v>56493</v>
      </c>
      <c r="F15" s="33">
        <v>4.3</v>
      </c>
      <c r="G15" s="37">
        <v>49581</v>
      </c>
      <c r="H15" s="25">
        <v>2.9</v>
      </c>
    </row>
    <row r="16" spans="1:8" ht="13.5" x14ac:dyDescent="0.25">
      <c r="A16" s="121"/>
      <c r="B16" s="81" t="s">
        <v>66</v>
      </c>
      <c r="C16" s="28">
        <v>21942</v>
      </c>
      <c r="D16" s="33">
        <v>1.5</v>
      </c>
      <c r="E16" s="28">
        <v>97335</v>
      </c>
      <c r="F16" s="33">
        <v>7.4</v>
      </c>
      <c r="G16" s="37">
        <v>-75393</v>
      </c>
      <c r="H16" s="25">
        <v>-5.9</v>
      </c>
    </row>
    <row r="17" spans="1:8" ht="13.5" x14ac:dyDescent="0.25">
      <c r="B17" s="81" t="s">
        <v>5</v>
      </c>
      <c r="C17" s="28">
        <v>30193</v>
      </c>
      <c r="D17" s="33">
        <v>2.1</v>
      </c>
      <c r="E17" s="28">
        <v>32565</v>
      </c>
      <c r="F17" s="33">
        <v>2.5</v>
      </c>
      <c r="G17" s="37">
        <v>-2372</v>
      </c>
      <c r="H17" s="25">
        <v>-0.4</v>
      </c>
    </row>
    <row r="18" spans="1:8" ht="13.5" x14ac:dyDescent="0.25">
      <c r="A18" s="121"/>
      <c r="B18" s="81" t="s">
        <v>7</v>
      </c>
      <c r="C18" s="28">
        <v>51182</v>
      </c>
      <c r="D18" s="33">
        <v>3.5</v>
      </c>
      <c r="E18" s="28">
        <v>32090</v>
      </c>
      <c r="F18" s="33">
        <v>2.4</v>
      </c>
      <c r="G18" s="37">
        <v>19092</v>
      </c>
      <c r="H18" s="25">
        <v>1.1000000000000001</v>
      </c>
    </row>
    <row r="19" spans="1:8" ht="13.5" x14ac:dyDescent="0.25">
      <c r="B19" s="81" t="s">
        <v>43</v>
      </c>
      <c r="C19" s="28">
        <v>2393</v>
      </c>
      <c r="D19" s="33">
        <v>0.2</v>
      </c>
      <c r="E19" s="28">
        <v>0</v>
      </c>
      <c r="F19" s="33">
        <v>0</v>
      </c>
      <c r="G19" s="37">
        <v>0</v>
      </c>
      <c r="H19" s="25">
        <v>0</v>
      </c>
    </row>
    <row r="20" spans="1:8" ht="13.5" x14ac:dyDescent="0.25">
      <c r="B20" s="81" t="s">
        <v>40</v>
      </c>
      <c r="C20" s="28">
        <v>7816</v>
      </c>
      <c r="D20" s="33">
        <v>0.5</v>
      </c>
      <c r="E20" s="28">
        <v>0</v>
      </c>
      <c r="F20" s="33">
        <v>0</v>
      </c>
      <c r="G20" s="37">
        <v>0</v>
      </c>
      <c r="H20" s="25">
        <v>0</v>
      </c>
    </row>
    <row r="21" spans="1:8" ht="13.5" x14ac:dyDescent="0.25">
      <c r="B21" s="81" t="s">
        <v>8</v>
      </c>
      <c r="C21" s="28">
        <v>60990</v>
      </c>
      <c r="D21" s="33">
        <v>4.2</v>
      </c>
      <c r="E21" s="28">
        <v>0</v>
      </c>
      <c r="F21" s="33">
        <v>0</v>
      </c>
      <c r="G21" s="37">
        <v>0</v>
      </c>
      <c r="H21" s="25">
        <v>0</v>
      </c>
    </row>
    <row r="22" spans="1:8" ht="13.5" x14ac:dyDescent="0.25">
      <c r="A22" s="121"/>
      <c r="B22" s="81" t="s">
        <v>67</v>
      </c>
      <c r="C22" s="28">
        <v>2739</v>
      </c>
      <c r="D22" s="33">
        <v>0.2</v>
      </c>
      <c r="E22" s="28">
        <v>0</v>
      </c>
      <c r="F22" s="33">
        <v>0</v>
      </c>
      <c r="G22" s="37">
        <v>0</v>
      </c>
      <c r="H22" s="25">
        <v>0</v>
      </c>
    </row>
    <row r="23" spans="1:8" ht="13.5" x14ac:dyDescent="0.25">
      <c r="B23" s="81" t="s">
        <v>42</v>
      </c>
      <c r="C23" s="28">
        <v>1908</v>
      </c>
      <c r="D23" s="33">
        <v>0.1</v>
      </c>
      <c r="E23" s="28">
        <v>467</v>
      </c>
      <c r="F23" s="33">
        <v>0</v>
      </c>
      <c r="G23" s="37">
        <v>1441</v>
      </c>
      <c r="H23" s="25">
        <v>0.1</v>
      </c>
    </row>
    <row r="24" spans="1:8" ht="13.5" x14ac:dyDescent="0.25">
      <c r="A24" s="121"/>
      <c r="B24" s="81" t="s">
        <v>68</v>
      </c>
      <c r="C24" s="28">
        <v>1167</v>
      </c>
      <c r="D24" s="33">
        <v>0.1</v>
      </c>
      <c r="E24" s="28">
        <v>0</v>
      </c>
      <c r="F24" s="33">
        <v>0</v>
      </c>
      <c r="G24" s="37">
        <v>0</v>
      </c>
      <c r="H24" s="25">
        <v>0</v>
      </c>
    </row>
    <row r="25" spans="1:8" ht="13.5" x14ac:dyDescent="0.25">
      <c r="B25" s="81" t="s">
        <v>44</v>
      </c>
      <c r="C25" s="28">
        <v>1851</v>
      </c>
      <c r="D25" s="33">
        <v>0.1</v>
      </c>
      <c r="E25" s="28">
        <v>1408</v>
      </c>
      <c r="F25" s="33">
        <v>0.1</v>
      </c>
      <c r="G25" s="37">
        <v>443</v>
      </c>
      <c r="H25" s="25">
        <v>0.04</v>
      </c>
    </row>
    <row r="26" spans="1:8" ht="13.5" x14ac:dyDescent="0.25">
      <c r="B26" s="81" t="s">
        <v>47</v>
      </c>
      <c r="C26" s="28">
        <v>0</v>
      </c>
      <c r="D26" s="33">
        <v>0</v>
      </c>
      <c r="E26" s="28">
        <v>1503</v>
      </c>
      <c r="F26" s="33">
        <v>0.1</v>
      </c>
      <c r="G26" s="37">
        <v>0</v>
      </c>
      <c r="H26" s="25">
        <v>0</v>
      </c>
    </row>
    <row r="27" spans="1:8" ht="18" customHeight="1" x14ac:dyDescent="0.2">
      <c r="B27" s="20"/>
      <c r="C27" s="292" t="s">
        <v>46</v>
      </c>
      <c r="D27" s="293"/>
      <c r="E27" s="293"/>
      <c r="F27" s="293"/>
      <c r="G27" s="293"/>
      <c r="H27" s="293"/>
    </row>
    <row r="28" spans="1:8" ht="13.5" x14ac:dyDescent="0.25">
      <c r="B28" s="40" t="s">
        <v>37</v>
      </c>
      <c r="C28" s="28">
        <v>13846</v>
      </c>
      <c r="D28" s="33">
        <v>0.9</v>
      </c>
      <c r="E28" s="28">
        <v>19459</v>
      </c>
      <c r="F28" s="33">
        <v>1.4</v>
      </c>
      <c r="G28" s="37">
        <v>-5613</v>
      </c>
      <c r="H28" s="25">
        <v>-0.5</v>
      </c>
    </row>
    <row r="29" spans="1:8" ht="13.5" x14ac:dyDescent="0.25">
      <c r="A29" s="121"/>
      <c r="B29" s="40" t="s">
        <v>38</v>
      </c>
      <c r="C29" s="28">
        <v>1474508</v>
      </c>
      <c r="D29" s="33">
        <v>99.1</v>
      </c>
      <c r="E29" s="28">
        <v>1328452</v>
      </c>
      <c r="F29" s="33">
        <v>98.6</v>
      </c>
      <c r="G29" s="37">
        <v>146056</v>
      </c>
      <c r="H29" s="25">
        <v>0.5</v>
      </c>
    </row>
    <row r="30" spans="1:8" ht="13.5" x14ac:dyDescent="0.25">
      <c r="A30" s="121"/>
      <c r="B30" s="81" t="s">
        <v>65</v>
      </c>
      <c r="C30" s="28"/>
      <c r="D30" s="33"/>
      <c r="E30" s="31"/>
      <c r="F30" s="33"/>
      <c r="G30" s="37"/>
      <c r="H30" s="25"/>
    </row>
    <row r="31" spans="1:8" ht="13.5" x14ac:dyDescent="0.25">
      <c r="A31" s="161"/>
      <c r="B31" s="81" t="s">
        <v>3</v>
      </c>
      <c r="C31" s="28">
        <v>471460</v>
      </c>
      <c r="D31" s="33">
        <v>32</v>
      </c>
      <c r="E31" s="28">
        <v>408637</v>
      </c>
      <c r="F31" s="33">
        <v>30.8</v>
      </c>
      <c r="G31" s="37">
        <v>62823</v>
      </c>
      <c r="H31" s="25">
        <v>1.2</v>
      </c>
    </row>
    <row r="32" spans="1:8" ht="13.5" x14ac:dyDescent="0.25">
      <c r="B32" s="81" t="s">
        <v>2</v>
      </c>
      <c r="C32" s="28">
        <v>401806</v>
      </c>
      <c r="D32" s="33">
        <v>27.3</v>
      </c>
      <c r="E32" s="28">
        <v>404048</v>
      </c>
      <c r="F32" s="33">
        <v>30.4</v>
      </c>
      <c r="G32" s="37">
        <v>-2242</v>
      </c>
      <c r="H32" s="25">
        <v>-3.1</v>
      </c>
    </row>
    <row r="33" spans="1:9" ht="13.5" x14ac:dyDescent="0.25">
      <c r="A33" s="121"/>
      <c r="B33" s="81" t="s">
        <v>6</v>
      </c>
      <c r="C33" s="28">
        <v>190181</v>
      </c>
      <c r="D33" s="33">
        <v>12.9</v>
      </c>
      <c r="E33" s="28">
        <v>174953</v>
      </c>
      <c r="F33" s="33">
        <v>13.2</v>
      </c>
      <c r="G33" s="37">
        <v>15228</v>
      </c>
      <c r="H33" s="25">
        <v>-0.3</v>
      </c>
    </row>
    <row r="34" spans="1:9" ht="13.5" x14ac:dyDescent="0.25">
      <c r="B34" s="81" t="s">
        <v>4</v>
      </c>
      <c r="C34" s="28">
        <v>169037</v>
      </c>
      <c r="D34" s="33">
        <v>11.5</v>
      </c>
      <c r="E34" s="28">
        <v>108953</v>
      </c>
      <c r="F34" s="33">
        <v>8.1999999999999993</v>
      </c>
      <c r="G34" s="37">
        <v>60084</v>
      </c>
      <c r="H34" s="25">
        <v>3.3</v>
      </c>
    </row>
    <row r="35" spans="1:9" ht="13.5" x14ac:dyDescent="0.25">
      <c r="A35" s="121"/>
      <c r="B35" s="81" t="s">
        <v>66</v>
      </c>
      <c r="C35" s="28">
        <v>17091</v>
      </c>
      <c r="D35" s="33">
        <v>1.2</v>
      </c>
      <c r="E35" s="28">
        <v>108902</v>
      </c>
      <c r="F35" s="33">
        <v>8.1999999999999993</v>
      </c>
      <c r="G35" s="37">
        <v>-91811</v>
      </c>
      <c r="H35" s="25">
        <v>-7</v>
      </c>
    </row>
    <row r="36" spans="1:9" ht="13.5" x14ac:dyDescent="0.25">
      <c r="B36" s="81" t="s">
        <v>5</v>
      </c>
      <c r="C36" s="28">
        <v>48968</v>
      </c>
      <c r="D36" s="33">
        <v>3.3</v>
      </c>
      <c r="E36" s="28">
        <v>61025</v>
      </c>
      <c r="F36" s="33">
        <v>4.5999999999999996</v>
      </c>
      <c r="G36" s="37">
        <v>-12057</v>
      </c>
      <c r="H36" s="25">
        <v>-1.3</v>
      </c>
    </row>
    <row r="37" spans="1:9" ht="13.5" x14ac:dyDescent="0.25">
      <c r="B37" s="81" t="s">
        <v>7</v>
      </c>
      <c r="C37" s="28">
        <v>56018</v>
      </c>
      <c r="D37" s="33">
        <v>3.8</v>
      </c>
      <c r="E37" s="28">
        <v>29900</v>
      </c>
      <c r="F37" s="33">
        <v>2.2999999999999998</v>
      </c>
      <c r="G37" s="37">
        <v>26118</v>
      </c>
      <c r="H37" s="25">
        <v>1.5</v>
      </c>
    </row>
    <row r="38" spans="1:9" ht="13.5" x14ac:dyDescent="0.25">
      <c r="B38" s="81" t="s">
        <v>43</v>
      </c>
      <c r="C38" s="28">
        <v>9262</v>
      </c>
      <c r="D38" s="33">
        <v>0.6</v>
      </c>
      <c r="E38" s="28">
        <v>12758</v>
      </c>
      <c r="F38" s="33">
        <v>1</v>
      </c>
      <c r="G38" s="37">
        <v>-3496</v>
      </c>
      <c r="H38" s="25">
        <v>-0.4</v>
      </c>
    </row>
    <row r="39" spans="1:9" ht="13.5" x14ac:dyDescent="0.25">
      <c r="B39" s="81" t="s">
        <v>40</v>
      </c>
      <c r="C39" s="28">
        <v>8369</v>
      </c>
      <c r="D39" s="33">
        <v>0.6</v>
      </c>
      <c r="E39" s="28">
        <v>7823</v>
      </c>
      <c r="F39" s="33">
        <v>0.6</v>
      </c>
      <c r="G39" s="37">
        <v>546</v>
      </c>
      <c r="H39" s="25">
        <v>0.04</v>
      </c>
    </row>
    <row r="40" spans="1:9" ht="13.5" x14ac:dyDescent="0.25">
      <c r="B40" s="81" t="s">
        <v>8</v>
      </c>
      <c r="C40" s="28">
        <v>86711</v>
      </c>
      <c r="D40" s="33">
        <v>5.9</v>
      </c>
      <c r="E40" s="28">
        <v>0</v>
      </c>
      <c r="F40" s="33">
        <v>0</v>
      </c>
      <c r="G40" s="37">
        <v>0</v>
      </c>
      <c r="H40" s="25">
        <v>0</v>
      </c>
    </row>
    <row r="41" spans="1:9" ht="13.5" x14ac:dyDescent="0.25">
      <c r="B41" s="81" t="s">
        <v>67</v>
      </c>
      <c r="C41" s="28">
        <v>3053</v>
      </c>
      <c r="D41" s="33">
        <v>0.2</v>
      </c>
      <c r="E41" s="28">
        <v>0</v>
      </c>
      <c r="F41" s="33">
        <v>0</v>
      </c>
      <c r="G41" s="37">
        <v>0</v>
      </c>
      <c r="H41" s="25">
        <v>0</v>
      </c>
    </row>
    <row r="42" spans="1:9" ht="13.5" x14ac:dyDescent="0.25">
      <c r="B42" s="81" t="s">
        <v>42</v>
      </c>
      <c r="C42" s="28">
        <v>8219</v>
      </c>
      <c r="D42" s="33">
        <v>0.6</v>
      </c>
      <c r="E42" s="28">
        <v>0</v>
      </c>
      <c r="F42" s="33">
        <v>0</v>
      </c>
      <c r="G42" s="37">
        <v>0</v>
      </c>
      <c r="H42" s="25">
        <v>0</v>
      </c>
    </row>
    <row r="43" spans="1:9" ht="13.5" x14ac:dyDescent="0.25">
      <c r="B43" s="81" t="s">
        <v>68</v>
      </c>
      <c r="C43" s="28">
        <v>4333</v>
      </c>
      <c r="D43" s="33">
        <v>0.3</v>
      </c>
      <c r="E43" s="28">
        <v>0</v>
      </c>
      <c r="F43" s="33">
        <v>0</v>
      </c>
      <c r="G43" s="37">
        <v>0</v>
      </c>
      <c r="H43" s="25">
        <v>0</v>
      </c>
    </row>
    <row r="44" spans="1:9" ht="13.5" x14ac:dyDescent="0.25">
      <c r="B44" s="81" t="s">
        <v>47</v>
      </c>
      <c r="C44" s="28">
        <v>0</v>
      </c>
      <c r="D44" s="33">
        <v>0</v>
      </c>
      <c r="E44" s="28">
        <v>9832</v>
      </c>
      <c r="F44" s="33">
        <v>0.7</v>
      </c>
      <c r="G44" s="37">
        <v>0</v>
      </c>
      <c r="H44" s="25">
        <v>0</v>
      </c>
    </row>
    <row r="45" spans="1:9" ht="14.25" thickBot="1" x14ac:dyDescent="0.3">
      <c r="B45" s="82" t="s">
        <v>69</v>
      </c>
      <c r="C45" s="32">
        <v>0</v>
      </c>
      <c r="D45" s="38">
        <v>0</v>
      </c>
      <c r="E45" s="32">
        <v>1621</v>
      </c>
      <c r="F45" s="38">
        <v>0.1</v>
      </c>
      <c r="G45" s="39">
        <v>0</v>
      </c>
      <c r="H45" s="26">
        <v>0</v>
      </c>
    </row>
    <row r="47" spans="1:9" ht="15.75" x14ac:dyDescent="0.25">
      <c r="H47" s="202" t="s">
        <v>216</v>
      </c>
      <c r="I47" s="24"/>
    </row>
  </sheetData>
  <mergeCells count="7">
    <mergeCell ref="B3:H3"/>
    <mergeCell ref="C8:H8"/>
    <mergeCell ref="C27:H27"/>
    <mergeCell ref="B4:B5"/>
    <mergeCell ref="C4:D4"/>
    <mergeCell ref="E4:F4"/>
    <mergeCell ref="G4:H4"/>
  </mergeCells>
  <hyperlinks>
    <hyperlink ref="H4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35"/>
  <sheetViews>
    <sheetView workbookViewId="0">
      <pane ySplit="4" topLeftCell="A5" activePane="bottomLeft" state="frozen"/>
      <selection pane="bottomLeft"/>
    </sheetView>
  </sheetViews>
  <sheetFormatPr baseColWidth="10" defaultRowHeight="12" x14ac:dyDescent="0.2"/>
  <cols>
    <col min="1" max="1" width="2.7109375" style="105" customWidth="1"/>
    <col min="2" max="2" width="17.7109375" customWidth="1"/>
    <col min="3" max="9" width="11.7109375" customWidth="1"/>
  </cols>
  <sheetData>
    <row r="1" spans="1:9" s="98" customFormat="1" ht="15" x14ac:dyDescent="0.2">
      <c r="B1" s="162"/>
      <c r="C1" s="117"/>
      <c r="E1" s="163"/>
      <c r="F1" s="105"/>
    </row>
    <row r="2" spans="1:9" s="105" customFormat="1" ht="20.100000000000001" customHeight="1" x14ac:dyDescent="0.2">
      <c r="A2" s="159"/>
      <c r="B2" s="119" t="s">
        <v>134</v>
      </c>
      <c r="C2" s="121"/>
      <c r="E2" s="164"/>
    </row>
    <row r="3" spans="1:9" s="105" customFormat="1" ht="50.25" customHeight="1" thickBot="1" x14ac:dyDescent="0.25">
      <c r="A3" s="160"/>
      <c r="B3" s="303" t="s">
        <v>163</v>
      </c>
      <c r="C3" s="303"/>
      <c r="D3" s="303"/>
      <c r="E3" s="303"/>
      <c r="F3" s="303"/>
      <c r="G3" s="303"/>
      <c r="H3" s="303"/>
      <c r="I3" s="303"/>
    </row>
    <row r="4" spans="1:9" ht="34.5" customHeight="1" thickBot="1" x14ac:dyDescent="0.25">
      <c r="A4" s="160"/>
      <c r="B4" s="6" t="s">
        <v>71</v>
      </c>
      <c r="C4" s="63" t="s">
        <v>90</v>
      </c>
      <c r="D4" s="63" t="s">
        <v>3</v>
      </c>
      <c r="E4" s="63" t="s">
        <v>2</v>
      </c>
      <c r="F4" s="63" t="s">
        <v>4</v>
      </c>
      <c r="G4" s="63" t="s">
        <v>6</v>
      </c>
      <c r="H4" s="63" t="s">
        <v>5</v>
      </c>
      <c r="I4" s="64" t="s">
        <v>8</v>
      </c>
    </row>
    <row r="5" spans="1:9" ht="18" customHeight="1" x14ac:dyDescent="0.25">
      <c r="A5" s="159"/>
      <c r="B5" s="40" t="s">
        <v>72</v>
      </c>
      <c r="C5" s="91">
        <v>58.6</v>
      </c>
      <c r="D5" s="91">
        <v>22.6</v>
      </c>
      <c r="E5" s="91">
        <v>25.5</v>
      </c>
      <c r="F5" s="33">
        <v>14.3</v>
      </c>
      <c r="G5" s="33">
        <v>8.9</v>
      </c>
      <c r="H5" s="33">
        <v>12.8</v>
      </c>
      <c r="I5" s="91">
        <v>5.4</v>
      </c>
    </row>
    <row r="6" spans="1:9" ht="14.25" x14ac:dyDescent="0.25">
      <c r="A6" s="159"/>
      <c r="B6" s="40" t="s">
        <v>73</v>
      </c>
      <c r="C6" s="91">
        <v>63.4</v>
      </c>
      <c r="D6" s="91">
        <v>23.7</v>
      </c>
      <c r="E6" s="91">
        <v>27.8</v>
      </c>
      <c r="F6" s="33">
        <v>18.3</v>
      </c>
      <c r="G6" s="33">
        <v>10.4</v>
      </c>
      <c r="H6" s="33">
        <v>3.2</v>
      </c>
      <c r="I6" s="91">
        <v>5.3</v>
      </c>
    </row>
    <row r="7" spans="1:9" ht="13.5" x14ac:dyDescent="0.25">
      <c r="B7" s="40" t="s">
        <v>74</v>
      </c>
      <c r="C7" s="91">
        <v>56.5</v>
      </c>
      <c r="D7" s="91">
        <v>26.7</v>
      </c>
      <c r="E7" s="91">
        <v>30.7</v>
      </c>
      <c r="F7" s="33">
        <v>14.6</v>
      </c>
      <c r="G7" s="33">
        <v>9.8000000000000007</v>
      </c>
      <c r="H7" s="33">
        <v>1.6</v>
      </c>
      <c r="I7" s="91">
        <v>6.8</v>
      </c>
    </row>
    <row r="8" spans="1:9" ht="13.5" x14ac:dyDescent="0.25">
      <c r="B8" s="40" t="s">
        <v>75</v>
      </c>
      <c r="C8" s="91">
        <v>56.1</v>
      </c>
      <c r="D8" s="91">
        <v>29.2</v>
      </c>
      <c r="E8" s="91">
        <v>28.8</v>
      </c>
      <c r="F8" s="33">
        <v>13.1</v>
      </c>
      <c r="G8" s="33">
        <v>11.7</v>
      </c>
      <c r="H8" s="33">
        <v>2.2999999999999998</v>
      </c>
      <c r="I8" s="91">
        <v>7.7</v>
      </c>
    </row>
    <row r="9" spans="1:9" ht="13.5" x14ac:dyDescent="0.25">
      <c r="B9" s="40" t="s">
        <v>76</v>
      </c>
      <c r="C9" s="91">
        <v>62</v>
      </c>
      <c r="D9" s="91">
        <v>36.200000000000003</v>
      </c>
      <c r="E9" s="91">
        <v>26.9</v>
      </c>
      <c r="F9" s="33">
        <v>8.5</v>
      </c>
      <c r="G9" s="33">
        <v>13.3</v>
      </c>
      <c r="H9" s="33">
        <v>2.5</v>
      </c>
      <c r="I9" s="91">
        <v>6.1</v>
      </c>
    </row>
    <row r="10" spans="1:9" ht="13.5" x14ac:dyDescent="0.25">
      <c r="B10" s="40" t="s">
        <v>77</v>
      </c>
      <c r="C10" s="91">
        <v>62.9</v>
      </c>
      <c r="D10" s="91">
        <v>32.6</v>
      </c>
      <c r="E10" s="91">
        <v>28.4</v>
      </c>
      <c r="F10" s="33">
        <v>11.4</v>
      </c>
      <c r="G10" s="33">
        <v>11.8</v>
      </c>
      <c r="H10" s="33">
        <v>1.3</v>
      </c>
      <c r="I10" s="91">
        <v>7.6</v>
      </c>
    </row>
    <row r="11" spans="1:9" ht="13.5" x14ac:dyDescent="0.25">
      <c r="B11" s="40" t="s">
        <v>78</v>
      </c>
      <c r="C11" s="91">
        <v>66</v>
      </c>
      <c r="D11" s="91">
        <v>35</v>
      </c>
      <c r="E11" s="91">
        <v>24.5</v>
      </c>
      <c r="F11" s="33">
        <v>11.9</v>
      </c>
      <c r="G11" s="33">
        <v>11</v>
      </c>
      <c r="H11" s="33">
        <v>7.4</v>
      </c>
      <c r="I11" s="91">
        <v>3.9</v>
      </c>
    </row>
    <row r="12" spans="1:9" ht="13.5" x14ac:dyDescent="0.25">
      <c r="B12" s="40" t="s">
        <v>79</v>
      </c>
      <c r="C12" s="91">
        <v>64.2</v>
      </c>
      <c r="D12" s="91">
        <v>34.299999999999997</v>
      </c>
      <c r="E12" s="91">
        <v>28.5</v>
      </c>
      <c r="F12" s="33">
        <v>11.2</v>
      </c>
      <c r="G12" s="33">
        <v>12.5</v>
      </c>
      <c r="H12" s="33">
        <v>1.4</v>
      </c>
      <c r="I12" s="91">
        <v>6.1</v>
      </c>
    </row>
    <row r="13" spans="1:9" ht="13.5" x14ac:dyDescent="0.25">
      <c r="B13" s="40" t="s">
        <v>80</v>
      </c>
      <c r="C13" s="91">
        <v>63.5</v>
      </c>
      <c r="D13" s="91">
        <v>31.5</v>
      </c>
      <c r="E13" s="91">
        <v>29.8</v>
      </c>
      <c r="F13" s="33">
        <v>12.1</v>
      </c>
      <c r="G13" s="33">
        <v>12</v>
      </c>
      <c r="H13" s="33">
        <v>1.9</v>
      </c>
      <c r="I13" s="91">
        <v>6.2</v>
      </c>
    </row>
    <row r="14" spans="1:9" ht="13.5" x14ac:dyDescent="0.25">
      <c r="B14" s="40" t="s">
        <v>81</v>
      </c>
      <c r="C14" s="91">
        <v>71.7</v>
      </c>
      <c r="D14" s="91">
        <v>34</v>
      </c>
      <c r="E14" s="91">
        <v>26.1</v>
      </c>
      <c r="F14" s="33">
        <v>15.2</v>
      </c>
      <c r="G14" s="33">
        <v>11.1</v>
      </c>
      <c r="H14" s="33">
        <v>2</v>
      </c>
      <c r="I14" s="91">
        <v>5.5</v>
      </c>
    </row>
    <row r="15" spans="1:9" ht="13.5" x14ac:dyDescent="0.25">
      <c r="B15" s="40" t="s">
        <v>82</v>
      </c>
      <c r="C15" s="91">
        <v>70.5</v>
      </c>
      <c r="D15" s="91">
        <v>35.299999999999997</v>
      </c>
      <c r="E15" s="91">
        <v>24.4</v>
      </c>
      <c r="F15" s="33">
        <v>13.7</v>
      </c>
      <c r="G15" s="33">
        <v>11.3</v>
      </c>
      <c r="H15" s="33">
        <v>3.8</v>
      </c>
      <c r="I15" s="91">
        <v>5.0999999999999996</v>
      </c>
    </row>
    <row r="16" spans="1:9" ht="13.5" x14ac:dyDescent="0.25">
      <c r="A16" s="121"/>
      <c r="B16" s="40" t="s">
        <v>83</v>
      </c>
      <c r="C16" s="91">
        <v>67.8</v>
      </c>
      <c r="D16" s="91">
        <v>33.200000000000003</v>
      </c>
      <c r="E16" s="91">
        <v>23.9</v>
      </c>
      <c r="F16" s="33">
        <v>13</v>
      </c>
      <c r="G16" s="33">
        <v>9.8000000000000007</v>
      </c>
      <c r="H16" s="33">
        <v>9.6999999999999993</v>
      </c>
      <c r="I16" s="91">
        <v>4.4000000000000004</v>
      </c>
    </row>
    <row r="17" spans="1:10" ht="13.5" x14ac:dyDescent="0.25">
      <c r="B17" s="40" t="s">
        <v>84</v>
      </c>
      <c r="C17" s="91">
        <v>62.7</v>
      </c>
      <c r="D17" s="91">
        <v>33</v>
      </c>
      <c r="E17" s="91">
        <v>28</v>
      </c>
      <c r="F17" s="33">
        <v>11.1</v>
      </c>
      <c r="G17" s="33">
        <v>12.2</v>
      </c>
      <c r="H17" s="33">
        <v>2</v>
      </c>
      <c r="I17" s="91">
        <v>6.6</v>
      </c>
    </row>
    <row r="18" spans="1:10" ht="13.5" x14ac:dyDescent="0.25">
      <c r="A18" s="121"/>
      <c r="B18" s="40" t="s">
        <v>85</v>
      </c>
      <c r="C18" s="91">
        <v>64</v>
      </c>
      <c r="D18" s="91">
        <v>35.1</v>
      </c>
      <c r="E18" s="91">
        <v>26.1</v>
      </c>
      <c r="F18" s="33">
        <v>12.2</v>
      </c>
      <c r="G18" s="33">
        <v>11.7</v>
      </c>
      <c r="H18" s="33">
        <v>1.9</v>
      </c>
      <c r="I18" s="91">
        <v>5.8</v>
      </c>
    </row>
    <row r="19" spans="1:10" ht="13.5" x14ac:dyDescent="0.25">
      <c r="B19" s="40" t="s">
        <v>86</v>
      </c>
      <c r="C19" s="91">
        <v>65.900000000000006</v>
      </c>
      <c r="D19" s="91">
        <v>32.1</v>
      </c>
      <c r="E19" s="91">
        <v>28.2</v>
      </c>
      <c r="F19" s="33">
        <v>12.4</v>
      </c>
      <c r="G19" s="33">
        <v>13</v>
      </c>
      <c r="H19" s="33">
        <v>1.4</v>
      </c>
      <c r="I19" s="91">
        <v>6.5</v>
      </c>
    </row>
    <row r="20" spans="1:10" ht="14.25" thickBot="1" x14ac:dyDescent="0.3">
      <c r="B20" s="41" t="s">
        <v>62</v>
      </c>
      <c r="C20" s="92">
        <v>64.2</v>
      </c>
      <c r="D20" s="92">
        <v>32</v>
      </c>
      <c r="E20" s="92">
        <v>27.3</v>
      </c>
      <c r="F20" s="43">
        <v>12.9</v>
      </c>
      <c r="G20" s="43">
        <v>11.5</v>
      </c>
      <c r="H20" s="43">
        <v>3.3</v>
      </c>
      <c r="I20" s="92">
        <v>5.9</v>
      </c>
    </row>
    <row r="22" spans="1:10" ht="15.75" x14ac:dyDescent="0.25">
      <c r="A22" s="121"/>
      <c r="I22" s="202" t="s">
        <v>216</v>
      </c>
      <c r="J22" s="24"/>
    </row>
    <row r="24" spans="1:10" x14ac:dyDescent="0.2">
      <c r="A24" s="121"/>
    </row>
    <row r="29" spans="1:10" x14ac:dyDescent="0.2">
      <c r="A29" s="121"/>
    </row>
    <row r="30" spans="1:10" x14ac:dyDescent="0.2">
      <c r="A30" s="121"/>
    </row>
    <row r="31" spans="1:10" x14ac:dyDescent="0.2">
      <c r="A31" s="161"/>
    </row>
    <row r="33" spans="1:1" x14ac:dyDescent="0.2">
      <c r="A33" s="121"/>
    </row>
    <row r="35" spans="1:1" x14ac:dyDescent="0.2">
      <c r="A35" s="121"/>
    </row>
  </sheetData>
  <mergeCells count="1">
    <mergeCell ref="B3:I3"/>
  </mergeCells>
  <hyperlinks>
    <hyperlink ref="I22"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L35"/>
  <sheetViews>
    <sheetView workbookViewId="0">
      <pane ySplit="5" topLeftCell="A6" activePane="bottomLeft" state="frozen"/>
      <selection pane="bottomLeft"/>
    </sheetView>
  </sheetViews>
  <sheetFormatPr baseColWidth="10" defaultRowHeight="12" x14ac:dyDescent="0.2"/>
  <cols>
    <col min="1" max="1" width="2.7109375" style="105" customWidth="1"/>
    <col min="2" max="2" width="17.7109375" customWidth="1"/>
    <col min="3" max="11" width="11.7109375" customWidth="1"/>
  </cols>
  <sheetData>
    <row r="1" spans="1:11" s="98" customFormat="1" ht="15" x14ac:dyDescent="0.2">
      <c r="B1" s="162"/>
      <c r="C1" s="117"/>
      <c r="E1" s="163"/>
      <c r="F1" s="105"/>
    </row>
    <row r="2" spans="1:11" s="105" customFormat="1" ht="20.100000000000001" customHeight="1" x14ac:dyDescent="0.2">
      <c r="A2" s="159"/>
      <c r="B2" s="119" t="s">
        <v>134</v>
      </c>
      <c r="C2" s="121"/>
      <c r="E2" s="164"/>
    </row>
    <row r="3" spans="1:11" s="105" customFormat="1" ht="50.25" customHeight="1" thickBot="1" x14ac:dyDescent="0.25">
      <c r="A3" s="160"/>
      <c r="B3" s="303" t="s">
        <v>153</v>
      </c>
      <c r="C3" s="303"/>
      <c r="D3" s="303"/>
      <c r="E3" s="303"/>
      <c r="F3" s="303"/>
      <c r="G3" s="303"/>
      <c r="H3" s="303"/>
      <c r="I3" s="303"/>
      <c r="J3" s="303"/>
      <c r="K3" s="303"/>
    </row>
    <row r="4" spans="1:11" ht="18" customHeight="1" thickBot="1" x14ac:dyDescent="0.25">
      <c r="A4" s="160"/>
      <c r="B4" s="21" t="s">
        <v>103</v>
      </c>
      <c r="C4" s="271" t="s">
        <v>90</v>
      </c>
      <c r="D4" s="285" t="s">
        <v>87</v>
      </c>
      <c r="E4" s="286"/>
      <c r="F4" s="286"/>
      <c r="G4" s="286"/>
      <c r="H4" s="286"/>
      <c r="I4" s="286"/>
      <c r="J4" s="286"/>
      <c r="K4" s="286"/>
    </row>
    <row r="5" spans="1:11" ht="18" customHeight="1" thickBot="1" x14ac:dyDescent="0.25">
      <c r="A5" s="159"/>
      <c r="B5" s="22" t="s">
        <v>104</v>
      </c>
      <c r="C5" s="272"/>
      <c r="D5" s="22" t="s">
        <v>3</v>
      </c>
      <c r="E5" s="22" t="s">
        <v>2</v>
      </c>
      <c r="F5" s="22" t="s">
        <v>6</v>
      </c>
      <c r="G5" s="22" t="s">
        <v>4</v>
      </c>
      <c r="H5" s="22" t="s">
        <v>7</v>
      </c>
      <c r="I5" s="23" t="s">
        <v>66</v>
      </c>
      <c r="J5" s="22" t="s">
        <v>8</v>
      </c>
      <c r="K5" s="1" t="s">
        <v>9</v>
      </c>
    </row>
    <row r="6" spans="1:11" ht="18" customHeight="1" x14ac:dyDescent="0.25">
      <c r="A6" s="159"/>
      <c r="B6" s="40" t="s">
        <v>72</v>
      </c>
      <c r="C6" s="44">
        <v>56.3</v>
      </c>
      <c r="D6" s="44">
        <v>17.3</v>
      </c>
      <c r="E6" s="44">
        <v>14.4</v>
      </c>
      <c r="F6" s="44">
        <v>37.1</v>
      </c>
      <c r="G6" s="44">
        <v>5</v>
      </c>
      <c r="H6" s="44">
        <v>6</v>
      </c>
      <c r="I6" s="44">
        <v>1</v>
      </c>
      <c r="J6" s="44">
        <v>6.3</v>
      </c>
      <c r="K6" s="33">
        <v>12.9</v>
      </c>
    </row>
    <row r="7" spans="1:11" ht="13.5" x14ac:dyDescent="0.25">
      <c r="B7" s="40" t="s">
        <v>73</v>
      </c>
      <c r="C7" s="44">
        <v>58.9</v>
      </c>
      <c r="D7" s="44">
        <v>16.8</v>
      </c>
      <c r="E7" s="44">
        <v>16.399999999999999</v>
      </c>
      <c r="F7" s="44">
        <v>37</v>
      </c>
      <c r="G7" s="44">
        <v>4.8</v>
      </c>
      <c r="H7" s="44">
        <v>6</v>
      </c>
      <c r="I7" s="44">
        <v>1.2</v>
      </c>
      <c r="J7" s="44">
        <v>5.9</v>
      </c>
      <c r="K7" s="33">
        <v>11.9</v>
      </c>
    </row>
    <row r="8" spans="1:11" ht="13.5" x14ac:dyDescent="0.25">
      <c r="B8" s="40" t="s">
        <v>74</v>
      </c>
      <c r="C8" s="44">
        <v>54.6</v>
      </c>
      <c r="D8" s="44">
        <v>20.399999999999999</v>
      </c>
      <c r="E8" s="44">
        <v>19.399999999999999</v>
      </c>
      <c r="F8" s="44">
        <v>31.6</v>
      </c>
      <c r="G8" s="44">
        <v>4.5999999999999996</v>
      </c>
      <c r="H8" s="44">
        <v>4.7</v>
      </c>
      <c r="I8" s="44">
        <v>1</v>
      </c>
      <c r="J8" s="44">
        <v>7.5</v>
      </c>
      <c r="K8" s="33">
        <v>10.8</v>
      </c>
    </row>
    <row r="9" spans="1:11" ht="13.5" x14ac:dyDescent="0.25">
      <c r="B9" s="40" t="s">
        <v>75</v>
      </c>
      <c r="C9" s="44">
        <v>48.2</v>
      </c>
      <c r="D9" s="44">
        <v>24.4</v>
      </c>
      <c r="E9" s="44">
        <v>18.399999999999999</v>
      </c>
      <c r="F9" s="44">
        <v>27.1</v>
      </c>
      <c r="G9" s="44">
        <v>5.3</v>
      </c>
      <c r="H9" s="44">
        <v>3.6</v>
      </c>
      <c r="I9" s="44">
        <v>1.2</v>
      </c>
      <c r="J9" s="44">
        <v>9.6</v>
      </c>
      <c r="K9" s="33">
        <v>10.4</v>
      </c>
    </row>
    <row r="10" spans="1:11" ht="13.5" x14ac:dyDescent="0.25">
      <c r="B10" s="40" t="s">
        <v>76</v>
      </c>
      <c r="C10" s="44">
        <v>54.4</v>
      </c>
      <c r="D10" s="44">
        <v>31.1</v>
      </c>
      <c r="E10" s="44">
        <v>17.8</v>
      </c>
      <c r="F10" s="44">
        <v>21</v>
      </c>
      <c r="G10" s="44">
        <v>7.8</v>
      </c>
      <c r="H10" s="44">
        <v>3.5</v>
      </c>
      <c r="I10" s="44">
        <v>0.9</v>
      </c>
      <c r="J10" s="44">
        <v>8.9</v>
      </c>
      <c r="K10" s="33">
        <v>9</v>
      </c>
    </row>
    <row r="11" spans="1:11" ht="13.5" x14ac:dyDescent="0.25">
      <c r="B11" s="40" t="s">
        <v>77</v>
      </c>
      <c r="C11" s="44">
        <v>60.2</v>
      </c>
      <c r="D11" s="44">
        <v>27.3</v>
      </c>
      <c r="E11" s="44">
        <v>17.5</v>
      </c>
      <c r="F11" s="44">
        <v>25.8</v>
      </c>
      <c r="G11" s="44">
        <v>6.3</v>
      </c>
      <c r="H11" s="44">
        <v>3.5</v>
      </c>
      <c r="I11" s="44">
        <v>0.7</v>
      </c>
      <c r="J11" s="44">
        <v>9.1999999999999993</v>
      </c>
      <c r="K11" s="33">
        <v>9.6999999999999993</v>
      </c>
    </row>
    <row r="12" spans="1:11" ht="13.5" x14ac:dyDescent="0.25">
      <c r="B12" s="40" t="s">
        <v>78</v>
      </c>
      <c r="C12" s="44">
        <v>58.9</v>
      </c>
      <c r="D12" s="44">
        <v>30.4</v>
      </c>
      <c r="E12" s="44">
        <v>16.3</v>
      </c>
      <c r="F12" s="44">
        <v>29.3</v>
      </c>
      <c r="G12" s="44">
        <v>5.7</v>
      </c>
      <c r="H12" s="44">
        <v>3.2</v>
      </c>
      <c r="I12" s="44">
        <v>1.1000000000000001</v>
      </c>
      <c r="J12" s="44">
        <v>5.7</v>
      </c>
      <c r="K12" s="33">
        <v>8.3000000000000007</v>
      </c>
    </row>
    <row r="13" spans="1:11" ht="13.5" x14ac:dyDescent="0.25">
      <c r="B13" s="40" t="s">
        <v>79</v>
      </c>
      <c r="C13" s="44">
        <v>58.4</v>
      </c>
      <c r="D13" s="44">
        <v>29.3</v>
      </c>
      <c r="E13" s="44">
        <v>19.100000000000001</v>
      </c>
      <c r="F13" s="44">
        <v>25.4</v>
      </c>
      <c r="G13" s="44">
        <v>6.2</v>
      </c>
      <c r="H13" s="44">
        <v>2.9</v>
      </c>
      <c r="I13" s="44">
        <v>0.8</v>
      </c>
      <c r="J13" s="44">
        <v>8.1</v>
      </c>
      <c r="K13" s="33">
        <v>8.1999999999999993</v>
      </c>
    </row>
    <row r="14" spans="1:11" ht="13.5" x14ac:dyDescent="0.25">
      <c r="B14" s="40" t="s">
        <v>80</v>
      </c>
      <c r="C14" s="44">
        <v>63</v>
      </c>
      <c r="D14" s="44">
        <v>26.1</v>
      </c>
      <c r="E14" s="44">
        <v>17.399999999999999</v>
      </c>
      <c r="F14" s="44">
        <v>28.9</v>
      </c>
      <c r="G14" s="44">
        <v>6.3</v>
      </c>
      <c r="H14" s="44">
        <v>3.7</v>
      </c>
      <c r="I14" s="44">
        <v>0.8</v>
      </c>
      <c r="J14" s="44">
        <v>7.8</v>
      </c>
      <c r="K14" s="33">
        <v>9</v>
      </c>
    </row>
    <row r="15" spans="1:11" ht="13.5" x14ac:dyDescent="0.25">
      <c r="B15" s="40" t="s">
        <v>81</v>
      </c>
      <c r="C15" s="44">
        <v>63.7</v>
      </c>
      <c r="D15" s="44">
        <v>27.3</v>
      </c>
      <c r="E15" s="44">
        <v>17.600000000000001</v>
      </c>
      <c r="F15" s="44">
        <v>29.8</v>
      </c>
      <c r="G15" s="44">
        <v>5.4</v>
      </c>
      <c r="H15" s="44">
        <v>3.1</v>
      </c>
      <c r="I15" s="44">
        <v>0.9</v>
      </c>
      <c r="J15" s="44">
        <v>7.3</v>
      </c>
      <c r="K15" s="33">
        <v>8.6</v>
      </c>
    </row>
    <row r="16" spans="1:11" ht="13.5" x14ac:dyDescent="0.25">
      <c r="A16" s="121"/>
      <c r="B16" s="40" t="s">
        <v>82</v>
      </c>
      <c r="C16" s="44">
        <v>62.5</v>
      </c>
      <c r="D16" s="44">
        <v>28.7</v>
      </c>
      <c r="E16" s="44">
        <v>16.600000000000001</v>
      </c>
      <c r="F16" s="44">
        <v>29.3</v>
      </c>
      <c r="G16" s="44">
        <v>5.6</v>
      </c>
      <c r="H16" s="44">
        <v>3.1</v>
      </c>
      <c r="I16" s="44">
        <v>1</v>
      </c>
      <c r="J16" s="44">
        <v>6.8</v>
      </c>
      <c r="K16" s="33">
        <v>8.9</v>
      </c>
    </row>
    <row r="17" spans="1:12" ht="13.5" x14ac:dyDescent="0.25">
      <c r="B17" s="40" t="s">
        <v>83</v>
      </c>
      <c r="C17" s="44">
        <v>59.8</v>
      </c>
      <c r="D17" s="44">
        <v>29</v>
      </c>
      <c r="E17" s="44">
        <v>16.2</v>
      </c>
      <c r="F17" s="44">
        <v>30.4</v>
      </c>
      <c r="G17" s="44">
        <v>5</v>
      </c>
      <c r="H17" s="44">
        <v>3.3</v>
      </c>
      <c r="I17" s="44">
        <v>0.9</v>
      </c>
      <c r="J17" s="44">
        <v>6</v>
      </c>
      <c r="K17" s="33">
        <v>9.1999999999999993</v>
      </c>
    </row>
    <row r="18" spans="1:12" ht="13.5" x14ac:dyDescent="0.25">
      <c r="A18" s="121"/>
      <c r="B18" s="40" t="s">
        <v>84</v>
      </c>
      <c r="C18" s="44">
        <v>59.5</v>
      </c>
      <c r="D18" s="44">
        <v>27.1</v>
      </c>
      <c r="E18" s="44">
        <v>16.8</v>
      </c>
      <c r="F18" s="44">
        <v>26.9</v>
      </c>
      <c r="G18" s="44">
        <v>6.7</v>
      </c>
      <c r="H18" s="44">
        <v>3.7</v>
      </c>
      <c r="I18" s="44">
        <v>0.8</v>
      </c>
      <c r="J18" s="44">
        <v>8.1999999999999993</v>
      </c>
      <c r="K18" s="33">
        <v>9.8000000000000007</v>
      </c>
    </row>
    <row r="19" spans="1:12" ht="13.5" x14ac:dyDescent="0.25">
      <c r="B19" s="40" t="s">
        <v>85</v>
      </c>
      <c r="C19" s="44">
        <v>57.7</v>
      </c>
      <c r="D19" s="44">
        <v>28.8</v>
      </c>
      <c r="E19" s="44">
        <v>16.399999999999999</v>
      </c>
      <c r="F19" s="44">
        <v>26.9</v>
      </c>
      <c r="G19" s="44">
        <v>6.1</v>
      </c>
      <c r="H19" s="44">
        <v>3.6</v>
      </c>
      <c r="I19" s="44">
        <v>1</v>
      </c>
      <c r="J19" s="44">
        <v>7.8</v>
      </c>
      <c r="K19" s="33">
        <v>9.4</v>
      </c>
    </row>
    <row r="20" spans="1:12" ht="13.5" x14ac:dyDescent="0.25">
      <c r="B20" s="40" t="s">
        <v>86</v>
      </c>
      <c r="C20" s="44">
        <v>65.400000000000006</v>
      </c>
      <c r="D20" s="44">
        <v>26.8</v>
      </c>
      <c r="E20" s="44">
        <v>16.2</v>
      </c>
      <c r="F20" s="44">
        <v>29.4</v>
      </c>
      <c r="G20" s="44">
        <v>6.9</v>
      </c>
      <c r="H20" s="44">
        <v>3.4</v>
      </c>
      <c r="I20" s="44">
        <v>0.7</v>
      </c>
      <c r="J20" s="44">
        <v>8</v>
      </c>
      <c r="K20" s="33">
        <v>8.6</v>
      </c>
    </row>
    <row r="21" spans="1:12" ht="14.25" thickBot="1" x14ac:dyDescent="0.3">
      <c r="B21" s="41" t="s">
        <v>62</v>
      </c>
      <c r="C21" s="45">
        <v>59.7</v>
      </c>
      <c r="D21" s="45">
        <v>26.2</v>
      </c>
      <c r="E21" s="45">
        <v>17.100000000000001</v>
      </c>
      <c r="F21" s="45">
        <v>29.1</v>
      </c>
      <c r="G21" s="45">
        <v>5.9</v>
      </c>
      <c r="H21" s="45">
        <v>3.7</v>
      </c>
      <c r="I21" s="45">
        <v>0.9</v>
      </c>
      <c r="J21" s="45">
        <v>7.5</v>
      </c>
      <c r="K21" s="43">
        <v>9.6</v>
      </c>
    </row>
    <row r="22" spans="1:12" x14ac:dyDescent="0.2">
      <c r="A22" s="121"/>
    </row>
    <row r="23" spans="1:12" ht="15.75" x14ac:dyDescent="0.25">
      <c r="K23" s="202" t="s">
        <v>216</v>
      </c>
      <c r="L23" s="24"/>
    </row>
    <row r="24" spans="1:12" x14ac:dyDescent="0.2">
      <c r="A24" s="121"/>
    </row>
    <row r="29" spans="1:12" x14ac:dyDescent="0.2">
      <c r="A29" s="121"/>
    </row>
    <row r="30" spans="1:12" x14ac:dyDescent="0.2">
      <c r="A30" s="121"/>
    </row>
    <row r="31" spans="1:12" x14ac:dyDescent="0.2">
      <c r="A31" s="161"/>
    </row>
    <row r="33" spans="1:1" x14ac:dyDescent="0.2">
      <c r="A33" s="121"/>
    </row>
    <row r="35" spans="1:1" x14ac:dyDescent="0.2">
      <c r="A35" s="121"/>
    </row>
  </sheetData>
  <mergeCells count="3">
    <mergeCell ref="D4:K4"/>
    <mergeCell ref="C4:C5"/>
    <mergeCell ref="B3:K3"/>
  </mergeCells>
  <hyperlinks>
    <hyperlink ref="K23" location="Inhaltsverzeichnis!A1" display="› Zurück zum Inhaltsverzeichnis"/>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35"/>
  <sheetViews>
    <sheetView workbookViewId="0">
      <pane ySplit="5" topLeftCell="A6" activePane="bottomLeft" state="frozen"/>
      <selection pane="bottomLeft"/>
    </sheetView>
  </sheetViews>
  <sheetFormatPr baseColWidth="10" defaultRowHeight="12" x14ac:dyDescent="0.2"/>
  <cols>
    <col min="1" max="1" width="2.7109375" style="105" customWidth="1"/>
    <col min="2" max="5" width="29.42578125" customWidth="1"/>
  </cols>
  <sheetData>
    <row r="1" spans="1:6" s="98" customFormat="1" ht="15" x14ac:dyDescent="0.2">
      <c r="B1" s="162"/>
      <c r="C1" s="117"/>
      <c r="E1" s="163"/>
      <c r="F1" s="105"/>
    </row>
    <row r="2" spans="1:6" s="105" customFormat="1" ht="20.100000000000001" customHeight="1" x14ac:dyDescent="0.2">
      <c r="A2" s="159"/>
      <c r="B2" s="119" t="s">
        <v>134</v>
      </c>
      <c r="C2" s="121"/>
      <c r="E2" s="164"/>
    </row>
    <row r="3" spans="1:6" s="105" customFormat="1" ht="50.25" customHeight="1" thickBot="1" x14ac:dyDescent="0.25">
      <c r="A3" s="160"/>
      <c r="B3" s="303" t="s">
        <v>155</v>
      </c>
      <c r="C3" s="303"/>
      <c r="D3" s="303"/>
      <c r="E3" s="303"/>
    </row>
    <row r="4" spans="1:6" ht="18" customHeight="1" thickBot="1" x14ac:dyDescent="0.25">
      <c r="A4" s="159"/>
      <c r="B4" s="282" t="s">
        <v>93</v>
      </c>
      <c r="C4" s="285" t="s">
        <v>90</v>
      </c>
      <c r="D4" s="286"/>
      <c r="E4" s="286"/>
    </row>
    <row r="5" spans="1:6" ht="18" customHeight="1" thickBot="1" x14ac:dyDescent="0.25">
      <c r="A5" s="159"/>
      <c r="B5" s="270"/>
      <c r="C5" s="3" t="s">
        <v>91</v>
      </c>
      <c r="D5" s="3" t="s">
        <v>92</v>
      </c>
      <c r="E5" s="19" t="s">
        <v>154</v>
      </c>
    </row>
    <row r="6" spans="1:6" ht="18" customHeight="1" x14ac:dyDescent="0.25">
      <c r="A6" s="159"/>
      <c r="B6" s="46" t="s">
        <v>94</v>
      </c>
      <c r="C6" s="44">
        <v>59.7</v>
      </c>
      <c r="D6" s="44">
        <v>54.4</v>
      </c>
      <c r="E6" s="44">
        <v>57</v>
      </c>
    </row>
    <row r="7" spans="1:6" ht="13.5" x14ac:dyDescent="0.25">
      <c r="B7" s="46" t="s">
        <v>95</v>
      </c>
      <c r="C7" s="44">
        <v>53.5</v>
      </c>
      <c r="D7" s="44">
        <v>51</v>
      </c>
      <c r="E7" s="44">
        <v>52.2</v>
      </c>
    </row>
    <row r="8" spans="1:6" ht="13.5" x14ac:dyDescent="0.25">
      <c r="B8" s="46" t="s">
        <v>96</v>
      </c>
      <c r="C8" s="44">
        <v>54.6</v>
      </c>
      <c r="D8" s="44">
        <v>53.3</v>
      </c>
      <c r="E8" s="44">
        <v>54</v>
      </c>
    </row>
    <row r="9" spans="1:6" ht="13.5" x14ac:dyDescent="0.25">
      <c r="B9" s="46" t="s">
        <v>97</v>
      </c>
      <c r="C9" s="44">
        <v>62.2</v>
      </c>
      <c r="D9" s="44">
        <v>59</v>
      </c>
      <c r="E9" s="44">
        <v>60.6</v>
      </c>
    </row>
    <row r="10" spans="1:6" ht="13.5" x14ac:dyDescent="0.25">
      <c r="B10" s="46" t="s">
        <v>98</v>
      </c>
      <c r="C10" s="44">
        <v>64.900000000000006</v>
      </c>
      <c r="D10" s="44">
        <v>64.099999999999994</v>
      </c>
      <c r="E10" s="44">
        <v>64.5</v>
      </c>
    </row>
    <row r="11" spans="1:6" ht="13.5" x14ac:dyDescent="0.25">
      <c r="B11" s="46" t="s">
        <v>99</v>
      </c>
      <c r="C11" s="44">
        <v>62.3</v>
      </c>
      <c r="D11" s="44">
        <v>68.8</v>
      </c>
      <c r="E11" s="44">
        <v>65.099999999999994</v>
      </c>
    </row>
    <row r="12" spans="1:6" ht="14.25" thickBot="1" x14ac:dyDescent="0.3">
      <c r="B12" s="47" t="s">
        <v>100</v>
      </c>
      <c r="C12" s="45">
        <v>60.3</v>
      </c>
      <c r="D12" s="45">
        <v>59.3</v>
      </c>
      <c r="E12" s="45">
        <v>59.7</v>
      </c>
    </row>
    <row r="14" spans="1:6" ht="15.75" x14ac:dyDescent="0.25">
      <c r="E14" s="202" t="s">
        <v>216</v>
      </c>
      <c r="F14" s="24"/>
    </row>
    <row r="16" spans="1:6" x14ac:dyDescent="0.2">
      <c r="A16" s="121"/>
    </row>
    <row r="18" spans="1:1" x14ac:dyDescent="0.2">
      <c r="A18" s="121"/>
    </row>
    <row r="22" spans="1:1" x14ac:dyDescent="0.2">
      <c r="A22" s="121"/>
    </row>
    <row r="24" spans="1:1" x14ac:dyDescent="0.2">
      <c r="A24" s="121"/>
    </row>
    <row r="29" spans="1:1" x14ac:dyDescent="0.2">
      <c r="A29" s="121"/>
    </row>
    <row r="30" spans="1:1" x14ac:dyDescent="0.2">
      <c r="A30" s="121"/>
    </row>
    <row r="31" spans="1:1" x14ac:dyDescent="0.2">
      <c r="A31" s="161"/>
    </row>
    <row r="33" spans="1:1" x14ac:dyDescent="0.2">
      <c r="A33" s="121"/>
    </row>
    <row r="35" spans="1:1" x14ac:dyDescent="0.2">
      <c r="A35" s="121"/>
    </row>
  </sheetData>
  <mergeCells count="3">
    <mergeCell ref="B4:B5"/>
    <mergeCell ref="C4:E4"/>
    <mergeCell ref="B3:E3"/>
  </mergeCells>
  <hyperlinks>
    <hyperlink ref="E14"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O35"/>
  <sheetViews>
    <sheetView zoomScaleNormal="100" workbookViewId="0">
      <pane ySplit="5" topLeftCell="A6" activePane="bottomLeft" state="frozen"/>
      <selection pane="bottomLeft"/>
    </sheetView>
  </sheetViews>
  <sheetFormatPr baseColWidth="10" defaultRowHeight="12" x14ac:dyDescent="0.2"/>
  <cols>
    <col min="1" max="1" width="2.7109375" style="105" customWidth="1"/>
    <col min="2" max="2" width="17.7109375" customWidth="1"/>
    <col min="3" max="14" width="11.7109375" customWidth="1"/>
  </cols>
  <sheetData>
    <row r="1" spans="1:14" s="98" customFormat="1" ht="15" x14ac:dyDescent="0.2">
      <c r="B1" s="162"/>
      <c r="C1" s="117"/>
      <c r="E1" s="163"/>
      <c r="F1" s="105"/>
    </row>
    <row r="2" spans="1:14" s="105" customFormat="1" ht="20.100000000000001" customHeight="1" x14ac:dyDescent="0.2">
      <c r="A2" s="159"/>
      <c r="B2" s="119" t="s">
        <v>134</v>
      </c>
      <c r="C2" s="121"/>
      <c r="E2" s="164"/>
    </row>
    <row r="3" spans="1:14" s="105" customFormat="1" ht="50.25" customHeight="1" thickBot="1" x14ac:dyDescent="0.25">
      <c r="A3" s="160"/>
      <c r="B3" s="303" t="s">
        <v>156</v>
      </c>
      <c r="C3" s="303"/>
      <c r="D3" s="303"/>
      <c r="E3" s="303"/>
      <c r="F3" s="303"/>
      <c r="G3" s="303"/>
      <c r="H3" s="303"/>
      <c r="I3" s="303"/>
      <c r="J3" s="303"/>
      <c r="K3" s="303"/>
      <c r="L3" s="303"/>
      <c r="M3" s="303"/>
      <c r="N3" s="303"/>
    </row>
    <row r="4" spans="1:14" ht="18.75" customHeight="1" thickBot="1" x14ac:dyDescent="0.25">
      <c r="A4" s="160"/>
      <c r="B4" s="282" t="s">
        <v>71</v>
      </c>
      <c r="C4" s="271" t="s">
        <v>34</v>
      </c>
      <c r="D4" s="271" t="s">
        <v>211</v>
      </c>
      <c r="E4" s="271" t="s">
        <v>38</v>
      </c>
      <c r="F4" s="285" t="s">
        <v>87</v>
      </c>
      <c r="G4" s="286"/>
      <c r="H4" s="286"/>
      <c r="I4" s="286"/>
      <c r="J4" s="286"/>
      <c r="K4" s="286"/>
      <c r="L4" s="286"/>
      <c r="M4" s="286"/>
      <c r="N4" s="286"/>
    </row>
    <row r="5" spans="1:14" ht="18.75" customHeight="1" thickBot="1" x14ac:dyDescent="0.25">
      <c r="A5" s="159"/>
      <c r="B5" s="270"/>
      <c r="C5" s="272"/>
      <c r="D5" s="272"/>
      <c r="E5" s="272"/>
      <c r="F5" s="14" t="s">
        <v>3</v>
      </c>
      <c r="G5" s="14" t="s">
        <v>2</v>
      </c>
      <c r="H5" s="14" t="s">
        <v>6</v>
      </c>
      <c r="I5" s="14" t="s">
        <v>4</v>
      </c>
      <c r="J5" s="14" t="s">
        <v>8</v>
      </c>
      <c r="K5" s="18" t="s">
        <v>7</v>
      </c>
      <c r="L5" s="18" t="s">
        <v>5</v>
      </c>
      <c r="M5" s="18" t="s">
        <v>126</v>
      </c>
      <c r="N5" s="1" t="s">
        <v>9</v>
      </c>
    </row>
    <row r="6" spans="1:14" ht="18" customHeight="1" x14ac:dyDescent="0.25">
      <c r="A6" s="159"/>
      <c r="B6" s="40" t="s">
        <v>72</v>
      </c>
      <c r="C6" s="93">
        <v>76827</v>
      </c>
      <c r="D6" s="93">
        <v>27322</v>
      </c>
      <c r="E6" s="93">
        <v>27034</v>
      </c>
      <c r="F6" s="93">
        <v>5233</v>
      </c>
      <c r="G6" s="93">
        <v>4930</v>
      </c>
      <c r="H6" s="93">
        <v>5088</v>
      </c>
      <c r="I6" s="93">
        <v>2087</v>
      </c>
      <c r="J6" s="93">
        <v>0</v>
      </c>
      <c r="K6" s="93">
        <v>2021</v>
      </c>
      <c r="L6" s="93">
        <v>4756</v>
      </c>
      <c r="M6" s="93">
        <v>2919</v>
      </c>
      <c r="N6" s="93">
        <v>0</v>
      </c>
    </row>
    <row r="7" spans="1:14" ht="13.5" x14ac:dyDescent="0.25">
      <c r="B7" s="40" t="s">
        <v>73</v>
      </c>
      <c r="C7" s="93">
        <v>196334</v>
      </c>
      <c r="D7" s="93">
        <v>89925</v>
      </c>
      <c r="E7" s="93">
        <v>89159</v>
      </c>
      <c r="F7" s="93">
        <v>20987</v>
      </c>
      <c r="G7" s="93">
        <v>26617</v>
      </c>
      <c r="H7" s="93">
        <v>18215</v>
      </c>
      <c r="I7" s="93">
        <v>5764</v>
      </c>
      <c r="J7" s="93">
        <v>5293</v>
      </c>
      <c r="K7" s="93">
        <v>6437</v>
      </c>
      <c r="L7" s="93">
        <v>2521</v>
      </c>
      <c r="M7" s="93">
        <v>1011</v>
      </c>
      <c r="N7" s="93">
        <v>2314</v>
      </c>
    </row>
    <row r="8" spans="1:14" ht="13.5" x14ac:dyDescent="0.25">
      <c r="B8" s="40" t="s">
        <v>74</v>
      </c>
      <c r="C8" s="93">
        <v>175725</v>
      </c>
      <c r="D8" s="93">
        <v>60255</v>
      </c>
      <c r="E8" s="93">
        <v>59728</v>
      </c>
      <c r="F8" s="93">
        <v>14779</v>
      </c>
      <c r="G8" s="93">
        <v>16494</v>
      </c>
      <c r="H8" s="93">
        <v>9198</v>
      </c>
      <c r="I8" s="93">
        <v>2486</v>
      </c>
      <c r="J8" s="93">
        <v>3030</v>
      </c>
      <c r="K8" s="93">
        <v>2898</v>
      </c>
      <c r="L8" s="93">
        <v>0</v>
      </c>
      <c r="M8" s="93">
        <v>7871</v>
      </c>
      <c r="N8" s="93">
        <v>2972</v>
      </c>
    </row>
    <row r="9" spans="1:14" ht="13.5" x14ac:dyDescent="0.25">
      <c r="B9" s="40" t="s">
        <v>75</v>
      </c>
      <c r="C9" s="93">
        <v>64839</v>
      </c>
      <c r="D9" s="93">
        <v>22786</v>
      </c>
      <c r="E9" s="93">
        <v>22523</v>
      </c>
      <c r="F9" s="93">
        <v>7665</v>
      </c>
      <c r="G9" s="93">
        <v>6163</v>
      </c>
      <c r="H9" s="93">
        <v>3686</v>
      </c>
      <c r="I9" s="93">
        <v>1318</v>
      </c>
      <c r="J9" s="93">
        <v>0</v>
      </c>
      <c r="K9" s="93">
        <v>959</v>
      </c>
      <c r="L9" s="93">
        <v>0</v>
      </c>
      <c r="M9" s="93">
        <v>2732</v>
      </c>
      <c r="N9" s="93">
        <v>0</v>
      </c>
    </row>
    <row r="10" spans="1:14" ht="13.5" x14ac:dyDescent="0.25">
      <c r="B10" s="48" t="s">
        <v>88</v>
      </c>
      <c r="C10" s="94">
        <v>513725</v>
      </c>
      <c r="D10" s="94">
        <v>200288</v>
      </c>
      <c r="E10" s="94">
        <v>198444</v>
      </c>
      <c r="F10" s="94">
        <v>48664</v>
      </c>
      <c r="G10" s="94">
        <v>54204</v>
      </c>
      <c r="H10" s="94">
        <v>36187</v>
      </c>
      <c r="I10" s="94">
        <v>11655</v>
      </c>
      <c r="J10" s="94">
        <v>8323</v>
      </c>
      <c r="K10" s="94">
        <v>12315</v>
      </c>
      <c r="L10" s="94">
        <v>7277</v>
      </c>
      <c r="M10" s="94">
        <v>14533</v>
      </c>
      <c r="N10" s="94">
        <v>5286</v>
      </c>
    </row>
    <row r="11" spans="1:14" ht="13.5" x14ac:dyDescent="0.25">
      <c r="B11" s="40" t="s">
        <v>76</v>
      </c>
      <c r="C11" s="93">
        <v>112085</v>
      </c>
      <c r="D11" s="93">
        <v>54983</v>
      </c>
      <c r="E11" s="93">
        <v>54264</v>
      </c>
      <c r="F11" s="93">
        <v>21642</v>
      </c>
      <c r="G11" s="93">
        <v>10976</v>
      </c>
      <c r="H11" s="93">
        <v>4956</v>
      </c>
      <c r="I11" s="93">
        <v>4914</v>
      </c>
      <c r="J11" s="93">
        <v>3011</v>
      </c>
      <c r="K11" s="93">
        <v>1899</v>
      </c>
      <c r="L11" s="93">
        <v>0</v>
      </c>
      <c r="M11" s="93">
        <v>6866</v>
      </c>
      <c r="N11" s="93">
        <v>0</v>
      </c>
    </row>
    <row r="12" spans="1:14" ht="13.5" x14ac:dyDescent="0.25">
      <c r="B12" s="40" t="s">
        <v>77</v>
      </c>
      <c r="C12" s="93">
        <v>160872</v>
      </c>
      <c r="D12" s="93">
        <v>79081</v>
      </c>
      <c r="E12" s="93">
        <v>78029</v>
      </c>
      <c r="F12" s="93">
        <v>27985</v>
      </c>
      <c r="G12" s="93">
        <v>19381</v>
      </c>
      <c r="H12" s="93">
        <v>14138</v>
      </c>
      <c r="I12" s="93">
        <v>5317</v>
      </c>
      <c r="J12" s="93">
        <v>5975</v>
      </c>
      <c r="K12" s="93">
        <v>2988</v>
      </c>
      <c r="L12" s="93">
        <v>0</v>
      </c>
      <c r="M12" s="93">
        <v>123</v>
      </c>
      <c r="N12" s="93">
        <v>2122</v>
      </c>
    </row>
    <row r="13" spans="1:14" ht="13.5" x14ac:dyDescent="0.25">
      <c r="B13" s="40" t="s">
        <v>78</v>
      </c>
      <c r="C13" s="93">
        <v>139526</v>
      </c>
      <c r="D13" s="93">
        <v>71348</v>
      </c>
      <c r="E13" s="93">
        <v>70377</v>
      </c>
      <c r="F13" s="93">
        <v>26180</v>
      </c>
      <c r="G13" s="93">
        <v>13817</v>
      </c>
      <c r="H13" s="93">
        <v>9727</v>
      </c>
      <c r="I13" s="93">
        <v>3494</v>
      </c>
      <c r="J13" s="93">
        <v>2545</v>
      </c>
      <c r="K13" s="93">
        <v>1821</v>
      </c>
      <c r="L13" s="93">
        <v>5167</v>
      </c>
      <c r="M13" s="93">
        <v>7626</v>
      </c>
      <c r="N13" s="93">
        <v>0</v>
      </c>
    </row>
    <row r="14" spans="1:14" ht="13.5" x14ac:dyDescent="0.25">
      <c r="B14" s="40" t="s">
        <v>79</v>
      </c>
      <c r="C14" s="93">
        <v>173861</v>
      </c>
      <c r="D14" s="93">
        <v>81725</v>
      </c>
      <c r="E14" s="93">
        <v>80549</v>
      </c>
      <c r="F14" s="93">
        <v>30177</v>
      </c>
      <c r="G14" s="93">
        <v>19947</v>
      </c>
      <c r="H14" s="93">
        <v>13063</v>
      </c>
      <c r="I14" s="93">
        <v>6020</v>
      </c>
      <c r="J14" s="93">
        <v>4844</v>
      </c>
      <c r="K14" s="93">
        <v>472</v>
      </c>
      <c r="L14" s="93">
        <v>0</v>
      </c>
      <c r="M14" s="93">
        <v>3814</v>
      </c>
      <c r="N14" s="93">
        <v>2212</v>
      </c>
    </row>
    <row r="15" spans="1:14" ht="13.5" x14ac:dyDescent="0.25">
      <c r="B15" s="40" t="s">
        <v>80</v>
      </c>
      <c r="C15" s="93">
        <v>255762</v>
      </c>
      <c r="D15" s="93">
        <v>119157</v>
      </c>
      <c r="E15" s="93">
        <v>117981</v>
      </c>
      <c r="F15" s="93">
        <v>41876</v>
      </c>
      <c r="G15" s="93">
        <v>28780</v>
      </c>
      <c r="H15" s="93">
        <v>21599</v>
      </c>
      <c r="I15" s="93">
        <v>9432</v>
      </c>
      <c r="J15" s="93">
        <v>8220</v>
      </c>
      <c r="K15" s="93">
        <v>5003</v>
      </c>
      <c r="L15" s="93">
        <v>86</v>
      </c>
      <c r="M15" s="93">
        <v>2985</v>
      </c>
      <c r="N15" s="93">
        <v>0</v>
      </c>
    </row>
    <row r="16" spans="1:14" ht="13.5" x14ac:dyDescent="0.25">
      <c r="A16" s="121"/>
      <c r="B16" s="40" t="s">
        <v>81</v>
      </c>
      <c r="C16" s="93">
        <v>108909</v>
      </c>
      <c r="D16" s="93">
        <v>59632</v>
      </c>
      <c r="E16" s="93">
        <v>58844</v>
      </c>
      <c r="F16" s="93">
        <v>20756</v>
      </c>
      <c r="G16" s="93">
        <v>13587</v>
      </c>
      <c r="H16" s="93">
        <v>11666</v>
      </c>
      <c r="I16" s="93">
        <v>3124</v>
      </c>
      <c r="J16" s="93">
        <v>3360</v>
      </c>
      <c r="K16" s="93">
        <v>2043</v>
      </c>
      <c r="L16" s="93">
        <v>0</v>
      </c>
      <c r="M16" s="93">
        <v>4308</v>
      </c>
      <c r="N16" s="93">
        <v>0</v>
      </c>
    </row>
    <row r="17" spans="1:15" ht="13.5" x14ac:dyDescent="0.25">
      <c r="B17" s="40" t="s">
        <v>82</v>
      </c>
      <c r="C17" s="93">
        <v>227734</v>
      </c>
      <c r="D17" s="93">
        <v>122193</v>
      </c>
      <c r="E17" s="93">
        <v>120547</v>
      </c>
      <c r="F17" s="93">
        <v>48095</v>
      </c>
      <c r="G17" s="93">
        <v>27665</v>
      </c>
      <c r="H17" s="93">
        <v>19215</v>
      </c>
      <c r="I17" s="93">
        <v>6918</v>
      </c>
      <c r="J17" s="93">
        <v>4949</v>
      </c>
      <c r="K17" s="93">
        <v>4059</v>
      </c>
      <c r="L17" s="93">
        <v>4543</v>
      </c>
      <c r="M17" s="93">
        <v>4134</v>
      </c>
      <c r="N17" s="93">
        <v>969</v>
      </c>
    </row>
    <row r="18" spans="1:15" ht="13.5" x14ac:dyDescent="0.25">
      <c r="A18" s="121"/>
      <c r="B18" s="40" t="s">
        <v>83</v>
      </c>
      <c r="C18" s="93">
        <v>166828</v>
      </c>
      <c r="D18" s="93">
        <v>86515</v>
      </c>
      <c r="E18" s="93">
        <v>85435</v>
      </c>
      <c r="F18" s="93">
        <v>32944</v>
      </c>
      <c r="G18" s="93">
        <v>17209</v>
      </c>
      <c r="H18" s="93">
        <v>12887</v>
      </c>
      <c r="I18" s="93">
        <v>3703</v>
      </c>
      <c r="J18" s="93">
        <v>3151</v>
      </c>
      <c r="K18" s="93">
        <v>2332</v>
      </c>
      <c r="L18" s="93">
        <v>8927</v>
      </c>
      <c r="M18" s="93">
        <v>1057</v>
      </c>
      <c r="N18" s="93">
        <v>3225</v>
      </c>
    </row>
    <row r="19" spans="1:15" ht="13.5" x14ac:dyDescent="0.25">
      <c r="B19" s="40" t="s">
        <v>84</v>
      </c>
      <c r="C19" s="93">
        <v>223830</v>
      </c>
      <c r="D19" s="93">
        <v>97823</v>
      </c>
      <c r="E19" s="93">
        <v>96567</v>
      </c>
      <c r="F19" s="93">
        <v>35687</v>
      </c>
      <c r="G19" s="93">
        <v>20726</v>
      </c>
      <c r="H19" s="93">
        <v>14537</v>
      </c>
      <c r="I19" s="93">
        <v>7917</v>
      </c>
      <c r="J19" s="93">
        <v>7262</v>
      </c>
      <c r="K19" s="93">
        <v>3618</v>
      </c>
      <c r="L19" s="93">
        <v>0</v>
      </c>
      <c r="M19" s="93">
        <v>3989</v>
      </c>
      <c r="N19" s="93">
        <v>2831</v>
      </c>
    </row>
    <row r="20" spans="1:15" ht="13.5" x14ac:dyDescent="0.25">
      <c r="B20" s="40" t="s">
        <v>85</v>
      </c>
      <c r="C20" s="93">
        <v>109528</v>
      </c>
      <c r="D20" s="93">
        <v>53970</v>
      </c>
      <c r="E20" s="93">
        <v>53173</v>
      </c>
      <c r="F20" s="93">
        <v>20885</v>
      </c>
      <c r="G20" s="93">
        <v>11262</v>
      </c>
      <c r="H20" s="93">
        <v>7615</v>
      </c>
      <c r="I20" s="93">
        <v>3959</v>
      </c>
      <c r="J20" s="93">
        <v>3220</v>
      </c>
      <c r="K20" s="93">
        <v>2066</v>
      </c>
      <c r="L20" s="93">
        <v>0</v>
      </c>
      <c r="M20" s="93">
        <v>2287</v>
      </c>
      <c r="N20" s="93">
        <v>1879</v>
      </c>
    </row>
    <row r="21" spans="1:15" ht="13.5" x14ac:dyDescent="0.25">
      <c r="B21" s="40" t="s">
        <v>86</v>
      </c>
      <c r="C21" s="93">
        <v>198878</v>
      </c>
      <c r="D21" s="93">
        <v>96262</v>
      </c>
      <c r="E21" s="93">
        <v>95163</v>
      </c>
      <c r="F21" s="93">
        <v>34121</v>
      </c>
      <c r="G21" s="93">
        <v>20596</v>
      </c>
      <c r="H21" s="93">
        <v>17956</v>
      </c>
      <c r="I21" s="93">
        <v>7960</v>
      </c>
      <c r="J21" s="93">
        <v>6285</v>
      </c>
      <c r="K21" s="93">
        <v>4136</v>
      </c>
      <c r="L21" s="93">
        <v>0</v>
      </c>
      <c r="M21" s="93">
        <v>2297</v>
      </c>
      <c r="N21" s="93">
        <v>1812</v>
      </c>
    </row>
    <row r="22" spans="1:15" ht="13.5" x14ac:dyDescent="0.25">
      <c r="A22" s="121"/>
      <c r="B22" s="48" t="s">
        <v>89</v>
      </c>
      <c r="C22" s="94">
        <v>1877813</v>
      </c>
      <c r="D22" s="94">
        <v>922689</v>
      </c>
      <c r="E22" s="94">
        <v>910929</v>
      </c>
      <c r="F22" s="94">
        <v>340348</v>
      </c>
      <c r="G22" s="94">
        <v>203946</v>
      </c>
      <c r="H22" s="94">
        <v>147359</v>
      </c>
      <c r="I22" s="94">
        <v>62758</v>
      </c>
      <c r="J22" s="94">
        <v>52822</v>
      </c>
      <c r="K22" s="94">
        <v>30437</v>
      </c>
      <c r="L22" s="94">
        <v>18723</v>
      </c>
      <c r="M22" s="94">
        <v>39486</v>
      </c>
      <c r="N22" s="94">
        <v>15050</v>
      </c>
    </row>
    <row r="23" spans="1:15" ht="14.25" thickBot="1" x14ac:dyDescent="0.3">
      <c r="B23" s="41" t="s">
        <v>62</v>
      </c>
      <c r="C23" s="95">
        <v>2391538</v>
      </c>
      <c r="D23" s="95">
        <v>1122977</v>
      </c>
      <c r="E23" s="95">
        <v>1109373</v>
      </c>
      <c r="F23" s="95">
        <v>389012</v>
      </c>
      <c r="G23" s="95">
        <v>258150</v>
      </c>
      <c r="H23" s="95">
        <v>183546</v>
      </c>
      <c r="I23" s="95">
        <v>74413</v>
      </c>
      <c r="J23" s="95">
        <v>61145</v>
      </c>
      <c r="K23" s="95">
        <v>42752</v>
      </c>
      <c r="L23" s="95">
        <v>26000</v>
      </c>
      <c r="M23" s="95">
        <v>54019</v>
      </c>
      <c r="N23" s="95">
        <v>20336</v>
      </c>
    </row>
    <row r="24" spans="1:15" x14ac:dyDescent="0.2">
      <c r="A24" s="121"/>
    </row>
    <row r="25" spans="1:15" ht="15.75" x14ac:dyDescent="0.25">
      <c r="N25" s="202" t="s">
        <v>216</v>
      </c>
      <c r="O25" s="24"/>
    </row>
    <row r="29" spans="1:15" x14ac:dyDescent="0.2">
      <c r="A29" s="121"/>
    </row>
    <row r="30" spans="1:15" x14ac:dyDescent="0.2">
      <c r="A30" s="121"/>
    </row>
    <row r="31" spans="1:15" x14ac:dyDescent="0.2">
      <c r="A31" s="161"/>
    </row>
    <row r="33" spans="1:1" x14ac:dyDescent="0.2">
      <c r="A33" s="121"/>
    </row>
    <row r="35" spans="1:1" x14ac:dyDescent="0.2">
      <c r="A35" s="121"/>
    </row>
  </sheetData>
  <mergeCells count="6">
    <mergeCell ref="B3:N3"/>
    <mergeCell ref="B4:B5"/>
    <mergeCell ref="C4:C5"/>
    <mergeCell ref="D4:D5"/>
    <mergeCell ref="E4:E5"/>
    <mergeCell ref="F4:N4"/>
  </mergeCells>
  <hyperlinks>
    <hyperlink ref="N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35"/>
  <sheetViews>
    <sheetView zoomScaleNormal="100" workbookViewId="0">
      <pane ySplit="5" topLeftCell="A6" activePane="bottomLeft" state="frozen"/>
      <selection pane="bottomLeft"/>
    </sheetView>
  </sheetViews>
  <sheetFormatPr baseColWidth="10" defaultRowHeight="12" x14ac:dyDescent="0.2"/>
  <cols>
    <col min="1" max="1" width="2.7109375" style="105" customWidth="1"/>
    <col min="2" max="2" width="17.7109375" customWidth="1"/>
    <col min="3" max="12" width="13" customWidth="1"/>
  </cols>
  <sheetData>
    <row r="1" spans="1:12" s="98" customFormat="1" ht="15" x14ac:dyDescent="0.2">
      <c r="B1" s="162"/>
      <c r="C1" s="117"/>
      <c r="E1" s="163"/>
      <c r="F1" s="105"/>
    </row>
    <row r="2" spans="1:12" s="105" customFormat="1" ht="20.100000000000001" customHeight="1" x14ac:dyDescent="0.2">
      <c r="A2" s="159"/>
      <c r="B2" s="119" t="s">
        <v>134</v>
      </c>
      <c r="C2" s="121"/>
      <c r="E2" s="164"/>
    </row>
    <row r="3" spans="1:12" s="105" customFormat="1" ht="50.25" customHeight="1" thickBot="1" x14ac:dyDescent="0.25">
      <c r="A3" s="160"/>
      <c r="B3" s="303" t="s">
        <v>157</v>
      </c>
      <c r="C3" s="303"/>
      <c r="D3" s="303"/>
      <c r="E3" s="303"/>
      <c r="F3" s="303"/>
      <c r="G3" s="303"/>
      <c r="H3" s="303"/>
      <c r="I3" s="303"/>
      <c r="J3" s="303"/>
      <c r="K3" s="303"/>
      <c r="L3" s="303"/>
    </row>
    <row r="4" spans="1:12" ht="18" customHeight="1" thickBot="1" x14ac:dyDescent="0.25">
      <c r="A4" s="159"/>
      <c r="B4" s="282" t="s">
        <v>71</v>
      </c>
      <c r="C4" s="271" t="s">
        <v>101</v>
      </c>
      <c r="D4" s="285" t="s">
        <v>87</v>
      </c>
      <c r="E4" s="286"/>
      <c r="F4" s="286"/>
      <c r="G4" s="286"/>
      <c r="H4" s="286"/>
      <c r="I4" s="286"/>
      <c r="J4" s="286"/>
      <c r="K4" s="286"/>
      <c r="L4" s="286"/>
    </row>
    <row r="5" spans="1:12" ht="18" customHeight="1" thickBot="1" x14ac:dyDescent="0.25">
      <c r="A5" s="159"/>
      <c r="B5" s="270"/>
      <c r="C5" s="317"/>
      <c r="D5" s="14" t="s">
        <v>3</v>
      </c>
      <c r="E5" s="14" t="s">
        <v>2</v>
      </c>
      <c r="F5" s="14" t="s">
        <v>6</v>
      </c>
      <c r="G5" s="14" t="s">
        <v>4</v>
      </c>
      <c r="H5" s="14" t="s">
        <v>8</v>
      </c>
      <c r="I5" s="18" t="s">
        <v>7</v>
      </c>
      <c r="J5" s="18" t="s">
        <v>5</v>
      </c>
      <c r="K5" s="18" t="s">
        <v>126</v>
      </c>
      <c r="L5" s="1" t="s">
        <v>9</v>
      </c>
    </row>
    <row r="6" spans="1:12" ht="18" customHeight="1" x14ac:dyDescent="0.25">
      <c r="A6" s="159"/>
      <c r="B6" s="40" t="s">
        <v>72</v>
      </c>
      <c r="C6" s="33">
        <v>35.6</v>
      </c>
      <c r="D6" s="33">
        <v>19.399999999999999</v>
      </c>
      <c r="E6" s="33">
        <v>18.2</v>
      </c>
      <c r="F6" s="33">
        <v>18.8</v>
      </c>
      <c r="G6" s="33">
        <v>7.7</v>
      </c>
      <c r="H6" s="33">
        <v>0</v>
      </c>
      <c r="I6" s="33">
        <v>7.5</v>
      </c>
      <c r="J6" s="33">
        <v>17.600000000000001</v>
      </c>
      <c r="K6" s="33">
        <v>10.8</v>
      </c>
      <c r="L6" s="33">
        <v>0</v>
      </c>
    </row>
    <row r="7" spans="1:12" ht="13.5" x14ac:dyDescent="0.25">
      <c r="B7" s="40" t="s">
        <v>73</v>
      </c>
      <c r="C7" s="33">
        <v>45.8</v>
      </c>
      <c r="D7" s="33">
        <v>23.5</v>
      </c>
      <c r="E7" s="33">
        <v>29.9</v>
      </c>
      <c r="F7" s="33">
        <v>20.399999999999999</v>
      </c>
      <c r="G7" s="33">
        <v>6.5</v>
      </c>
      <c r="H7" s="33">
        <v>5.9</v>
      </c>
      <c r="I7" s="33">
        <v>7.2</v>
      </c>
      <c r="J7" s="33">
        <v>2.8</v>
      </c>
      <c r="K7" s="33">
        <v>1.1000000000000001</v>
      </c>
      <c r="L7" s="33">
        <v>2.6</v>
      </c>
    </row>
    <row r="8" spans="1:12" ht="13.5" x14ac:dyDescent="0.25">
      <c r="B8" s="40" t="s">
        <v>74</v>
      </c>
      <c r="C8" s="33">
        <v>34.299999999999997</v>
      </c>
      <c r="D8" s="33">
        <v>24.7</v>
      </c>
      <c r="E8" s="33">
        <v>27.6</v>
      </c>
      <c r="F8" s="33">
        <v>15.4</v>
      </c>
      <c r="G8" s="33">
        <v>4.2</v>
      </c>
      <c r="H8" s="33">
        <v>5.0999999999999996</v>
      </c>
      <c r="I8" s="33">
        <v>4.9000000000000004</v>
      </c>
      <c r="J8" s="33">
        <v>0</v>
      </c>
      <c r="K8" s="33">
        <v>13.2</v>
      </c>
      <c r="L8" s="33">
        <v>5</v>
      </c>
    </row>
    <row r="9" spans="1:12" ht="13.5" x14ac:dyDescent="0.25">
      <c r="B9" s="40" t="s">
        <v>75</v>
      </c>
      <c r="C9" s="33">
        <v>35.1</v>
      </c>
      <c r="D9" s="33">
        <v>34</v>
      </c>
      <c r="E9" s="33">
        <v>27.4</v>
      </c>
      <c r="F9" s="33">
        <v>16.399999999999999</v>
      </c>
      <c r="G9" s="33">
        <v>5.9</v>
      </c>
      <c r="H9" s="33">
        <v>0</v>
      </c>
      <c r="I9" s="33">
        <v>4.3</v>
      </c>
      <c r="J9" s="33">
        <v>0</v>
      </c>
      <c r="K9" s="33">
        <v>12.1</v>
      </c>
      <c r="L9" s="33">
        <v>0</v>
      </c>
    </row>
    <row r="10" spans="1:12" ht="13.5" x14ac:dyDescent="0.25">
      <c r="B10" s="48" t="s">
        <v>88</v>
      </c>
      <c r="C10" s="49">
        <v>39</v>
      </c>
      <c r="D10" s="49">
        <v>24.5</v>
      </c>
      <c r="E10" s="49">
        <v>27.3</v>
      </c>
      <c r="F10" s="49">
        <v>18.2</v>
      </c>
      <c r="G10" s="49">
        <v>5.9</v>
      </c>
      <c r="H10" s="49">
        <v>4.2</v>
      </c>
      <c r="I10" s="49">
        <v>6.2</v>
      </c>
      <c r="J10" s="49">
        <v>3.7</v>
      </c>
      <c r="K10" s="49">
        <v>7.3</v>
      </c>
      <c r="L10" s="49">
        <v>2.7</v>
      </c>
    </row>
    <row r="11" spans="1:12" ht="13.5" x14ac:dyDescent="0.25">
      <c r="B11" s="40" t="s">
        <v>76</v>
      </c>
      <c r="C11" s="33">
        <v>49.1</v>
      </c>
      <c r="D11" s="33">
        <v>39.9</v>
      </c>
      <c r="E11" s="33">
        <v>20.2</v>
      </c>
      <c r="F11" s="33">
        <v>9.1</v>
      </c>
      <c r="G11" s="33">
        <v>9.1</v>
      </c>
      <c r="H11" s="33">
        <v>5.5</v>
      </c>
      <c r="I11" s="33">
        <v>3.5</v>
      </c>
      <c r="J11" s="33">
        <v>0</v>
      </c>
      <c r="K11" s="33">
        <v>12.7</v>
      </c>
      <c r="L11" s="33">
        <v>0</v>
      </c>
    </row>
    <row r="12" spans="1:12" ht="13.5" x14ac:dyDescent="0.25">
      <c r="B12" s="40" t="s">
        <v>77</v>
      </c>
      <c r="C12" s="33">
        <v>49.2</v>
      </c>
      <c r="D12" s="33">
        <v>35.9</v>
      </c>
      <c r="E12" s="33">
        <v>24.8</v>
      </c>
      <c r="F12" s="33">
        <v>18.100000000000001</v>
      </c>
      <c r="G12" s="33">
        <v>6.8</v>
      </c>
      <c r="H12" s="33">
        <v>7.7</v>
      </c>
      <c r="I12" s="33">
        <v>3.8</v>
      </c>
      <c r="J12" s="33">
        <v>0</v>
      </c>
      <c r="K12" s="33">
        <v>0.2</v>
      </c>
      <c r="L12" s="33">
        <v>2.7</v>
      </c>
    </row>
    <row r="13" spans="1:12" ht="13.5" x14ac:dyDescent="0.25">
      <c r="B13" s="40" t="s">
        <v>78</v>
      </c>
      <c r="C13" s="33">
        <v>51.1</v>
      </c>
      <c r="D13" s="33">
        <v>37.200000000000003</v>
      </c>
      <c r="E13" s="33">
        <v>19.600000000000001</v>
      </c>
      <c r="F13" s="33">
        <v>13.8</v>
      </c>
      <c r="G13" s="33">
        <v>5</v>
      </c>
      <c r="H13" s="33">
        <v>3.6</v>
      </c>
      <c r="I13" s="33">
        <v>2.6</v>
      </c>
      <c r="J13" s="33">
        <v>7.3</v>
      </c>
      <c r="K13" s="33">
        <v>10.8</v>
      </c>
      <c r="L13" s="33">
        <v>0</v>
      </c>
    </row>
    <row r="14" spans="1:12" ht="13.5" x14ac:dyDescent="0.25">
      <c r="B14" s="40" t="s">
        <v>79</v>
      </c>
      <c r="C14" s="33">
        <v>47</v>
      </c>
      <c r="D14" s="33">
        <v>37.5</v>
      </c>
      <c r="E14" s="33">
        <v>24.8</v>
      </c>
      <c r="F14" s="33">
        <v>16.2</v>
      </c>
      <c r="G14" s="33">
        <v>7.5</v>
      </c>
      <c r="H14" s="33">
        <v>6</v>
      </c>
      <c r="I14" s="33">
        <v>0.6</v>
      </c>
      <c r="J14" s="33">
        <v>0</v>
      </c>
      <c r="K14" s="33">
        <v>4.7</v>
      </c>
      <c r="L14" s="33">
        <v>2.7</v>
      </c>
    </row>
    <row r="15" spans="1:12" ht="13.5" x14ac:dyDescent="0.25">
      <c r="B15" s="40" t="s">
        <v>80</v>
      </c>
      <c r="C15" s="33">
        <v>46.6</v>
      </c>
      <c r="D15" s="33">
        <v>35.5</v>
      </c>
      <c r="E15" s="33">
        <v>24.4</v>
      </c>
      <c r="F15" s="33">
        <v>18.3</v>
      </c>
      <c r="G15" s="33">
        <v>8</v>
      </c>
      <c r="H15" s="33">
        <v>7</v>
      </c>
      <c r="I15" s="33">
        <v>4.2</v>
      </c>
      <c r="J15" s="33">
        <v>0.1</v>
      </c>
      <c r="K15" s="33">
        <v>2.5</v>
      </c>
      <c r="L15" s="33">
        <v>0</v>
      </c>
    </row>
    <row r="16" spans="1:12" ht="13.5" x14ac:dyDescent="0.25">
      <c r="A16" s="121"/>
      <c r="B16" s="40" t="s">
        <v>81</v>
      </c>
      <c r="C16" s="33">
        <v>54.8</v>
      </c>
      <c r="D16" s="33">
        <v>35.299999999999997</v>
      </c>
      <c r="E16" s="33">
        <v>23.1</v>
      </c>
      <c r="F16" s="33">
        <v>19.8</v>
      </c>
      <c r="G16" s="33">
        <v>5.3</v>
      </c>
      <c r="H16" s="33">
        <v>5.7</v>
      </c>
      <c r="I16" s="33">
        <v>3.5</v>
      </c>
      <c r="J16" s="33">
        <v>0</v>
      </c>
      <c r="K16" s="33">
        <v>7.3</v>
      </c>
      <c r="L16" s="33">
        <v>0</v>
      </c>
    </row>
    <row r="17" spans="1:13" ht="13.5" x14ac:dyDescent="0.25">
      <c r="B17" s="40" t="s">
        <v>82</v>
      </c>
      <c r="C17" s="33">
        <v>53.7</v>
      </c>
      <c r="D17" s="33">
        <v>39.9</v>
      </c>
      <c r="E17" s="33">
        <v>22.9</v>
      </c>
      <c r="F17" s="33">
        <v>15.9</v>
      </c>
      <c r="G17" s="33">
        <v>5.7</v>
      </c>
      <c r="H17" s="33">
        <v>4.0999999999999996</v>
      </c>
      <c r="I17" s="33">
        <v>3.4</v>
      </c>
      <c r="J17" s="33">
        <v>3.8</v>
      </c>
      <c r="K17" s="33">
        <v>3.4</v>
      </c>
      <c r="L17" s="33">
        <v>0.8</v>
      </c>
    </row>
    <row r="18" spans="1:13" ht="13.5" x14ac:dyDescent="0.25">
      <c r="A18" s="121"/>
      <c r="B18" s="40" t="s">
        <v>83</v>
      </c>
      <c r="C18" s="33">
        <v>51.9</v>
      </c>
      <c r="D18" s="33">
        <v>38.6</v>
      </c>
      <c r="E18" s="33">
        <v>20.100000000000001</v>
      </c>
      <c r="F18" s="33">
        <v>15.1</v>
      </c>
      <c r="G18" s="33">
        <v>4.3</v>
      </c>
      <c r="H18" s="33">
        <v>3.7</v>
      </c>
      <c r="I18" s="33">
        <v>2.7</v>
      </c>
      <c r="J18" s="33">
        <v>10.4</v>
      </c>
      <c r="K18" s="33">
        <v>1.2</v>
      </c>
      <c r="L18" s="33">
        <v>3.8</v>
      </c>
    </row>
    <row r="19" spans="1:13" ht="13.5" x14ac:dyDescent="0.25">
      <c r="B19" s="40" t="s">
        <v>84</v>
      </c>
      <c r="C19" s="33">
        <v>43.7</v>
      </c>
      <c r="D19" s="33">
        <v>37</v>
      </c>
      <c r="E19" s="33">
        <v>21.5</v>
      </c>
      <c r="F19" s="33">
        <v>15.1</v>
      </c>
      <c r="G19" s="33">
        <v>8.1999999999999993</v>
      </c>
      <c r="H19" s="33">
        <v>7.5</v>
      </c>
      <c r="I19" s="33">
        <v>3.7</v>
      </c>
      <c r="J19" s="33">
        <v>0</v>
      </c>
      <c r="K19" s="33">
        <v>4.0999999999999996</v>
      </c>
      <c r="L19" s="33">
        <v>2.9</v>
      </c>
    </row>
    <row r="20" spans="1:13" ht="13.5" x14ac:dyDescent="0.25">
      <c r="B20" s="40" t="s">
        <v>85</v>
      </c>
      <c r="C20" s="33">
        <v>49.3</v>
      </c>
      <c r="D20" s="33">
        <v>39.299999999999997</v>
      </c>
      <c r="E20" s="33">
        <v>21.2</v>
      </c>
      <c r="F20" s="33">
        <v>14.3</v>
      </c>
      <c r="G20" s="33">
        <v>7.4</v>
      </c>
      <c r="H20" s="33">
        <v>6.1</v>
      </c>
      <c r="I20" s="33">
        <v>3.9</v>
      </c>
      <c r="J20" s="33">
        <v>0</v>
      </c>
      <c r="K20" s="33">
        <v>4.3</v>
      </c>
      <c r="L20" s="33">
        <v>3.5</v>
      </c>
    </row>
    <row r="21" spans="1:13" ht="13.5" x14ac:dyDescent="0.25">
      <c r="B21" s="40" t="s">
        <v>86</v>
      </c>
      <c r="C21" s="33">
        <v>48.4</v>
      </c>
      <c r="D21" s="33">
        <v>35.9</v>
      </c>
      <c r="E21" s="33">
        <v>21.6</v>
      </c>
      <c r="F21" s="33">
        <v>18.899999999999999</v>
      </c>
      <c r="G21" s="33">
        <v>8.4</v>
      </c>
      <c r="H21" s="33">
        <v>6.6</v>
      </c>
      <c r="I21" s="33">
        <v>4.3</v>
      </c>
      <c r="J21" s="33">
        <v>0</v>
      </c>
      <c r="K21" s="33">
        <v>2.4</v>
      </c>
      <c r="L21" s="33">
        <v>1.9</v>
      </c>
    </row>
    <row r="22" spans="1:13" ht="13.5" x14ac:dyDescent="0.25">
      <c r="A22" s="121"/>
      <c r="B22" s="48" t="s">
        <v>89</v>
      </c>
      <c r="C22" s="49">
        <v>49.1</v>
      </c>
      <c r="D22" s="49">
        <v>37.4</v>
      </c>
      <c r="E22" s="49">
        <v>22.4</v>
      </c>
      <c r="F22" s="49">
        <v>16.2</v>
      </c>
      <c r="G22" s="49">
        <v>6.9</v>
      </c>
      <c r="H22" s="49">
        <v>5.8</v>
      </c>
      <c r="I22" s="49">
        <v>3.3</v>
      </c>
      <c r="J22" s="49">
        <v>2.1</v>
      </c>
      <c r="K22" s="49">
        <v>4.3</v>
      </c>
      <c r="L22" s="49">
        <v>1.7</v>
      </c>
    </row>
    <row r="23" spans="1:13" ht="14.25" thickBot="1" x14ac:dyDescent="0.3">
      <c r="B23" s="41" t="s">
        <v>62</v>
      </c>
      <c r="C23" s="43">
        <v>47</v>
      </c>
      <c r="D23" s="43">
        <v>35.1</v>
      </c>
      <c r="E23" s="43">
        <v>23.3</v>
      </c>
      <c r="F23" s="43">
        <v>16.5</v>
      </c>
      <c r="G23" s="43">
        <v>6.7</v>
      </c>
      <c r="H23" s="43">
        <v>5.5</v>
      </c>
      <c r="I23" s="43">
        <v>3.9</v>
      </c>
      <c r="J23" s="43">
        <v>2.2999999999999998</v>
      </c>
      <c r="K23" s="43">
        <v>4.9000000000000004</v>
      </c>
      <c r="L23" s="43">
        <v>1.8</v>
      </c>
    </row>
    <row r="24" spans="1:13" x14ac:dyDescent="0.2">
      <c r="A24" s="121"/>
    </row>
    <row r="25" spans="1:13" ht="15.75" x14ac:dyDescent="0.25">
      <c r="L25" s="202" t="s">
        <v>216</v>
      </c>
      <c r="M25" s="24"/>
    </row>
    <row r="29" spans="1:13" x14ac:dyDescent="0.2">
      <c r="A29" s="121"/>
    </row>
    <row r="30" spans="1:13" x14ac:dyDescent="0.2">
      <c r="A30" s="121"/>
    </row>
    <row r="31" spans="1:13" x14ac:dyDescent="0.2">
      <c r="A31" s="161"/>
    </row>
    <row r="33" spans="1:1" x14ac:dyDescent="0.2">
      <c r="A33" s="121"/>
    </row>
    <row r="35" spans="1:1" x14ac:dyDescent="0.2">
      <c r="A35" s="121"/>
    </row>
  </sheetData>
  <mergeCells count="4">
    <mergeCell ref="B4:B5"/>
    <mergeCell ref="C4:C5"/>
    <mergeCell ref="D4:L4"/>
    <mergeCell ref="B3:L3"/>
  </mergeCells>
  <hyperlinks>
    <hyperlink ref="L25"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34"/>
  <sheetViews>
    <sheetView showGridLines="0" zoomScaleNormal="100" workbookViewId="0"/>
  </sheetViews>
  <sheetFormatPr baseColWidth="10" defaultColWidth="11.42578125" defaultRowHeight="12" x14ac:dyDescent="0.2"/>
  <cols>
    <col min="1" max="1" width="2.7109375" style="105" customWidth="1"/>
    <col min="2" max="2" width="2.7109375" style="113" customWidth="1"/>
    <col min="3" max="3" width="18.85546875" style="136" bestFit="1" customWidth="1"/>
    <col min="4" max="4" width="2.7109375" style="113" customWidth="1"/>
    <col min="5" max="5" width="102" style="115" customWidth="1"/>
    <col min="6" max="6" width="1.85546875" style="116" customWidth="1"/>
    <col min="7" max="7" width="13.85546875" style="113" customWidth="1"/>
    <col min="8" max="16384" width="11.42578125" style="113"/>
  </cols>
  <sheetData>
    <row r="1" spans="1:7" s="117" customFormat="1" ht="15" x14ac:dyDescent="0.2">
      <c r="A1" s="98"/>
      <c r="B1" s="113"/>
      <c r="C1" s="114"/>
      <c r="D1" s="113"/>
      <c r="E1" s="115"/>
      <c r="F1" s="116"/>
      <c r="G1" s="113"/>
    </row>
    <row r="2" spans="1:7" s="121" customFormat="1" ht="20.100000000000001" customHeight="1" x14ac:dyDescent="0.2">
      <c r="A2" s="159"/>
      <c r="B2" s="118"/>
      <c r="C2" s="119" t="s">
        <v>134</v>
      </c>
      <c r="D2" s="116"/>
      <c r="E2" s="120"/>
      <c r="F2" s="116"/>
      <c r="G2" s="116"/>
    </row>
    <row r="3" spans="1:7" s="121" customFormat="1" ht="50.25" customHeight="1" x14ac:dyDescent="0.2">
      <c r="A3" s="160"/>
      <c r="B3" s="122"/>
      <c r="C3" s="123" t="s">
        <v>172</v>
      </c>
      <c r="D3" s="124"/>
      <c r="E3" s="125"/>
      <c r="F3" s="116"/>
      <c r="G3" s="116"/>
    </row>
    <row r="4" spans="1:7" ht="15" x14ac:dyDescent="0.2">
      <c r="A4" s="159"/>
      <c r="C4" s="126"/>
    </row>
    <row r="5" spans="1:7" ht="36" x14ac:dyDescent="0.2">
      <c r="A5" s="159"/>
      <c r="C5" s="114" t="s">
        <v>173</v>
      </c>
      <c r="D5" s="115"/>
      <c r="E5" s="127" t="s">
        <v>174</v>
      </c>
    </row>
    <row r="6" spans="1:7" ht="15" x14ac:dyDescent="0.2">
      <c r="C6" s="126"/>
    </row>
    <row r="7" spans="1:7" ht="38.25" customHeight="1" x14ac:dyDescent="0.2">
      <c r="C7" s="126" t="s">
        <v>175</v>
      </c>
      <c r="D7" s="128"/>
      <c r="E7" s="129" t="s">
        <v>176</v>
      </c>
    </row>
    <row r="8" spans="1:7" ht="15" x14ac:dyDescent="0.2">
      <c r="C8" s="126"/>
    </row>
    <row r="9" spans="1:7" ht="57.75" customHeight="1" x14ac:dyDescent="0.2">
      <c r="C9" s="130"/>
      <c r="D9" s="115"/>
      <c r="E9" s="131" t="s">
        <v>272</v>
      </c>
    </row>
    <row r="10" spans="1:7" ht="15" x14ac:dyDescent="0.2">
      <c r="C10" s="126"/>
    </row>
    <row r="11" spans="1:7" ht="15" x14ac:dyDescent="0.2">
      <c r="C11" s="126" t="s">
        <v>177</v>
      </c>
    </row>
    <row r="12" spans="1:7" ht="15" x14ac:dyDescent="0.2">
      <c r="C12" s="126"/>
    </row>
    <row r="13" spans="1:7" ht="14.25" x14ac:dyDescent="0.2">
      <c r="C13" s="132">
        <v>0</v>
      </c>
      <c r="D13" s="133"/>
      <c r="E13" s="131" t="s">
        <v>178</v>
      </c>
    </row>
    <row r="14" spans="1:7" ht="14.25" x14ac:dyDescent="0.2">
      <c r="C14" s="132" t="s">
        <v>15</v>
      </c>
      <c r="D14" s="133"/>
      <c r="E14" s="131" t="s">
        <v>179</v>
      </c>
    </row>
    <row r="15" spans="1:7" ht="14.25" x14ac:dyDescent="0.2">
      <c r="A15" s="121"/>
      <c r="C15" s="132" t="s">
        <v>180</v>
      </c>
      <c r="D15" s="133"/>
      <c r="E15" s="131" t="s">
        <v>181</v>
      </c>
    </row>
    <row r="16" spans="1:7" ht="14.25" x14ac:dyDescent="0.2">
      <c r="C16" s="132" t="s">
        <v>182</v>
      </c>
      <c r="D16" s="133"/>
      <c r="E16" s="131" t="s">
        <v>183</v>
      </c>
    </row>
    <row r="17" spans="1:6" ht="14.25" x14ac:dyDescent="0.2">
      <c r="A17" s="121"/>
      <c r="C17" s="132" t="s">
        <v>184</v>
      </c>
      <c r="D17" s="133"/>
      <c r="E17" s="131" t="s">
        <v>185</v>
      </c>
    </row>
    <row r="18" spans="1:6" ht="14.25" x14ac:dyDescent="0.2">
      <c r="C18" s="132" t="s">
        <v>186</v>
      </c>
      <c r="D18" s="133"/>
      <c r="E18" s="131" t="s">
        <v>187</v>
      </c>
    </row>
    <row r="19" spans="1:6" ht="14.25" x14ac:dyDescent="0.2">
      <c r="C19" s="132" t="s">
        <v>188</v>
      </c>
      <c r="D19" s="133"/>
      <c r="E19" s="131" t="s">
        <v>189</v>
      </c>
    </row>
    <row r="20" spans="1:6" ht="14.25" x14ac:dyDescent="0.2">
      <c r="C20" s="132" t="s">
        <v>190</v>
      </c>
      <c r="D20" s="133"/>
      <c r="E20" s="131" t="s">
        <v>191</v>
      </c>
    </row>
    <row r="21" spans="1:6" ht="14.25" x14ac:dyDescent="0.2">
      <c r="A21" s="121"/>
      <c r="C21" s="132" t="s">
        <v>192</v>
      </c>
      <c r="D21" s="133"/>
      <c r="E21" s="131" t="s">
        <v>193</v>
      </c>
    </row>
    <row r="22" spans="1:6" ht="14.25" x14ac:dyDescent="0.2">
      <c r="C22" s="132"/>
      <c r="D22" s="133"/>
      <c r="E22" s="131"/>
    </row>
    <row r="23" spans="1:6" ht="14.25" x14ac:dyDescent="0.2">
      <c r="A23" s="121"/>
      <c r="C23" s="132" t="s">
        <v>194</v>
      </c>
      <c r="D23" s="133"/>
      <c r="E23" s="131" t="s">
        <v>195</v>
      </c>
    </row>
    <row r="24" spans="1:6" ht="14.25" x14ac:dyDescent="0.2">
      <c r="C24" s="132" t="s">
        <v>196</v>
      </c>
      <c r="D24" s="133"/>
      <c r="E24" s="131" t="s">
        <v>197</v>
      </c>
    </row>
    <row r="25" spans="1:6" ht="14.25" x14ac:dyDescent="0.2">
      <c r="C25" s="132" t="s">
        <v>198</v>
      </c>
      <c r="D25" s="133"/>
      <c r="E25" s="131" t="s">
        <v>199</v>
      </c>
    </row>
    <row r="26" spans="1:6" ht="14.25" x14ac:dyDescent="0.2">
      <c r="C26" s="132"/>
      <c r="D26" s="133"/>
      <c r="E26" s="131"/>
    </row>
    <row r="27" spans="1:6" ht="14.25" x14ac:dyDescent="0.2">
      <c r="C27" s="132" t="s">
        <v>200</v>
      </c>
      <c r="D27" s="133"/>
      <c r="E27" s="131" t="s">
        <v>201</v>
      </c>
      <c r="F27" s="134"/>
    </row>
    <row r="28" spans="1:6" ht="14.25" x14ac:dyDescent="0.2">
      <c r="A28" s="121"/>
      <c r="C28" s="132" t="s">
        <v>202</v>
      </c>
      <c r="D28" s="133"/>
      <c r="E28" s="131" t="s">
        <v>203</v>
      </c>
    </row>
    <row r="29" spans="1:6" ht="14.25" x14ac:dyDescent="0.2">
      <c r="A29" s="121"/>
      <c r="C29" s="132" t="s">
        <v>204</v>
      </c>
      <c r="D29" s="133"/>
      <c r="E29" s="131" t="s">
        <v>205</v>
      </c>
    </row>
    <row r="30" spans="1:6" ht="14.25" x14ac:dyDescent="0.2">
      <c r="A30" s="161"/>
      <c r="C30" s="132"/>
      <c r="D30" s="133"/>
      <c r="E30" s="131"/>
    </row>
    <row r="31" spans="1:6" ht="14.25" x14ac:dyDescent="0.2">
      <c r="C31" s="135"/>
      <c r="D31" s="133"/>
      <c r="E31" s="131"/>
    </row>
    <row r="32" spans="1:6" ht="14.25" x14ac:dyDescent="0.2">
      <c r="A32" s="121"/>
      <c r="C32" s="135"/>
      <c r="D32" s="133"/>
      <c r="E32" s="131"/>
    </row>
    <row r="34" spans="1:1" x14ac:dyDescent="0.2">
      <c r="A34" s="12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M35"/>
  <sheetViews>
    <sheetView zoomScaleNormal="100" workbookViewId="0">
      <pane ySplit="5" topLeftCell="A6" activePane="bottomLeft" state="frozen"/>
      <selection pane="bottomLeft"/>
    </sheetView>
  </sheetViews>
  <sheetFormatPr baseColWidth="10" defaultRowHeight="12" x14ac:dyDescent="0.2"/>
  <cols>
    <col min="1" max="1" width="2.7109375" style="105" customWidth="1"/>
    <col min="2" max="2" width="17.7109375" customWidth="1"/>
    <col min="3" max="12" width="11.7109375" customWidth="1"/>
  </cols>
  <sheetData>
    <row r="1" spans="1:12" s="98" customFormat="1" ht="15" x14ac:dyDescent="0.2">
      <c r="B1" s="162"/>
      <c r="C1" s="117"/>
      <c r="E1" s="163"/>
      <c r="F1" s="105"/>
    </row>
    <row r="2" spans="1:12" s="105" customFormat="1" ht="20.100000000000001" customHeight="1" x14ac:dyDescent="0.2">
      <c r="A2" s="159"/>
      <c r="B2" s="119" t="s">
        <v>134</v>
      </c>
      <c r="C2" s="121"/>
      <c r="E2" s="164"/>
    </row>
    <row r="3" spans="1:12" s="105" customFormat="1" ht="50.25" customHeight="1" thickBot="1" x14ac:dyDescent="0.25">
      <c r="A3" s="160"/>
      <c r="B3" s="303" t="s">
        <v>212</v>
      </c>
      <c r="C3" s="303"/>
      <c r="D3" s="303"/>
      <c r="E3" s="303"/>
      <c r="F3" s="303"/>
      <c r="G3" s="303"/>
      <c r="H3" s="303"/>
      <c r="I3" s="303"/>
      <c r="J3" s="303"/>
      <c r="K3" s="303"/>
      <c r="L3" s="303"/>
    </row>
    <row r="4" spans="1:12" ht="18" customHeight="1" thickBot="1" x14ac:dyDescent="0.25">
      <c r="A4" s="160"/>
      <c r="B4" s="282" t="s">
        <v>71</v>
      </c>
      <c r="C4" s="271" t="s">
        <v>102</v>
      </c>
      <c r="D4" s="285" t="s">
        <v>23</v>
      </c>
      <c r="E4" s="286"/>
      <c r="F4" s="286"/>
      <c r="G4" s="286"/>
      <c r="H4" s="286"/>
      <c r="I4" s="286"/>
      <c r="J4" s="286"/>
      <c r="K4" s="286"/>
      <c r="L4" s="286"/>
    </row>
    <row r="5" spans="1:12" ht="18" customHeight="1" thickBot="1" x14ac:dyDescent="0.25">
      <c r="A5" s="159"/>
      <c r="B5" s="270"/>
      <c r="C5" s="317"/>
      <c r="D5" s="14" t="s">
        <v>3</v>
      </c>
      <c r="E5" s="16" t="s">
        <v>2</v>
      </c>
      <c r="F5" s="16" t="s">
        <v>6</v>
      </c>
      <c r="G5" s="16" t="s">
        <v>4</v>
      </c>
      <c r="H5" s="16" t="s">
        <v>8</v>
      </c>
      <c r="I5" s="16" t="s">
        <v>7</v>
      </c>
      <c r="J5" s="16" t="s">
        <v>5</v>
      </c>
      <c r="K5" s="17" t="s">
        <v>126</v>
      </c>
      <c r="L5" s="15" t="s">
        <v>9</v>
      </c>
    </row>
    <row r="6" spans="1:12" ht="18" customHeight="1" x14ac:dyDescent="0.25">
      <c r="A6" s="159"/>
      <c r="B6" s="40" t="s">
        <v>72</v>
      </c>
      <c r="C6" s="50">
        <v>43</v>
      </c>
      <c r="D6" s="50">
        <v>8</v>
      </c>
      <c r="E6" s="50">
        <v>8</v>
      </c>
      <c r="F6" s="50">
        <v>8</v>
      </c>
      <c r="G6" s="50">
        <v>3</v>
      </c>
      <c r="H6" s="50">
        <v>0</v>
      </c>
      <c r="I6" s="50">
        <v>3</v>
      </c>
      <c r="J6" s="50">
        <v>8</v>
      </c>
      <c r="K6" s="50">
        <v>5</v>
      </c>
      <c r="L6" s="50">
        <v>0</v>
      </c>
    </row>
    <row r="7" spans="1:12" ht="13.5" x14ac:dyDescent="0.25">
      <c r="B7" s="40" t="s">
        <v>73</v>
      </c>
      <c r="C7" s="50">
        <v>59</v>
      </c>
      <c r="D7" s="50">
        <v>14</v>
      </c>
      <c r="E7" s="50">
        <v>18</v>
      </c>
      <c r="F7" s="50">
        <v>12</v>
      </c>
      <c r="G7" s="50">
        <v>4</v>
      </c>
      <c r="H7" s="50">
        <v>3</v>
      </c>
      <c r="I7" s="50">
        <v>4</v>
      </c>
      <c r="J7" s="50">
        <v>2</v>
      </c>
      <c r="K7" s="50">
        <v>0</v>
      </c>
      <c r="L7" s="50">
        <v>2</v>
      </c>
    </row>
    <row r="8" spans="1:12" ht="13.5" x14ac:dyDescent="0.25">
      <c r="B8" s="40" t="s">
        <v>74</v>
      </c>
      <c r="C8" s="50">
        <v>49</v>
      </c>
      <c r="D8" s="50">
        <v>12</v>
      </c>
      <c r="E8" s="50">
        <v>14</v>
      </c>
      <c r="F8" s="50">
        <v>8</v>
      </c>
      <c r="G8" s="50">
        <v>2</v>
      </c>
      <c r="H8" s="50">
        <v>3</v>
      </c>
      <c r="I8" s="50">
        <v>2</v>
      </c>
      <c r="J8" s="50">
        <v>0</v>
      </c>
      <c r="K8" s="50">
        <v>6</v>
      </c>
      <c r="L8" s="50">
        <v>2</v>
      </c>
    </row>
    <row r="9" spans="1:12" ht="13.5" x14ac:dyDescent="0.25">
      <c r="B9" s="40" t="s">
        <v>75</v>
      </c>
      <c r="C9" s="50">
        <v>43</v>
      </c>
      <c r="D9" s="50">
        <v>15</v>
      </c>
      <c r="E9" s="50">
        <v>12</v>
      </c>
      <c r="F9" s="50">
        <v>7</v>
      </c>
      <c r="G9" s="50">
        <v>2</v>
      </c>
      <c r="H9" s="50">
        <v>0</v>
      </c>
      <c r="I9" s="50">
        <v>2</v>
      </c>
      <c r="J9" s="50">
        <v>0</v>
      </c>
      <c r="K9" s="50">
        <v>2</v>
      </c>
      <c r="L9" s="50">
        <v>3</v>
      </c>
    </row>
    <row r="10" spans="1:12" ht="13.5" x14ac:dyDescent="0.25">
      <c r="B10" s="48" t="s">
        <v>103</v>
      </c>
      <c r="C10" s="51">
        <v>194</v>
      </c>
      <c r="D10" s="51">
        <v>49</v>
      </c>
      <c r="E10" s="51">
        <v>52</v>
      </c>
      <c r="F10" s="51">
        <v>35</v>
      </c>
      <c r="G10" s="51">
        <v>11</v>
      </c>
      <c r="H10" s="51">
        <v>6</v>
      </c>
      <c r="I10" s="51">
        <v>11</v>
      </c>
      <c r="J10" s="51">
        <v>10</v>
      </c>
      <c r="K10" s="51">
        <v>13</v>
      </c>
      <c r="L10" s="51">
        <v>7</v>
      </c>
    </row>
    <row r="11" spans="1:12" ht="13.5" x14ac:dyDescent="0.25">
      <c r="B11" s="40" t="s">
        <v>76</v>
      </c>
      <c r="C11" s="50">
        <v>54</v>
      </c>
      <c r="D11" s="50">
        <v>22</v>
      </c>
      <c r="E11" s="50">
        <v>11</v>
      </c>
      <c r="F11" s="50">
        <v>5</v>
      </c>
      <c r="G11" s="50">
        <v>5</v>
      </c>
      <c r="H11" s="50">
        <v>3</v>
      </c>
      <c r="I11" s="50">
        <v>2</v>
      </c>
      <c r="J11" s="50">
        <v>0</v>
      </c>
      <c r="K11" s="50">
        <v>6</v>
      </c>
      <c r="L11" s="50">
        <v>0</v>
      </c>
    </row>
    <row r="12" spans="1:12" ht="13.5" x14ac:dyDescent="0.25">
      <c r="B12" s="40" t="s">
        <v>77</v>
      </c>
      <c r="C12" s="50">
        <v>49</v>
      </c>
      <c r="D12" s="50">
        <v>18</v>
      </c>
      <c r="E12" s="50">
        <v>12</v>
      </c>
      <c r="F12" s="50">
        <v>9</v>
      </c>
      <c r="G12" s="50">
        <v>3</v>
      </c>
      <c r="H12" s="50">
        <v>4</v>
      </c>
      <c r="I12" s="50">
        <v>2</v>
      </c>
      <c r="J12" s="50">
        <v>0</v>
      </c>
      <c r="K12" s="50">
        <v>0</v>
      </c>
      <c r="L12" s="50">
        <v>1</v>
      </c>
    </row>
    <row r="13" spans="1:12" ht="13.5" x14ac:dyDescent="0.25">
      <c r="B13" s="40" t="s">
        <v>78</v>
      </c>
      <c r="C13" s="50">
        <v>56</v>
      </c>
      <c r="D13" s="50">
        <v>21</v>
      </c>
      <c r="E13" s="50">
        <v>11</v>
      </c>
      <c r="F13" s="50">
        <v>8</v>
      </c>
      <c r="G13" s="50">
        <v>3</v>
      </c>
      <c r="H13" s="50">
        <v>2</v>
      </c>
      <c r="I13" s="50">
        <v>1</v>
      </c>
      <c r="J13" s="50">
        <v>4</v>
      </c>
      <c r="K13" s="50">
        <v>5</v>
      </c>
      <c r="L13" s="50">
        <v>1</v>
      </c>
    </row>
    <row r="14" spans="1:12" ht="13.5" x14ac:dyDescent="0.25">
      <c r="B14" s="40" t="s">
        <v>79</v>
      </c>
      <c r="C14" s="50">
        <v>61</v>
      </c>
      <c r="D14" s="50">
        <v>23</v>
      </c>
      <c r="E14" s="50">
        <v>15</v>
      </c>
      <c r="F14" s="50">
        <v>10</v>
      </c>
      <c r="G14" s="50">
        <v>4</v>
      </c>
      <c r="H14" s="50">
        <v>4</v>
      </c>
      <c r="I14" s="50">
        <v>0</v>
      </c>
      <c r="J14" s="50">
        <v>0</v>
      </c>
      <c r="K14" s="50">
        <v>3</v>
      </c>
      <c r="L14" s="50">
        <v>2</v>
      </c>
    </row>
    <row r="15" spans="1:12" ht="13.5" x14ac:dyDescent="0.25">
      <c r="B15" s="40" t="s">
        <v>80</v>
      </c>
      <c r="C15" s="50">
        <v>62</v>
      </c>
      <c r="D15" s="50">
        <v>22</v>
      </c>
      <c r="E15" s="50">
        <v>15</v>
      </c>
      <c r="F15" s="50">
        <v>11</v>
      </c>
      <c r="G15" s="50">
        <v>5</v>
      </c>
      <c r="H15" s="50">
        <v>4</v>
      </c>
      <c r="I15" s="50">
        <v>3</v>
      </c>
      <c r="J15" s="50">
        <v>0</v>
      </c>
      <c r="K15" s="50">
        <v>2</v>
      </c>
      <c r="L15" s="50">
        <v>0</v>
      </c>
    </row>
    <row r="16" spans="1:12" ht="13.5" x14ac:dyDescent="0.25">
      <c r="A16" s="121"/>
      <c r="B16" s="40" t="s">
        <v>81</v>
      </c>
      <c r="C16" s="50">
        <v>56</v>
      </c>
      <c r="D16" s="50">
        <v>20</v>
      </c>
      <c r="E16" s="50">
        <v>13</v>
      </c>
      <c r="F16" s="50">
        <v>11</v>
      </c>
      <c r="G16" s="50">
        <v>3</v>
      </c>
      <c r="H16" s="50">
        <v>3</v>
      </c>
      <c r="I16" s="50">
        <v>2</v>
      </c>
      <c r="J16" s="50">
        <v>0</v>
      </c>
      <c r="K16" s="50">
        <v>4</v>
      </c>
      <c r="L16" s="50">
        <v>0</v>
      </c>
    </row>
    <row r="17" spans="1:13" ht="13.5" x14ac:dyDescent="0.25">
      <c r="B17" s="40" t="s">
        <v>82</v>
      </c>
      <c r="C17" s="50">
        <v>62</v>
      </c>
      <c r="D17" s="50">
        <v>25</v>
      </c>
      <c r="E17" s="50">
        <v>14</v>
      </c>
      <c r="F17" s="50">
        <v>10</v>
      </c>
      <c r="G17" s="50">
        <v>4</v>
      </c>
      <c r="H17" s="50">
        <v>3</v>
      </c>
      <c r="I17" s="50">
        <v>2</v>
      </c>
      <c r="J17" s="50">
        <v>2</v>
      </c>
      <c r="K17" s="50">
        <v>2</v>
      </c>
      <c r="L17" s="50">
        <v>0</v>
      </c>
    </row>
    <row r="18" spans="1:13" ht="13.5" x14ac:dyDescent="0.25">
      <c r="A18" s="121"/>
      <c r="B18" s="40" t="s">
        <v>83</v>
      </c>
      <c r="C18" s="50">
        <v>56</v>
      </c>
      <c r="D18" s="50">
        <v>22</v>
      </c>
      <c r="E18" s="50">
        <v>11</v>
      </c>
      <c r="F18" s="50">
        <v>8</v>
      </c>
      <c r="G18" s="50">
        <v>2</v>
      </c>
      <c r="H18" s="50">
        <v>2</v>
      </c>
      <c r="I18" s="50">
        <v>2</v>
      </c>
      <c r="J18" s="50">
        <v>6</v>
      </c>
      <c r="K18" s="50">
        <v>1</v>
      </c>
      <c r="L18" s="50">
        <v>2</v>
      </c>
    </row>
    <row r="19" spans="1:13" ht="13.5" x14ac:dyDescent="0.25">
      <c r="B19" s="40" t="s">
        <v>84</v>
      </c>
      <c r="C19" s="50">
        <v>62</v>
      </c>
      <c r="D19" s="50">
        <v>23</v>
      </c>
      <c r="E19" s="50">
        <v>13</v>
      </c>
      <c r="F19" s="50">
        <v>9</v>
      </c>
      <c r="G19" s="50">
        <v>5</v>
      </c>
      <c r="H19" s="50">
        <v>5</v>
      </c>
      <c r="I19" s="50">
        <v>2</v>
      </c>
      <c r="J19" s="50">
        <v>0</v>
      </c>
      <c r="K19" s="50">
        <v>3</v>
      </c>
      <c r="L19" s="50">
        <v>2</v>
      </c>
    </row>
    <row r="20" spans="1:13" ht="13.5" x14ac:dyDescent="0.25">
      <c r="B20" s="40" t="s">
        <v>85</v>
      </c>
      <c r="C20" s="50">
        <v>51</v>
      </c>
      <c r="D20" s="50">
        <v>21</v>
      </c>
      <c r="E20" s="50">
        <v>11</v>
      </c>
      <c r="F20" s="50">
        <v>7</v>
      </c>
      <c r="G20" s="50">
        <v>4</v>
      </c>
      <c r="H20" s="50">
        <v>3</v>
      </c>
      <c r="I20" s="50">
        <v>2</v>
      </c>
      <c r="J20" s="50">
        <v>0</v>
      </c>
      <c r="K20" s="50">
        <v>2</v>
      </c>
      <c r="L20" s="50">
        <v>1</v>
      </c>
    </row>
    <row r="21" spans="1:13" ht="13.5" x14ac:dyDescent="0.25">
      <c r="B21" s="40" t="s">
        <v>86</v>
      </c>
      <c r="C21" s="50">
        <v>63</v>
      </c>
      <c r="D21" s="50">
        <v>23</v>
      </c>
      <c r="E21" s="50">
        <v>14</v>
      </c>
      <c r="F21" s="50">
        <v>12</v>
      </c>
      <c r="G21" s="50">
        <v>5</v>
      </c>
      <c r="H21" s="50">
        <v>4</v>
      </c>
      <c r="I21" s="50">
        <v>3</v>
      </c>
      <c r="J21" s="50">
        <v>0</v>
      </c>
      <c r="K21" s="50">
        <v>1</v>
      </c>
      <c r="L21" s="50">
        <v>1</v>
      </c>
    </row>
    <row r="22" spans="1:13" ht="13.5" x14ac:dyDescent="0.25">
      <c r="A22" s="121"/>
      <c r="B22" s="48" t="s">
        <v>104</v>
      </c>
      <c r="C22" s="51">
        <v>632</v>
      </c>
      <c r="D22" s="51">
        <v>240</v>
      </c>
      <c r="E22" s="51">
        <v>140</v>
      </c>
      <c r="F22" s="51">
        <v>100</v>
      </c>
      <c r="G22" s="51">
        <v>43</v>
      </c>
      <c r="H22" s="51">
        <v>37</v>
      </c>
      <c r="I22" s="51">
        <v>21</v>
      </c>
      <c r="J22" s="51">
        <v>12</v>
      </c>
      <c r="K22" s="51">
        <v>29</v>
      </c>
      <c r="L22" s="51">
        <v>10</v>
      </c>
    </row>
    <row r="23" spans="1:13" ht="14.25" thickBot="1" x14ac:dyDescent="0.3">
      <c r="B23" s="41" t="s">
        <v>62</v>
      </c>
      <c r="C23" s="52">
        <v>826</v>
      </c>
      <c r="D23" s="52">
        <v>289</v>
      </c>
      <c r="E23" s="52">
        <v>192</v>
      </c>
      <c r="F23" s="52">
        <v>135</v>
      </c>
      <c r="G23" s="52">
        <v>54</v>
      </c>
      <c r="H23" s="52">
        <v>43</v>
      </c>
      <c r="I23" s="52">
        <v>32</v>
      </c>
      <c r="J23" s="52">
        <v>22</v>
      </c>
      <c r="K23" s="52">
        <v>42</v>
      </c>
      <c r="L23" s="52">
        <v>17</v>
      </c>
    </row>
    <row r="24" spans="1:13" x14ac:dyDescent="0.2">
      <c r="A24" s="121"/>
    </row>
    <row r="25" spans="1:13" ht="15.75" x14ac:dyDescent="0.25">
      <c r="L25" s="202" t="s">
        <v>216</v>
      </c>
      <c r="M25" s="24"/>
    </row>
    <row r="29" spans="1:13" x14ac:dyDescent="0.2">
      <c r="A29" s="121"/>
    </row>
    <row r="30" spans="1:13" x14ac:dyDescent="0.2">
      <c r="A30" s="121"/>
    </row>
    <row r="31" spans="1:13" x14ac:dyDescent="0.2">
      <c r="A31" s="161"/>
    </row>
    <row r="33" spans="1:1" x14ac:dyDescent="0.2">
      <c r="A33" s="121"/>
    </row>
    <row r="35" spans="1:1" x14ac:dyDescent="0.2">
      <c r="A35" s="121"/>
    </row>
  </sheetData>
  <mergeCells count="4">
    <mergeCell ref="B4:B5"/>
    <mergeCell ref="C4:C5"/>
    <mergeCell ref="D4:L4"/>
    <mergeCell ref="B3:L3"/>
  </mergeCells>
  <hyperlinks>
    <hyperlink ref="L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35"/>
  <sheetViews>
    <sheetView zoomScaleNormal="100" workbookViewId="0">
      <pane ySplit="6" topLeftCell="A7" activePane="bottomLeft" state="frozen"/>
      <selection pane="bottomLeft"/>
    </sheetView>
  </sheetViews>
  <sheetFormatPr baseColWidth="10" defaultRowHeight="12" x14ac:dyDescent="0.2"/>
  <cols>
    <col min="1" max="1" width="2.7109375" style="105" customWidth="1"/>
    <col min="2" max="12" width="11.7109375" customWidth="1"/>
  </cols>
  <sheetData>
    <row r="1" spans="1:12" s="98" customFormat="1" ht="15" x14ac:dyDescent="0.2">
      <c r="B1" s="162"/>
      <c r="C1" s="117"/>
      <c r="E1" s="163"/>
      <c r="F1" s="105"/>
    </row>
    <row r="2" spans="1:12" s="105" customFormat="1" ht="20.100000000000001" customHeight="1" x14ac:dyDescent="0.2">
      <c r="A2" s="159"/>
      <c r="B2" s="119" t="s">
        <v>134</v>
      </c>
      <c r="C2" s="121"/>
      <c r="E2" s="164"/>
    </row>
    <row r="3" spans="1:12" s="105" customFormat="1" ht="50.25" customHeight="1" thickBot="1" x14ac:dyDescent="0.25">
      <c r="A3" s="160"/>
      <c r="B3" s="165" t="s">
        <v>213</v>
      </c>
      <c r="C3" s="166"/>
      <c r="D3" s="167"/>
      <c r="E3" s="168"/>
    </row>
    <row r="4" spans="1:12" ht="18" customHeight="1" thickBot="1" x14ac:dyDescent="0.25">
      <c r="A4" s="160"/>
      <c r="B4" s="282" t="s">
        <v>0</v>
      </c>
      <c r="C4" s="271" t="s">
        <v>34</v>
      </c>
      <c r="D4" s="271" t="s">
        <v>101</v>
      </c>
      <c r="E4" s="285" t="s">
        <v>87</v>
      </c>
      <c r="F4" s="286"/>
      <c r="G4" s="286"/>
      <c r="H4" s="286"/>
      <c r="I4" s="286"/>
      <c r="J4" s="286"/>
      <c r="K4" s="286"/>
      <c r="L4" s="286"/>
    </row>
    <row r="5" spans="1:12" ht="18" customHeight="1" thickBot="1" x14ac:dyDescent="0.25">
      <c r="A5" s="159"/>
      <c r="B5" s="318"/>
      <c r="C5" s="272"/>
      <c r="D5" s="317"/>
      <c r="E5" s="14" t="s">
        <v>3</v>
      </c>
      <c r="F5" s="14" t="s">
        <v>2</v>
      </c>
      <c r="G5" s="14" t="s">
        <v>6</v>
      </c>
      <c r="H5" s="14" t="s">
        <v>4</v>
      </c>
      <c r="I5" s="14" t="s">
        <v>8</v>
      </c>
      <c r="J5" s="18" t="s">
        <v>7</v>
      </c>
      <c r="K5" s="18" t="s">
        <v>5</v>
      </c>
      <c r="L5" s="1" t="s">
        <v>9</v>
      </c>
    </row>
    <row r="6" spans="1:12" ht="18" customHeight="1" thickBot="1" x14ac:dyDescent="0.25">
      <c r="A6" s="159"/>
      <c r="B6" s="283"/>
      <c r="C6" s="18" t="s">
        <v>10</v>
      </c>
      <c r="D6" s="285" t="s">
        <v>11</v>
      </c>
      <c r="E6" s="286"/>
      <c r="F6" s="286"/>
      <c r="G6" s="286"/>
      <c r="H6" s="286"/>
      <c r="I6" s="286"/>
      <c r="J6" s="286"/>
      <c r="K6" s="286"/>
      <c r="L6" s="286"/>
    </row>
    <row r="7" spans="1:12" ht="18" customHeight="1" x14ac:dyDescent="0.25">
      <c r="B7" s="53">
        <v>21848</v>
      </c>
      <c r="C7" s="56">
        <v>1562270</v>
      </c>
      <c r="D7" s="59">
        <v>76.099999999999994</v>
      </c>
      <c r="E7" s="59">
        <v>39.9</v>
      </c>
      <c r="F7" s="59">
        <v>36.9</v>
      </c>
      <c r="G7" s="61">
        <v>0</v>
      </c>
      <c r="H7" s="61">
        <v>8.9</v>
      </c>
      <c r="I7" s="61">
        <v>0</v>
      </c>
      <c r="J7" s="61">
        <v>0</v>
      </c>
      <c r="K7" s="59">
        <v>2.9</v>
      </c>
      <c r="L7" s="61">
        <v>11.5</v>
      </c>
    </row>
    <row r="8" spans="1:12" ht="13.5" x14ac:dyDescent="0.25">
      <c r="B8" s="54">
        <v>22716</v>
      </c>
      <c r="C8" s="57">
        <v>1621212</v>
      </c>
      <c r="D8" s="44">
        <v>71.2</v>
      </c>
      <c r="E8" s="44">
        <v>42.3</v>
      </c>
      <c r="F8" s="44">
        <v>38.299999999999997</v>
      </c>
      <c r="G8" s="42">
        <v>0</v>
      </c>
      <c r="H8" s="42">
        <v>10.7</v>
      </c>
      <c r="I8" s="42">
        <v>0</v>
      </c>
      <c r="J8" s="42">
        <v>0</v>
      </c>
      <c r="K8" s="44">
        <v>2.5</v>
      </c>
      <c r="L8" s="42">
        <v>6.1</v>
      </c>
    </row>
    <row r="9" spans="1:12" ht="13.5" x14ac:dyDescent="0.25">
      <c r="B9" s="54">
        <v>24179</v>
      </c>
      <c r="C9" s="57">
        <v>1676381</v>
      </c>
      <c r="D9" s="44">
        <v>68.7</v>
      </c>
      <c r="E9" s="44">
        <v>45.1</v>
      </c>
      <c r="F9" s="44">
        <v>39.799999999999997</v>
      </c>
      <c r="G9" s="42">
        <v>0</v>
      </c>
      <c r="H9" s="42">
        <v>9.8000000000000007</v>
      </c>
      <c r="I9" s="42">
        <v>0</v>
      </c>
      <c r="J9" s="42">
        <v>0</v>
      </c>
      <c r="K9" s="44">
        <v>2.2000000000000002</v>
      </c>
      <c r="L9" s="42">
        <v>3</v>
      </c>
    </row>
    <row r="10" spans="1:12" ht="13.5" x14ac:dyDescent="0.25">
      <c r="B10" s="54">
        <v>25684</v>
      </c>
      <c r="C10" s="57">
        <v>1796018</v>
      </c>
      <c r="D10" s="44">
        <v>72.3</v>
      </c>
      <c r="E10" s="44">
        <v>45.4</v>
      </c>
      <c r="F10" s="44">
        <v>43.5</v>
      </c>
      <c r="G10" s="42">
        <v>0</v>
      </c>
      <c r="H10" s="42">
        <v>5.7</v>
      </c>
      <c r="I10" s="42">
        <v>0</v>
      </c>
      <c r="J10" s="42">
        <v>0</v>
      </c>
      <c r="K10" s="44">
        <v>1.7</v>
      </c>
      <c r="L10" s="42">
        <v>3.7</v>
      </c>
    </row>
    <row r="11" spans="1:12" ht="13.5" x14ac:dyDescent="0.25">
      <c r="B11" s="54">
        <v>27112</v>
      </c>
      <c r="C11" s="57">
        <v>1827386</v>
      </c>
      <c r="D11" s="44">
        <v>79.2</v>
      </c>
      <c r="E11" s="44">
        <v>53.1</v>
      </c>
      <c r="F11" s="44">
        <v>35.6</v>
      </c>
      <c r="G11" s="42">
        <v>0</v>
      </c>
      <c r="H11" s="42">
        <v>9</v>
      </c>
      <c r="I11" s="42">
        <v>0</v>
      </c>
      <c r="J11" s="42">
        <v>0</v>
      </c>
      <c r="K11" s="44">
        <v>1.6</v>
      </c>
      <c r="L11" s="42">
        <v>0.8</v>
      </c>
    </row>
    <row r="12" spans="1:12" ht="13.5" x14ac:dyDescent="0.25">
      <c r="B12" s="54">
        <v>28554</v>
      </c>
      <c r="C12" s="57">
        <v>1867862</v>
      </c>
      <c r="D12" s="44">
        <v>78.3</v>
      </c>
      <c r="E12" s="44">
        <v>49.2</v>
      </c>
      <c r="F12" s="44">
        <v>40.5</v>
      </c>
      <c r="G12" s="42">
        <v>0</v>
      </c>
      <c r="H12" s="42">
        <v>7.3</v>
      </c>
      <c r="I12" s="42">
        <v>0</v>
      </c>
      <c r="J12" s="42">
        <v>0</v>
      </c>
      <c r="K12" s="44">
        <v>1.7</v>
      </c>
      <c r="L12" s="42">
        <v>1.3</v>
      </c>
    </row>
    <row r="13" spans="1:12" ht="13.5" x14ac:dyDescent="0.25">
      <c r="B13" s="54">
        <v>30017</v>
      </c>
      <c r="C13" s="57">
        <v>1941145</v>
      </c>
      <c r="D13" s="44">
        <v>73.8</v>
      </c>
      <c r="E13" s="44">
        <v>50.1</v>
      </c>
      <c r="F13" s="44">
        <v>34.6</v>
      </c>
      <c r="G13" s="42">
        <v>3.9</v>
      </c>
      <c r="H13" s="42">
        <v>6.8</v>
      </c>
      <c r="I13" s="42">
        <v>0</v>
      </c>
      <c r="J13" s="42">
        <v>0</v>
      </c>
      <c r="K13" s="44">
        <v>1.8</v>
      </c>
      <c r="L13" s="42">
        <v>2.8</v>
      </c>
    </row>
    <row r="14" spans="1:12" ht="13.5" x14ac:dyDescent="0.25">
      <c r="B14" s="54">
        <v>31473</v>
      </c>
      <c r="C14" s="57">
        <v>2011814</v>
      </c>
      <c r="D14" s="44">
        <v>68.7</v>
      </c>
      <c r="E14" s="44">
        <v>44.2</v>
      </c>
      <c r="F14" s="44">
        <v>40.299999999999997</v>
      </c>
      <c r="G14" s="42">
        <v>7.4</v>
      </c>
      <c r="H14" s="42">
        <v>4.4000000000000004</v>
      </c>
      <c r="I14" s="42">
        <v>0</v>
      </c>
      <c r="J14" s="42">
        <v>0</v>
      </c>
      <c r="K14" s="44">
        <v>1.7</v>
      </c>
      <c r="L14" s="42">
        <v>2</v>
      </c>
    </row>
    <row r="15" spans="1:12" ht="13.5" x14ac:dyDescent="0.25">
      <c r="B15" s="54">
        <v>32957</v>
      </c>
      <c r="C15" s="57">
        <v>2057850</v>
      </c>
      <c r="D15" s="44">
        <v>69.400000000000006</v>
      </c>
      <c r="E15" s="44">
        <v>41.3</v>
      </c>
      <c r="F15" s="44">
        <v>42.9</v>
      </c>
      <c r="G15" s="42">
        <v>6</v>
      </c>
      <c r="H15" s="42">
        <v>6.1</v>
      </c>
      <c r="I15" s="42">
        <v>0</v>
      </c>
      <c r="J15" s="42">
        <v>0</v>
      </c>
      <c r="K15" s="44">
        <v>1.6</v>
      </c>
      <c r="L15" s="42">
        <v>2.1</v>
      </c>
    </row>
    <row r="16" spans="1:12" ht="13.5" x14ac:dyDescent="0.25">
      <c r="A16" s="121"/>
      <c r="B16" s="54">
        <v>34413</v>
      </c>
      <c r="C16" s="57">
        <v>2093895</v>
      </c>
      <c r="D16" s="44">
        <v>70.5</v>
      </c>
      <c r="E16" s="44">
        <v>37.5</v>
      </c>
      <c r="F16" s="44">
        <v>39.5</v>
      </c>
      <c r="G16" s="42">
        <v>10.3</v>
      </c>
      <c r="H16" s="42">
        <v>4.4000000000000004</v>
      </c>
      <c r="I16" s="42">
        <v>0</v>
      </c>
      <c r="J16" s="42">
        <v>0</v>
      </c>
      <c r="K16" s="44">
        <v>2.6</v>
      </c>
      <c r="L16" s="42">
        <v>5.7</v>
      </c>
    </row>
    <row r="17" spans="1:13" ht="13.5" x14ac:dyDescent="0.25">
      <c r="B17" s="54">
        <v>35876</v>
      </c>
      <c r="C17" s="57">
        <v>2197298</v>
      </c>
      <c r="D17" s="44">
        <v>62.8</v>
      </c>
      <c r="E17" s="44">
        <v>39.1</v>
      </c>
      <c r="F17" s="44">
        <v>42.4</v>
      </c>
      <c r="G17" s="42">
        <v>6.8</v>
      </c>
      <c r="H17" s="42">
        <v>4.8</v>
      </c>
      <c r="I17" s="42">
        <v>0</v>
      </c>
      <c r="J17" s="42">
        <v>0</v>
      </c>
      <c r="K17" s="44">
        <v>2.9</v>
      </c>
      <c r="L17" s="42">
        <v>4</v>
      </c>
    </row>
    <row r="18" spans="1:13" ht="13.5" x14ac:dyDescent="0.25">
      <c r="A18" s="121"/>
      <c r="B18" s="54">
        <v>37682</v>
      </c>
      <c r="C18" s="57">
        <v>2252072</v>
      </c>
      <c r="D18" s="44">
        <v>54.5</v>
      </c>
      <c r="E18" s="44">
        <v>50.8</v>
      </c>
      <c r="F18" s="44">
        <v>29.3</v>
      </c>
      <c r="G18" s="42">
        <v>8.4</v>
      </c>
      <c r="H18" s="42">
        <v>5.7</v>
      </c>
      <c r="I18" s="42">
        <v>0</v>
      </c>
      <c r="J18" s="42">
        <v>0</v>
      </c>
      <c r="K18" s="44">
        <v>2.5</v>
      </c>
      <c r="L18" s="42">
        <v>3.3</v>
      </c>
    </row>
    <row r="19" spans="1:13" ht="13.5" x14ac:dyDescent="0.25">
      <c r="B19" s="54">
        <v>39593</v>
      </c>
      <c r="C19" s="57">
        <v>2323920</v>
      </c>
      <c r="D19" s="44">
        <v>49.4</v>
      </c>
      <c r="E19" s="44">
        <v>38.6</v>
      </c>
      <c r="F19" s="44">
        <v>26.6</v>
      </c>
      <c r="G19" s="42">
        <v>10.3</v>
      </c>
      <c r="H19" s="42">
        <v>9</v>
      </c>
      <c r="I19" s="42">
        <v>0</v>
      </c>
      <c r="J19" s="42">
        <v>6.9</v>
      </c>
      <c r="K19" s="44">
        <v>3</v>
      </c>
      <c r="L19" s="42">
        <v>12.5</v>
      </c>
    </row>
    <row r="20" spans="1:13" ht="13.5" x14ac:dyDescent="0.25">
      <c r="B20" s="54">
        <v>41420</v>
      </c>
      <c r="C20" s="57">
        <v>2353133</v>
      </c>
      <c r="D20" s="44">
        <v>46.7</v>
      </c>
      <c r="E20" s="44">
        <v>38.9</v>
      </c>
      <c r="F20" s="44">
        <v>29.8</v>
      </c>
      <c r="G20" s="42">
        <v>13.7</v>
      </c>
      <c r="H20" s="42">
        <v>5</v>
      </c>
      <c r="I20" s="42">
        <v>0</v>
      </c>
      <c r="J20" s="42">
        <v>2.5</v>
      </c>
      <c r="K20" s="44">
        <v>2.9</v>
      </c>
      <c r="L20" s="42">
        <v>9.6999999999999993</v>
      </c>
    </row>
    <row r="21" spans="1:13" ht="14.25" thickBot="1" x14ac:dyDescent="0.3">
      <c r="B21" s="55">
        <v>43226</v>
      </c>
      <c r="C21" s="58">
        <v>2391538</v>
      </c>
      <c r="D21" s="60">
        <v>47</v>
      </c>
      <c r="E21" s="60">
        <v>35.1</v>
      </c>
      <c r="F21" s="60">
        <v>23.3</v>
      </c>
      <c r="G21" s="62">
        <v>16.5</v>
      </c>
      <c r="H21" s="62">
        <v>6.7</v>
      </c>
      <c r="I21" s="62">
        <v>5.5</v>
      </c>
      <c r="J21" s="62">
        <v>3.9</v>
      </c>
      <c r="K21" s="60">
        <v>2.2999999999999998</v>
      </c>
      <c r="L21" s="62">
        <v>6.7</v>
      </c>
    </row>
    <row r="22" spans="1:13" ht="12.75" x14ac:dyDescent="0.25">
      <c r="A22" s="121"/>
      <c r="B22" s="309" t="s">
        <v>105</v>
      </c>
      <c r="C22" s="309"/>
      <c r="D22" s="309"/>
      <c r="E22" s="309"/>
      <c r="F22" s="309"/>
      <c r="G22" s="309"/>
      <c r="H22" s="309"/>
      <c r="I22" s="309"/>
      <c r="J22" s="309"/>
      <c r="K22" s="309"/>
      <c r="L22" s="309"/>
    </row>
    <row r="24" spans="1:13" ht="15.75" x14ac:dyDescent="0.25">
      <c r="A24" s="121"/>
      <c r="L24" s="202" t="s">
        <v>216</v>
      </c>
      <c r="M24" s="24"/>
    </row>
    <row r="29" spans="1:13" x14ac:dyDescent="0.2">
      <c r="A29" s="121"/>
    </row>
    <row r="30" spans="1:13" x14ac:dyDescent="0.2">
      <c r="A30" s="121"/>
    </row>
    <row r="31" spans="1:13" x14ac:dyDescent="0.2">
      <c r="A31" s="161"/>
    </row>
    <row r="33" spans="1:1" x14ac:dyDescent="0.2">
      <c r="A33" s="121"/>
    </row>
    <row r="35" spans="1:1" x14ac:dyDescent="0.2">
      <c r="A35" s="121"/>
    </row>
  </sheetData>
  <mergeCells count="6">
    <mergeCell ref="B22:L22"/>
    <mergeCell ref="B4:B6"/>
    <mergeCell ref="C4:C5"/>
    <mergeCell ref="D4:D5"/>
    <mergeCell ref="E4:L4"/>
    <mergeCell ref="D6:L6"/>
  </mergeCells>
  <hyperlinks>
    <hyperlink ref="L24" location="Inhaltsverzeichnis!A1" display="› Zurück zum Inhaltsverzeichnis"/>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sheetViews>
  <sheetFormatPr baseColWidth="10" defaultColWidth="11.42578125" defaultRowHeight="15" x14ac:dyDescent="0.2"/>
  <cols>
    <col min="1" max="1" width="2.7109375" style="105" customWidth="1"/>
    <col min="2" max="2" width="2.7109375" style="96" customWidth="1"/>
    <col min="3" max="3" width="18.85546875" style="97" bestFit="1" customWidth="1"/>
    <col min="4" max="4" width="2.7109375" style="96" customWidth="1"/>
    <col min="5" max="5" width="102" style="139" customWidth="1"/>
    <col min="6" max="6" width="1.85546875" style="101" customWidth="1"/>
    <col min="7" max="7" width="13.85546875" style="96" customWidth="1"/>
    <col min="8" max="16384" width="11.42578125" style="96"/>
  </cols>
  <sheetData>
    <row r="1" spans="1:7" s="98" customFormat="1" x14ac:dyDescent="0.2">
      <c r="B1" s="96"/>
      <c r="C1" s="97"/>
      <c r="D1" s="96"/>
      <c r="E1" s="139"/>
      <c r="F1" s="101"/>
      <c r="G1" s="96"/>
    </row>
    <row r="2" spans="1:7" s="105" customFormat="1" ht="20.100000000000001" customHeight="1" x14ac:dyDescent="0.2">
      <c r="A2" s="159"/>
      <c r="B2" s="99"/>
      <c r="C2" s="119" t="s">
        <v>134</v>
      </c>
      <c r="D2" s="101"/>
      <c r="E2" s="140"/>
      <c r="F2" s="101"/>
      <c r="G2" s="101"/>
    </row>
    <row r="3" spans="1:7" s="105" customFormat="1" ht="50.25" customHeight="1" x14ac:dyDescent="0.2">
      <c r="A3" s="160"/>
      <c r="B3" s="141"/>
      <c r="C3" s="142" t="s">
        <v>130</v>
      </c>
      <c r="D3" s="143"/>
      <c r="E3" s="144"/>
      <c r="F3" s="101"/>
      <c r="G3" s="101"/>
    </row>
    <row r="4" spans="1:7" s="101" customFormat="1" x14ac:dyDescent="0.2">
      <c r="A4" s="159"/>
      <c r="C4" s="145"/>
      <c r="D4" s="146"/>
      <c r="E4" s="147"/>
    </row>
    <row r="5" spans="1:7" s="101" customFormat="1" ht="192" x14ac:dyDescent="0.2">
      <c r="A5" s="159"/>
      <c r="C5" s="100" t="s">
        <v>206</v>
      </c>
      <c r="D5" s="148"/>
      <c r="E5" s="149" t="s">
        <v>207</v>
      </c>
    </row>
    <row r="6" spans="1:7" s="101" customFormat="1" x14ac:dyDescent="0.2">
      <c r="B6" s="221"/>
      <c r="C6" s="150"/>
      <c r="D6" s="149"/>
    </row>
    <row r="7" spans="1:7" s="101" customFormat="1" ht="84" x14ac:dyDescent="0.2">
      <c r="C7" s="100" t="s">
        <v>240</v>
      </c>
      <c r="E7" s="149" t="s">
        <v>241</v>
      </c>
    </row>
    <row r="8" spans="1:7" s="101" customFormat="1" x14ac:dyDescent="0.2">
      <c r="B8" s="221"/>
      <c r="C8" s="150"/>
      <c r="D8" s="149"/>
    </row>
    <row r="9" spans="1:7" s="101" customFormat="1" ht="30" x14ac:dyDescent="0.2">
      <c r="A9" s="105"/>
      <c r="C9" s="100" t="s">
        <v>208</v>
      </c>
      <c r="D9" s="150"/>
      <c r="E9" s="149" t="s">
        <v>209</v>
      </c>
    </row>
    <row r="10" spans="1:7" s="101" customFormat="1" ht="14.25" x14ac:dyDescent="0.2">
      <c r="A10" s="105"/>
      <c r="C10" s="151"/>
      <c r="D10" s="150"/>
      <c r="E10" s="152"/>
      <c r="F10" s="153"/>
    </row>
    <row r="11" spans="1:7" ht="14.25" x14ac:dyDescent="0.2">
      <c r="C11" s="154">
        <v>0</v>
      </c>
      <c r="D11" s="155"/>
      <c r="E11" s="156" t="s">
        <v>178</v>
      </c>
    </row>
    <row r="12" spans="1:7" ht="14.25" x14ac:dyDescent="0.2">
      <c r="C12" s="154" t="s">
        <v>15</v>
      </c>
      <c r="D12" s="155"/>
      <c r="E12" s="156" t="s">
        <v>179</v>
      </c>
    </row>
    <row r="13" spans="1:7" ht="14.25" x14ac:dyDescent="0.2">
      <c r="C13" s="154" t="s">
        <v>180</v>
      </c>
      <c r="D13" s="155"/>
      <c r="E13" s="156" t="s">
        <v>181</v>
      </c>
    </row>
    <row r="14" spans="1:7" ht="14.25" x14ac:dyDescent="0.2">
      <c r="C14" s="154" t="s">
        <v>182</v>
      </c>
      <c r="D14" s="155"/>
      <c r="E14" s="156" t="s">
        <v>183</v>
      </c>
    </row>
    <row r="15" spans="1:7" ht="14.25" x14ac:dyDescent="0.2">
      <c r="C15" s="154" t="s">
        <v>184</v>
      </c>
      <c r="D15" s="155"/>
      <c r="E15" s="156" t="s">
        <v>185</v>
      </c>
    </row>
    <row r="16" spans="1:7" ht="14.25" x14ac:dyDescent="0.2">
      <c r="A16" s="121"/>
      <c r="C16" s="154" t="s">
        <v>186</v>
      </c>
      <c r="D16" s="155"/>
      <c r="E16" s="156" t="s">
        <v>187</v>
      </c>
    </row>
    <row r="17" spans="1:7" ht="14.25" x14ac:dyDescent="0.2">
      <c r="C17" s="154" t="s">
        <v>188</v>
      </c>
      <c r="D17" s="155"/>
      <c r="E17" s="156" t="s">
        <v>189</v>
      </c>
    </row>
    <row r="18" spans="1:7" ht="14.25" x14ac:dyDescent="0.2">
      <c r="A18" s="121"/>
      <c r="C18" s="154" t="s">
        <v>190</v>
      </c>
      <c r="D18" s="155"/>
      <c r="E18" s="156" t="s">
        <v>191</v>
      </c>
    </row>
    <row r="19" spans="1:7" ht="14.25" x14ac:dyDescent="0.2">
      <c r="C19" s="154" t="s">
        <v>192</v>
      </c>
      <c r="D19" s="155"/>
      <c r="E19" s="156" t="s">
        <v>193</v>
      </c>
    </row>
    <row r="20" spans="1:7" s="101" customFormat="1" ht="14.25" x14ac:dyDescent="0.2">
      <c r="A20" s="105"/>
      <c r="B20" s="96"/>
      <c r="C20" s="154"/>
      <c r="D20" s="155"/>
      <c r="E20" s="156"/>
      <c r="G20" s="96"/>
    </row>
    <row r="21" spans="1:7" s="101" customFormat="1" ht="14.25" x14ac:dyDescent="0.2">
      <c r="A21" s="105"/>
      <c r="B21" s="96"/>
      <c r="C21" s="154" t="s">
        <v>194</v>
      </c>
      <c r="D21" s="155"/>
      <c r="E21" s="156" t="s">
        <v>195</v>
      </c>
      <c r="G21" s="96"/>
    </row>
    <row r="22" spans="1:7" s="101" customFormat="1" ht="14.25" x14ac:dyDescent="0.2">
      <c r="A22" s="121"/>
      <c r="B22" s="96"/>
      <c r="C22" s="154" t="s">
        <v>196</v>
      </c>
      <c r="D22" s="155"/>
      <c r="E22" s="156" t="s">
        <v>197</v>
      </c>
      <c r="G22" s="96"/>
    </row>
    <row r="23" spans="1:7" s="101" customFormat="1" ht="14.25" x14ac:dyDescent="0.2">
      <c r="A23" s="105"/>
      <c r="B23" s="96"/>
      <c r="C23" s="154" t="s">
        <v>198</v>
      </c>
      <c r="D23" s="155"/>
      <c r="E23" s="156" t="s">
        <v>199</v>
      </c>
      <c r="G23" s="96"/>
    </row>
    <row r="24" spans="1:7" s="101" customFormat="1" ht="14.25" x14ac:dyDescent="0.2">
      <c r="A24" s="121"/>
      <c r="B24" s="96"/>
      <c r="C24" s="154"/>
      <c r="D24" s="155"/>
      <c r="E24" s="156"/>
      <c r="G24" s="96"/>
    </row>
    <row r="25" spans="1:7" s="101" customFormat="1" ht="14.25" x14ac:dyDescent="0.2">
      <c r="A25" s="105"/>
      <c r="B25" s="96"/>
      <c r="C25" s="154" t="s">
        <v>200</v>
      </c>
      <c r="D25" s="155"/>
      <c r="E25" s="156" t="s">
        <v>201</v>
      </c>
      <c r="G25" s="96"/>
    </row>
    <row r="26" spans="1:7" s="101" customFormat="1" ht="14.25" x14ac:dyDescent="0.2">
      <c r="A26" s="105"/>
      <c r="B26" s="96"/>
      <c r="C26" s="154" t="s">
        <v>202</v>
      </c>
      <c r="D26" s="155"/>
      <c r="E26" s="156" t="s">
        <v>203</v>
      </c>
      <c r="G26" s="96"/>
    </row>
    <row r="27" spans="1:7" s="101" customFormat="1" ht="14.25" x14ac:dyDescent="0.2">
      <c r="A27" s="105"/>
      <c r="C27" s="154" t="s">
        <v>204</v>
      </c>
      <c r="D27" s="155"/>
      <c r="E27" s="156" t="s">
        <v>205</v>
      </c>
    </row>
    <row r="28" spans="1:7" s="101" customFormat="1" x14ac:dyDescent="0.2">
      <c r="A28" s="105"/>
      <c r="C28" s="100"/>
      <c r="D28" s="150"/>
      <c r="E28" s="149"/>
    </row>
    <row r="29" spans="1:7" s="101" customFormat="1" x14ac:dyDescent="0.2">
      <c r="A29" s="121"/>
      <c r="C29" s="100" t="s">
        <v>210</v>
      </c>
      <c r="D29" s="150"/>
      <c r="E29" s="149"/>
    </row>
    <row r="30" spans="1:7" s="101" customFormat="1" x14ac:dyDescent="0.2">
      <c r="A30" s="121"/>
      <c r="C30" s="100"/>
      <c r="D30" s="150"/>
      <c r="E30" s="149"/>
    </row>
    <row r="31" spans="1:7" s="101" customFormat="1" x14ac:dyDescent="0.2">
      <c r="A31" s="161"/>
      <c r="C31" s="100"/>
      <c r="D31" s="150"/>
      <c r="E31" s="149"/>
    </row>
    <row r="32" spans="1:7" s="101" customFormat="1" x14ac:dyDescent="0.2">
      <c r="A32" s="105"/>
      <c r="C32" s="100"/>
      <c r="D32" s="150"/>
      <c r="E32" s="149"/>
    </row>
    <row r="33" spans="1:5" s="101" customFormat="1" x14ac:dyDescent="0.2">
      <c r="A33" s="121"/>
      <c r="C33" s="100"/>
      <c r="D33" s="150"/>
      <c r="E33" s="149"/>
    </row>
    <row r="34" spans="1:5" s="101" customFormat="1" x14ac:dyDescent="0.2">
      <c r="A34" s="105"/>
      <c r="C34" s="100"/>
      <c r="D34" s="150"/>
      <c r="E34" s="149"/>
    </row>
    <row r="35" spans="1:5" s="101" customFormat="1" x14ac:dyDescent="0.2">
      <c r="A35" s="121"/>
      <c r="C35" s="100"/>
      <c r="D35" s="150"/>
      <c r="E35" s="149"/>
    </row>
    <row r="36" spans="1:5" s="101" customFormat="1" x14ac:dyDescent="0.2">
      <c r="A36" s="105"/>
      <c r="C36" s="100"/>
      <c r="D36" s="150"/>
      <c r="E36" s="149"/>
    </row>
    <row r="37" spans="1:5" s="101" customFormat="1" x14ac:dyDescent="0.2">
      <c r="A37" s="105"/>
      <c r="C37" s="100"/>
      <c r="D37" s="150"/>
      <c r="E37" s="149"/>
    </row>
    <row r="38" spans="1:5" s="101" customFormat="1" x14ac:dyDescent="0.2">
      <c r="A38" s="105"/>
      <c r="C38" s="100"/>
      <c r="D38" s="150"/>
      <c r="E38" s="149"/>
    </row>
    <row r="39" spans="1:5" s="101" customFormat="1" x14ac:dyDescent="0.2">
      <c r="A39" s="105"/>
      <c r="C39" s="100"/>
      <c r="D39" s="150"/>
      <c r="E39" s="149"/>
    </row>
    <row r="40" spans="1:5" s="101" customFormat="1" x14ac:dyDescent="0.2">
      <c r="A40" s="105"/>
      <c r="C40" s="100"/>
      <c r="D40" s="150"/>
      <c r="E40" s="149"/>
    </row>
    <row r="41" spans="1:5" s="101" customFormat="1" x14ac:dyDescent="0.2">
      <c r="A41" s="105"/>
      <c r="C41" s="100"/>
      <c r="D41" s="150"/>
      <c r="E41" s="149"/>
    </row>
    <row r="42" spans="1:5" s="101" customFormat="1" x14ac:dyDescent="0.2">
      <c r="A42" s="105"/>
      <c r="C42" s="100"/>
      <c r="D42" s="150"/>
      <c r="E42" s="149"/>
    </row>
    <row r="43" spans="1:5" s="101" customFormat="1" x14ac:dyDescent="0.2">
      <c r="A43" s="105"/>
      <c r="C43" s="100"/>
      <c r="D43" s="150"/>
      <c r="E43" s="149"/>
    </row>
    <row r="44" spans="1:5" s="101" customFormat="1" x14ac:dyDescent="0.2">
      <c r="A44" s="105"/>
      <c r="C44" s="100"/>
      <c r="D44" s="150"/>
      <c r="E44" s="149"/>
    </row>
    <row r="45" spans="1:5" s="101" customFormat="1" x14ac:dyDescent="0.2">
      <c r="A45" s="105"/>
      <c r="C45" s="100"/>
      <c r="D45" s="150"/>
      <c r="E45" s="149"/>
    </row>
    <row r="46" spans="1:5" s="101" customFormat="1" x14ac:dyDescent="0.2">
      <c r="A46" s="105"/>
      <c r="C46" s="100"/>
      <c r="D46" s="150"/>
      <c r="E46" s="149"/>
    </row>
    <row r="47" spans="1:5" s="101" customFormat="1" x14ac:dyDescent="0.2">
      <c r="A47" s="105"/>
      <c r="C47" s="100"/>
      <c r="D47" s="150"/>
      <c r="E47" s="149"/>
    </row>
    <row r="48" spans="1:5" s="101" customFormat="1" x14ac:dyDescent="0.2">
      <c r="A48" s="105"/>
      <c r="C48" s="100"/>
      <c r="D48" s="150"/>
      <c r="E48" s="149"/>
    </row>
    <row r="49" spans="1:7" s="101" customFormat="1" x14ac:dyDescent="0.2">
      <c r="A49" s="105"/>
      <c r="C49" s="100"/>
      <c r="D49" s="150"/>
      <c r="E49" s="149"/>
    </row>
    <row r="50" spans="1:7" s="101" customFormat="1" x14ac:dyDescent="0.2">
      <c r="A50" s="105"/>
      <c r="C50" s="100"/>
      <c r="D50" s="150"/>
      <c r="E50" s="149"/>
    </row>
    <row r="51" spans="1:7" s="101" customFormat="1" x14ac:dyDescent="0.2">
      <c r="A51" s="105"/>
      <c r="C51" s="100"/>
      <c r="E51" s="157"/>
    </row>
    <row r="52" spans="1:7" s="101" customFormat="1" x14ac:dyDescent="0.2">
      <c r="A52" s="105"/>
      <c r="B52" s="96"/>
      <c r="C52" s="97"/>
      <c r="D52" s="96"/>
      <c r="E52" s="158"/>
      <c r="G52" s="9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35"/>
  <sheetViews>
    <sheetView workbookViewId="0">
      <selection activeCell="D19" sqref="D19"/>
    </sheetView>
  </sheetViews>
  <sheetFormatPr baseColWidth="10" defaultColWidth="11.42578125" defaultRowHeight="12" x14ac:dyDescent="0.2"/>
  <cols>
    <col min="1" max="1" width="2.7109375" style="105" customWidth="1"/>
    <col min="2" max="2" width="18.85546875" style="117" bestFit="1" customWidth="1"/>
    <col min="3" max="3" width="2.7109375" style="117" customWidth="1"/>
    <col min="4" max="4" width="102" style="117" customWidth="1"/>
    <col min="5" max="16384" width="11.42578125" style="117"/>
  </cols>
  <sheetData>
    <row r="1" spans="1:6" s="98" customFormat="1" ht="15" x14ac:dyDescent="0.2">
      <c r="B1" s="162"/>
      <c r="C1" s="117"/>
      <c r="E1" s="163"/>
      <c r="F1" s="105"/>
    </row>
    <row r="2" spans="1:6" s="105" customFormat="1" ht="20.100000000000001" customHeight="1" x14ac:dyDescent="0.2">
      <c r="A2" s="159"/>
      <c r="B2" s="119" t="s">
        <v>134</v>
      </c>
      <c r="C2" s="121"/>
      <c r="E2" s="164"/>
    </row>
    <row r="3" spans="1:6" s="105" customFormat="1" ht="50.25" customHeight="1" x14ac:dyDescent="0.2">
      <c r="A3" s="160"/>
      <c r="B3" s="165" t="s">
        <v>131</v>
      </c>
      <c r="C3" s="166"/>
      <c r="D3" s="167"/>
      <c r="E3" s="168"/>
    </row>
    <row r="4" spans="1:6" ht="14.25" x14ac:dyDescent="0.2">
      <c r="A4" s="159"/>
      <c r="B4" s="169"/>
      <c r="C4" s="169"/>
    </row>
    <row r="5" spans="1:6" ht="14.25" x14ac:dyDescent="0.2">
      <c r="A5" s="159"/>
      <c r="B5" s="169"/>
      <c r="D5" s="172" t="s">
        <v>128</v>
      </c>
      <c r="E5" s="172"/>
    </row>
    <row r="6" spans="1:6" ht="14.25" x14ac:dyDescent="0.2">
      <c r="A6" s="159"/>
      <c r="B6" s="169"/>
      <c r="D6" s="249" t="s">
        <v>129</v>
      </c>
      <c r="E6" s="172"/>
    </row>
    <row r="7" spans="1:6" ht="14.25" x14ac:dyDescent="0.2">
      <c r="A7" s="159"/>
      <c r="B7" s="169"/>
      <c r="D7" s="172" t="s">
        <v>130</v>
      </c>
      <c r="E7" s="172"/>
    </row>
    <row r="8" spans="1:6" ht="14.25" x14ac:dyDescent="0.2">
      <c r="B8" s="169"/>
      <c r="D8" s="173" t="s">
        <v>131</v>
      </c>
      <c r="E8" s="173"/>
    </row>
    <row r="9" spans="1:6" ht="14.25" x14ac:dyDescent="0.2">
      <c r="B9" s="169"/>
      <c r="C9" s="170"/>
    </row>
    <row r="10" spans="1:6" ht="15" x14ac:dyDescent="0.25">
      <c r="B10" s="223" t="s">
        <v>132</v>
      </c>
      <c r="D10" s="175" t="s">
        <v>133</v>
      </c>
    </row>
    <row r="11" spans="1:6" ht="15" x14ac:dyDescent="0.2">
      <c r="B11" s="223" t="s">
        <v>152</v>
      </c>
      <c r="D11" s="172" t="s">
        <v>106</v>
      </c>
    </row>
    <row r="12" spans="1:6" ht="15" x14ac:dyDescent="0.2">
      <c r="B12" s="223" t="s">
        <v>135</v>
      </c>
      <c r="D12" s="172" t="s">
        <v>275</v>
      </c>
    </row>
    <row r="13" spans="1:6" ht="15" x14ac:dyDescent="0.2">
      <c r="B13" s="223" t="s">
        <v>214</v>
      </c>
      <c r="D13" s="172" t="s">
        <v>276</v>
      </c>
    </row>
    <row r="14" spans="1:6" ht="15" x14ac:dyDescent="0.2">
      <c r="B14" s="223" t="s">
        <v>136</v>
      </c>
      <c r="D14" s="172" t="s">
        <v>164</v>
      </c>
    </row>
    <row r="15" spans="1:6" ht="15" x14ac:dyDescent="0.2">
      <c r="B15" s="223" t="s">
        <v>222</v>
      </c>
      <c r="D15" s="172" t="s">
        <v>274</v>
      </c>
    </row>
    <row r="16" spans="1:6" ht="15" x14ac:dyDescent="0.2">
      <c r="B16" s="223" t="s">
        <v>137</v>
      </c>
      <c r="D16" s="172" t="s">
        <v>277</v>
      </c>
    </row>
    <row r="17" spans="1:4" ht="24" x14ac:dyDescent="0.2">
      <c r="A17" s="121"/>
      <c r="B17" s="223" t="s">
        <v>138</v>
      </c>
      <c r="D17" s="172" t="s">
        <v>278</v>
      </c>
    </row>
    <row r="18" spans="1:4" ht="24" x14ac:dyDescent="0.2">
      <c r="B18" s="223" t="s">
        <v>139</v>
      </c>
      <c r="C18" s="222"/>
      <c r="D18" s="172" t="s">
        <v>279</v>
      </c>
    </row>
    <row r="19" spans="1:4" ht="24" x14ac:dyDescent="0.2">
      <c r="B19" s="223" t="s">
        <v>140</v>
      </c>
      <c r="C19" s="222"/>
      <c r="D19" s="172" t="s">
        <v>280</v>
      </c>
    </row>
    <row r="20" spans="1:4" ht="15" x14ac:dyDescent="0.2">
      <c r="B20" s="223" t="s">
        <v>141</v>
      </c>
      <c r="D20" s="172" t="s">
        <v>147</v>
      </c>
    </row>
    <row r="21" spans="1:4" ht="15" x14ac:dyDescent="0.2">
      <c r="A21" s="121"/>
      <c r="B21" s="223" t="s">
        <v>142</v>
      </c>
      <c r="D21" s="172" t="s">
        <v>148</v>
      </c>
    </row>
    <row r="22" spans="1:4" ht="15" x14ac:dyDescent="0.2">
      <c r="B22" s="223" t="s">
        <v>143</v>
      </c>
      <c r="D22" s="172" t="s">
        <v>158</v>
      </c>
    </row>
    <row r="23" spans="1:4" ht="15" x14ac:dyDescent="0.2">
      <c r="B23" s="223" t="s">
        <v>144</v>
      </c>
      <c r="D23" s="172" t="s">
        <v>159</v>
      </c>
    </row>
    <row r="24" spans="1:4" ht="24" x14ac:dyDescent="0.2">
      <c r="B24" s="223" t="s">
        <v>145</v>
      </c>
      <c r="D24" s="172" t="s">
        <v>149</v>
      </c>
    </row>
    <row r="25" spans="1:4" ht="24" x14ac:dyDescent="0.2">
      <c r="A25" s="121"/>
      <c r="B25" s="223" t="s">
        <v>146</v>
      </c>
      <c r="D25" s="172" t="s">
        <v>150</v>
      </c>
    </row>
    <row r="26" spans="1:4" ht="15" x14ac:dyDescent="0.2">
      <c r="B26" s="223" t="s">
        <v>242</v>
      </c>
      <c r="D26" s="172" t="s">
        <v>151</v>
      </c>
    </row>
    <row r="27" spans="1:4" ht="15" x14ac:dyDescent="0.2">
      <c r="A27" s="121"/>
      <c r="B27" s="223" t="s">
        <v>243</v>
      </c>
      <c r="D27" s="172" t="s">
        <v>165</v>
      </c>
    </row>
    <row r="28" spans="1:4" ht="14.25" x14ac:dyDescent="0.2">
      <c r="B28" s="171"/>
      <c r="D28" s="169"/>
    </row>
    <row r="30" spans="1:4" x14ac:dyDescent="0.2">
      <c r="A30" s="121"/>
      <c r="D30" s="172"/>
    </row>
    <row r="31" spans="1:4" ht="14.25" x14ac:dyDescent="0.2">
      <c r="A31" s="161"/>
      <c r="D31" s="169"/>
    </row>
    <row r="33" spans="1:1" x14ac:dyDescent="0.2">
      <c r="A33" s="121"/>
    </row>
    <row r="35" spans="1:1" x14ac:dyDescent="0.2">
      <c r="A35" s="121"/>
    </row>
  </sheetData>
  <hyperlinks>
    <hyperlink ref="D5" location="Deckblatt!A1" display="Deckblatt"/>
    <hyperlink ref="D6" location="'Impressum | Zeichenerklärungen'!A1" display="Impressum"/>
    <hyperlink ref="D7" location="Erläuterungen!A1" display="Erläuterungen"/>
    <hyperlink ref="D12" location="'16.1'!A1" display="Wahlergebnisse in Schleswig-Holstein 1971 - 2019"/>
    <hyperlink ref="D13" location="'Grafik 1'!A1" display="Wahlbeteiligung bei Wahlen in Schleswig-Holstein 1971 - 2019"/>
    <hyperlink ref="D14" location="'16.2'!A1" display="Sitzverteilung nach Bundestags- und Landtagswahlen in Schleswig-Holstein 1971 - 2017"/>
    <hyperlink ref="D15" location="'Grafik 2'!A1" display="hier Grafik: Sitzverteilung im schleswig-holsteinischen Landtag 2017"/>
    <hyperlink ref="D16" location="'16.3'!A1" display="Ergebnis der Bundestagswahl 2017 im Vergleich zur Bundestagswahl 2013 in Schleswig-Holstein"/>
    <hyperlink ref="D17" location="'16.4'!A1" display="Ergebnisse der Bundestagswahl 2017 im Vergleich zur Bundestagswahl 2013 in Schleswig-Holstein nach Wahlkreisen (Erststimmen)"/>
    <hyperlink ref="D20" location="'16.7'!A1" display="Ergebnisse der Landtagswahl 2017 im Vergleich zur Landtagswahl 2012 in Schleswig-Holstein"/>
    <hyperlink ref="D21" location="'16.8'!A1" display="Ergebnisse der Landtagswahl 2017 in den kreisfreien Städten und Kreisen Schleswig-Holsteins (Zweitstimmen)"/>
    <hyperlink ref="D22" location="'16.9'!A1" display="Europawahl in den kreisfreien Städten und Kreisen Schleswig-Holsteins am 26.05.2019 – Stimmverteilung in Prozent –"/>
    <hyperlink ref="D23" location="'16.10'!A1" display="Europawahl in Schleswig-Holstein am 26.05.2019 – Wahlbeteiligung nach Alter und Geschlecht  in Prozent –"/>
    <hyperlink ref="D24" location="'16.11'!A1" display="Gemeindewahl in den kreisfreien Städten und Kreiswahl in den Kreisen am 06.05.2018 – Wahlberechtigte, Wählerinnen/Wähler und Stimmverteilung (Anzahl) –"/>
    <hyperlink ref="D25" location="'16.12'!A1" display="Gemeindewahl in den kreisfreien Städten und Kreiswahl in den Kreisen Schleswig-Holsteins am 06.05.2018 – Stimmverteilung in Prozent –"/>
    <hyperlink ref="D26" location="'16.13'!A1" display="Gemeindewahl in den kreisfreien Städten und Kreiswahl in den Kreisen Schleswig-Holsteins am 06.05.2018 – Sitzverteilung –"/>
    <hyperlink ref="D27" location="'16.14'!A1" display="Wahlbeteiligung und Stimmenanteile bei den Kreiswahlen in Schleswig-Holstein 1959 – 2018"/>
    <hyperlink ref="D11" location="Bezeichnungen!A1" display="Vollständige Bezeichnung der genannten Wahlvorschläge"/>
    <hyperlink ref="D19" location="'16.6'!A1" display="Repräsentative Wahlstatistik: Struktur der Wählerschaft der Parteien nach Altersgruppen und Geschlecht bei der Bundestagswahl 2017 in Hamburg (Zweitstimmen)"/>
    <hyperlink ref="D18" location="'16.5'!A1" display="Repräsentative Wahlstatistik: Wahlverhalten nach Altersgruppen und Geschlecht bei der Bundestagswahl 2017 in Hamburg (Zweitstimm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36"/>
  <sheetViews>
    <sheetView workbookViewId="0"/>
  </sheetViews>
  <sheetFormatPr baseColWidth="10" defaultColWidth="11.42578125" defaultRowHeight="12" x14ac:dyDescent="0.2"/>
  <cols>
    <col min="1" max="1" width="2.7109375" style="105" customWidth="1"/>
    <col min="2" max="2" width="32.7109375" style="117" customWidth="1"/>
    <col min="3" max="3" width="2.7109375" style="117" customWidth="1"/>
    <col min="4" max="4" width="102" style="117" customWidth="1"/>
    <col min="5" max="16384" width="11.42578125" style="117"/>
  </cols>
  <sheetData>
    <row r="1" spans="1:6" s="98" customFormat="1" ht="15" x14ac:dyDescent="0.2">
      <c r="B1" s="162"/>
      <c r="C1" s="117"/>
      <c r="E1" s="163"/>
      <c r="F1" s="105"/>
    </row>
    <row r="2" spans="1:6" s="105" customFormat="1" ht="20.100000000000001" customHeight="1" x14ac:dyDescent="0.2">
      <c r="A2" s="159"/>
      <c r="B2" s="176" t="s">
        <v>134</v>
      </c>
      <c r="C2" s="121"/>
      <c r="E2" s="164"/>
    </row>
    <row r="3" spans="1:6" s="105" customFormat="1" ht="50.25" customHeight="1" x14ac:dyDescent="0.2">
      <c r="A3" s="160"/>
      <c r="B3" s="165" t="s">
        <v>106</v>
      </c>
      <c r="C3" s="166"/>
      <c r="D3" s="167"/>
      <c r="E3" s="168"/>
    </row>
    <row r="4" spans="1:6" ht="14.25" x14ac:dyDescent="0.25">
      <c r="A4" s="159"/>
      <c r="B4" s="177"/>
      <c r="C4" s="177"/>
    </row>
    <row r="5" spans="1:6" ht="15" x14ac:dyDescent="0.25">
      <c r="A5" s="159"/>
      <c r="B5" s="174" t="s">
        <v>107</v>
      </c>
      <c r="D5" s="175" t="s">
        <v>108</v>
      </c>
    </row>
    <row r="6" spans="1:6" ht="15.75" x14ac:dyDescent="0.2">
      <c r="A6" s="159"/>
      <c r="B6" s="178" t="s">
        <v>8</v>
      </c>
      <c r="C6" s="179"/>
      <c r="D6" s="180" t="s">
        <v>109</v>
      </c>
    </row>
    <row r="7" spans="1:6" ht="15.75" x14ac:dyDescent="0.2">
      <c r="A7" s="159"/>
      <c r="B7" s="178" t="s">
        <v>48</v>
      </c>
      <c r="C7" s="179"/>
      <c r="D7" s="180" t="s">
        <v>110</v>
      </c>
    </row>
    <row r="8" spans="1:6" ht="15.75" x14ac:dyDescent="0.2">
      <c r="B8" s="178" t="s">
        <v>3</v>
      </c>
      <c r="C8" s="179"/>
      <c r="D8" s="180" t="s">
        <v>111</v>
      </c>
    </row>
    <row r="9" spans="1:6" ht="15.75" x14ac:dyDescent="0.2">
      <c r="B9" s="178" t="s">
        <v>231</v>
      </c>
      <c r="C9" s="179"/>
      <c r="D9" s="180" t="s">
        <v>254</v>
      </c>
    </row>
    <row r="10" spans="1:6" ht="15.75" x14ac:dyDescent="0.2">
      <c r="B10" s="178" t="s">
        <v>237</v>
      </c>
      <c r="C10" s="179"/>
      <c r="D10" s="180" t="s">
        <v>257</v>
      </c>
    </row>
    <row r="11" spans="1:6" ht="15.75" x14ac:dyDescent="0.2">
      <c r="B11" s="178" t="s">
        <v>7</v>
      </c>
      <c r="C11" s="179"/>
      <c r="D11" s="180" t="s">
        <v>112</v>
      </c>
    </row>
    <row r="12" spans="1:6" ht="15.75" x14ac:dyDescent="0.2">
      <c r="B12" s="178" t="s">
        <v>42</v>
      </c>
      <c r="C12" s="179"/>
      <c r="D12" s="181" t="s">
        <v>113</v>
      </c>
    </row>
    <row r="13" spans="1:6" ht="15.75" x14ac:dyDescent="0.2">
      <c r="B13" s="178" t="s">
        <v>232</v>
      </c>
      <c r="C13" s="179"/>
      <c r="D13" s="181" t="s">
        <v>255</v>
      </c>
    </row>
    <row r="14" spans="1:6" ht="15.75" x14ac:dyDescent="0.2">
      <c r="B14" s="248" t="s">
        <v>233</v>
      </c>
      <c r="C14" s="179"/>
      <c r="D14" s="247" t="s">
        <v>256</v>
      </c>
    </row>
    <row r="15" spans="1:6" ht="15.75" x14ac:dyDescent="0.2">
      <c r="B15" s="178" t="s">
        <v>44</v>
      </c>
      <c r="C15" s="179"/>
      <c r="D15" s="180" t="s">
        <v>114</v>
      </c>
    </row>
    <row r="16" spans="1:6" ht="15.75" x14ac:dyDescent="0.2">
      <c r="B16" s="178" t="s">
        <v>43</v>
      </c>
      <c r="C16" s="179"/>
      <c r="D16" s="180" t="s">
        <v>115</v>
      </c>
    </row>
    <row r="17" spans="1:4" ht="15.75" x14ac:dyDescent="0.2">
      <c r="A17" s="121"/>
      <c r="B17" s="178" t="s">
        <v>4</v>
      </c>
      <c r="C17" s="179"/>
      <c r="D17" s="180" t="s">
        <v>116</v>
      </c>
    </row>
    <row r="18" spans="1:4" ht="15.75" x14ac:dyDescent="0.2">
      <c r="B18" s="178" t="s">
        <v>40</v>
      </c>
      <c r="C18" s="179"/>
      <c r="D18" s="180" t="s">
        <v>40</v>
      </c>
    </row>
    <row r="19" spans="1:4" ht="15.75" x14ac:dyDescent="0.2">
      <c r="A19" s="121"/>
      <c r="B19" s="178" t="s">
        <v>6</v>
      </c>
      <c r="C19" s="179"/>
      <c r="D19" s="180" t="s">
        <v>117</v>
      </c>
    </row>
    <row r="20" spans="1:4" ht="15.75" x14ac:dyDescent="0.2">
      <c r="B20" s="178" t="s">
        <v>67</v>
      </c>
      <c r="C20" s="179"/>
      <c r="D20" s="180" t="s">
        <v>118</v>
      </c>
    </row>
    <row r="21" spans="1:4" ht="15.75" x14ac:dyDescent="0.2">
      <c r="B21" s="178" t="s">
        <v>41</v>
      </c>
      <c r="C21" s="179"/>
      <c r="D21" s="180" t="s">
        <v>119</v>
      </c>
    </row>
    <row r="22" spans="1:4" ht="15.75" x14ac:dyDescent="0.2">
      <c r="B22" s="178" t="s">
        <v>69</v>
      </c>
      <c r="C22" s="179"/>
      <c r="D22" s="180" t="s">
        <v>263</v>
      </c>
    </row>
    <row r="23" spans="1:4" ht="15.75" x14ac:dyDescent="0.2">
      <c r="A23" s="121"/>
      <c r="B23" s="178" t="s">
        <v>120</v>
      </c>
      <c r="C23" s="179"/>
      <c r="D23" s="180" t="s">
        <v>120</v>
      </c>
    </row>
    <row r="24" spans="1:4" ht="15.75" x14ac:dyDescent="0.2">
      <c r="B24" s="178" t="s">
        <v>47</v>
      </c>
      <c r="C24" s="179"/>
      <c r="D24" s="180" t="s">
        <v>121</v>
      </c>
    </row>
    <row r="25" spans="1:4" ht="15.75" x14ac:dyDescent="0.2">
      <c r="A25" s="121"/>
      <c r="B25" s="178" t="s">
        <v>49</v>
      </c>
      <c r="C25" s="179"/>
      <c r="D25" s="180" t="s">
        <v>122</v>
      </c>
    </row>
    <row r="26" spans="1:4" ht="15.75" x14ac:dyDescent="0.2">
      <c r="B26" s="178" t="s">
        <v>66</v>
      </c>
      <c r="C26" s="179"/>
      <c r="D26" s="180" t="s">
        <v>123</v>
      </c>
    </row>
    <row r="27" spans="1:4" ht="15.75" x14ac:dyDescent="0.2">
      <c r="B27" s="178" t="s">
        <v>2</v>
      </c>
      <c r="C27" s="179"/>
      <c r="D27" s="180" t="s">
        <v>124</v>
      </c>
    </row>
    <row r="28" spans="1:4" ht="15.75" x14ac:dyDescent="0.2">
      <c r="B28" s="178" t="s">
        <v>5</v>
      </c>
      <c r="C28" s="179"/>
      <c r="D28" s="180" t="s">
        <v>125</v>
      </c>
    </row>
    <row r="29" spans="1:4" ht="15.75" x14ac:dyDescent="0.2">
      <c r="B29" s="178" t="s">
        <v>239</v>
      </c>
      <c r="C29" s="179"/>
      <c r="D29" s="180" t="s">
        <v>259</v>
      </c>
    </row>
    <row r="30" spans="1:4" ht="16.5" x14ac:dyDescent="0.2">
      <c r="A30" s="121"/>
      <c r="B30" s="244" t="s">
        <v>238</v>
      </c>
      <c r="C30" s="179"/>
      <c r="D30" s="243" t="s">
        <v>258</v>
      </c>
    </row>
    <row r="31" spans="1:4" ht="15.75" x14ac:dyDescent="0.2">
      <c r="A31" s="121"/>
      <c r="B31" s="178" t="s">
        <v>260</v>
      </c>
      <c r="C31" s="179"/>
      <c r="D31" s="180" t="s">
        <v>261</v>
      </c>
    </row>
    <row r="32" spans="1:4" ht="15.75" x14ac:dyDescent="0.25">
      <c r="A32" s="161"/>
      <c r="B32" s="246" t="s">
        <v>235</v>
      </c>
      <c r="C32" s="179"/>
      <c r="D32" s="245" t="s">
        <v>262</v>
      </c>
    </row>
    <row r="33" spans="1:4" ht="15.75" x14ac:dyDescent="0.2">
      <c r="B33" s="178" t="s">
        <v>126</v>
      </c>
      <c r="C33" s="179"/>
      <c r="D33" s="180" t="s">
        <v>126</v>
      </c>
    </row>
    <row r="34" spans="1:4" ht="15.75" x14ac:dyDescent="0.2">
      <c r="A34" s="121"/>
      <c r="B34" s="178" t="s">
        <v>68</v>
      </c>
      <c r="C34" s="179"/>
      <c r="D34" s="180" t="s">
        <v>127</v>
      </c>
    </row>
    <row r="35" spans="1:4" x14ac:dyDescent="0.2">
      <c r="B35" s="182"/>
      <c r="C35" s="182"/>
    </row>
    <row r="36" spans="1:4" x14ac:dyDescent="0.2">
      <c r="A36" s="121"/>
      <c r="B36" s="182"/>
      <c r="C36" s="182"/>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49"/>
  <sheetViews>
    <sheetView zoomScaleNormal="100" workbookViewId="0">
      <pane ySplit="6" topLeftCell="A25" activePane="bottomLeft" state="frozen"/>
      <selection pane="bottomLeft" activeCell="K49" sqref="K49:L49"/>
    </sheetView>
  </sheetViews>
  <sheetFormatPr baseColWidth="10" defaultRowHeight="12" x14ac:dyDescent="0.2"/>
  <cols>
    <col min="1" max="1" width="2.7109375" style="105" customWidth="1"/>
    <col min="2" max="2" width="12.7109375" customWidth="1"/>
    <col min="3" max="12" width="10.7109375" customWidth="1"/>
  </cols>
  <sheetData>
    <row r="1" spans="1:12" s="98" customFormat="1" ht="15" x14ac:dyDescent="0.2">
      <c r="B1" s="162"/>
      <c r="C1" s="117"/>
      <c r="E1" s="163"/>
      <c r="F1" s="105"/>
    </row>
    <row r="2" spans="1:12" s="105" customFormat="1" ht="20.100000000000001" customHeight="1" x14ac:dyDescent="0.2">
      <c r="A2" s="159"/>
      <c r="B2" s="119" t="s">
        <v>134</v>
      </c>
      <c r="C2" s="121"/>
      <c r="E2" s="164"/>
    </row>
    <row r="3" spans="1:12" s="105" customFormat="1" ht="50.25" customHeight="1" thickBot="1" x14ac:dyDescent="0.25">
      <c r="A3" s="160"/>
      <c r="B3" s="165" t="s">
        <v>227</v>
      </c>
      <c r="C3" s="166"/>
      <c r="D3" s="167"/>
      <c r="E3" s="168"/>
    </row>
    <row r="4" spans="1:12" ht="18.75" customHeight="1" thickBot="1" x14ac:dyDescent="0.25">
      <c r="A4" s="160"/>
      <c r="B4" s="268" t="s">
        <v>0</v>
      </c>
      <c r="C4" s="271" t="s">
        <v>34</v>
      </c>
      <c r="D4" s="271" t="s">
        <v>90</v>
      </c>
      <c r="E4" s="273" t="s">
        <v>1</v>
      </c>
      <c r="F4" s="274"/>
      <c r="G4" s="274"/>
      <c r="H4" s="274"/>
      <c r="I4" s="274"/>
      <c r="J4" s="274"/>
      <c r="K4" s="274"/>
      <c r="L4" s="274"/>
    </row>
    <row r="5" spans="1:12" ht="18.75" customHeight="1" thickBot="1" x14ac:dyDescent="0.25">
      <c r="A5" s="159"/>
      <c r="B5" s="269"/>
      <c r="C5" s="272"/>
      <c r="D5" s="272"/>
      <c r="E5" s="137" t="s">
        <v>2</v>
      </c>
      <c r="F5" s="137" t="s">
        <v>3</v>
      </c>
      <c r="G5" s="137" t="s">
        <v>4</v>
      </c>
      <c r="H5" s="137" t="s">
        <v>5</v>
      </c>
      <c r="I5" s="138" t="s">
        <v>6</v>
      </c>
      <c r="J5" s="138" t="s">
        <v>7</v>
      </c>
      <c r="K5" s="137" t="s">
        <v>8</v>
      </c>
      <c r="L5" s="1" t="s">
        <v>9</v>
      </c>
    </row>
    <row r="6" spans="1:12" ht="18.75" customHeight="1" thickBot="1" x14ac:dyDescent="0.25">
      <c r="A6" s="159"/>
      <c r="B6" s="270"/>
      <c r="C6" s="137" t="s">
        <v>10</v>
      </c>
      <c r="D6" s="273" t="s">
        <v>11</v>
      </c>
      <c r="E6" s="274"/>
      <c r="F6" s="274"/>
      <c r="G6" s="274"/>
      <c r="H6" s="274"/>
      <c r="I6" s="274"/>
      <c r="J6" s="274"/>
      <c r="K6" s="274"/>
      <c r="L6" s="274"/>
    </row>
    <row r="7" spans="1:12" ht="18" customHeight="1" x14ac:dyDescent="0.25">
      <c r="B7" s="65"/>
      <c r="C7" s="264" t="s">
        <v>12</v>
      </c>
      <c r="D7" s="265"/>
      <c r="E7" s="265"/>
      <c r="F7" s="265"/>
      <c r="G7" s="265"/>
      <c r="H7" s="265"/>
      <c r="I7" s="265"/>
      <c r="J7" s="265"/>
      <c r="K7" s="265"/>
      <c r="L7" s="265"/>
    </row>
    <row r="8" spans="1:12" ht="13.5" x14ac:dyDescent="0.25">
      <c r="B8" s="66">
        <v>29016</v>
      </c>
      <c r="C8" s="69">
        <v>1899260</v>
      </c>
      <c r="D8" s="44">
        <v>65.599999999999994</v>
      </c>
      <c r="E8" s="44">
        <v>43.7</v>
      </c>
      <c r="F8" s="44">
        <v>47.9</v>
      </c>
      <c r="G8" s="72">
        <v>5.2</v>
      </c>
      <c r="H8" s="72">
        <v>0</v>
      </c>
      <c r="I8" s="72">
        <v>2.7</v>
      </c>
      <c r="J8" s="72">
        <v>0</v>
      </c>
      <c r="K8" s="72">
        <v>0</v>
      </c>
      <c r="L8" s="72">
        <v>0.5</v>
      </c>
    </row>
    <row r="9" spans="1:12" ht="13.5" x14ac:dyDescent="0.25">
      <c r="B9" s="66">
        <v>30850</v>
      </c>
      <c r="C9" s="69">
        <v>1993627</v>
      </c>
      <c r="D9" s="44">
        <v>57.5</v>
      </c>
      <c r="E9" s="44">
        <v>39.9</v>
      </c>
      <c r="F9" s="44">
        <v>44.4</v>
      </c>
      <c r="G9" s="72">
        <v>4.5</v>
      </c>
      <c r="H9" s="72">
        <v>0</v>
      </c>
      <c r="I9" s="72">
        <v>8.1999999999999993</v>
      </c>
      <c r="J9" s="72">
        <v>0</v>
      </c>
      <c r="K9" s="72">
        <v>0</v>
      </c>
      <c r="L9" s="72">
        <v>3</v>
      </c>
    </row>
    <row r="10" spans="1:12" ht="13.5" x14ac:dyDescent="0.25">
      <c r="B10" s="66">
        <v>32677</v>
      </c>
      <c r="C10" s="69">
        <v>2057364</v>
      </c>
      <c r="D10" s="44">
        <v>58.4</v>
      </c>
      <c r="E10" s="44">
        <v>44.4</v>
      </c>
      <c r="F10" s="44">
        <v>36.4</v>
      </c>
      <c r="G10" s="72">
        <v>5.3</v>
      </c>
      <c r="H10" s="72">
        <v>0</v>
      </c>
      <c r="I10" s="72">
        <v>6.7</v>
      </c>
      <c r="J10" s="72">
        <v>0</v>
      </c>
      <c r="K10" s="72">
        <v>0</v>
      </c>
      <c r="L10" s="72">
        <v>7.2</v>
      </c>
    </row>
    <row r="11" spans="1:12" ht="13.5" x14ac:dyDescent="0.25">
      <c r="B11" s="66">
        <v>34497</v>
      </c>
      <c r="C11" s="69">
        <v>2110508</v>
      </c>
      <c r="D11" s="44">
        <v>51.3</v>
      </c>
      <c r="E11" s="44">
        <v>35.5</v>
      </c>
      <c r="F11" s="44">
        <v>40.6</v>
      </c>
      <c r="G11" s="72">
        <v>3.8</v>
      </c>
      <c r="H11" s="72">
        <v>0</v>
      </c>
      <c r="I11" s="72">
        <v>11.9</v>
      </c>
      <c r="J11" s="72">
        <v>0</v>
      </c>
      <c r="K11" s="72">
        <v>0</v>
      </c>
      <c r="L11" s="72">
        <v>8.1999999999999993</v>
      </c>
    </row>
    <row r="12" spans="1:12" ht="13.5" x14ac:dyDescent="0.25">
      <c r="B12" s="66">
        <v>36324</v>
      </c>
      <c r="C12" s="69">
        <v>2137366</v>
      </c>
      <c r="D12" s="44">
        <v>38.700000000000003</v>
      </c>
      <c r="E12" s="44">
        <v>35.299999999999997</v>
      </c>
      <c r="F12" s="44">
        <v>50.5</v>
      </c>
      <c r="G12" s="72">
        <v>3.1</v>
      </c>
      <c r="H12" s="72">
        <v>0</v>
      </c>
      <c r="I12" s="72">
        <v>6.1</v>
      </c>
      <c r="J12" s="72">
        <v>0</v>
      </c>
      <c r="K12" s="72">
        <v>0</v>
      </c>
      <c r="L12" s="72">
        <v>4.9000000000000004</v>
      </c>
    </row>
    <row r="13" spans="1:12" ht="13.5" x14ac:dyDescent="0.25">
      <c r="B13" s="66">
        <v>38151</v>
      </c>
      <c r="C13" s="69">
        <v>2187312</v>
      </c>
      <c r="D13" s="44">
        <v>36.4</v>
      </c>
      <c r="E13" s="44">
        <v>25.4</v>
      </c>
      <c r="F13" s="44">
        <v>47</v>
      </c>
      <c r="G13" s="72">
        <v>6.3</v>
      </c>
      <c r="H13" s="72">
        <v>0</v>
      </c>
      <c r="I13" s="72">
        <v>13.2</v>
      </c>
      <c r="J13" s="72">
        <v>0</v>
      </c>
      <c r="K13" s="72">
        <v>0</v>
      </c>
      <c r="L13" s="72">
        <v>8.1</v>
      </c>
    </row>
    <row r="14" spans="1:12" ht="13.5" x14ac:dyDescent="0.25">
      <c r="B14" s="66">
        <v>39971</v>
      </c>
      <c r="C14" s="69" t="s">
        <v>14</v>
      </c>
      <c r="D14" s="44">
        <v>36.799999999999997</v>
      </c>
      <c r="E14" s="44">
        <v>24.6</v>
      </c>
      <c r="F14" s="44">
        <v>37.9</v>
      </c>
      <c r="G14" s="72">
        <v>12.7</v>
      </c>
      <c r="H14" s="72">
        <v>0</v>
      </c>
      <c r="I14" s="72">
        <v>13.5</v>
      </c>
      <c r="J14" s="72">
        <v>3.9</v>
      </c>
      <c r="K14" s="72">
        <v>0</v>
      </c>
      <c r="L14" s="72">
        <v>7.4</v>
      </c>
    </row>
    <row r="15" spans="1:12" ht="13.5" x14ac:dyDescent="0.25">
      <c r="B15" s="66">
        <v>41784</v>
      </c>
      <c r="C15" s="69">
        <v>2257089</v>
      </c>
      <c r="D15" s="44">
        <v>43.3</v>
      </c>
      <c r="E15" s="44">
        <v>31.9</v>
      </c>
      <c r="F15" s="44">
        <v>34.4</v>
      </c>
      <c r="G15" s="72">
        <v>3.8</v>
      </c>
      <c r="H15" s="72">
        <v>0</v>
      </c>
      <c r="I15" s="72">
        <v>12.4</v>
      </c>
      <c r="J15" s="72">
        <v>4.5</v>
      </c>
      <c r="K15" s="72">
        <v>6.8</v>
      </c>
      <c r="L15" s="72">
        <v>6.2</v>
      </c>
    </row>
    <row r="16" spans="1:12" ht="13.5" x14ac:dyDescent="0.25">
      <c r="A16" s="121"/>
      <c r="B16" s="66">
        <v>43611</v>
      </c>
      <c r="C16" s="69">
        <v>2269361</v>
      </c>
      <c r="D16" s="44">
        <v>59.7</v>
      </c>
      <c r="E16" s="44">
        <v>17.100000000000001</v>
      </c>
      <c r="F16" s="44">
        <v>26.2</v>
      </c>
      <c r="G16" s="72">
        <v>5.9</v>
      </c>
      <c r="H16" s="72">
        <v>0</v>
      </c>
      <c r="I16" s="72">
        <v>29.1</v>
      </c>
      <c r="J16" s="72">
        <v>3.7</v>
      </c>
      <c r="K16" s="72">
        <v>7.5</v>
      </c>
      <c r="L16" s="72">
        <v>10.5</v>
      </c>
    </row>
    <row r="17" spans="1:12" ht="18" customHeight="1" x14ac:dyDescent="0.25">
      <c r="B17" s="67"/>
      <c r="C17" s="266" t="s">
        <v>16</v>
      </c>
      <c r="D17" s="267"/>
      <c r="E17" s="267"/>
      <c r="F17" s="267"/>
      <c r="G17" s="267"/>
      <c r="H17" s="267"/>
      <c r="I17" s="267"/>
      <c r="J17" s="267"/>
      <c r="K17" s="267"/>
      <c r="L17" s="267"/>
    </row>
    <row r="18" spans="1:12" ht="13.5" x14ac:dyDescent="0.25">
      <c r="A18" s="121"/>
      <c r="B18" s="66">
        <v>26622</v>
      </c>
      <c r="C18" s="69">
        <v>1839177</v>
      </c>
      <c r="D18" s="44">
        <v>90.5</v>
      </c>
      <c r="E18" s="44">
        <v>48.6</v>
      </c>
      <c r="F18" s="44">
        <v>42</v>
      </c>
      <c r="G18" s="72">
        <v>8.6</v>
      </c>
      <c r="H18" s="72">
        <v>0</v>
      </c>
      <c r="I18" s="72" t="s">
        <v>13</v>
      </c>
      <c r="J18" s="72">
        <v>0</v>
      </c>
      <c r="K18" s="72">
        <v>0</v>
      </c>
      <c r="L18" s="72">
        <v>0.8</v>
      </c>
    </row>
    <row r="19" spans="1:12" ht="13.5" x14ac:dyDescent="0.25">
      <c r="B19" s="66">
        <v>28036</v>
      </c>
      <c r="C19" s="69">
        <v>1864033</v>
      </c>
      <c r="D19" s="44">
        <v>90.6</v>
      </c>
      <c r="E19" s="44">
        <v>46.4</v>
      </c>
      <c r="F19" s="44">
        <v>44.1</v>
      </c>
      <c r="G19" s="72">
        <v>8.8000000000000007</v>
      </c>
      <c r="H19" s="72">
        <v>0</v>
      </c>
      <c r="I19" s="72" t="s">
        <v>13</v>
      </c>
      <c r="J19" s="72">
        <v>0</v>
      </c>
      <c r="K19" s="72">
        <v>0</v>
      </c>
      <c r="L19" s="72">
        <v>0.7</v>
      </c>
    </row>
    <row r="20" spans="1:12" ht="13.5" x14ac:dyDescent="0.25">
      <c r="B20" s="66">
        <v>29499</v>
      </c>
      <c r="C20" s="69">
        <v>1928108</v>
      </c>
      <c r="D20" s="44">
        <v>89</v>
      </c>
      <c r="E20" s="44">
        <v>46.7</v>
      </c>
      <c r="F20" s="44">
        <v>38.9</v>
      </c>
      <c r="G20" s="72">
        <v>12.7</v>
      </c>
      <c r="H20" s="72">
        <v>0</v>
      </c>
      <c r="I20" s="72">
        <v>1.4</v>
      </c>
      <c r="J20" s="72">
        <v>0</v>
      </c>
      <c r="K20" s="72">
        <v>0</v>
      </c>
      <c r="L20" s="72">
        <v>0.4</v>
      </c>
    </row>
    <row r="21" spans="1:12" ht="13.5" x14ac:dyDescent="0.25">
      <c r="B21" s="66">
        <v>30381</v>
      </c>
      <c r="C21" s="69">
        <v>1975075</v>
      </c>
      <c r="D21" s="44">
        <v>89.2</v>
      </c>
      <c r="E21" s="44">
        <v>41.7</v>
      </c>
      <c r="F21" s="44">
        <v>46.5</v>
      </c>
      <c r="G21" s="72">
        <v>6.3</v>
      </c>
      <c r="H21" s="72">
        <v>0</v>
      </c>
      <c r="I21" s="72">
        <v>5.2</v>
      </c>
      <c r="J21" s="72">
        <v>0</v>
      </c>
      <c r="K21" s="72">
        <v>0</v>
      </c>
      <c r="L21" s="72">
        <v>0.3</v>
      </c>
    </row>
    <row r="22" spans="1:12" ht="13.5" x14ac:dyDescent="0.25">
      <c r="A22" s="121"/>
      <c r="B22" s="66">
        <v>31802</v>
      </c>
      <c r="C22" s="69">
        <v>2039338</v>
      </c>
      <c r="D22" s="44">
        <v>84.4</v>
      </c>
      <c r="E22" s="44">
        <v>39.799999999999997</v>
      </c>
      <c r="F22" s="44">
        <v>41.9</v>
      </c>
      <c r="G22" s="72">
        <v>9.4</v>
      </c>
      <c r="H22" s="72">
        <v>0</v>
      </c>
      <c r="I22" s="72">
        <v>8</v>
      </c>
      <c r="J22" s="72">
        <v>0</v>
      </c>
      <c r="K22" s="72">
        <v>0</v>
      </c>
      <c r="L22" s="72">
        <v>0.8</v>
      </c>
    </row>
    <row r="23" spans="1:12" ht="13.5" x14ac:dyDescent="0.25">
      <c r="B23" s="66">
        <v>33209</v>
      </c>
      <c r="C23" s="69">
        <v>2085858</v>
      </c>
      <c r="D23" s="44">
        <v>78.599999999999994</v>
      </c>
      <c r="E23" s="44">
        <v>38.5</v>
      </c>
      <c r="F23" s="44">
        <v>43.5</v>
      </c>
      <c r="G23" s="72">
        <v>11.4</v>
      </c>
      <c r="H23" s="72">
        <v>0</v>
      </c>
      <c r="I23" s="72">
        <v>4</v>
      </c>
      <c r="J23" s="72">
        <v>0</v>
      </c>
      <c r="K23" s="72">
        <v>0</v>
      </c>
      <c r="L23" s="72">
        <v>2.6</v>
      </c>
    </row>
    <row r="24" spans="1:12" ht="13.5" x14ac:dyDescent="0.25">
      <c r="A24" s="121"/>
      <c r="B24" s="66">
        <v>34623</v>
      </c>
      <c r="C24" s="69">
        <v>2113279</v>
      </c>
      <c r="D24" s="44">
        <v>80.900000000000006</v>
      </c>
      <c r="E24" s="44">
        <v>39.6</v>
      </c>
      <c r="F24" s="44">
        <v>41.5</v>
      </c>
      <c r="G24" s="72">
        <v>7.4</v>
      </c>
      <c r="H24" s="72">
        <v>0</v>
      </c>
      <c r="I24" s="72">
        <v>8.3000000000000007</v>
      </c>
      <c r="J24" s="72">
        <v>0</v>
      </c>
      <c r="K24" s="72">
        <v>0</v>
      </c>
      <c r="L24" s="72">
        <v>3.2</v>
      </c>
    </row>
    <row r="25" spans="1:12" ht="13.5" x14ac:dyDescent="0.25">
      <c r="B25" s="66">
        <v>36065</v>
      </c>
      <c r="C25" s="69">
        <v>2135992</v>
      </c>
      <c r="D25" s="44">
        <v>82.4</v>
      </c>
      <c r="E25" s="44">
        <v>45.4</v>
      </c>
      <c r="F25" s="44">
        <v>35.700000000000003</v>
      </c>
      <c r="G25" s="72">
        <v>7.6</v>
      </c>
      <c r="H25" s="72">
        <v>0</v>
      </c>
      <c r="I25" s="72">
        <v>6.5</v>
      </c>
      <c r="J25" s="72">
        <v>0</v>
      </c>
      <c r="K25" s="72">
        <v>0</v>
      </c>
      <c r="L25" s="72">
        <v>4.8</v>
      </c>
    </row>
    <row r="26" spans="1:12" ht="13.5" x14ac:dyDescent="0.25">
      <c r="B26" s="66">
        <v>37521</v>
      </c>
      <c r="C26" s="69">
        <v>2172756</v>
      </c>
      <c r="D26" s="44">
        <v>80.7</v>
      </c>
      <c r="E26" s="44">
        <v>42.9</v>
      </c>
      <c r="F26" s="44">
        <v>36</v>
      </c>
      <c r="G26" s="72">
        <v>8</v>
      </c>
      <c r="H26" s="72">
        <v>0</v>
      </c>
      <c r="I26" s="72">
        <v>9.4</v>
      </c>
      <c r="J26" s="72">
        <v>0</v>
      </c>
      <c r="K26" s="72">
        <v>0</v>
      </c>
      <c r="L26" s="72">
        <v>3.6</v>
      </c>
    </row>
    <row r="27" spans="1:12" ht="13.5" x14ac:dyDescent="0.25">
      <c r="B27" s="66">
        <v>38613</v>
      </c>
      <c r="C27" s="69">
        <v>2198777</v>
      </c>
      <c r="D27" s="44">
        <v>79.099999999999994</v>
      </c>
      <c r="E27" s="44">
        <v>38.200000000000003</v>
      </c>
      <c r="F27" s="44">
        <v>36.4</v>
      </c>
      <c r="G27" s="72">
        <v>10.1</v>
      </c>
      <c r="H27" s="72">
        <v>0</v>
      </c>
      <c r="I27" s="72">
        <v>8.4</v>
      </c>
      <c r="J27" s="72">
        <v>0</v>
      </c>
      <c r="K27" s="72">
        <v>0</v>
      </c>
      <c r="L27" s="72">
        <v>6.9</v>
      </c>
    </row>
    <row r="28" spans="1:12" ht="13.5" x14ac:dyDescent="0.25">
      <c r="B28" s="66">
        <v>40083</v>
      </c>
      <c r="C28" s="69" t="s">
        <v>17</v>
      </c>
      <c r="D28" s="44">
        <v>73.599999999999994</v>
      </c>
      <c r="E28" s="44">
        <v>26.8</v>
      </c>
      <c r="F28" s="44">
        <v>32.200000000000003</v>
      </c>
      <c r="G28" s="72">
        <v>16.3</v>
      </c>
      <c r="H28" s="72">
        <v>0</v>
      </c>
      <c r="I28" s="72">
        <v>12.7</v>
      </c>
      <c r="J28" s="72">
        <v>7.9</v>
      </c>
      <c r="K28" s="72">
        <v>0</v>
      </c>
      <c r="L28" s="72">
        <v>4.0999999999999996</v>
      </c>
    </row>
    <row r="29" spans="1:12" ht="13.5" x14ac:dyDescent="0.25">
      <c r="A29" s="121"/>
      <c r="B29" s="66">
        <v>41539</v>
      </c>
      <c r="C29" s="69">
        <v>2251796</v>
      </c>
      <c r="D29" s="44">
        <v>73.099999999999994</v>
      </c>
      <c r="E29" s="44">
        <v>31.5</v>
      </c>
      <c r="F29" s="44">
        <v>39.200000000000003</v>
      </c>
      <c r="G29" s="72">
        <v>5.6</v>
      </c>
      <c r="H29" s="72">
        <v>0</v>
      </c>
      <c r="I29" s="72">
        <v>9.4</v>
      </c>
      <c r="J29" s="72">
        <v>5.2</v>
      </c>
      <c r="K29" s="72">
        <v>4.5999999999999996</v>
      </c>
      <c r="L29" s="72">
        <v>4.5</v>
      </c>
    </row>
    <row r="30" spans="1:12" ht="13.5" x14ac:dyDescent="0.25">
      <c r="A30" s="121"/>
      <c r="B30" s="66">
        <v>43002</v>
      </c>
      <c r="C30" s="69">
        <v>2266012</v>
      </c>
      <c r="D30" s="44">
        <v>76.3</v>
      </c>
      <c r="E30" s="44">
        <v>23.3</v>
      </c>
      <c r="F30" s="44">
        <v>34</v>
      </c>
      <c r="G30" s="72">
        <v>12.6</v>
      </c>
      <c r="H30" s="72">
        <v>0</v>
      </c>
      <c r="I30" s="72">
        <v>12</v>
      </c>
      <c r="J30" s="72">
        <v>7.3</v>
      </c>
      <c r="K30" s="72">
        <v>8.1999999999999993</v>
      </c>
      <c r="L30" s="72">
        <v>2.6</v>
      </c>
    </row>
    <row r="31" spans="1:12" ht="13.5" x14ac:dyDescent="0.25">
      <c r="A31" s="121"/>
      <c r="B31" s="66">
        <v>44465</v>
      </c>
      <c r="C31" s="69">
        <v>2272717</v>
      </c>
      <c r="D31" s="44">
        <v>78.2</v>
      </c>
      <c r="E31" s="44">
        <v>28</v>
      </c>
      <c r="F31" s="44">
        <v>22</v>
      </c>
      <c r="G31" s="72">
        <v>12.5</v>
      </c>
      <c r="H31" s="72">
        <v>3.2</v>
      </c>
      <c r="I31" s="72">
        <v>18.3</v>
      </c>
      <c r="J31" s="72">
        <v>3.6</v>
      </c>
      <c r="K31" s="72">
        <v>6.8</v>
      </c>
      <c r="L31" s="72">
        <v>5.6</v>
      </c>
    </row>
    <row r="32" spans="1:12" ht="13.5" x14ac:dyDescent="0.25">
      <c r="B32" s="67"/>
      <c r="C32" s="266" t="s">
        <v>18</v>
      </c>
      <c r="D32" s="267"/>
      <c r="E32" s="267"/>
      <c r="F32" s="267"/>
      <c r="G32" s="267"/>
      <c r="H32" s="267"/>
      <c r="I32" s="267"/>
      <c r="J32" s="267"/>
      <c r="K32" s="267"/>
      <c r="L32" s="267"/>
    </row>
    <row r="33" spans="1:12" ht="13.5" x14ac:dyDescent="0.25">
      <c r="A33" s="121"/>
      <c r="B33" s="66">
        <v>26048</v>
      </c>
      <c r="C33" s="69">
        <v>1807818</v>
      </c>
      <c r="D33" s="44">
        <v>79.2</v>
      </c>
      <c r="E33" s="44">
        <v>41</v>
      </c>
      <c r="F33" s="44">
        <v>51.9</v>
      </c>
      <c r="G33" s="72">
        <v>3.8</v>
      </c>
      <c r="H33" s="72">
        <v>1.4</v>
      </c>
      <c r="I33" s="72">
        <v>0</v>
      </c>
      <c r="J33" s="72">
        <v>0</v>
      </c>
      <c r="K33" s="72">
        <v>0</v>
      </c>
      <c r="L33" s="72">
        <v>1.9</v>
      </c>
    </row>
    <row r="34" spans="1:12" ht="13.5" x14ac:dyDescent="0.25">
      <c r="B34" s="66">
        <v>27497</v>
      </c>
      <c r="C34" s="69">
        <v>1840596</v>
      </c>
      <c r="D34" s="44">
        <v>82.3</v>
      </c>
      <c r="E34" s="44">
        <v>40.1</v>
      </c>
      <c r="F34" s="44">
        <v>50.4</v>
      </c>
      <c r="G34" s="72">
        <v>7.1</v>
      </c>
      <c r="H34" s="72">
        <v>1.4</v>
      </c>
      <c r="I34" s="72">
        <v>0</v>
      </c>
      <c r="J34" s="72">
        <v>0</v>
      </c>
      <c r="K34" s="72">
        <v>0</v>
      </c>
      <c r="L34" s="72">
        <v>1</v>
      </c>
    </row>
    <row r="35" spans="1:12" ht="15.75" x14ac:dyDescent="0.25">
      <c r="A35" s="121"/>
      <c r="B35" s="66">
        <v>28974</v>
      </c>
      <c r="C35" s="69">
        <v>1893242</v>
      </c>
      <c r="D35" s="44">
        <v>83.3</v>
      </c>
      <c r="E35" s="44">
        <v>41.7</v>
      </c>
      <c r="F35" s="44">
        <v>48.3</v>
      </c>
      <c r="G35" s="72">
        <v>5.7</v>
      </c>
      <c r="H35" s="72">
        <v>1.4</v>
      </c>
      <c r="I35" s="71" t="s">
        <v>160</v>
      </c>
      <c r="J35" s="72">
        <v>0</v>
      </c>
      <c r="K35" s="72">
        <v>0</v>
      </c>
      <c r="L35" s="72">
        <v>0.4</v>
      </c>
    </row>
    <row r="36" spans="1:12" ht="13.5" x14ac:dyDescent="0.25">
      <c r="B36" s="66">
        <v>30388</v>
      </c>
      <c r="C36" s="69">
        <v>1965881</v>
      </c>
      <c r="D36" s="44">
        <v>84.8</v>
      </c>
      <c r="E36" s="44">
        <v>43.7</v>
      </c>
      <c r="F36" s="44">
        <v>49</v>
      </c>
      <c r="G36" s="72">
        <v>2.2000000000000002</v>
      </c>
      <c r="H36" s="72">
        <v>1.3</v>
      </c>
      <c r="I36" s="72">
        <v>3.7</v>
      </c>
      <c r="J36" s="72">
        <v>0</v>
      </c>
      <c r="K36" s="72">
        <v>0</v>
      </c>
      <c r="L36" s="72">
        <v>0.2</v>
      </c>
    </row>
    <row r="37" spans="1:12" ht="13.5" x14ac:dyDescent="0.25">
      <c r="B37" s="66">
        <v>32033</v>
      </c>
      <c r="C37" s="69">
        <v>2035382</v>
      </c>
      <c r="D37" s="44">
        <v>76.599999999999994</v>
      </c>
      <c r="E37" s="44">
        <v>45.2</v>
      </c>
      <c r="F37" s="44">
        <v>42.6</v>
      </c>
      <c r="G37" s="72">
        <v>5.2</v>
      </c>
      <c r="H37" s="72">
        <v>1.5</v>
      </c>
      <c r="I37" s="72">
        <v>3.9</v>
      </c>
      <c r="J37" s="72">
        <v>0</v>
      </c>
      <c r="K37" s="72">
        <v>0</v>
      </c>
      <c r="L37" s="72">
        <v>1.5</v>
      </c>
    </row>
    <row r="38" spans="1:12" ht="13.5" x14ac:dyDescent="0.25">
      <c r="B38" s="66">
        <v>32271</v>
      </c>
      <c r="C38" s="69">
        <v>2041062</v>
      </c>
      <c r="D38" s="44">
        <v>77.400000000000006</v>
      </c>
      <c r="E38" s="44">
        <v>54.8</v>
      </c>
      <c r="F38" s="44">
        <v>33.299999999999997</v>
      </c>
      <c r="G38" s="72">
        <v>4.4000000000000004</v>
      </c>
      <c r="H38" s="72">
        <v>1.7</v>
      </c>
      <c r="I38" s="72">
        <v>2.9</v>
      </c>
      <c r="J38" s="72">
        <v>0</v>
      </c>
      <c r="K38" s="72">
        <v>0</v>
      </c>
      <c r="L38" s="72">
        <v>3</v>
      </c>
    </row>
    <row r="39" spans="1:12" ht="15.75" x14ac:dyDescent="0.25">
      <c r="B39" s="66">
        <v>33699</v>
      </c>
      <c r="C39" s="69">
        <v>2091342</v>
      </c>
      <c r="D39" s="44">
        <v>71.7</v>
      </c>
      <c r="E39" s="44">
        <v>46.2</v>
      </c>
      <c r="F39" s="44">
        <v>33.799999999999997</v>
      </c>
      <c r="G39" s="72">
        <v>5.6</v>
      </c>
      <c r="H39" s="72">
        <v>1.9</v>
      </c>
      <c r="I39" s="71" t="s">
        <v>161</v>
      </c>
      <c r="J39" s="72">
        <v>0</v>
      </c>
      <c r="K39" s="72">
        <v>0</v>
      </c>
      <c r="L39" s="72">
        <v>7.5</v>
      </c>
    </row>
    <row r="40" spans="1:12" ht="13.5" x14ac:dyDescent="0.25">
      <c r="B40" s="66">
        <v>35148</v>
      </c>
      <c r="C40" s="69">
        <v>2112522</v>
      </c>
      <c r="D40" s="44">
        <v>71.8</v>
      </c>
      <c r="E40" s="44">
        <v>39.799999999999997</v>
      </c>
      <c r="F40" s="44">
        <v>37.200000000000003</v>
      </c>
      <c r="G40" s="72">
        <v>5.7</v>
      </c>
      <c r="H40" s="72">
        <v>2.5</v>
      </c>
      <c r="I40" s="72">
        <v>8.1</v>
      </c>
      <c r="J40" s="72">
        <v>0</v>
      </c>
      <c r="K40" s="72">
        <v>0</v>
      </c>
      <c r="L40" s="72">
        <v>6.6</v>
      </c>
    </row>
    <row r="41" spans="1:12" ht="13.5" x14ac:dyDescent="0.25">
      <c r="B41" s="66">
        <v>36583</v>
      </c>
      <c r="C41" s="69">
        <v>2135881</v>
      </c>
      <c r="D41" s="44">
        <v>69.5</v>
      </c>
      <c r="E41" s="44">
        <v>43.1</v>
      </c>
      <c r="F41" s="44">
        <v>35.200000000000003</v>
      </c>
      <c r="G41" s="72">
        <v>7.6</v>
      </c>
      <c r="H41" s="72">
        <v>4.0999999999999996</v>
      </c>
      <c r="I41" s="72">
        <v>6.2</v>
      </c>
      <c r="J41" s="72">
        <v>0</v>
      </c>
      <c r="K41" s="72">
        <v>0</v>
      </c>
      <c r="L41" s="72">
        <v>3.7</v>
      </c>
    </row>
    <row r="42" spans="1:12" ht="13.5" x14ac:dyDescent="0.25">
      <c r="B42" s="66">
        <v>38403</v>
      </c>
      <c r="C42" s="69">
        <v>2186620</v>
      </c>
      <c r="D42" s="44">
        <v>66.5</v>
      </c>
      <c r="E42" s="44">
        <v>38.700000000000003</v>
      </c>
      <c r="F42" s="44">
        <v>40.200000000000003</v>
      </c>
      <c r="G42" s="72">
        <v>6.6</v>
      </c>
      <c r="H42" s="72">
        <v>3.6</v>
      </c>
      <c r="I42" s="72">
        <v>6.2</v>
      </c>
      <c r="J42" s="72">
        <v>0</v>
      </c>
      <c r="K42" s="72">
        <v>0</v>
      </c>
      <c r="L42" s="72">
        <v>4.7</v>
      </c>
    </row>
    <row r="43" spans="1:12" ht="13.5" x14ac:dyDescent="0.25">
      <c r="B43" s="66">
        <v>40083</v>
      </c>
      <c r="C43" s="69">
        <v>2224100</v>
      </c>
      <c r="D43" s="44">
        <v>73.599999999999994</v>
      </c>
      <c r="E43" s="44">
        <v>25.4</v>
      </c>
      <c r="F43" s="44">
        <v>31.5</v>
      </c>
      <c r="G43" s="72">
        <v>14.9</v>
      </c>
      <c r="H43" s="72">
        <v>4.3</v>
      </c>
      <c r="I43" s="72">
        <v>12.4</v>
      </c>
      <c r="J43" s="72">
        <v>6</v>
      </c>
      <c r="K43" s="72">
        <v>0</v>
      </c>
      <c r="L43" s="72">
        <v>5.5</v>
      </c>
    </row>
    <row r="44" spans="1:12" ht="13.5" x14ac:dyDescent="0.25">
      <c r="B44" s="66">
        <v>41035</v>
      </c>
      <c r="C44" s="69">
        <v>2239615</v>
      </c>
      <c r="D44" s="44">
        <v>60.2</v>
      </c>
      <c r="E44" s="44">
        <v>30.4</v>
      </c>
      <c r="F44" s="44">
        <v>30.8</v>
      </c>
      <c r="G44" s="72">
        <v>8.1999999999999993</v>
      </c>
      <c r="H44" s="72">
        <v>4.5999999999999996</v>
      </c>
      <c r="I44" s="72">
        <v>13.2</v>
      </c>
      <c r="J44" s="72">
        <v>2.2999999999999998</v>
      </c>
      <c r="K44" s="72">
        <v>0</v>
      </c>
      <c r="L44" s="72">
        <v>10.5</v>
      </c>
    </row>
    <row r="45" spans="1:12" ht="14.25" thickBot="1" x14ac:dyDescent="0.3">
      <c r="B45" s="68">
        <v>42862</v>
      </c>
      <c r="C45" s="70">
        <v>2318022</v>
      </c>
      <c r="D45" s="60">
        <v>64.2</v>
      </c>
      <c r="E45" s="60">
        <v>27.3</v>
      </c>
      <c r="F45" s="60">
        <v>32</v>
      </c>
      <c r="G45" s="73">
        <v>11.5</v>
      </c>
      <c r="H45" s="73">
        <v>3.3</v>
      </c>
      <c r="I45" s="73">
        <v>12.9</v>
      </c>
      <c r="J45" s="73">
        <v>3.8</v>
      </c>
      <c r="K45" s="73">
        <v>5.9</v>
      </c>
      <c r="L45" s="73">
        <v>3.3</v>
      </c>
    </row>
    <row r="46" spans="1:12" ht="12.75" x14ac:dyDescent="0.25">
      <c r="B46" s="277" t="s">
        <v>19</v>
      </c>
      <c r="C46" s="277"/>
      <c r="D46" s="277"/>
      <c r="E46" s="277"/>
      <c r="F46" s="277"/>
      <c r="G46" s="277"/>
      <c r="H46" s="277"/>
      <c r="I46" s="277"/>
      <c r="J46" s="277"/>
      <c r="K46" s="277"/>
      <c r="L46" s="277"/>
    </row>
    <row r="47" spans="1:12" ht="12.75" x14ac:dyDescent="0.25">
      <c r="B47" s="278" t="s">
        <v>20</v>
      </c>
      <c r="C47" s="278"/>
      <c r="D47" s="278"/>
      <c r="E47" s="278"/>
      <c r="F47" s="278"/>
      <c r="G47" s="278"/>
      <c r="H47" s="278"/>
      <c r="I47" s="278"/>
      <c r="J47" s="278"/>
      <c r="K47" s="278"/>
      <c r="L47" s="278"/>
    </row>
    <row r="48" spans="1:12" ht="12.75" x14ac:dyDescent="0.25">
      <c r="B48" s="276" t="s">
        <v>21</v>
      </c>
      <c r="C48" s="276"/>
      <c r="D48" s="276"/>
      <c r="E48" s="276"/>
      <c r="F48" s="276"/>
      <c r="G48" s="276"/>
      <c r="H48" s="276"/>
      <c r="I48" s="276"/>
      <c r="J48" s="276"/>
      <c r="K48" s="276"/>
      <c r="L48" s="276"/>
    </row>
    <row r="49" spans="11:15" ht="15.75" x14ac:dyDescent="0.25">
      <c r="K49" s="275" t="s">
        <v>216</v>
      </c>
      <c r="L49" s="275"/>
      <c r="M49" s="202"/>
      <c r="N49" s="202"/>
      <c r="O49" s="202"/>
    </row>
  </sheetData>
  <mergeCells count="12">
    <mergeCell ref="K49:L49"/>
    <mergeCell ref="C32:L32"/>
    <mergeCell ref="B48:L48"/>
    <mergeCell ref="B46:L46"/>
    <mergeCell ref="B47:L47"/>
    <mergeCell ref="C7:L7"/>
    <mergeCell ref="C17:L17"/>
    <mergeCell ref="B4:B6"/>
    <mergeCell ref="C4:C5"/>
    <mergeCell ref="D4:D5"/>
    <mergeCell ref="E4:L4"/>
    <mergeCell ref="D6:L6"/>
  </mergeCells>
  <hyperlinks>
    <hyperlink ref="K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zoomScaleNormal="100" workbookViewId="0"/>
  </sheetViews>
  <sheetFormatPr baseColWidth="10" defaultColWidth="11.140625" defaultRowHeight="12" x14ac:dyDescent="0.2"/>
  <cols>
    <col min="1" max="1" width="2.7109375" style="24" customWidth="1"/>
    <col min="2" max="2" width="18.85546875" style="24" bestFit="1" customWidth="1"/>
    <col min="3" max="3" width="4" style="24" bestFit="1" customWidth="1"/>
    <col min="4" max="7" width="29.7109375" style="24" customWidth="1"/>
    <col min="8" max="16384" width="11.140625" style="24"/>
  </cols>
  <sheetData>
    <row r="1" spans="1:10" s="98" customFormat="1" ht="14.1" customHeight="1" x14ac:dyDescent="0.25">
      <c r="B1" s="183"/>
      <c r="C1" s="183"/>
      <c r="D1" s="183"/>
      <c r="E1" s="183"/>
      <c r="F1" s="183"/>
      <c r="G1" s="183"/>
    </row>
    <row r="2" spans="1:10" s="98" customFormat="1" ht="20.100000000000001" customHeight="1" x14ac:dyDescent="0.25">
      <c r="B2" s="119" t="s">
        <v>134</v>
      </c>
      <c r="C2" s="185"/>
      <c r="D2" s="185"/>
      <c r="E2" s="185"/>
      <c r="F2" s="185"/>
      <c r="G2" s="185"/>
    </row>
    <row r="3" spans="1:10" s="98" customFormat="1" ht="50.1" customHeight="1" x14ac:dyDescent="0.2">
      <c r="A3" s="167"/>
      <c r="B3" s="280" t="s">
        <v>220</v>
      </c>
      <c r="C3" s="280"/>
      <c r="D3" s="280"/>
      <c r="E3" s="280"/>
      <c r="F3" s="280"/>
      <c r="G3" s="280"/>
      <c r="H3" s="186"/>
      <c r="I3" s="186"/>
      <c r="J3" s="186"/>
    </row>
    <row r="4" spans="1:10" s="106" customFormat="1" ht="35.25" customHeight="1" x14ac:dyDescent="0.2">
      <c r="F4" s="187"/>
      <c r="G4" s="187"/>
      <c r="H4" s="187"/>
      <c r="I4" s="187"/>
    </row>
    <row r="5" spans="1:10" ht="15" x14ac:dyDescent="0.2">
      <c r="B5" s="188" t="s">
        <v>214</v>
      </c>
    </row>
    <row r="6" spans="1:10" ht="15" x14ac:dyDescent="0.2">
      <c r="B6" s="188"/>
    </row>
    <row r="7" spans="1:10" ht="12" customHeight="1" x14ac:dyDescent="0.2">
      <c r="B7" s="188"/>
    </row>
    <row r="8" spans="1:10" ht="12.75" customHeight="1" x14ac:dyDescent="0.2">
      <c r="B8" s="188"/>
    </row>
    <row r="9" spans="1:10" ht="15" x14ac:dyDescent="0.2">
      <c r="B9" s="188"/>
    </row>
    <row r="10" spans="1:10" ht="12" customHeight="1" x14ac:dyDescent="0.2">
      <c r="B10" s="188"/>
    </row>
    <row r="11" spans="1:10" ht="12.75" customHeight="1" x14ac:dyDescent="0.2">
      <c r="B11" s="188"/>
    </row>
    <row r="12" spans="1:10" ht="15" x14ac:dyDescent="0.2">
      <c r="B12" s="188"/>
    </row>
    <row r="13" spans="1:10" ht="15" x14ac:dyDescent="0.2">
      <c r="B13" s="188"/>
    </row>
    <row r="14" spans="1:10" ht="15" x14ac:dyDescent="0.2">
      <c r="B14" s="188"/>
    </row>
    <row r="15" spans="1:10" ht="15" x14ac:dyDescent="0.2">
      <c r="B15" s="188"/>
    </row>
    <row r="16" spans="1:10" ht="15" x14ac:dyDescent="0.2">
      <c r="B16" s="188"/>
    </row>
    <row r="17" spans="2:12" ht="15" x14ac:dyDescent="0.2">
      <c r="B17" s="188"/>
    </row>
    <row r="18" spans="2:12" ht="15" x14ac:dyDescent="0.2">
      <c r="B18" s="188"/>
    </row>
    <row r="19" spans="2:12" ht="15" x14ac:dyDescent="0.2">
      <c r="B19" s="188"/>
    </row>
    <row r="20" spans="2:12" ht="15" x14ac:dyDescent="0.2">
      <c r="B20" s="188"/>
    </row>
    <row r="21" spans="2:12" ht="15" x14ac:dyDescent="0.2">
      <c r="B21" s="188"/>
    </row>
    <row r="22" spans="2:12" ht="15" x14ac:dyDescent="0.2">
      <c r="B22" s="188"/>
    </row>
    <row r="23" spans="2:12" ht="15" x14ac:dyDescent="0.2">
      <c r="B23" s="188"/>
    </row>
    <row r="24" spans="2:12" ht="15" x14ac:dyDescent="0.2">
      <c r="B24" s="188"/>
    </row>
    <row r="25" spans="2:12" ht="15" x14ac:dyDescent="0.2">
      <c r="B25" s="188"/>
    </row>
    <row r="26" spans="2:12" ht="15" x14ac:dyDescent="0.2">
      <c r="B26" s="188"/>
    </row>
    <row r="27" spans="2:12" ht="15" x14ac:dyDescent="0.2">
      <c r="B27" s="188"/>
    </row>
    <row r="28" spans="2:12" ht="15" x14ac:dyDescent="0.2">
      <c r="B28" s="188"/>
    </row>
    <row r="29" spans="2:12" ht="15" x14ac:dyDescent="0.2">
      <c r="B29" s="188" t="s">
        <v>215</v>
      </c>
      <c r="D29" s="279" t="s">
        <v>221</v>
      </c>
      <c r="E29" s="279"/>
      <c r="F29" s="279"/>
      <c r="G29" s="189"/>
      <c r="H29" s="189"/>
      <c r="I29" s="189"/>
      <c r="J29" s="189"/>
      <c r="K29" s="189"/>
      <c r="L29" s="189"/>
    </row>
    <row r="30" spans="2:12" ht="15.75" thickBot="1" x14ac:dyDescent="0.25">
      <c r="B30" s="188"/>
      <c r="D30" s="190"/>
      <c r="E30" s="190"/>
      <c r="F30" s="190"/>
      <c r="G30" s="189"/>
      <c r="H30" s="189"/>
      <c r="I30" s="189"/>
      <c r="J30" s="189"/>
      <c r="K30" s="189"/>
      <c r="L30" s="189"/>
    </row>
    <row r="31" spans="2:12" ht="21" customHeight="1" thickBot="1" x14ac:dyDescent="0.25">
      <c r="B31" s="188"/>
      <c r="D31" s="191"/>
      <c r="E31" s="208" t="s">
        <v>217</v>
      </c>
      <c r="F31" s="208" t="s">
        <v>218</v>
      </c>
      <c r="G31" s="208" t="s">
        <v>219</v>
      </c>
      <c r="H31" s="189"/>
      <c r="I31" s="189"/>
      <c r="J31" s="189"/>
      <c r="K31" s="189"/>
      <c r="L31" s="189"/>
    </row>
    <row r="32" spans="2:12" ht="15" x14ac:dyDescent="0.25">
      <c r="B32" s="188"/>
      <c r="D32" s="192">
        <v>1960</v>
      </c>
      <c r="E32" s="204"/>
      <c r="F32" s="204"/>
      <c r="G32" s="204"/>
    </row>
    <row r="33" spans="2:11" ht="15" x14ac:dyDescent="0.25">
      <c r="B33" s="188"/>
      <c r="D33" s="192">
        <v>1961</v>
      </c>
      <c r="E33" s="204"/>
      <c r="F33" s="204">
        <v>88</v>
      </c>
      <c r="G33" s="204"/>
    </row>
    <row r="34" spans="2:11" ht="15" x14ac:dyDescent="0.25">
      <c r="B34" s="188"/>
      <c r="D34" s="192">
        <v>1962</v>
      </c>
      <c r="E34" s="204"/>
      <c r="F34" s="204"/>
      <c r="G34" s="204">
        <v>70.099999999999994</v>
      </c>
    </row>
    <row r="35" spans="2:11" ht="15" x14ac:dyDescent="0.25">
      <c r="B35" s="188"/>
      <c r="D35" s="192">
        <v>1963</v>
      </c>
      <c r="E35" s="204"/>
      <c r="F35" s="204"/>
      <c r="G35" s="204"/>
    </row>
    <row r="36" spans="2:11" ht="15" x14ac:dyDescent="0.25">
      <c r="B36" s="188"/>
      <c r="D36" s="192">
        <v>1964</v>
      </c>
      <c r="E36" s="204"/>
      <c r="F36" s="204"/>
      <c r="G36" s="204"/>
    </row>
    <row r="37" spans="2:11" ht="15" x14ac:dyDescent="0.25">
      <c r="B37" s="188"/>
      <c r="D37" s="192">
        <v>1965</v>
      </c>
      <c r="E37" s="204"/>
      <c r="F37" s="204">
        <v>85.9</v>
      </c>
      <c r="G37" s="204"/>
    </row>
    <row r="38" spans="2:11" ht="15" x14ac:dyDescent="0.25">
      <c r="B38" s="188"/>
      <c r="D38" s="192">
        <v>1966</v>
      </c>
      <c r="E38" s="204"/>
      <c r="F38" s="204"/>
      <c r="G38" s="204"/>
    </row>
    <row r="39" spans="2:11" ht="15" x14ac:dyDescent="0.25">
      <c r="B39" s="188"/>
      <c r="D39" s="192">
        <v>1967</v>
      </c>
      <c r="E39" s="204"/>
      <c r="F39" s="204"/>
      <c r="G39" s="204">
        <v>74.099999999999994</v>
      </c>
      <c r="K39" s="193"/>
    </row>
    <row r="40" spans="2:11" ht="15" x14ac:dyDescent="0.25">
      <c r="B40" s="188"/>
      <c r="D40" s="192">
        <v>1968</v>
      </c>
      <c r="E40" s="204"/>
      <c r="F40" s="204"/>
      <c r="G40" s="204"/>
    </row>
    <row r="41" spans="2:11" ht="15" x14ac:dyDescent="0.25">
      <c r="B41" s="188"/>
      <c r="D41" s="192">
        <v>1969</v>
      </c>
      <c r="E41" s="204"/>
      <c r="F41" s="204">
        <v>86</v>
      </c>
      <c r="G41" s="204"/>
    </row>
    <row r="42" spans="2:11" ht="15" x14ac:dyDescent="0.25">
      <c r="B42" s="188"/>
      <c r="D42" s="192">
        <v>1970</v>
      </c>
      <c r="E42" s="204"/>
      <c r="F42" s="204"/>
      <c r="G42" s="204"/>
    </row>
    <row r="43" spans="2:11" ht="15" x14ac:dyDescent="0.25">
      <c r="B43" s="188"/>
      <c r="D43" s="192">
        <v>1971</v>
      </c>
      <c r="E43" s="204"/>
      <c r="F43" s="204"/>
      <c r="G43" s="204">
        <v>79.2</v>
      </c>
    </row>
    <row r="44" spans="2:11" ht="15" x14ac:dyDescent="0.25">
      <c r="B44" s="188"/>
      <c r="D44" s="192">
        <v>1972</v>
      </c>
      <c r="E44" s="204"/>
      <c r="F44" s="204">
        <v>90.5</v>
      </c>
      <c r="G44" s="204"/>
    </row>
    <row r="45" spans="2:11" ht="15" x14ac:dyDescent="0.25">
      <c r="B45" s="188"/>
      <c r="D45" s="192">
        <v>1973</v>
      </c>
      <c r="E45" s="204"/>
      <c r="F45" s="204"/>
      <c r="G45" s="204"/>
    </row>
    <row r="46" spans="2:11" ht="15" x14ac:dyDescent="0.25">
      <c r="B46" s="188"/>
      <c r="D46" s="192">
        <v>1974</v>
      </c>
      <c r="E46" s="204"/>
      <c r="F46" s="204"/>
      <c r="G46" s="204"/>
    </row>
    <row r="47" spans="2:11" ht="15" x14ac:dyDescent="0.25">
      <c r="B47" s="188"/>
      <c r="D47" s="192">
        <v>1975</v>
      </c>
      <c r="E47" s="204"/>
      <c r="F47" s="204"/>
      <c r="G47" s="204">
        <v>82.3</v>
      </c>
    </row>
    <row r="48" spans="2:11" ht="15" x14ac:dyDescent="0.25">
      <c r="B48" s="188"/>
      <c r="D48" s="192">
        <v>1976</v>
      </c>
      <c r="E48" s="204"/>
      <c r="F48" s="204">
        <v>90.6</v>
      </c>
      <c r="G48" s="204"/>
    </row>
    <row r="49" spans="2:7" ht="15" x14ac:dyDescent="0.25">
      <c r="B49" s="188"/>
      <c r="D49" s="192">
        <v>1977</v>
      </c>
      <c r="E49" s="204"/>
      <c r="F49" s="204"/>
      <c r="G49" s="204"/>
    </row>
    <row r="50" spans="2:7" ht="15" x14ac:dyDescent="0.25">
      <c r="B50" s="188"/>
      <c r="D50" s="192">
        <v>1978</v>
      </c>
      <c r="E50" s="204"/>
      <c r="F50" s="204"/>
      <c r="G50" s="204"/>
    </row>
    <row r="51" spans="2:7" ht="15" x14ac:dyDescent="0.25">
      <c r="B51" s="188"/>
      <c r="D51" s="192">
        <v>1979</v>
      </c>
      <c r="E51" s="204">
        <v>65.599999999999994</v>
      </c>
      <c r="F51" s="204"/>
      <c r="G51" s="204">
        <v>83.3</v>
      </c>
    </row>
    <row r="52" spans="2:7" ht="15" x14ac:dyDescent="0.25">
      <c r="B52" s="188"/>
      <c r="D52" s="192">
        <v>1980</v>
      </c>
      <c r="E52" s="204"/>
      <c r="F52" s="204">
        <v>89</v>
      </c>
      <c r="G52" s="204"/>
    </row>
    <row r="53" spans="2:7" ht="15" x14ac:dyDescent="0.25">
      <c r="B53" s="188"/>
      <c r="D53" s="192">
        <v>1981</v>
      </c>
      <c r="E53" s="204"/>
      <c r="F53" s="204"/>
      <c r="G53" s="204"/>
    </row>
    <row r="54" spans="2:7" ht="15" x14ac:dyDescent="0.25">
      <c r="B54" s="188"/>
      <c r="D54" s="192">
        <v>1982</v>
      </c>
      <c r="E54" s="204"/>
      <c r="F54" s="204"/>
      <c r="G54" s="204"/>
    </row>
    <row r="55" spans="2:7" ht="15" x14ac:dyDescent="0.25">
      <c r="B55" s="188"/>
      <c r="D55" s="192">
        <v>1983</v>
      </c>
      <c r="E55" s="204"/>
      <c r="F55" s="204">
        <v>89.2</v>
      </c>
      <c r="G55" s="204">
        <v>84.8</v>
      </c>
    </row>
    <row r="56" spans="2:7" ht="15" x14ac:dyDescent="0.25">
      <c r="B56" s="188"/>
      <c r="D56" s="192">
        <v>1984</v>
      </c>
      <c r="E56" s="204">
        <v>57.5</v>
      </c>
      <c r="F56" s="204"/>
      <c r="G56" s="204"/>
    </row>
    <row r="57" spans="2:7" ht="15" x14ac:dyDescent="0.25">
      <c r="B57" s="188"/>
      <c r="D57" s="192">
        <v>1985</v>
      </c>
      <c r="E57" s="204"/>
      <c r="F57" s="204"/>
      <c r="G57" s="204"/>
    </row>
    <row r="58" spans="2:7" ht="15" x14ac:dyDescent="0.25">
      <c r="B58" s="188"/>
      <c r="D58" s="192">
        <v>1986</v>
      </c>
      <c r="E58" s="204"/>
      <c r="F58" s="204"/>
      <c r="G58" s="204"/>
    </row>
    <row r="59" spans="2:7" ht="15" x14ac:dyDescent="0.25">
      <c r="B59" s="188"/>
      <c r="D59" s="192">
        <v>1987</v>
      </c>
      <c r="E59" s="204"/>
      <c r="F59" s="204">
        <v>84.4</v>
      </c>
      <c r="G59" s="204">
        <v>76.599999999999994</v>
      </c>
    </row>
    <row r="60" spans="2:7" ht="15" x14ac:dyDescent="0.25">
      <c r="B60" s="188"/>
      <c r="D60" s="192">
        <v>1988</v>
      </c>
      <c r="E60" s="204"/>
      <c r="F60" s="204"/>
      <c r="G60" s="204">
        <v>77.400000000000006</v>
      </c>
    </row>
    <row r="61" spans="2:7" ht="15" x14ac:dyDescent="0.25">
      <c r="B61" s="188"/>
      <c r="D61" s="192">
        <v>1989</v>
      </c>
      <c r="E61" s="204">
        <v>58.4</v>
      </c>
      <c r="F61" s="204"/>
      <c r="G61" s="204"/>
    </row>
    <row r="62" spans="2:7" ht="15" x14ac:dyDescent="0.25">
      <c r="B62" s="188"/>
      <c r="D62" s="192">
        <v>1990</v>
      </c>
      <c r="E62" s="204"/>
      <c r="F62" s="204">
        <v>78.599999999999994</v>
      </c>
      <c r="G62" s="204"/>
    </row>
    <row r="63" spans="2:7" ht="15" x14ac:dyDescent="0.25">
      <c r="B63" s="188"/>
      <c r="D63" s="192">
        <v>1991</v>
      </c>
      <c r="E63" s="204"/>
      <c r="F63" s="204"/>
      <c r="G63" s="204"/>
    </row>
    <row r="64" spans="2:7" ht="15" x14ac:dyDescent="0.25">
      <c r="B64" s="188"/>
      <c r="D64" s="192">
        <v>1992</v>
      </c>
      <c r="E64" s="204"/>
      <c r="F64" s="204"/>
      <c r="G64" s="204">
        <v>71.7</v>
      </c>
    </row>
    <row r="65" spans="2:12" ht="15" x14ac:dyDescent="0.25">
      <c r="B65" s="188"/>
      <c r="D65" s="192">
        <v>1993</v>
      </c>
      <c r="E65" s="204"/>
      <c r="F65" s="204"/>
      <c r="G65" s="204"/>
    </row>
    <row r="66" spans="2:12" ht="15" x14ac:dyDescent="0.25">
      <c r="B66" s="188"/>
      <c r="D66" s="192">
        <v>1994</v>
      </c>
      <c r="E66" s="204">
        <v>51.3</v>
      </c>
      <c r="F66" s="204">
        <v>80.900000000000006</v>
      </c>
      <c r="G66" s="204"/>
    </row>
    <row r="67" spans="2:12" ht="15" x14ac:dyDescent="0.25">
      <c r="B67" s="188"/>
      <c r="D67" s="192">
        <v>1995</v>
      </c>
      <c r="E67" s="204"/>
      <c r="F67" s="204"/>
      <c r="G67" s="204"/>
    </row>
    <row r="68" spans="2:12" ht="15" x14ac:dyDescent="0.25">
      <c r="B68" s="188"/>
      <c r="D68" s="192">
        <v>1996</v>
      </c>
      <c r="E68" s="204"/>
      <c r="F68" s="204"/>
      <c r="G68" s="204">
        <v>71.8</v>
      </c>
    </row>
    <row r="69" spans="2:12" ht="15" x14ac:dyDescent="0.25">
      <c r="B69" s="188"/>
      <c r="D69" s="192">
        <v>1997</v>
      </c>
      <c r="E69" s="204"/>
      <c r="F69" s="204"/>
      <c r="G69" s="204"/>
    </row>
    <row r="70" spans="2:12" ht="15" x14ac:dyDescent="0.25">
      <c r="B70" s="188"/>
      <c r="D70" s="192">
        <v>1998</v>
      </c>
      <c r="E70" s="204"/>
      <c r="F70" s="204">
        <v>82.4</v>
      </c>
      <c r="G70" s="204"/>
    </row>
    <row r="71" spans="2:12" ht="15" x14ac:dyDescent="0.25">
      <c r="B71" s="188"/>
      <c r="D71" s="192">
        <v>1999</v>
      </c>
      <c r="E71" s="204">
        <v>38.700000000000003</v>
      </c>
      <c r="F71" s="204"/>
      <c r="G71" s="205"/>
    </row>
    <row r="72" spans="2:12" ht="15" x14ac:dyDescent="0.25">
      <c r="B72" s="188"/>
      <c r="D72" s="192">
        <v>2000</v>
      </c>
      <c r="E72" s="204"/>
      <c r="F72" s="204"/>
      <c r="G72" s="205">
        <v>69.5</v>
      </c>
    </row>
    <row r="73" spans="2:12" ht="15" x14ac:dyDescent="0.25">
      <c r="B73" s="188"/>
      <c r="D73" s="192">
        <v>2001</v>
      </c>
      <c r="E73" s="206"/>
      <c r="F73" s="204"/>
      <c r="G73" s="204"/>
      <c r="H73" s="194"/>
    </row>
    <row r="74" spans="2:12" ht="15" x14ac:dyDescent="0.25">
      <c r="B74" s="188"/>
      <c r="D74" s="192">
        <v>2002</v>
      </c>
      <c r="E74" s="204"/>
      <c r="F74" s="204">
        <v>80.7</v>
      </c>
      <c r="G74" s="204"/>
      <c r="H74" s="194"/>
    </row>
    <row r="75" spans="2:12" ht="15" x14ac:dyDescent="0.25">
      <c r="B75" s="188"/>
      <c r="D75" s="192">
        <v>2003</v>
      </c>
      <c r="E75" s="204"/>
      <c r="F75" s="204"/>
      <c r="G75" s="204"/>
      <c r="H75" s="194"/>
    </row>
    <row r="76" spans="2:12" ht="15" x14ac:dyDescent="0.25">
      <c r="B76" s="188"/>
      <c r="D76" s="192">
        <v>2004</v>
      </c>
      <c r="E76" s="204">
        <v>36.4</v>
      </c>
      <c r="F76" s="204"/>
      <c r="G76" s="204"/>
      <c r="H76" s="194"/>
      <c r="K76" s="195"/>
      <c r="L76" s="195"/>
    </row>
    <row r="77" spans="2:12" ht="15" x14ac:dyDescent="0.25">
      <c r="B77" s="188"/>
      <c r="D77" s="192">
        <v>2005</v>
      </c>
      <c r="E77" s="204"/>
      <c r="F77" s="204">
        <v>79.099999999999994</v>
      </c>
      <c r="G77" s="204">
        <v>66.5</v>
      </c>
      <c r="H77" s="194"/>
      <c r="I77" s="196"/>
      <c r="K77" s="195"/>
      <c r="L77" s="195"/>
    </row>
    <row r="78" spans="2:12" ht="15" x14ac:dyDescent="0.25">
      <c r="B78" s="188"/>
      <c r="D78" s="192">
        <v>2006</v>
      </c>
      <c r="E78" s="204"/>
      <c r="F78" s="204"/>
      <c r="G78" s="204"/>
      <c r="H78" s="194"/>
      <c r="I78" s="196"/>
      <c r="L78" s="195"/>
    </row>
    <row r="79" spans="2:12" ht="15" x14ac:dyDescent="0.25">
      <c r="B79" s="188"/>
      <c r="D79" s="192">
        <v>2007</v>
      </c>
      <c r="E79" s="204"/>
      <c r="F79" s="204"/>
      <c r="G79" s="204"/>
      <c r="H79" s="194"/>
      <c r="I79" s="196"/>
      <c r="J79" s="196"/>
      <c r="L79" s="195"/>
    </row>
    <row r="80" spans="2:12" ht="15" x14ac:dyDescent="0.25">
      <c r="B80" s="188"/>
      <c r="D80" s="192">
        <v>2008</v>
      </c>
      <c r="E80" s="204"/>
      <c r="F80" s="204"/>
      <c r="G80" s="204"/>
      <c r="J80" s="196"/>
      <c r="L80" s="195"/>
    </row>
    <row r="81" spans="2:12" ht="15" x14ac:dyDescent="0.25">
      <c r="B81" s="188"/>
      <c r="D81" s="192">
        <v>2009</v>
      </c>
      <c r="E81" s="204">
        <v>36.799999999999997</v>
      </c>
      <c r="F81" s="204">
        <v>73.599999999999994</v>
      </c>
      <c r="G81" s="204">
        <v>73.599999999999994</v>
      </c>
      <c r="H81" s="197"/>
      <c r="I81" s="198"/>
      <c r="J81" s="199"/>
      <c r="K81" s="200"/>
      <c r="L81" s="200"/>
    </row>
    <row r="82" spans="2:12" ht="15" x14ac:dyDescent="0.25">
      <c r="B82" s="188"/>
      <c r="D82" s="192">
        <v>2010</v>
      </c>
      <c r="E82" s="204"/>
      <c r="F82" s="204"/>
      <c r="G82" s="204"/>
    </row>
    <row r="83" spans="2:12" ht="15" x14ac:dyDescent="0.25">
      <c r="B83" s="188"/>
      <c r="D83" s="192">
        <v>2011</v>
      </c>
      <c r="E83" s="204"/>
      <c r="F83" s="204"/>
      <c r="G83" s="204"/>
    </row>
    <row r="84" spans="2:12" ht="15" x14ac:dyDescent="0.25">
      <c r="B84" s="188"/>
      <c r="D84" s="192">
        <v>2012</v>
      </c>
      <c r="E84" s="204"/>
      <c r="F84" s="204"/>
      <c r="G84" s="205">
        <v>60.2</v>
      </c>
    </row>
    <row r="85" spans="2:12" ht="15" x14ac:dyDescent="0.25">
      <c r="B85" s="188"/>
      <c r="D85" s="192">
        <v>2013</v>
      </c>
      <c r="E85" s="204"/>
      <c r="F85" s="204">
        <v>73.099999999999994</v>
      </c>
      <c r="G85" s="205"/>
    </row>
    <row r="86" spans="2:12" ht="15" x14ac:dyDescent="0.25">
      <c r="B86" s="188"/>
      <c r="D86" s="192">
        <v>2014</v>
      </c>
      <c r="E86" s="206">
        <v>43.3</v>
      </c>
      <c r="F86" s="204"/>
      <c r="G86" s="204"/>
    </row>
    <row r="87" spans="2:12" ht="15" x14ac:dyDescent="0.25">
      <c r="B87" s="188"/>
      <c r="D87" s="192">
        <v>2015</v>
      </c>
      <c r="E87" s="204"/>
      <c r="F87" s="204"/>
      <c r="G87" s="204"/>
    </row>
    <row r="88" spans="2:12" ht="15" x14ac:dyDescent="0.25">
      <c r="B88" s="188"/>
      <c r="D88" s="192">
        <v>2016</v>
      </c>
      <c r="E88" s="204"/>
      <c r="F88" s="204"/>
      <c r="G88" s="204"/>
    </row>
    <row r="89" spans="2:12" ht="15" x14ac:dyDescent="0.25">
      <c r="B89" s="188"/>
      <c r="D89" s="192">
        <v>2017</v>
      </c>
      <c r="E89" s="204"/>
      <c r="F89" s="204">
        <v>76.3</v>
      </c>
      <c r="G89" s="204">
        <v>64.2</v>
      </c>
    </row>
    <row r="90" spans="2:12" ht="15" x14ac:dyDescent="0.25">
      <c r="B90" s="188"/>
      <c r="D90" s="192">
        <v>2018</v>
      </c>
      <c r="E90" s="204"/>
      <c r="F90" s="204"/>
      <c r="G90" s="204"/>
    </row>
    <row r="91" spans="2:12" ht="15" x14ac:dyDescent="0.25">
      <c r="B91" s="188"/>
      <c r="D91" s="192">
        <v>2019</v>
      </c>
      <c r="E91" s="204">
        <v>59.7</v>
      </c>
      <c r="F91" s="204"/>
      <c r="G91" s="204"/>
    </row>
    <row r="92" spans="2:12" ht="15" x14ac:dyDescent="0.25">
      <c r="B92" s="188"/>
      <c r="D92" s="192">
        <v>2020</v>
      </c>
      <c r="E92" s="204"/>
      <c r="F92" s="204"/>
      <c r="G92" s="204"/>
    </row>
    <row r="93" spans="2:12" ht="15.75" thickBot="1" x14ac:dyDescent="0.3">
      <c r="B93" s="188"/>
      <c r="D93" s="201">
        <v>2021</v>
      </c>
      <c r="E93" s="207"/>
      <c r="F93" s="207">
        <v>78.2</v>
      </c>
      <c r="G93" s="207"/>
    </row>
    <row r="94" spans="2:12" ht="15" x14ac:dyDescent="0.2">
      <c r="B94" s="188"/>
    </row>
    <row r="95" spans="2:12" ht="15" x14ac:dyDescent="0.2">
      <c r="B95" s="188"/>
      <c r="H95" s="202"/>
      <c r="I95" s="202"/>
      <c r="J95" s="202"/>
    </row>
    <row r="96" spans="2:12" ht="15" x14ac:dyDescent="0.2">
      <c r="B96" s="188"/>
    </row>
    <row r="97" spans="2:2" ht="15" x14ac:dyDescent="0.2">
      <c r="B97" s="188"/>
    </row>
    <row r="98" spans="2:2" ht="15" x14ac:dyDescent="0.2">
      <c r="B98" s="188"/>
    </row>
    <row r="99" spans="2:2" ht="15" x14ac:dyDescent="0.2">
      <c r="B99" s="188"/>
    </row>
    <row r="100" spans="2:2" ht="15" x14ac:dyDescent="0.2">
      <c r="B100" s="188"/>
    </row>
    <row r="101" spans="2:2" ht="15" x14ac:dyDescent="0.2">
      <c r="B101" s="188"/>
    </row>
    <row r="102" spans="2:2" ht="15" x14ac:dyDescent="0.2">
      <c r="B102" s="188"/>
    </row>
    <row r="103" spans="2:2" ht="15" x14ac:dyDescent="0.2">
      <c r="B103" s="188"/>
    </row>
    <row r="104" spans="2:2" ht="15" x14ac:dyDescent="0.2">
      <c r="B104" s="188"/>
    </row>
    <row r="105" spans="2:2" ht="15" x14ac:dyDescent="0.2">
      <c r="B105" s="188"/>
    </row>
    <row r="106" spans="2:2" ht="15" x14ac:dyDescent="0.2">
      <c r="B106" s="188"/>
    </row>
    <row r="107" spans="2:2" ht="15" x14ac:dyDescent="0.2">
      <c r="B107" s="188"/>
    </row>
  </sheetData>
  <mergeCells count="2">
    <mergeCell ref="D29:F29"/>
    <mergeCell ref="B3:G3"/>
  </mergeCells>
  <hyperlinks>
    <hyperlink ref="G84"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39"/>
  <sheetViews>
    <sheetView zoomScaleNormal="100" workbookViewId="0">
      <pane ySplit="5" topLeftCell="A6" activePane="bottomLeft" state="frozen"/>
      <selection pane="bottomLeft"/>
    </sheetView>
  </sheetViews>
  <sheetFormatPr baseColWidth="10" defaultRowHeight="12" x14ac:dyDescent="0.2"/>
  <cols>
    <col min="1" max="1" width="2.7109375" style="105" customWidth="1"/>
    <col min="2" max="2" width="12.5703125" customWidth="1"/>
    <col min="3" max="22" width="5.5703125" customWidth="1"/>
  </cols>
  <sheetData>
    <row r="1" spans="1:22" s="98" customFormat="1" ht="15" x14ac:dyDescent="0.2">
      <c r="B1" s="162"/>
      <c r="C1" s="117"/>
      <c r="E1" s="163"/>
      <c r="F1" s="105"/>
    </row>
    <row r="2" spans="1:22" s="105" customFormat="1" ht="20.100000000000001" customHeight="1" x14ac:dyDescent="0.2">
      <c r="A2" s="159"/>
      <c r="B2" s="119" t="s">
        <v>134</v>
      </c>
      <c r="C2" s="121"/>
      <c r="E2" s="164"/>
    </row>
    <row r="3" spans="1:22" s="105" customFormat="1" ht="50.25" customHeight="1" thickBot="1" x14ac:dyDescent="0.25">
      <c r="A3" s="160"/>
      <c r="B3" s="165" t="s">
        <v>228</v>
      </c>
      <c r="C3" s="166"/>
      <c r="D3" s="167"/>
      <c r="E3" s="168"/>
    </row>
    <row r="4" spans="1:22" ht="15" customHeight="1" thickBot="1" x14ac:dyDescent="0.25">
      <c r="A4" s="160"/>
      <c r="B4" s="282" t="s">
        <v>0</v>
      </c>
      <c r="C4" s="285" t="s">
        <v>22</v>
      </c>
      <c r="D4" s="286"/>
      <c r="E4" s="286"/>
      <c r="F4" s="287"/>
      <c r="G4" s="273" t="s">
        <v>23</v>
      </c>
      <c r="H4" s="274"/>
      <c r="I4" s="274"/>
      <c r="J4" s="274"/>
      <c r="K4" s="274"/>
      <c r="L4" s="274"/>
      <c r="M4" s="274"/>
      <c r="N4" s="274"/>
      <c r="O4" s="274"/>
      <c r="P4" s="274"/>
      <c r="Q4" s="274"/>
      <c r="R4" s="274"/>
      <c r="S4" s="274"/>
      <c r="T4" s="274"/>
      <c r="U4" s="274"/>
      <c r="V4" s="274"/>
    </row>
    <row r="5" spans="1:22" ht="30" customHeight="1" thickBot="1" x14ac:dyDescent="0.25">
      <c r="A5" s="159"/>
      <c r="B5" s="283"/>
      <c r="C5" s="284" t="s">
        <v>24</v>
      </c>
      <c r="D5" s="270"/>
      <c r="E5" s="288" t="s">
        <v>25</v>
      </c>
      <c r="F5" s="283"/>
      <c r="G5" s="285" t="s">
        <v>3</v>
      </c>
      <c r="H5" s="287"/>
      <c r="I5" s="285" t="s">
        <v>2</v>
      </c>
      <c r="J5" s="287"/>
      <c r="K5" s="285" t="s">
        <v>4</v>
      </c>
      <c r="L5" s="287"/>
      <c r="M5" s="285" t="s">
        <v>5</v>
      </c>
      <c r="N5" s="287"/>
      <c r="O5" s="285" t="s">
        <v>6</v>
      </c>
      <c r="P5" s="287"/>
      <c r="Q5" s="273" t="s">
        <v>7</v>
      </c>
      <c r="R5" s="289"/>
      <c r="S5" s="273" t="s">
        <v>8</v>
      </c>
      <c r="T5" s="289"/>
      <c r="U5" s="274" t="s">
        <v>9</v>
      </c>
      <c r="V5" s="274"/>
    </row>
    <row r="6" spans="1:22" ht="15" customHeight="1" x14ac:dyDescent="0.2">
      <c r="A6" s="159"/>
      <c r="B6" s="5"/>
      <c r="C6" s="290" t="s">
        <v>16</v>
      </c>
      <c r="D6" s="291"/>
      <c r="E6" s="291"/>
      <c r="F6" s="291"/>
      <c r="G6" s="291"/>
      <c r="H6" s="291"/>
      <c r="I6" s="291"/>
      <c r="J6" s="291"/>
      <c r="K6" s="291"/>
      <c r="L6" s="291"/>
      <c r="M6" s="291"/>
      <c r="N6" s="291"/>
      <c r="O6" s="291"/>
      <c r="P6" s="291"/>
      <c r="Q6" s="291"/>
      <c r="R6" s="291"/>
      <c r="S6" s="291"/>
      <c r="T6" s="291"/>
      <c r="U6" s="291"/>
      <c r="V6" s="291"/>
    </row>
    <row r="7" spans="1:22" ht="13.5" x14ac:dyDescent="0.2">
      <c r="B7" s="7">
        <v>26622</v>
      </c>
      <c r="C7" s="74">
        <v>22</v>
      </c>
      <c r="D7" s="10">
        <v>11</v>
      </c>
      <c r="E7" s="74">
        <v>2</v>
      </c>
      <c r="F7" s="10">
        <v>1</v>
      </c>
      <c r="G7" s="74">
        <v>9</v>
      </c>
      <c r="H7" s="10">
        <v>2</v>
      </c>
      <c r="I7" s="74">
        <v>11</v>
      </c>
      <c r="J7" s="10">
        <v>9</v>
      </c>
      <c r="K7" s="74">
        <v>2</v>
      </c>
      <c r="L7" s="9" t="s">
        <v>26</v>
      </c>
      <c r="M7" s="76" t="s">
        <v>15</v>
      </c>
      <c r="N7" s="9"/>
      <c r="O7" s="74" t="s">
        <v>15</v>
      </c>
      <c r="P7" s="9"/>
      <c r="Q7" s="74" t="s">
        <v>15</v>
      </c>
      <c r="R7" s="9"/>
      <c r="S7" s="74" t="s">
        <v>15</v>
      </c>
      <c r="T7" s="9"/>
      <c r="U7" s="74" t="s">
        <v>15</v>
      </c>
      <c r="V7" s="9"/>
    </row>
    <row r="8" spans="1:22" ht="13.5" x14ac:dyDescent="0.2">
      <c r="B8" s="7">
        <v>28036</v>
      </c>
      <c r="C8" s="74">
        <v>22</v>
      </c>
      <c r="D8" s="10">
        <v>11</v>
      </c>
      <c r="E8" s="74">
        <v>2</v>
      </c>
      <c r="F8" s="10">
        <v>1</v>
      </c>
      <c r="G8" s="74">
        <v>10</v>
      </c>
      <c r="H8" s="10">
        <v>5</v>
      </c>
      <c r="I8" s="74">
        <v>10</v>
      </c>
      <c r="J8" s="10">
        <v>6</v>
      </c>
      <c r="K8" s="74">
        <v>2</v>
      </c>
      <c r="L8" s="9" t="s">
        <v>26</v>
      </c>
      <c r="M8" s="76" t="s">
        <v>15</v>
      </c>
      <c r="N8" s="9"/>
      <c r="O8" s="74" t="s">
        <v>15</v>
      </c>
      <c r="P8" s="9"/>
      <c r="Q8" s="74" t="s">
        <v>15</v>
      </c>
      <c r="R8" s="9"/>
      <c r="S8" s="74" t="s">
        <v>15</v>
      </c>
      <c r="T8" s="9"/>
      <c r="U8" s="74" t="s">
        <v>15</v>
      </c>
      <c r="V8" s="9"/>
    </row>
    <row r="9" spans="1:22" ht="13.5" x14ac:dyDescent="0.2">
      <c r="B9" s="7">
        <v>29499</v>
      </c>
      <c r="C9" s="74">
        <v>23</v>
      </c>
      <c r="D9" s="10">
        <v>11</v>
      </c>
      <c r="E9" s="74">
        <v>2</v>
      </c>
      <c r="F9" s="10">
        <v>1</v>
      </c>
      <c r="G9" s="74">
        <v>9</v>
      </c>
      <c r="H9" s="9" t="s">
        <v>26</v>
      </c>
      <c r="I9" s="74">
        <v>11</v>
      </c>
      <c r="J9" s="10">
        <v>11</v>
      </c>
      <c r="K9" s="74">
        <v>3</v>
      </c>
      <c r="L9" s="9" t="s">
        <v>26</v>
      </c>
      <c r="M9" s="76" t="s">
        <v>15</v>
      </c>
      <c r="N9" s="9"/>
      <c r="O9" s="74" t="s">
        <v>15</v>
      </c>
      <c r="P9" s="9"/>
      <c r="Q9" s="74" t="s">
        <v>15</v>
      </c>
      <c r="R9" s="9"/>
      <c r="S9" s="74" t="s">
        <v>15</v>
      </c>
      <c r="T9" s="9"/>
      <c r="U9" s="74" t="s">
        <v>15</v>
      </c>
      <c r="V9" s="9"/>
    </row>
    <row r="10" spans="1:22" ht="13.5" x14ac:dyDescent="0.2">
      <c r="B10" s="7">
        <v>30381</v>
      </c>
      <c r="C10" s="74">
        <v>21</v>
      </c>
      <c r="D10" s="10">
        <v>11</v>
      </c>
      <c r="E10" s="74">
        <v>3</v>
      </c>
      <c r="F10" s="10">
        <v>1</v>
      </c>
      <c r="G10" s="74">
        <v>10</v>
      </c>
      <c r="H10" s="10">
        <v>9</v>
      </c>
      <c r="I10" s="74">
        <v>9</v>
      </c>
      <c r="J10" s="10">
        <v>2</v>
      </c>
      <c r="K10" s="74">
        <v>1</v>
      </c>
      <c r="L10" s="9" t="s">
        <v>26</v>
      </c>
      <c r="M10" s="76" t="s">
        <v>15</v>
      </c>
      <c r="N10" s="9"/>
      <c r="O10" s="74">
        <v>1</v>
      </c>
      <c r="P10" s="9" t="s">
        <v>26</v>
      </c>
      <c r="Q10" s="74" t="s">
        <v>15</v>
      </c>
      <c r="R10" s="9"/>
      <c r="S10" s="74" t="s">
        <v>15</v>
      </c>
      <c r="T10" s="9"/>
      <c r="U10" s="74" t="s">
        <v>15</v>
      </c>
      <c r="V10" s="9"/>
    </row>
    <row r="11" spans="1:22" ht="13.5" x14ac:dyDescent="0.2">
      <c r="B11" s="7">
        <v>31802</v>
      </c>
      <c r="C11" s="74">
        <v>22</v>
      </c>
      <c r="D11" s="10">
        <v>11</v>
      </c>
      <c r="E11" s="74">
        <v>4</v>
      </c>
      <c r="F11" s="10">
        <v>1</v>
      </c>
      <c r="G11" s="74">
        <v>9</v>
      </c>
      <c r="H11" s="10">
        <v>8</v>
      </c>
      <c r="I11" s="74">
        <v>9</v>
      </c>
      <c r="J11" s="10">
        <v>3</v>
      </c>
      <c r="K11" s="74">
        <v>2</v>
      </c>
      <c r="L11" s="9" t="s">
        <v>26</v>
      </c>
      <c r="M11" s="76" t="s">
        <v>15</v>
      </c>
      <c r="N11" s="9"/>
      <c r="O11" s="74">
        <v>2</v>
      </c>
      <c r="P11" s="9" t="s">
        <v>26</v>
      </c>
      <c r="Q11" s="74" t="s">
        <v>15</v>
      </c>
      <c r="R11" s="9"/>
      <c r="S11" s="74" t="s">
        <v>15</v>
      </c>
      <c r="T11" s="9"/>
      <c r="U11" s="74" t="s">
        <v>15</v>
      </c>
      <c r="V11" s="9"/>
    </row>
    <row r="12" spans="1:22" ht="13.5" x14ac:dyDescent="0.2">
      <c r="B12" s="7">
        <v>33209</v>
      </c>
      <c r="C12" s="74">
        <v>24</v>
      </c>
      <c r="D12" s="10">
        <v>11</v>
      </c>
      <c r="E12" s="74">
        <v>6</v>
      </c>
      <c r="F12" s="10">
        <v>1</v>
      </c>
      <c r="G12" s="74">
        <v>11</v>
      </c>
      <c r="H12" s="10">
        <v>9</v>
      </c>
      <c r="I12" s="74">
        <v>10</v>
      </c>
      <c r="J12" s="10">
        <v>2</v>
      </c>
      <c r="K12" s="74">
        <v>3</v>
      </c>
      <c r="L12" s="9" t="s">
        <v>26</v>
      </c>
      <c r="M12" s="76" t="s">
        <v>15</v>
      </c>
      <c r="N12" s="9"/>
      <c r="O12" s="74" t="s">
        <v>15</v>
      </c>
      <c r="P12" s="9"/>
      <c r="Q12" s="74" t="s">
        <v>15</v>
      </c>
      <c r="R12" s="9"/>
      <c r="S12" s="74" t="s">
        <v>15</v>
      </c>
      <c r="T12" s="9"/>
      <c r="U12" s="74" t="s">
        <v>15</v>
      </c>
      <c r="V12" s="9"/>
    </row>
    <row r="13" spans="1:22" ht="13.5" x14ac:dyDescent="0.2">
      <c r="B13" s="7">
        <v>34623</v>
      </c>
      <c r="C13" s="74">
        <v>24</v>
      </c>
      <c r="D13" s="10">
        <v>11</v>
      </c>
      <c r="E13" s="74">
        <v>6</v>
      </c>
      <c r="F13" s="9" t="s">
        <v>26</v>
      </c>
      <c r="G13" s="74">
        <v>10</v>
      </c>
      <c r="H13" s="10">
        <v>9</v>
      </c>
      <c r="I13" s="74">
        <v>10</v>
      </c>
      <c r="J13" s="10">
        <v>2</v>
      </c>
      <c r="K13" s="74">
        <v>2</v>
      </c>
      <c r="L13" s="9" t="s">
        <v>26</v>
      </c>
      <c r="M13" s="76" t="s">
        <v>15</v>
      </c>
      <c r="N13" s="9"/>
      <c r="O13" s="74">
        <v>2</v>
      </c>
      <c r="P13" s="9" t="s">
        <v>26</v>
      </c>
      <c r="Q13" s="74" t="s">
        <v>15</v>
      </c>
      <c r="R13" s="9"/>
      <c r="S13" s="74" t="s">
        <v>15</v>
      </c>
      <c r="T13" s="9"/>
      <c r="U13" s="74" t="s">
        <v>15</v>
      </c>
      <c r="V13" s="9"/>
    </row>
    <row r="14" spans="1:22" ht="13.5" x14ac:dyDescent="0.2">
      <c r="B14" s="7">
        <v>36065</v>
      </c>
      <c r="C14" s="74">
        <v>24</v>
      </c>
      <c r="D14" s="10">
        <v>11</v>
      </c>
      <c r="E14" s="74">
        <v>6</v>
      </c>
      <c r="F14" s="10">
        <v>3</v>
      </c>
      <c r="G14" s="74">
        <v>9</v>
      </c>
      <c r="H14" s="9" t="s">
        <v>26</v>
      </c>
      <c r="I14" s="74">
        <v>11</v>
      </c>
      <c r="J14" s="10">
        <v>11</v>
      </c>
      <c r="K14" s="74">
        <v>2</v>
      </c>
      <c r="L14" s="9" t="s">
        <v>26</v>
      </c>
      <c r="M14" s="76" t="s">
        <v>15</v>
      </c>
      <c r="N14" s="9"/>
      <c r="O14" s="74">
        <v>2</v>
      </c>
      <c r="P14" s="9" t="s">
        <v>26</v>
      </c>
      <c r="Q14" s="74" t="s">
        <v>15</v>
      </c>
      <c r="R14" s="9"/>
      <c r="S14" s="74" t="s">
        <v>15</v>
      </c>
      <c r="T14" s="9"/>
      <c r="U14" s="74" t="s">
        <v>15</v>
      </c>
      <c r="V14" s="9"/>
    </row>
    <row r="15" spans="1:22" ht="13.5" x14ac:dyDescent="0.2">
      <c r="B15" s="7">
        <v>37521</v>
      </c>
      <c r="C15" s="74">
        <v>22</v>
      </c>
      <c r="D15" s="10">
        <v>11</v>
      </c>
      <c r="E15" s="74">
        <v>7</v>
      </c>
      <c r="F15" s="10">
        <v>4</v>
      </c>
      <c r="G15" s="74">
        <v>8</v>
      </c>
      <c r="H15" s="10">
        <v>1</v>
      </c>
      <c r="I15" s="74">
        <v>10</v>
      </c>
      <c r="J15" s="10">
        <v>10</v>
      </c>
      <c r="K15" s="74">
        <v>2</v>
      </c>
      <c r="L15" s="9" t="s">
        <v>26</v>
      </c>
      <c r="M15" s="76" t="s">
        <v>15</v>
      </c>
      <c r="N15" s="9"/>
      <c r="O15" s="74">
        <v>2</v>
      </c>
      <c r="P15" s="9" t="s">
        <v>26</v>
      </c>
      <c r="Q15" s="74" t="s">
        <v>15</v>
      </c>
      <c r="R15" s="9"/>
      <c r="S15" s="74" t="s">
        <v>15</v>
      </c>
      <c r="T15" s="9"/>
      <c r="U15" s="74" t="s">
        <v>15</v>
      </c>
      <c r="V15" s="9"/>
    </row>
    <row r="16" spans="1:22" ht="13.5" x14ac:dyDescent="0.2">
      <c r="A16" s="121"/>
      <c r="B16" s="7">
        <v>38613</v>
      </c>
      <c r="C16" s="74">
        <v>22</v>
      </c>
      <c r="D16" s="10">
        <v>11</v>
      </c>
      <c r="E16" s="74">
        <v>5</v>
      </c>
      <c r="F16" s="10">
        <v>2</v>
      </c>
      <c r="G16" s="74">
        <v>8</v>
      </c>
      <c r="H16" s="10">
        <v>6</v>
      </c>
      <c r="I16" s="74">
        <v>9</v>
      </c>
      <c r="J16" s="10">
        <v>5</v>
      </c>
      <c r="K16" s="74">
        <v>2</v>
      </c>
      <c r="L16" s="9" t="s">
        <v>26</v>
      </c>
      <c r="M16" s="76" t="s">
        <v>15</v>
      </c>
      <c r="N16" s="9"/>
      <c r="O16" s="74">
        <v>2</v>
      </c>
      <c r="P16" s="9" t="s">
        <v>26</v>
      </c>
      <c r="Q16" s="74">
        <v>1</v>
      </c>
      <c r="R16" s="9" t="s">
        <v>26</v>
      </c>
      <c r="S16" s="74" t="s">
        <v>15</v>
      </c>
      <c r="T16" s="9"/>
      <c r="U16" s="74" t="s">
        <v>15</v>
      </c>
      <c r="V16" s="9"/>
    </row>
    <row r="17" spans="1:22" ht="13.5" x14ac:dyDescent="0.2">
      <c r="B17" s="7">
        <v>40083</v>
      </c>
      <c r="C17" s="74">
        <v>24</v>
      </c>
      <c r="D17" s="10">
        <v>11</v>
      </c>
      <c r="E17" s="74">
        <v>7</v>
      </c>
      <c r="F17" s="10">
        <v>1</v>
      </c>
      <c r="G17" s="74">
        <v>9</v>
      </c>
      <c r="H17" s="10">
        <v>9</v>
      </c>
      <c r="I17" s="74">
        <v>6</v>
      </c>
      <c r="J17" s="10">
        <v>2</v>
      </c>
      <c r="K17" s="74">
        <v>4</v>
      </c>
      <c r="L17" s="9" t="s">
        <v>26</v>
      </c>
      <c r="M17" s="76" t="s">
        <v>15</v>
      </c>
      <c r="N17" s="9"/>
      <c r="O17" s="74">
        <v>3</v>
      </c>
      <c r="P17" s="9" t="s">
        <v>26</v>
      </c>
      <c r="Q17" s="74">
        <v>2</v>
      </c>
      <c r="R17" s="9" t="s">
        <v>26</v>
      </c>
      <c r="S17" s="74" t="s">
        <v>15</v>
      </c>
      <c r="T17" s="9"/>
      <c r="U17" s="74" t="s">
        <v>15</v>
      </c>
      <c r="V17" s="9"/>
    </row>
    <row r="18" spans="1:22" ht="13.5" x14ac:dyDescent="0.2">
      <c r="A18" s="121"/>
      <c r="B18" s="7">
        <v>41539</v>
      </c>
      <c r="C18" s="74">
        <v>24</v>
      </c>
      <c r="D18" s="10">
        <v>11</v>
      </c>
      <c r="E18" s="74">
        <v>9</v>
      </c>
      <c r="F18" s="10">
        <v>2</v>
      </c>
      <c r="G18" s="74">
        <v>11</v>
      </c>
      <c r="H18" s="10">
        <v>9</v>
      </c>
      <c r="I18" s="74">
        <v>9</v>
      </c>
      <c r="J18" s="10">
        <v>2</v>
      </c>
      <c r="K18" s="74" t="s">
        <v>15</v>
      </c>
      <c r="L18" s="9" t="s">
        <v>26</v>
      </c>
      <c r="M18" s="76" t="s">
        <v>15</v>
      </c>
      <c r="N18" s="9"/>
      <c r="O18" s="74">
        <v>3</v>
      </c>
      <c r="P18" s="9" t="s">
        <v>26</v>
      </c>
      <c r="Q18" s="74">
        <v>1</v>
      </c>
      <c r="R18" s="9" t="s">
        <v>26</v>
      </c>
      <c r="S18" s="74" t="s">
        <v>15</v>
      </c>
      <c r="T18" s="9"/>
      <c r="U18" s="74" t="s">
        <v>15</v>
      </c>
      <c r="V18" s="9"/>
    </row>
    <row r="19" spans="1:22" ht="13.5" x14ac:dyDescent="0.2">
      <c r="B19" s="7">
        <v>43002</v>
      </c>
      <c r="C19" s="74">
        <v>26</v>
      </c>
      <c r="D19" s="10">
        <v>11</v>
      </c>
      <c r="E19" s="74">
        <v>11</v>
      </c>
      <c r="F19" s="10">
        <v>4</v>
      </c>
      <c r="G19" s="74">
        <v>10</v>
      </c>
      <c r="H19" s="10">
        <v>10</v>
      </c>
      <c r="I19" s="74">
        <v>6</v>
      </c>
      <c r="J19" s="10">
        <v>1</v>
      </c>
      <c r="K19" s="74">
        <v>3</v>
      </c>
      <c r="L19" s="9" t="s">
        <v>26</v>
      </c>
      <c r="M19" s="76" t="s">
        <v>15</v>
      </c>
      <c r="N19" s="9"/>
      <c r="O19" s="74">
        <v>3</v>
      </c>
      <c r="P19" s="9" t="s">
        <v>26</v>
      </c>
      <c r="Q19" s="74">
        <v>2</v>
      </c>
      <c r="R19" s="9" t="s">
        <v>26</v>
      </c>
      <c r="S19" s="74">
        <v>2</v>
      </c>
      <c r="T19" s="9" t="s">
        <v>26</v>
      </c>
      <c r="U19" s="74" t="s">
        <v>15</v>
      </c>
      <c r="V19" s="9"/>
    </row>
    <row r="20" spans="1:22" ht="15" customHeight="1" x14ac:dyDescent="0.2">
      <c r="B20" s="7">
        <v>44465</v>
      </c>
      <c r="C20" s="74">
        <v>28</v>
      </c>
      <c r="D20" s="10">
        <v>11</v>
      </c>
      <c r="E20" s="74">
        <v>10</v>
      </c>
      <c r="F20" s="10">
        <v>3</v>
      </c>
      <c r="G20" s="74">
        <v>6</v>
      </c>
      <c r="H20" s="10">
        <v>2</v>
      </c>
      <c r="I20" s="74">
        <v>8</v>
      </c>
      <c r="J20" s="10">
        <v>8</v>
      </c>
      <c r="K20" s="74">
        <v>4</v>
      </c>
      <c r="L20" s="9" t="s">
        <v>26</v>
      </c>
      <c r="M20" s="76">
        <v>1</v>
      </c>
      <c r="N20" s="9" t="s">
        <v>26</v>
      </c>
      <c r="O20" s="74">
        <v>6</v>
      </c>
      <c r="P20" s="10">
        <v>1</v>
      </c>
      <c r="Q20" s="74">
        <v>1</v>
      </c>
      <c r="R20" s="9" t="s">
        <v>26</v>
      </c>
      <c r="S20" s="74">
        <v>2</v>
      </c>
      <c r="T20" s="9" t="s">
        <v>26</v>
      </c>
      <c r="U20" s="74" t="s">
        <v>15</v>
      </c>
      <c r="V20" s="9"/>
    </row>
    <row r="21" spans="1:22" ht="13.5" x14ac:dyDescent="0.2">
      <c r="B21" s="5"/>
      <c r="C21" s="292" t="s">
        <v>18</v>
      </c>
      <c r="D21" s="293"/>
      <c r="E21" s="293"/>
      <c r="F21" s="293"/>
      <c r="G21" s="293"/>
      <c r="H21" s="293"/>
      <c r="I21" s="293"/>
      <c r="J21" s="293"/>
      <c r="K21" s="293"/>
      <c r="L21" s="293"/>
      <c r="M21" s="293"/>
      <c r="N21" s="293"/>
      <c r="O21" s="293"/>
      <c r="P21" s="293"/>
      <c r="Q21" s="293"/>
      <c r="R21" s="293"/>
      <c r="S21" s="293"/>
      <c r="T21" s="293"/>
      <c r="U21" s="293"/>
      <c r="V21" s="293"/>
    </row>
    <row r="22" spans="1:22" ht="13.5" x14ac:dyDescent="0.2">
      <c r="A22" s="121"/>
      <c r="B22" s="7">
        <v>26048</v>
      </c>
      <c r="C22" s="74">
        <v>73</v>
      </c>
      <c r="D22" s="10">
        <v>44</v>
      </c>
      <c r="E22" s="74">
        <v>5</v>
      </c>
      <c r="F22" s="9" t="s">
        <v>26</v>
      </c>
      <c r="G22" s="74">
        <v>40</v>
      </c>
      <c r="H22" s="10">
        <v>35</v>
      </c>
      <c r="I22" s="74">
        <v>32</v>
      </c>
      <c r="J22" s="10">
        <v>9</v>
      </c>
      <c r="K22" s="74" t="s">
        <v>15</v>
      </c>
      <c r="L22" s="9"/>
      <c r="M22" s="74">
        <v>1</v>
      </c>
      <c r="N22" s="9" t="s">
        <v>26</v>
      </c>
      <c r="O22" s="74" t="s">
        <v>15</v>
      </c>
      <c r="P22" s="9"/>
      <c r="Q22" s="74" t="s">
        <v>15</v>
      </c>
      <c r="R22" s="9"/>
      <c r="S22" s="74" t="s">
        <v>15</v>
      </c>
      <c r="T22" s="9"/>
      <c r="U22" s="74" t="s">
        <v>15</v>
      </c>
      <c r="V22" s="9"/>
    </row>
    <row r="23" spans="1:22" ht="13.5" x14ac:dyDescent="0.2">
      <c r="B23" s="7">
        <v>27497</v>
      </c>
      <c r="C23" s="74">
        <v>73</v>
      </c>
      <c r="D23" s="10">
        <v>44</v>
      </c>
      <c r="E23" s="74">
        <v>4</v>
      </c>
      <c r="F23" s="9" t="s">
        <v>26</v>
      </c>
      <c r="G23" s="74">
        <v>37</v>
      </c>
      <c r="H23" s="10">
        <v>36</v>
      </c>
      <c r="I23" s="74">
        <v>30</v>
      </c>
      <c r="J23" s="10">
        <v>8</v>
      </c>
      <c r="K23" s="74">
        <v>5</v>
      </c>
      <c r="L23" s="9" t="s">
        <v>26</v>
      </c>
      <c r="M23" s="74">
        <v>1</v>
      </c>
      <c r="N23" s="9" t="s">
        <v>26</v>
      </c>
      <c r="O23" s="74" t="s">
        <v>15</v>
      </c>
      <c r="P23" s="9"/>
      <c r="Q23" s="74" t="s">
        <v>15</v>
      </c>
      <c r="R23" s="9"/>
      <c r="S23" s="74" t="s">
        <v>15</v>
      </c>
      <c r="T23" s="9"/>
      <c r="U23" s="74" t="s">
        <v>15</v>
      </c>
      <c r="V23" s="9"/>
    </row>
    <row r="24" spans="1:22" ht="13.5" x14ac:dyDescent="0.2">
      <c r="A24" s="121"/>
      <c r="B24" s="7">
        <v>28974</v>
      </c>
      <c r="C24" s="74">
        <v>73</v>
      </c>
      <c r="D24" s="10">
        <v>44</v>
      </c>
      <c r="E24" s="74">
        <v>4</v>
      </c>
      <c r="F24" s="10">
        <v>1</v>
      </c>
      <c r="G24" s="74">
        <v>37</v>
      </c>
      <c r="H24" s="10">
        <v>34</v>
      </c>
      <c r="I24" s="74">
        <v>31</v>
      </c>
      <c r="J24" s="10">
        <v>10</v>
      </c>
      <c r="K24" s="74">
        <v>4</v>
      </c>
      <c r="L24" s="9" t="s">
        <v>26</v>
      </c>
      <c r="M24" s="74">
        <v>1</v>
      </c>
      <c r="N24" s="9" t="s">
        <v>26</v>
      </c>
      <c r="O24" s="74" t="s">
        <v>15</v>
      </c>
      <c r="P24" s="9"/>
      <c r="Q24" s="74" t="s">
        <v>15</v>
      </c>
      <c r="R24" s="9"/>
      <c r="S24" s="74" t="s">
        <v>15</v>
      </c>
      <c r="T24" s="9"/>
      <c r="U24" s="74" t="s">
        <v>15</v>
      </c>
      <c r="V24" s="9"/>
    </row>
    <row r="25" spans="1:22" ht="13.5" x14ac:dyDescent="0.2">
      <c r="B25" s="7">
        <v>30388</v>
      </c>
      <c r="C25" s="74">
        <v>74</v>
      </c>
      <c r="D25" s="10">
        <v>44</v>
      </c>
      <c r="E25" s="74">
        <v>9</v>
      </c>
      <c r="F25" s="10">
        <v>4</v>
      </c>
      <c r="G25" s="74">
        <v>39</v>
      </c>
      <c r="H25" s="10">
        <v>33</v>
      </c>
      <c r="I25" s="74">
        <v>34</v>
      </c>
      <c r="J25" s="10">
        <v>11</v>
      </c>
      <c r="K25" s="74" t="s">
        <v>15</v>
      </c>
      <c r="L25" s="9"/>
      <c r="M25" s="74">
        <v>1</v>
      </c>
      <c r="N25" s="9" t="s">
        <v>26</v>
      </c>
      <c r="O25" s="74" t="s">
        <v>15</v>
      </c>
      <c r="P25" s="9"/>
      <c r="Q25" s="74" t="s">
        <v>15</v>
      </c>
      <c r="R25" s="9"/>
      <c r="S25" s="74" t="s">
        <v>15</v>
      </c>
      <c r="T25" s="9"/>
      <c r="U25" s="74" t="s">
        <v>15</v>
      </c>
      <c r="V25" s="9"/>
    </row>
    <row r="26" spans="1:22" ht="13.5" x14ac:dyDescent="0.2">
      <c r="B26" s="7">
        <v>32033</v>
      </c>
      <c r="C26" s="74">
        <v>74</v>
      </c>
      <c r="D26" s="10">
        <v>44</v>
      </c>
      <c r="E26" s="74">
        <v>16</v>
      </c>
      <c r="F26" s="10">
        <v>9</v>
      </c>
      <c r="G26" s="74">
        <v>33</v>
      </c>
      <c r="H26" s="10">
        <v>16</v>
      </c>
      <c r="I26" s="74">
        <v>36</v>
      </c>
      <c r="J26" s="10">
        <v>28</v>
      </c>
      <c r="K26" s="74">
        <v>4</v>
      </c>
      <c r="L26" s="9" t="s">
        <v>26</v>
      </c>
      <c r="M26" s="74">
        <v>1</v>
      </c>
      <c r="N26" s="9" t="s">
        <v>26</v>
      </c>
      <c r="O26" s="74" t="s">
        <v>15</v>
      </c>
      <c r="P26" s="9"/>
      <c r="Q26" s="74" t="s">
        <v>15</v>
      </c>
      <c r="R26" s="9"/>
      <c r="S26" s="74" t="s">
        <v>15</v>
      </c>
      <c r="T26" s="9"/>
      <c r="U26" s="74" t="s">
        <v>15</v>
      </c>
      <c r="V26" s="9"/>
    </row>
    <row r="27" spans="1:22" ht="13.5" x14ac:dyDescent="0.2">
      <c r="B27" s="7">
        <v>32271</v>
      </c>
      <c r="C27" s="74">
        <v>74</v>
      </c>
      <c r="D27" s="10">
        <v>44</v>
      </c>
      <c r="E27" s="74">
        <v>18</v>
      </c>
      <c r="F27" s="10">
        <v>12</v>
      </c>
      <c r="G27" s="74">
        <v>27</v>
      </c>
      <c r="H27" s="9" t="s">
        <v>26</v>
      </c>
      <c r="I27" s="74">
        <v>46</v>
      </c>
      <c r="J27" s="10">
        <v>44</v>
      </c>
      <c r="K27" s="74" t="s">
        <v>15</v>
      </c>
      <c r="L27" s="9"/>
      <c r="M27" s="74">
        <v>1</v>
      </c>
      <c r="N27" s="9" t="s">
        <v>26</v>
      </c>
      <c r="O27" s="74" t="s">
        <v>15</v>
      </c>
      <c r="P27" s="9"/>
      <c r="Q27" s="74" t="s">
        <v>15</v>
      </c>
      <c r="R27" s="9"/>
      <c r="S27" s="74" t="s">
        <v>15</v>
      </c>
      <c r="T27" s="9"/>
      <c r="U27" s="74" t="s">
        <v>15</v>
      </c>
      <c r="V27" s="9"/>
    </row>
    <row r="28" spans="1:22" ht="15.75" x14ac:dyDescent="0.2">
      <c r="B28" s="7">
        <v>33699</v>
      </c>
      <c r="C28" s="74">
        <v>89</v>
      </c>
      <c r="D28" s="10">
        <v>45</v>
      </c>
      <c r="E28" s="74">
        <v>32</v>
      </c>
      <c r="F28" s="10">
        <v>18</v>
      </c>
      <c r="G28" s="74">
        <v>32</v>
      </c>
      <c r="H28" s="9" t="s">
        <v>26</v>
      </c>
      <c r="I28" s="74">
        <v>45</v>
      </c>
      <c r="J28" s="10">
        <v>45</v>
      </c>
      <c r="K28" s="74">
        <v>5</v>
      </c>
      <c r="L28" s="9" t="s">
        <v>26</v>
      </c>
      <c r="M28" s="74">
        <v>1</v>
      </c>
      <c r="N28" s="9" t="s">
        <v>26</v>
      </c>
      <c r="O28" s="74" t="s">
        <v>15</v>
      </c>
      <c r="P28" s="9"/>
      <c r="Q28" s="74" t="s">
        <v>15</v>
      </c>
      <c r="R28" s="9"/>
      <c r="S28" s="74" t="s">
        <v>15</v>
      </c>
      <c r="T28" s="9"/>
      <c r="U28" s="74">
        <v>6</v>
      </c>
      <c r="V28" s="9" t="s">
        <v>27</v>
      </c>
    </row>
    <row r="29" spans="1:22" ht="13.5" x14ac:dyDescent="0.2">
      <c r="A29" s="121"/>
      <c r="B29" s="7">
        <v>35148</v>
      </c>
      <c r="C29" s="74">
        <v>75</v>
      </c>
      <c r="D29" s="10">
        <v>45</v>
      </c>
      <c r="E29" s="74">
        <v>29</v>
      </c>
      <c r="F29" s="10">
        <v>17</v>
      </c>
      <c r="G29" s="74">
        <v>30</v>
      </c>
      <c r="H29" s="10">
        <v>19</v>
      </c>
      <c r="I29" s="74">
        <v>33</v>
      </c>
      <c r="J29" s="10">
        <v>26</v>
      </c>
      <c r="K29" s="74">
        <v>4</v>
      </c>
      <c r="L29" s="9" t="s">
        <v>26</v>
      </c>
      <c r="M29" s="74">
        <v>2</v>
      </c>
      <c r="N29" s="9" t="s">
        <v>26</v>
      </c>
      <c r="O29" s="74">
        <v>6</v>
      </c>
      <c r="P29" s="9" t="s">
        <v>26</v>
      </c>
      <c r="Q29" s="74" t="s">
        <v>15</v>
      </c>
      <c r="R29" s="9"/>
      <c r="S29" s="74" t="s">
        <v>15</v>
      </c>
      <c r="T29" s="9"/>
      <c r="U29" s="74" t="s">
        <v>15</v>
      </c>
      <c r="V29" s="9"/>
    </row>
    <row r="30" spans="1:22" ht="13.5" x14ac:dyDescent="0.2">
      <c r="A30" s="121"/>
      <c r="B30" s="7">
        <v>36583</v>
      </c>
      <c r="C30" s="74">
        <v>89</v>
      </c>
      <c r="D30" s="10">
        <v>45</v>
      </c>
      <c r="E30" s="74">
        <v>34</v>
      </c>
      <c r="F30" s="10">
        <v>17</v>
      </c>
      <c r="G30" s="74">
        <v>33</v>
      </c>
      <c r="H30" s="10">
        <v>4</v>
      </c>
      <c r="I30" s="74">
        <v>41</v>
      </c>
      <c r="J30" s="10">
        <v>41</v>
      </c>
      <c r="K30" s="74">
        <v>7</v>
      </c>
      <c r="L30" s="9" t="s">
        <v>26</v>
      </c>
      <c r="M30" s="74">
        <v>3</v>
      </c>
      <c r="N30" s="9" t="s">
        <v>26</v>
      </c>
      <c r="O30" s="74">
        <v>5</v>
      </c>
      <c r="P30" s="9" t="s">
        <v>26</v>
      </c>
      <c r="Q30" s="74" t="s">
        <v>15</v>
      </c>
      <c r="R30" s="9"/>
      <c r="S30" s="74" t="s">
        <v>15</v>
      </c>
      <c r="T30" s="9"/>
      <c r="U30" s="74" t="s">
        <v>15</v>
      </c>
      <c r="V30" s="9"/>
    </row>
    <row r="31" spans="1:22" ht="13.5" x14ac:dyDescent="0.2">
      <c r="A31" s="161"/>
      <c r="B31" s="7">
        <v>38403</v>
      </c>
      <c r="C31" s="74">
        <v>69</v>
      </c>
      <c r="D31" s="10">
        <v>40</v>
      </c>
      <c r="E31" s="74">
        <v>21</v>
      </c>
      <c r="F31" s="10">
        <v>10</v>
      </c>
      <c r="G31" s="74">
        <v>30</v>
      </c>
      <c r="H31" s="10">
        <v>25</v>
      </c>
      <c r="I31" s="74">
        <v>29</v>
      </c>
      <c r="J31" s="10">
        <v>15</v>
      </c>
      <c r="K31" s="74">
        <v>4</v>
      </c>
      <c r="L31" s="9" t="s">
        <v>26</v>
      </c>
      <c r="M31" s="74">
        <v>2</v>
      </c>
      <c r="N31" s="9" t="s">
        <v>26</v>
      </c>
      <c r="O31" s="74">
        <v>4</v>
      </c>
      <c r="P31" s="9" t="s">
        <v>26</v>
      </c>
      <c r="Q31" s="74" t="s">
        <v>15</v>
      </c>
      <c r="R31" s="9"/>
      <c r="S31" s="74" t="s">
        <v>15</v>
      </c>
      <c r="T31" s="9"/>
      <c r="U31" s="74" t="s">
        <v>15</v>
      </c>
      <c r="V31" s="9"/>
    </row>
    <row r="32" spans="1:22" ht="13.5" x14ac:dyDescent="0.2">
      <c r="B32" s="7">
        <v>40083</v>
      </c>
      <c r="C32" s="74">
        <v>95</v>
      </c>
      <c r="D32" s="10">
        <v>40</v>
      </c>
      <c r="E32" s="74">
        <v>35</v>
      </c>
      <c r="F32" s="10">
        <v>9</v>
      </c>
      <c r="G32" s="74">
        <v>34</v>
      </c>
      <c r="H32" s="10">
        <v>34</v>
      </c>
      <c r="I32" s="74">
        <v>25</v>
      </c>
      <c r="J32" s="10">
        <v>6</v>
      </c>
      <c r="K32" s="74">
        <v>14</v>
      </c>
      <c r="L32" s="9" t="s">
        <v>26</v>
      </c>
      <c r="M32" s="74">
        <v>4</v>
      </c>
      <c r="N32" s="9" t="s">
        <v>26</v>
      </c>
      <c r="O32" s="74">
        <v>12</v>
      </c>
      <c r="P32" s="9" t="s">
        <v>26</v>
      </c>
      <c r="Q32" s="74">
        <v>6</v>
      </c>
      <c r="R32" s="9" t="s">
        <v>26</v>
      </c>
      <c r="S32" s="74">
        <v>6</v>
      </c>
      <c r="T32" s="9" t="s">
        <v>26</v>
      </c>
      <c r="U32" s="74" t="s">
        <v>15</v>
      </c>
      <c r="V32" s="9"/>
    </row>
    <row r="33" spans="1:23" ht="15.75" x14ac:dyDescent="0.2">
      <c r="A33" s="121"/>
      <c r="B33" s="7">
        <v>41035</v>
      </c>
      <c r="C33" s="74">
        <v>69</v>
      </c>
      <c r="D33" s="10">
        <v>35</v>
      </c>
      <c r="E33" s="74">
        <v>22</v>
      </c>
      <c r="F33" s="10">
        <v>9</v>
      </c>
      <c r="G33" s="74">
        <v>22</v>
      </c>
      <c r="H33" s="10">
        <v>22</v>
      </c>
      <c r="I33" s="74">
        <v>22</v>
      </c>
      <c r="J33" s="10">
        <v>13</v>
      </c>
      <c r="K33" s="74">
        <v>6</v>
      </c>
      <c r="L33" s="9" t="s">
        <v>26</v>
      </c>
      <c r="M33" s="74">
        <v>3</v>
      </c>
      <c r="N33" s="9" t="s">
        <v>26</v>
      </c>
      <c r="O33" s="74">
        <v>10</v>
      </c>
      <c r="P33" s="9" t="s">
        <v>26</v>
      </c>
      <c r="Q33" s="74" t="s">
        <v>15</v>
      </c>
      <c r="R33" s="9"/>
      <c r="S33" s="74" t="s">
        <v>15</v>
      </c>
      <c r="T33" s="9"/>
      <c r="U33" s="74">
        <v>6</v>
      </c>
      <c r="V33" s="9" t="s">
        <v>28</v>
      </c>
    </row>
    <row r="34" spans="1:23" ht="14.25" thickBot="1" x14ac:dyDescent="0.25">
      <c r="B34" s="8">
        <v>42862</v>
      </c>
      <c r="C34" s="75">
        <v>73</v>
      </c>
      <c r="D34" s="12">
        <v>35</v>
      </c>
      <c r="E34" s="75">
        <v>22</v>
      </c>
      <c r="F34" s="12">
        <v>7</v>
      </c>
      <c r="G34" s="75">
        <v>25</v>
      </c>
      <c r="H34" s="12">
        <v>25</v>
      </c>
      <c r="I34" s="75">
        <v>21</v>
      </c>
      <c r="J34" s="12">
        <v>10</v>
      </c>
      <c r="K34" s="75">
        <v>9</v>
      </c>
      <c r="L34" s="11" t="s">
        <v>26</v>
      </c>
      <c r="M34" s="75">
        <v>3</v>
      </c>
      <c r="N34" s="11" t="s">
        <v>26</v>
      </c>
      <c r="O34" s="77">
        <v>10</v>
      </c>
      <c r="P34" s="11" t="s">
        <v>26</v>
      </c>
      <c r="Q34" s="75" t="s">
        <v>15</v>
      </c>
      <c r="R34" s="11"/>
      <c r="S34" s="75">
        <v>5</v>
      </c>
      <c r="T34" s="11" t="s">
        <v>26</v>
      </c>
      <c r="U34" s="75" t="s">
        <v>15</v>
      </c>
      <c r="V34" s="11"/>
    </row>
    <row r="35" spans="1:23" ht="12.75" x14ac:dyDescent="0.2">
      <c r="A35" s="121"/>
      <c r="B35" s="13" t="s">
        <v>29</v>
      </c>
    </row>
    <row r="36" spans="1:23" ht="12.75" x14ac:dyDescent="0.25">
      <c r="B36" s="2" t="s">
        <v>30</v>
      </c>
    </row>
    <row r="37" spans="1:23" ht="12.75" x14ac:dyDescent="0.25">
      <c r="B37" s="281"/>
      <c r="C37" s="281"/>
      <c r="D37" s="281"/>
      <c r="E37" s="281"/>
      <c r="F37" s="281"/>
      <c r="G37" s="281"/>
      <c r="H37" s="281"/>
      <c r="I37" s="281"/>
      <c r="J37" s="281"/>
      <c r="K37" s="281"/>
      <c r="L37" s="281"/>
      <c r="M37" s="281"/>
      <c r="N37" s="281"/>
      <c r="O37" s="281"/>
      <c r="P37" s="281"/>
      <c r="Q37" s="281"/>
      <c r="R37" s="281"/>
      <c r="S37" s="281"/>
      <c r="T37" s="281"/>
      <c r="U37" s="281"/>
      <c r="V37" s="281"/>
    </row>
    <row r="38" spans="1:23" ht="12.75" x14ac:dyDescent="0.25">
      <c r="B38" s="281" t="s">
        <v>162</v>
      </c>
      <c r="C38" s="281"/>
      <c r="D38" s="281"/>
      <c r="E38" s="281"/>
      <c r="F38" s="281"/>
      <c r="G38" s="281"/>
      <c r="H38" s="281"/>
      <c r="I38" s="281"/>
      <c r="J38" s="281"/>
      <c r="K38" s="281"/>
      <c r="L38" s="281"/>
      <c r="M38" s="281"/>
      <c r="N38" s="281"/>
      <c r="O38" s="281"/>
      <c r="P38" s="281"/>
      <c r="Q38" s="281"/>
      <c r="R38" s="281"/>
      <c r="S38" s="281"/>
      <c r="T38" s="281"/>
      <c r="U38" s="281"/>
      <c r="V38" s="281"/>
    </row>
    <row r="39" spans="1:23" ht="15.75" x14ac:dyDescent="0.25">
      <c r="S39" s="275" t="s">
        <v>216</v>
      </c>
      <c r="T39" s="275"/>
      <c r="U39" s="275"/>
      <c r="V39" s="275"/>
      <c r="W39" s="24"/>
    </row>
  </sheetData>
  <mergeCells count="18">
    <mergeCell ref="S39:V39"/>
    <mergeCell ref="G5:H5"/>
    <mergeCell ref="I5:J5"/>
    <mergeCell ref="K5:L5"/>
    <mergeCell ref="M5:N5"/>
    <mergeCell ref="O5:P5"/>
    <mergeCell ref="Q5:R5"/>
    <mergeCell ref="S5:T5"/>
    <mergeCell ref="C6:V6"/>
    <mergeCell ref="B37:V37"/>
    <mergeCell ref="U5:V5"/>
    <mergeCell ref="C21:V21"/>
    <mergeCell ref="B38:V38"/>
    <mergeCell ref="B4:B5"/>
    <mergeCell ref="C5:D5"/>
    <mergeCell ref="C4:F4"/>
    <mergeCell ref="E5:F5"/>
    <mergeCell ref="G4:V4"/>
  </mergeCells>
  <hyperlinks>
    <hyperlink ref="S39"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heetViews>
  <sheetFormatPr baseColWidth="10" defaultColWidth="11.140625" defaultRowHeight="12" x14ac:dyDescent="0.2"/>
  <cols>
    <col min="1" max="1" width="2.7109375" style="24" customWidth="1"/>
    <col min="2" max="2" width="18.85546875" style="24" bestFit="1" customWidth="1"/>
    <col min="3" max="3" width="4" style="24" bestFit="1" customWidth="1"/>
    <col min="4" max="13" width="14.5703125" style="24" customWidth="1"/>
    <col min="14" max="16384" width="11.140625" style="24"/>
  </cols>
  <sheetData>
    <row r="1" spans="1:13" s="98" customFormat="1" ht="14.1" customHeight="1" x14ac:dyDescent="0.25">
      <c r="B1" s="183"/>
      <c r="C1" s="183"/>
      <c r="D1" s="183"/>
      <c r="E1" s="183"/>
      <c r="F1" s="183"/>
      <c r="G1" s="183"/>
      <c r="H1" s="184"/>
    </row>
    <row r="2" spans="1:13" s="98" customFormat="1" ht="20.100000000000001" customHeight="1" x14ac:dyDescent="0.25">
      <c r="B2" s="119" t="s">
        <v>134</v>
      </c>
      <c r="C2" s="185"/>
      <c r="D2" s="185"/>
      <c r="E2" s="185"/>
      <c r="F2" s="185"/>
      <c r="G2" s="185"/>
      <c r="H2" s="184"/>
    </row>
    <row r="3" spans="1:13" s="98" customFormat="1" ht="50.1" customHeight="1" x14ac:dyDescent="0.2">
      <c r="A3" s="167"/>
      <c r="B3" s="280" t="s">
        <v>273</v>
      </c>
      <c r="C3" s="280"/>
      <c r="D3" s="280"/>
      <c r="E3" s="280"/>
      <c r="F3" s="280"/>
      <c r="G3" s="280"/>
      <c r="H3" s="280"/>
      <c r="I3" s="280"/>
      <c r="J3" s="280"/>
      <c r="K3" s="280"/>
      <c r="L3" s="280"/>
      <c r="M3" s="280"/>
    </row>
    <row r="4" spans="1:13" s="106" customFormat="1" ht="35.25" customHeight="1" x14ac:dyDescent="0.2">
      <c r="F4" s="187"/>
      <c r="G4" s="187"/>
      <c r="H4" s="187"/>
      <c r="I4" s="187"/>
      <c r="J4" s="187"/>
    </row>
    <row r="5" spans="1:13" ht="15" x14ac:dyDescent="0.2">
      <c r="B5" s="188" t="s">
        <v>222</v>
      </c>
    </row>
    <row r="6" spans="1:13" ht="15" x14ac:dyDescent="0.2">
      <c r="B6" s="188"/>
    </row>
    <row r="7" spans="1:13" ht="12" customHeight="1" x14ac:dyDescent="0.2">
      <c r="B7" s="188"/>
    </row>
    <row r="8" spans="1:13" ht="12.75" customHeight="1" x14ac:dyDescent="0.2">
      <c r="B8" s="188"/>
    </row>
    <row r="9" spans="1:13" ht="15" x14ac:dyDescent="0.2">
      <c r="B9" s="188"/>
    </row>
    <row r="10" spans="1:13" ht="12" customHeight="1" x14ac:dyDescent="0.2">
      <c r="B10" s="188"/>
    </row>
    <row r="11" spans="1:13" ht="12.75" customHeight="1" x14ac:dyDescent="0.2">
      <c r="B11" s="188"/>
    </row>
    <row r="12" spans="1:13" ht="15" x14ac:dyDescent="0.2">
      <c r="B12" s="188"/>
    </row>
    <row r="13" spans="1:13" ht="15" x14ac:dyDescent="0.2">
      <c r="B13" s="188"/>
    </row>
    <row r="14" spans="1:13" ht="15" x14ac:dyDescent="0.2">
      <c r="B14" s="188"/>
    </row>
    <row r="15" spans="1:13" ht="15" x14ac:dyDescent="0.2">
      <c r="B15" s="188"/>
    </row>
    <row r="16" spans="1:13" ht="15" x14ac:dyDescent="0.2">
      <c r="B16" s="188"/>
    </row>
    <row r="17" spans="2:13" ht="15" x14ac:dyDescent="0.2">
      <c r="B17" s="188"/>
    </row>
    <row r="18" spans="2:13" ht="15" x14ac:dyDescent="0.2">
      <c r="B18" s="188"/>
    </row>
    <row r="19" spans="2:13" ht="15" x14ac:dyDescent="0.2">
      <c r="B19" s="188"/>
    </row>
    <row r="20" spans="2:13" ht="15" x14ac:dyDescent="0.2">
      <c r="B20" s="188"/>
    </row>
    <row r="21" spans="2:13" ht="15" x14ac:dyDescent="0.2">
      <c r="B21" s="188"/>
    </row>
    <row r="22" spans="2:13" ht="15" x14ac:dyDescent="0.2">
      <c r="B22" s="188"/>
    </row>
    <row r="23" spans="2:13" ht="15" x14ac:dyDescent="0.2">
      <c r="B23" s="188"/>
    </row>
    <row r="24" spans="2:13" ht="15" x14ac:dyDescent="0.2">
      <c r="B24" s="188" t="s">
        <v>223</v>
      </c>
      <c r="D24" s="212" t="s">
        <v>274</v>
      </c>
      <c r="E24" s="212"/>
      <c r="F24" s="212"/>
      <c r="G24" s="189"/>
      <c r="H24" s="189"/>
      <c r="I24" s="189"/>
      <c r="J24" s="189"/>
      <c r="K24" s="189"/>
      <c r="L24" s="189"/>
      <c r="M24" s="189"/>
    </row>
    <row r="25" spans="2:13" ht="15.75" thickBot="1" x14ac:dyDescent="0.25">
      <c r="B25" s="188"/>
      <c r="D25" s="190"/>
      <c r="E25" s="190"/>
      <c r="F25" s="190"/>
      <c r="G25" s="189"/>
      <c r="H25" s="189"/>
      <c r="I25" s="189"/>
      <c r="J25" s="189"/>
      <c r="K25" s="189"/>
      <c r="L25" s="189"/>
      <c r="M25" s="189"/>
    </row>
    <row r="26" spans="2:13" ht="15.75" thickBot="1" x14ac:dyDescent="0.25">
      <c r="B26" s="188"/>
      <c r="D26" s="296" t="s">
        <v>0</v>
      </c>
      <c r="E26" s="294" t="s">
        <v>22</v>
      </c>
      <c r="F26" s="295"/>
      <c r="G26" s="299" t="s">
        <v>225</v>
      </c>
      <c r="H26" s="294" t="s">
        <v>23</v>
      </c>
      <c r="I26" s="298"/>
      <c r="J26" s="298"/>
      <c r="K26" s="298"/>
      <c r="L26" s="298"/>
      <c r="M26" s="298"/>
    </row>
    <row r="27" spans="2:13" ht="15.75" thickBot="1" x14ac:dyDescent="0.25">
      <c r="B27" s="188"/>
      <c r="D27" s="297"/>
      <c r="E27" s="208" t="s">
        <v>24</v>
      </c>
      <c r="F27" s="208" t="s">
        <v>224</v>
      </c>
      <c r="G27" s="300"/>
      <c r="H27" s="208" t="s">
        <v>3</v>
      </c>
      <c r="I27" s="208" t="s">
        <v>2</v>
      </c>
      <c r="J27" s="208" t="s">
        <v>4</v>
      </c>
      <c r="K27" s="208" t="s">
        <v>5</v>
      </c>
      <c r="L27" s="208" t="s">
        <v>6</v>
      </c>
      <c r="M27" s="203" t="s">
        <v>8</v>
      </c>
    </row>
    <row r="28" spans="2:13" ht="15.75" thickBot="1" x14ac:dyDescent="0.3">
      <c r="B28" s="188"/>
      <c r="D28" s="209">
        <v>42862</v>
      </c>
      <c r="E28" s="210">
        <v>73</v>
      </c>
      <c r="F28" s="211">
        <v>22</v>
      </c>
      <c r="G28" s="211">
        <v>73</v>
      </c>
      <c r="H28" s="211">
        <v>25</v>
      </c>
      <c r="I28" s="211">
        <v>21</v>
      </c>
      <c r="J28" s="211">
        <v>9</v>
      </c>
      <c r="K28" s="211">
        <v>3</v>
      </c>
      <c r="L28" s="211">
        <v>10</v>
      </c>
      <c r="M28" s="211">
        <v>5</v>
      </c>
    </row>
    <row r="30" spans="2:13" ht="15.75" x14ac:dyDescent="0.25">
      <c r="B30" s="188"/>
      <c r="M30" s="202" t="s">
        <v>216</v>
      </c>
    </row>
    <row r="31" spans="2:13" ht="15" x14ac:dyDescent="0.2">
      <c r="B31" s="188"/>
    </row>
    <row r="32" spans="2:13" ht="15" x14ac:dyDescent="0.2">
      <c r="B32" s="188"/>
    </row>
    <row r="33" spans="2:2" ht="15" x14ac:dyDescent="0.2">
      <c r="B33" s="188"/>
    </row>
    <row r="34" spans="2:2" ht="15" x14ac:dyDescent="0.2">
      <c r="B34" s="188"/>
    </row>
    <row r="35" spans="2:2" ht="15" x14ac:dyDescent="0.2">
      <c r="B35" s="188"/>
    </row>
    <row r="36" spans="2:2" ht="15" x14ac:dyDescent="0.2">
      <c r="B36" s="188"/>
    </row>
    <row r="37" spans="2:2" ht="15" x14ac:dyDescent="0.2">
      <c r="B37" s="188"/>
    </row>
    <row r="38" spans="2:2" ht="15" x14ac:dyDescent="0.2">
      <c r="B38" s="188"/>
    </row>
  </sheetData>
  <mergeCells count="5">
    <mergeCell ref="E26:F26"/>
    <mergeCell ref="D26:D27"/>
    <mergeCell ref="H26:M26"/>
    <mergeCell ref="G26:G27"/>
    <mergeCell ref="B3:M3"/>
  </mergeCells>
  <hyperlinks>
    <hyperlink ref="M30"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16.11</vt:lpstr>
      <vt:lpstr>16.12</vt:lpstr>
      <vt:lpstr>16.13</vt:lpstr>
      <vt:lpstr>16.14</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16 - Wahlen</dc:title>
  <dc:creator>Statistikamt Nord</dc:creator>
  <cp:lastModifiedBy>Reimers, Eva</cp:lastModifiedBy>
  <dcterms:created xsi:type="dcterms:W3CDTF">2019-02-13T08:26:58Z</dcterms:created>
  <dcterms:modified xsi:type="dcterms:W3CDTF">2022-06-27T12:30:39Z</dcterms:modified>
</cp:coreProperties>
</file>