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40" windowWidth="17925" windowHeight="11280"/>
  </bookViews>
  <sheets>
    <sheet name="B II 1 - j12 SH" sheetId="11" r:id="rId1"/>
    <sheet name="Seite 2 - Impressum" sheetId="12" r:id="rId2"/>
    <sheet name="Inhaltsverzeichnis (S.3)" sheetId="13" r:id="rId3"/>
    <sheet name="Tab.1 (S.4)" sheetId="14" r:id="rId4"/>
    <sheet name="Tab.2 (S.5)" sheetId="15" r:id="rId5"/>
    <sheet name="Tab.3 (S.6)" sheetId="16" r:id="rId6"/>
    <sheet name="Tab.4 S.7)" sheetId="17" r:id="rId7"/>
    <sheet name="Tab.5 S.8)" sheetId="18" r:id="rId8"/>
    <sheet name="Tab.6 (S.9)" sheetId="19" r:id="rId9"/>
    <sheet name="Tab.7.1.1 (S.10)" sheetId="20" r:id="rId10"/>
    <sheet name="Tab.7.1.2 (S.11)" sheetId="21" r:id="rId11"/>
    <sheet name="Tab.7.1.3 (S.12)" sheetId="22" r:id="rId12"/>
    <sheet name="Tab.7.1.4 S.13)" sheetId="23" r:id="rId13"/>
    <sheet name="Tab.7.2.1 (S.14)" sheetId="24" r:id="rId14"/>
    <sheet name="Tab.7.2.2 (S.15)" sheetId="25" r:id="rId15"/>
    <sheet name="Tab.7.2.3 (S.16)" sheetId="26" r:id="rId16"/>
    <sheet name="Tab.7.2.4 (S.17)" sheetId="27" r:id="rId17"/>
    <sheet name="Tab.8 (S.18)" sheetId="33" r:id="rId18"/>
    <sheet name="Tab.9 (S.19)" sheetId="34" r:id="rId19"/>
    <sheet name="Tab.10 (S.20+21)" sheetId="35" r:id="rId20"/>
    <sheet name="Tab.11 (S.22)" sheetId="36" r:id="rId21"/>
    <sheet name="Tab.12 (S.23)" sheetId="37" r:id="rId22"/>
    <sheet name="T3_1" sheetId="9" state="hidden" r:id="rId23"/>
  </sheets>
  <definedNames>
    <definedName name="_xlnm.Print_Titles" localSheetId="19">'Tab.10 (S.20+21)'!$1:$5</definedName>
  </definedNames>
  <calcPr calcId="145621" iterate="1" iterateCount="1" calcOnSave="0"/>
</workbook>
</file>

<file path=xl/calcChain.xml><?xml version="1.0" encoding="utf-8"?>
<calcChain xmlns="http://schemas.openxmlformats.org/spreadsheetml/2006/main">
  <c r="I51" i="35" l="1"/>
  <c r="I52" i="35" s="1"/>
  <c r="C22" i="33" l="1"/>
  <c r="D22" i="33"/>
  <c r="F22" i="33"/>
  <c r="G22" i="33"/>
  <c r="F38" i="27" l="1"/>
  <c r="E38" i="27"/>
  <c r="D38" i="27" s="1"/>
  <c r="C38" i="27" s="1"/>
  <c r="F37" i="27"/>
  <c r="E37" i="27"/>
  <c r="D37" i="27" s="1"/>
  <c r="C37" i="27" s="1"/>
  <c r="F34" i="27"/>
  <c r="E34" i="27"/>
  <c r="D34" i="27" s="1"/>
  <c r="C34" i="27" s="1"/>
  <c r="F33" i="27"/>
  <c r="E33" i="27"/>
  <c r="D33" i="27" s="1"/>
  <c r="C33" i="27" s="1"/>
  <c r="F32" i="27"/>
  <c r="E32" i="27"/>
  <c r="D32" i="27" s="1"/>
  <c r="C32" i="27" s="1"/>
  <c r="F31" i="27"/>
  <c r="E31" i="27"/>
  <c r="D31" i="27" s="1"/>
  <c r="C31" i="27" s="1"/>
  <c r="F30" i="27"/>
  <c r="E30" i="27"/>
  <c r="D30" i="27" s="1"/>
  <c r="C30" i="27" s="1"/>
  <c r="F29" i="27"/>
  <c r="E29" i="27"/>
  <c r="D29" i="27" s="1"/>
  <c r="C29" i="27" s="1"/>
  <c r="F28" i="27"/>
  <c r="E28" i="27"/>
  <c r="D28" i="27" s="1"/>
  <c r="C28" i="27" s="1"/>
  <c r="F27" i="27"/>
  <c r="E27" i="27"/>
  <c r="D27" i="27" s="1"/>
  <c r="C27" i="27" s="1"/>
  <c r="F24" i="27"/>
  <c r="E24" i="27"/>
  <c r="D24" i="27" s="1"/>
  <c r="C24" i="27" s="1"/>
  <c r="F23" i="27"/>
  <c r="E23" i="27"/>
  <c r="D23" i="27" s="1"/>
  <c r="C23" i="27" s="1"/>
  <c r="F22" i="27"/>
  <c r="E22" i="27"/>
  <c r="D22" i="27" s="1"/>
  <c r="C22" i="27" s="1"/>
  <c r="F21" i="27"/>
  <c r="E21" i="27"/>
  <c r="D21" i="27" s="1"/>
  <c r="C21" i="27" s="1"/>
  <c r="F20" i="27"/>
  <c r="E20" i="27"/>
  <c r="D20" i="27" s="1"/>
  <c r="C20" i="27" s="1"/>
  <c r="F19" i="27"/>
  <c r="E19" i="27"/>
  <c r="D19" i="27" s="1"/>
  <c r="C19" i="27" s="1"/>
  <c r="F18" i="27"/>
  <c r="E18" i="27"/>
  <c r="D18" i="27" s="1"/>
  <c r="C18" i="27" s="1"/>
  <c r="F17" i="27"/>
  <c r="E17" i="27"/>
  <c r="D17" i="27" s="1"/>
  <c r="C17" i="27" s="1"/>
  <c r="G50" i="16" l="1"/>
  <c r="G64" i="16" s="1"/>
  <c r="F50" i="16"/>
  <c r="F64" i="16" s="1"/>
  <c r="E50" i="16"/>
  <c r="E64" i="16" s="1"/>
  <c r="D50" i="16"/>
  <c r="D64" i="16" s="1"/>
  <c r="C50" i="16"/>
  <c r="C64" i="16" s="1"/>
  <c r="G49" i="16"/>
  <c r="G63" i="16" s="1"/>
  <c r="F49" i="16"/>
  <c r="F63" i="16" s="1"/>
  <c r="E49" i="16"/>
  <c r="E63" i="16" s="1"/>
  <c r="D49" i="16"/>
  <c r="D63" i="16" s="1"/>
  <c r="C49" i="16"/>
  <c r="C63" i="16" s="1"/>
  <c r="C34" i="16"/>
  <c r="F33" i="16"/>
  <c r="G20" i="16"/>
  <c r="G34" i="16" s="1"/>
  <c r="F20" i="16"/>
  <c r="F34" i="16" s="1"/>
  <c r="E20" i="16"/>
  <c r="D20" i="16"/>
  <c r="D34" i="16" s="1"/>
  <c r="C20" i="16"/>
  <c r="G19" i="16"/>
  <c r="G33" i="16" s="1"/>
  <c r="F19" i="16"/>
  <c r="E19" i="16"/>
  <c r="D19" i="16"/>
  <c r="D33" i="16" s="1"/>
  <c r="C19" i="16"/>
  <c r="C33" i="16" s="1"/>
  <c r="G63" i="15" l="1"/>
  <c r="C63" i="15"/>
  <c r="G50" i="15"/>
  <c r="G64" i="15" s="1"/>
  <c r="F50" i="15"/>
  <c r="E50" i="15"/>
  <c r="D50" i="15"/>
  <c r="C50" i="15"/>
  <c r="C64" i="15" s="1"/>
  <c r="G49" i="15"/>
  <c r="F49" i="15"/>
  <c r="E49" i="15"/>
  <c r="D49" i="15"/>
  <c r="C49" i="15"/>
  <c r="C34" i="15"/>
  <c r="G20" i="15"/>
  <c r="G34" i="15" s="1"/>
  <c r="F20" i="15"/>
  <c r="E20" i="15"/>
  <c r="D20" i="15"/>
  <c r="C20" i="15"/>
  <c r="G19" i="15"/>
  <c r="G33" i="15" s="1"/>
  <c r="F19" i="15"/>
  <c r="E19" i="15"/>
  <c r="D19" i="15"/>
  <c r="C19" i="15"/>
  <c r="C33" i="15" s="1"/>
  <c r="J29" i="14"/>
  <c r="F16" i="27" l="1"/>
  <c r="E16" i="27" s="1"/>
  <c r="D16" i="27" s="1"/>
  <c r="C16" i="27" s="1"/>
  <c r="F15" i="27"/>
  <c r="E15" i="27" s="1"/>
  <c r="D15" i="27" s="1"/>
  <c r="C15" i="27" s="1"/>
  <c r="F14" i="27"/>
  <c r="E14" i="27" s="1"/>
  <c r="D14" i="27" s="1"/>
  <c r="C14" i="27" s="1"/>
  <c r="F13" i="27"/>
  <c r="E13" i="27" s="1"/>
  <c r="D13" i="27" s="1"/>
  <c r="C13" i="27" s="1"/>
  <c r="F12" i="27"/>
  <c r="F11" i="27"/>
  <c r="D41" i="22"/>
  <c r="D40" i="22"/>
  <c r="G55" i="20"/>
  <c r="F55" i="20"/>
  <c r="E55" i="20"/>
  <c r="D55" i="20"/>
  <c r="J28" i="14"/>
  <c r="J25" i="14"/>
  <c r="J21" i="14"/>
  <c r="J20" i="14"/>
  <c r="J11" i="14"/>
  <c r="J8" i="14"/>
  <c r="J7" i="14"/>
  <c r="C55" i="20" l="1"/>
  <c r="E11" i="27"/>
  <c r="E12" i="27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D11" i="27" l="1"/>
  <c r="D12" i="27"/>
  <c r="C12" i="27" l="1"/>
  <c r="C11" i="27"/>
</calcChain>
</file>

<file path=xl/sharedStrings.xml><?xml version="1.0" encoding="utf-8"?>
<sst xmlns="http://schemas.openxmlformats.org/spreadsheetml/2006/main" count="1519" uniqueCount="367">
  <si>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</si>
  <si>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</si>
  <si>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</si>
  <si>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</si>
  <si>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</si>
  <si>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</si>
  <si>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</si>
  <si>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</si>
  <si>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</si>
  <si>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</si>
  <si>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</si>
  <si>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</si>
  <si>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</si>
  <si>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</si>
  <si>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</si>
  <si>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</si>
  <si>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</si>
  <si>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</si>
  <si>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</si>
  <si>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</si>
  <si>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</si>
  <si>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</si>
  <si>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</si>
  <si>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</si>
  <si>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</si>
  <si>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</si>
  <si>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</si>
  <si>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</si>
  <si>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</si>
  <si>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</si>
  <si>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</si>
  <si>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</si>
  <si>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</si>
  <si>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</si>
  <si>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</si>
  <si>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</si>
  <si>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</si>
  <si>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</si>
  <si>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</si>
  <si>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</si>
  <si>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</si>
  <si>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</si>
  <si>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</si>
  <si>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</si>
  <si>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</si>
  <si>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</si>
  <si>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</si>
  <si>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</si>
  <si>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</si>
  <si>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</si>
  <si>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</si>
  <si>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</si>
  <si>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</si>
  <si>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</si>
  <si>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</si>
  <si>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</si>
  <si>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</si>
  <si>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</si>
  <si>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</si>
  <si>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</si>
  <si>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</si>
  <si>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</si>
  <si>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</si>
  <si>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</si>
  <si>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</si>
  <si>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</si>
  <si>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</si>
  <si>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</si>
  <si>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</si>
  <si>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</si>
  <si>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</si>
  <si>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</si>
  <si>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</si>
  <si>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</si>
  <si>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</si>
  <si>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</si>
  <si>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</si>
  <si>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</si>
  <si>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</si>
  <si>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</si>
  <si>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</si>
  <si>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 xml:space="preserve">© Statistisches Amt für Hamburg und Schleswig-Holstein, Hamburg 2014          </t>
  </si>
  <si>
    <t>Sofern in den Produkten auf das Vorhandensein von Copyrightrechten Dritter 
hingewiesen wird, sind die in deren Produkten ausgewiesenen Copyrightbestimmungen 
zu wahren. Alle übrigen Rechte bleiben vorbehalten.</t>
  </si>
  <si>
    <t>Die berufsbildenden Schulen</t>
  </si>
  <si>
    <t>in Schleswig-Holstein</t>
  </si>
  <si>
    <t>Bernd Hauptmann</t>
  </si>
  <si>
    <t>0431/6895-9243</t>
  </si>
  <si>
    <t>Inhaltsverzeichnis</t>
  </si>
  <si>
    <t>Seite</t>
  </si>
  <si>
    <t>1.</t>
  </si>
  <si>
    <t>2.</t>
  </si>
  <si>
    <t>3.</t>
  </si>
  <si>
    <t>4.</t>
  </si>
  <si>
    <t>5.</t>
  </si>
  <si>
    <t>6.</t>
  </si>
  <si>
    <t>7.</t>
  </si>
  <si>
    <t>7.1</t>
  </si>
  <si>
    <t>Berufsbildende Schulen insgesamt</t>
  </si>
  <si>
    <t>7.1.1</t>
  </si>
  <si>
    <t>Berufsschulen</t>
  </si>
  <si>
    <t>7.1.2</t>
  </si>
  <si>
    <t>Berufsfachschulen und berufliche Gymnasien</t>
  </si>
  <si>
    <t>7.1.3</t>
  </si>
  <si>
    <t>Fachoberschulen, Berufsoberschulen und Fachschulen</t>
  </si>
  <si>
    <t>7.1.4</t>
  </si>
  <si>
    <t>Schulen des Gesundheitswesens</t>
  </si>
  <si>
    <t>7.2</t>
  </si>
  <si>
    <t xml:space="preserve">Öffentliche berufsbildende Schulen </t>
  </si>
  <si>
    <t>7.2.1</t>
  </si>
  <si>
    <t>7.2.2</t>
  </si>
  <si>
    <t>7.2.3</t>
  </si>
  <si>
    <t>7.2.4</t>
  </si>
  <si>
    <t>8.</t>
  </si>
  <si>
    <t>9.</t>
  </si>
  <si>
    <t>10.</t>
  </si>
  <si>
    <t>11.</t>
  </si>
  <si>
    <t>12.</t>
  </si>
  <si>
    <t>Schuljahr</t>
  </si>
  <si>
    <t>Berufs-schulen</t>
  </si>
  <si>
    <t>Berufs-fach-schulen</t>
  </si>
  <si>
    <t>Berufs-ober-schulen</t>
  </si>
  <si>
    <t>Berufliche Gym-nasien</t>
  </si>
  <si>
    <t>Fach-schulen</t>
  </si>
  <si>
    <t>Schulen des Gesundheits-wesens</t>
  </si>
  <si>
    <t>Berufs-bildende       Schulen insgesamt</t>
  </si>
  <si>
    <t>Schulen</t>
  </si>
  <si>
    <t>Klassen</t>
  </si>
  <si>
    <t>Schüler/Innen</t>
  </si>
  <si>
    <t>darunter öffentliche Schulen</t>
  </si>
  <si>
    <t xml:space="preserve">Schulart </t>
  </si>
  <si>
    <t>Berufsbildende Schulen</t>
  </si>
  <si>
    <t>Jugendliche mit Ausbildungsverhältnis</t>
  </si>
  <si>
    <t>w</t>
  </si>
  <si>
    <t>i</t>
  </si>
  <si>
    <t>Berufsgrundbildungsjahr</t>
  </si>
  <si>
    <t>Eingangsqualifizierungsjahr (EQJ)</t>
  </si>
  <si>
    <t>Ausbildungsvorbereitendes Jahr</t>
  </si>
  <si>
    <t>Berufsvorbereitende Maßnahme</t>
  </si>
  <si>
    <t>Berufsschule zusammen</t>
  </si>
  <si>
    <t>Berufsfachschule</t>
  </si>
  <si>
    <t>Berufliches Gymnasium</t>
  </si>
  <si>
    <t>Fachoberschule</t>
  </si>
  <si>
    <t>Berufsoberschule</t>
  </si>
  <si>
    <t xml:space="preserve">Fachschule </t>
  </si>
  <si>
    <t>Schule des Gesundheitswesens</t>
  </si>
  <si>
    <t>darunter</t>
  </si>
  <si>
    <t>öffentliche berufsbildende Schulen</t>
  </si>
  <si>
    <t>Fachschule</t>
  </si>
  <si>
    <t>insgesamt</t>
  </si>
  <si>
    <t>Davon</t>
  </si>
  <si>
    <t>Jahrgangsstufe</t>
  </si>
  <si>
    <t xml:space="preserve"> 7.1 Berufsbildende Schulen insgesamt</t>
  </si>
  <si>
    <t>7.1.1 Berufsschulen</t>
  </si>
  <si>
    <t>Jugendliche mit Ausbildungsverhältnis Wirtschaft und Verwaltung</t>
  </si>
  <si>
    <t>Jugendliche mit Ausbildungsverhältnis Metalltechnik</t>
  </si>
  <si>
    <t>Jugendliche mit Ausbildungsverhältnis Elektrotechnik</t>
  </si>
  <si>
    <t>Jugendliche mit Ausbildungsverhältnis Bautechnik</t>
  </si>
  <si>
    <t>Jugendliche mit Ausbildungsverhältnis Holztechnik</t>
  </si>
  <si>
    <t>Jugendliche mit Ausbildungsverhältnis Textiltechnik und Bekleidung</t>
  </si>
  <si>
    <t>Jugendliche mit Ausbildungsverhältnis Chemie, Physik und Biologie</t>
  </si>
  <si>
    <t>Jugendliche mit Ausbildungsverhältnis Drucktechnik</t>
  </si>
  <si>
    <t>Jugendliche mit Ausbildungsverhältnis Farbtechnik und Raumgestaltung</t>
  </si>
  <si>
    <t>Jugendliche mit Ausbildungsverhältnis Gesundheit</t>
  </si>
  <si>
    <t>Jugendliche mit Ausbildungsverhältnis Körperpflege</t>
  </si>
  <si>
    <t>Jugendliche mit Ausbildungsverhältnis Ernährung und Hauswirtschaft</t>
  </si>
  <si>
    <t>Jugendliche mit Ausbildungsverhältnis Agrarwirtschaft</t>
  </si>
  <si>
    <t>Jugendliche in Sonderausbildungsgängen</t>
  </si>
  <si>
    <t>Zusammen</t>
  </si>
  <si>
    <t>7.1.2 Berufsfachschulen und Berufliche Gymnasien</t>
  </si>
  <si>
    <t>Berufsfachschulen</t>
  </si>
  <si>
    <t>Berufsfachschule Typ I</t>
  </si>
  <si>
    <t>Berufsfachschule Typ II</t>
  </si>
  <si>
    <t>Berufsfachschule Typ III</t>
  </si>
  <si>
    <t>Berufliche Gymnasien</t>
  </si>
  <si>
    <t>7.1.3 Fachoberschulen, Berufsoberschulen und Fachschulen</t>
  </si>
  <si>
    <t>Fachoberschulen</t>
  </si>
  <si>
    <t>Berufsoberschulen</t>
  </si>
  <si>
    <t>Fachschulen</t>
  </si>
  <si>
    <t>7.1.4 Schulen des Gesundheitswesens</t>
  </si>
  <si>
    <t>Altenpflege</t>
  </si>
  <si>
    <t>Altenpflegehilfe</t>
  </si>
  <si>
    <t>Ergotherapie</t>
  </si>
  <si>
    <t>Diätassistenten</t>
  </si>
  <si>
    <t>Hebammen / Entbindungspfleger</t>
  </si>
  <si>
    <t>Gesundheits- und Kinderkrankenpflege</t>
  </si>
  <si>
    <t>Physiotherapie</t>
  </si>
  <si>
    <t>Gesundheits- und Krankenpflege</t>
  </si>
  <si>
    <t>Logopädie</t>
  </si>
  <si>
    <t>Masseur u. med. Bademeister</t>
  </si>
  <si>
    <t>Med.techn.Ass. Labor</t>
  </si>
  <si>
    <t>Med.techn.Ass. Radiologie</t>
  </si>
  <si>
    <t>Rettungsassistent</t>
  </si>
  <si>
    <t>Operationstechnische Assistenz</t>
  </si>
  <si>
    <t>7.2 Öffentliche berufsbildende Schulen</t>
  </si>
  <si>
    <t>7.2.1 Berufsschulen</t>
  </si>
  <si>
    <t>7.2.2 Berufsfachschulen und berufliche Gymnasien</t>
  </si>
  <si>
    <t>7.2.3 Fachoberschulen, Berufsoberschulen und Fachschulen</t>
  </si>
  <si>
    <t>7.2.4 Schulen des Gesundheitswesens</t>
  </si>
  <si>
    <t>Schüler/-innen insgesamt</t>
  </si>
  <si>
    <t>Dithmarschen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</si>
  <si>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</si>
  <si>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</si>
  <si>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</si>
  <si>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</si>
  <si>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</si>
  <si>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</si>
  <si>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</si>
  <si>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</si>
  <si>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</si>
  <si>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</si>
  <si>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Schüler/-innen  insgesamt</t>
  </si>
  <si>
    <t>Berufs- schule</t>
  </si>
  <si>
    <t>Fachober- schule</t>
  </si>
  <si>
    <t>Fach- schule</t>
  </si>
  <si>
    <t>Schule des Gesund- heitswesens</t>
  </si>
  <si>
    <t>Darunter zusätzlich erworben</t>
  </si>
  <si>
    <t>Abschluss- zeugnis</t>
  </si>
  <si>
    <t xml:space="preserve">Haupt-
schul-
abschluss
</t>
  </si>
  <si>
    <t xml:space="preserve">Mittlere
Reife
</t>
  </si>
  <si>
    <t>Hoch-
schul-
reife</t>
  </si>
  <si>
    <t>Geburtsjahr</t>
  </si>
  <si>
    <t>zusammen</t>
  </si>
  <si>
    <t>weiblich</t>
  </si>
  <si>
    <t>Absolventen/Abgänger</t>
  </si>
  <si>
    <t>mit Abgangszeugnis</t>
  </si>
  <si>
    <t>mit Abschlusszeugnis</t>
  </si>
  <si>
    <t>Öffentliche und private Schulen insgesamt</t>
  </si>
  <si>
    <t>Fach-
ober-
schulen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</si>
  <si>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Berufsgrundbildungsjahr, berufsvorbereitende Maßnahme, ausbildungsvorbereitendes Jahr, Einstiegsqualifizierungsjahr und 
   Jugendliche ohne Ausbildung/Berufsvorbereitung/in Berufseingangsklassen</t>
    </r>
  </si>
  <si>
    <t>Darunter  
Jugendliche
 in anderen
Bildungs-
gängen¹</t>
  </si>
  <si>
    <t xml:space="preserve">  </t>
  </si>
  <si>
    <t>Jugendliche ohne Ausbildung/Berufs- 
vorbereitung/in Berufseingangsklassen</t>
  </si>
  <si>
    <t xml:space="preserve">   </t>
  </si>
  <si>
    <t>Jugendliche ohne Ausbildung/Berufs-
vorbereitung/in Berufseingangsklassen</t>
  </si>
  <si>
    <t>Jugendliche ohne Ausbildung/Berufs-
 vorbereitung/in Berufseingangsklassen</t>
  </si>
  <si>
    <t>Ohne 
Schul-
abschluss</t>
  </si>
  <si>
    <t>Schüler/
-innen 
insgesamt</t>
  </si>
  <si>
    <t>Haupt-
schul-
abschluss</t>
  </si>
  <si>
    <t>Mittlere 
Reife</t>
  </si>
  <si>
    <t>Sonstige 
Vorbildung</t>
  </si>
  <si>
    <t>Förder-
abschluss</t>
  </si>
  <si>
    <t>Allgemeine 
Hoch-
schulreife</t>
  </si>
  <si>
    <t>Fachhoch-
schulreife</t>
  </si>
  <si>
    <t>Unter 
16 Jahren</t>
  </si>
  <si>
    <t>16 bis 
unter 
21 Jahren</t>
  </si>
  <si>
    <t>21 bis 
unter 
26 Jahren</t>
  </si>
  <si>
    <t>26 bis
 unter 
31 Jahren</t>
  </si>
  <si>
    <t>31 Jahre 
und älter</t>
  </si>
  <si>
    <t>Schüler/
-innen
 insgesamt</t>
  </si>
  <si>
    <t>Schüler/-innen
 insgesamt</t>
  </si>
  <si>
    <t>Schüler/
-innen 
ins-
gesamt</t>
  </si>
  <si>
    <t>Jugendliche mit Ausbildungsverhältnis Textiltechnik 
und Bekleidung</t>
  </si>
  <si>
    <t>Jugendliche mit Ausbildungsverhältnis Chemie, 
Physik und Biologie</t>
  </si>
  <si>
    <t>Jugendliche mit Ausbildungsverhältnis Farbtechnik 
und Raumgestaltung</t>
  </si>
  <si>
    <t>Jugendliche mit Ausbildungsverhältnis Ernährung 
und Hauswirtschaft</t>
  </si>
  <si>
    <t>Jugendliche ohne Ausbildung/Berufsvorbereitung/
in Berufseingangsklassen</t>
  </si>
  <si>
    <t>Jugendliche mit Ausbildungsverhältnis Wirtschaft 
und Verwaltung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</si>
  <si>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7.1 Berufsbildende Schulen insgesamt</t>
    </r>
  </si>
  <si>
    <t>Schüler/-innen 
insgesamt</t>
  </si>
  <si>
    <t xml:space="preserve">  darunter </t>
  </si>
  <si>
    <t xml:space="preserve">  – Sozialwesen</t>
  </si>
  <si>
    <t xml:space="preserve">  – Sozialpädagogik</t>
  </si>
  <si>
    <t xml:space="preserve">  – Wirtschaft Kfm.Assist. – Informationsverarbeitung</t>
  </si>
  <si>
    <t xml:space="preserve">  – Wirtschaft Kfm.Assist.  – Fremdsprachen</t>
  </si>
  <si>
    <t xml:space="preserve">  – Agrarwirtschaft </t>
  </si>
  <si>
    <t xml:space="preserve">  – Ernährung</t>
  </si>
  <si>
    <t xml:space="preserve">  – Gesundheit und Soziales – Sp-Fach Pädagogik/Psychologie</t>
  </si>
  <si>
    <t xml:space="preserve">  – Gesundheit und Soziales – Sp-Fach Gesundheit</t>
  </si>
  <si>
    <t xml:space="preserve">  – Wirtschaft – SP-Fach Volkswirtschaftslehre</t>
  </si>
  <si>
    <t xml:space="preserve">  – Wirtschaft – SP-Fach Betriebswirtschaftslehre mit Rechnungswesen</t>
  </si>
  <si>
    <t xml:space="preserve">  – Technik – SP Erneuerbare Energien</t>
  </si>
  <si>
    <t xml:space="preserve">  – Technik – SP Bautechnik</t>
  </si>
  <si>
    <t xml:space="preserve">  – Technik – SP Gestaltungstechnik</t>
  </si>
  <si>
    <t xml:space="preserve">  – Berufliche Informatik – SP Wirtschaftsinformatik</t>
  </si>
  <si>
    <r>
      <t xml:space="preserve">  – Biotechnologie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(doppeltqualifizierend)</t>
    </r>
  </si>
  <si>
    <t xml:space="preserve">  – Agrarwirtschaft</t>
  </si>
  <si>
    <t xml:space="preserve"> – Ernährung und Hauswirtschaft</t>
  </si>
  <si>
    <t xml:space="preserve"> – Gestaltung</t>
  </si>
  <si>
    <t xml:space="preserve"> – Gesundheit und Soziales</t>
  </si>
  <si>
    <t xml:space="preserve"> – Technik</t>
  </si>
  <si>
    <t xml:space="preserve"> – Wirtschaft</t>
  </si>
  <si>
    <t xml:space="preserve">     </t>
  </si>
  <si>
    <t xml:space="preserve">    </t>
  </si>
  <si>
    <t xml:space="preserve">  darunter</t>
  </si>
  <si>
    <t xml:space="preserve">  – Sozialpädagogik – AG Erzieherin/Erzieher VZ</t>
  </si>
  <si>
    <t xml:space="preserve">  – Maschinentechnik</t>
  </si>
  <si>
    <t xml:space="preserve">  – Betriebswirtschaft SP Absatzwirtschaft/Marketing  
     mit Anteilen der Finanz- und Personalwirtschaft</t>
  </si>
  <si>
    <t xml:space="preserve">  – Elektrotechnik SP Energietechnik u. Prozessautomat.</t>
  </si>
  <si>
    <t xml:space="preserve">  – Sonderpädagogik</t>
  </si>
  <si>
    <t xml:space="preserve">  – Ernährung und Hauswirtschaft</t>
  </si>
  <si>
    <t xml:space="preserve">  – Gestaltung</t>
  </si>
  <si>
    <t xml:space="preserve">  – Gesundheit und Soziales</t>
  </si>
  <si>
    <t xml:space="preserve">  – Technik</t>
  </si>
  <si>
    <t xml:space="preserve">  – Wirtschaft</t>
  </si>
  <si>
    <r>
      <rPr>
        <sz val="10"/>
        <rFont val="Arial"/>
        <family val="2"/>
      </rPr>
      <t xml:space="preserve">noch: </t>
    </r>
    <r>
      <rPr>
        <b/>
        <sz val="10"/>
        <rFont val="Arial"/>
        <family val="2"/>
      </rPr>
      <t>7.1 Berufsbildende Schulen insgesamt</t>
    </r>
  </si>
  <si>
    <t>Hebammen/Entbindungspfleger</t>
  </si>
  <si>
    <t>Ausbildungsvorbereitendes Jahr/Integration (AVJ/I)</t>
  </si>
  <si>
    <t>Ausbildungsvorbereitendes Jahr/(Kooperation (AVJ/K)</t>
  </si>
  <si>
    <r>
      <rPr>
        <sz val="10"/>
        <rFont val="Arial"/>
        <family val="2"/>
      </rPr>
      <t xml:space="preserve">noch: </t>
    </r>
    <r>
      <rPr>
        <b/>
        <sz val="10"/>
        <rFont val="Arial"/>
        <family val="2"/>
      </rPr>
      <t>7.2 Öffentliche berufsbildende Schulen</t>
    </r>
  </si>
  <si>
    <t xml:space="preserve">  – Biotechnologie (doppeltqualifizierend)</t>
  </si>
  <si>
    <t xml:space="preserve">  – Betriebswirtschaft SP Absatzwirtschaft/Marketing 
     mit Anteilen der Finanz– und Personalwirtschaft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</si>
  <si>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7.2 Öffentliche berufsbildende Schulen</t>
    </r>
  </si>
  <si>
    <t xml:space="preserve">darunter 
weiblich  </t>
  </si>
  <si>
    <t>KREISFREIE STADT
Kreis</t>
  </si>
  <si>
    <t>Berufsbildende Schulen 
insgesamt</t>
  </si>
  <si>
    <t>öffentliche berufsbildende 
Schulen</t>
  </si>
  <si>
    <t>Berufs-
fachschule</t>
  </si>
  <si>
    <t>Berufs- 
oberschule</t>
  </si>
  <si>
    <t>FLENSBURG</t>
  </si>
  <si>
    <t>KIEL</t>
  </si>
  <si>
    <t>LÜBECK</t>
  </si>
  <si>
    <t>NEUMÜNSTER</t>
  </si>
  <si>
    <t>Abgangs-zeugnis</t>
  </si>
  <si>
    <t>Absol-
venten/
Abgänger 
insgesamt</t>
  </si>
  <si>
    <t>Fach-
hoch-
schul-
reife</t>
  </si>
  <si>
    <t>Jugendliche mit Ausbildungsverhältnis Chemie, Physik 
und Biologie</t>
  </si>
  <si>
    <t xml:space="preserve"> </t>
  </si>
  <si>
    <t>Fachoberschule 
mit Fachhoch-
schulreife</t>
  </si>
  <si>
    <t>mit fach-
gebundener 
Hochschulreife</t>
  </si>
  <si>
    <t>mit allgemeiner 
Hochschulreife</t>
  </si>
  <si>
    <t>mit Fach-
hochschulreife</t>
  </si>
  <si>
    <t>Herzogtum Lauenburg</t>
  </si>
  <si>
    <t>Darunter öffentliche 
berufsbildende Schulen</t>
  </si>
  <si>
    <t>Kennziffer: B II 1 - j 12 SH</t>
  </si>
  <si>
    <t>im Schuljahr 2012/2013</t>
  </si>
  <si>
    <t>Berufsbildende Schulen in den Schuljahren 2011/2012 und 2012/2013</t>
  </si>
  <si>
    <t>Schülerinnen und Schüler an berufsbildenden Schulen in den Schuljahren 2007/2008 bis 2012/2013</t>
  </si>
  <si>
    <t>Ausländische Schülerinnen und Schüler an berufsbildenden Schulen 
in den Schuljahren 2007/2008 bis 2012/2013</t>
  </si>
  <si>
    <t>Schülerinnen und Schüler an berufsbildenden Schulen 2012/2013 nach Kreisen</t>
  </si>
  <si>
    <t xml:space="preserve">Schülerinnen und Schüler an berufsbildenden Schulen 2012/2013 nach Kreisen und Schularten </t>
  </si>
  <si>
    <t>Absolventen/Abgänger der berufsbildenden Schulen am Ende des Schuljahres 2011/2012 
nach Schul- und Abschlussarten</t>
  </si>
  <si>
    <t>Absolventen/Abgänger der berufsbildenden Schulen des Schuljahres 2011/2012 
nach Kreisen, Abschlussarten und Geschlecht (ohne Schulen des Gesundheitswesens)</t>
  </si>
  <si>
    <t>2011/2012</t>
  </si>
  <si>
    <t>2012/2013</t>
  </si>
  <si>
    <t>1. Berufliche Schulen in den Schuljahren 2011/2012 und 2012/2013</t>
  </si>
  <si>
    <t>2010/2011</t>
  </si>
  <si>
    <t>2009/2010</t>
  </si>
  <si>
    <t>2008/2009</t>
  </si>
  <si>
    <t>2007/2008</t>
  </si>
  <si>
    <t xml:space="preserve">2. Schülerinnen und Schüler an berufsbildenden Schulen in den Schuljahren 2007/2008 bis 2012/2013 </t>
  </si>
  <si>
    <t>3. Ausländische Schülerinnen und Schüler an berufsbildenden Schulen
 in den Schuljahren 2007/2008 bis 2012/2013</t>
  </si>
  <si>
    <t xml:space="preserve">4. Schülerinnen und Schüler an berufsbildenden Schulen 2012/2013 
nach Schulart, Geschlecht und schulischer Vorbildung </t>
  </si>
  <si>
    <t>5. Schülerinnen und Schüler an berufsbildenden Schulen 2012/2013 
nach Schulart, Geschlecht und Altersgruppen</t>
  </si>
  <si>
    <t>6. Schülerinnen und Schüler an berufsbildenden Schulen 2012/2013 
nach Schulart, Geschlecht und Jahrgangsstufen</t>
  </si>
  <si>
    <t>7. Schülerinnen und Schüler an berufsbildenden Schulen 2012/2013 
nach Schulart/Ausbildungsrichtung, Geschlecht und Jahrgangsstufe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</si>
  <si>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7. Schülerinnen und Schüler an berufsbildenden Schulen 2012/2013 
nach Schulart/Ausbildungsrichtung, Geschlecht und Jahrgangsstufe</t>
    </r>
  </si>
  <si>
    <t xml:space="preserve">  – Technik – SP Maschinenbautechnik/Metallbau-/Maschinenbau</t>
  </si>
  <si>
    <t xml:space="preserve">  – Technik – SP Elektrotechnik/Elektromobilität</t>
  </si>
  <si>
    <t xml:space="preserve">  – Technik – SP Datenverarbeitungstechnik/Informationstechnik</t>
  </si>
  <si>
    <t xml:space="preserve">  – Technik – SP Fach Technik/Biologietechnik</t>
  </si>
  <si>
    <t>Anzahl der Schulen</t>
  </si>
  <si>
    <t>1975 und früher</t>
  </si>
  <si>
    <t xml:space="preserve">Schülerinnen und Schüler an berufsbildenden Schulen 2012/2013 nach Schulart, 
Geschlecht und schulischer Vorbildung </t>
  </si>
  <si>
    <t>Absolventen/Abgänger des Schuljahres 2011/2012 aus Fachoberschulen, Berufsoberschulen und 
berufliche Gymnasien mit Fachhochschulreife/Hochschulreife nach Geburtsjahren und Geschlecht</t>
  </si>
  <si>
    <t>Hinweis</t>
  </si>
  <si>
    <t>Erhebungsstichtag  2. November 2012  für das Schuljahr 2012/2013</t>
  </si>
  <si>
    <t>8. Schülerinnen und Schüler an berufsbildenden Schulen 2012/2013 nach Kreisen</t>
  </si>
  <si>
    <t>10. Absolventen/Abgänger der berufsbildende Schulen am Ende des Schuljahres 2011/2012 
nach Schul- und Abschlussarten</t>
  </si>
  <si>
    <t>12. Absolventen/Abgänger der berufsbildenden Schulen des Schuljahres 2011/2012 
nach Kreisen, Abschlussarten und Geschlecht (ohne Schulen des Gesundheitswesens)</t>
  </si>
  <si>
    <t>Schülerinnen und Schüler an berufsbildenden Schulen 2012/2013 
nach Schulart/Ausbildungsrichtung, Geschlecht und Jahrgangsstufe</t>
  </si>
  <si>
    <t xml:space="preserve">Schülerinnen und Schüler an berufsbildenden Schulen 2012/2013 
nach Schulart, Geschlecht und Jahrgangsstufen </t>
  </si>
  <si>
    <t>Schülerinnen und Schüler an berufsbildenden Schulen 2012/2013 
nach Schulart, Geschlecht und Altersgruppen</t>
  </si>
  <si>
    <t>9. Schülerinnen und Schüler an berufsbildenden Schulen 2012/2013 nach Kreisen und Schularten</t>
  </si>
  <si>
    <t>schulen.ausbildung@statistik-nord.de</t>
  </si>
  <si>
    <t>Schulart</t>
  </si>
  <si>
    <t>11. Absolventen/Abgänger des Schuljahres 2011/2012 aus Fachoberschulen, Berufsoberschulen und 
berufliche Gymnasien mit Fachhochschulreife/Hochschulreife nach Geburtsjahren und Geschlecht</t>
  </si>
  <si>
    <t>Herausgegeben am: 13. November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</si>
</sst>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;\–"/>
    <numFmt numFmtId="170" formatCode="#\ ##0;;\–"/>
    <numFmt numFmtId="171" formatCode="###\ ###"/>
  </numFmts>
  <fonts count="5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1E4B7D"/>
      </bottom>
      <diagonal/>
    </border>
  </borders>
  <cellStyleXfs count="57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6" fillId="0" borderId="0"/>
    <xf numFmtId="0" fontId="37" fillId="0" borderId="0" applyNumberFormat="0" applyFill="0" applyBorder="0" applyAlignment="0" applyProtection="0"/>
    <xf numFmtId="0" fontId="3" fillId="0" borderId="0"/>
    <xf numFmtId="0" fontId="40" fillId="0" borderId="0"/>
    <xf numFmtId="0" fontId="40" fillId="0" borderId="0"/>
    <xf numFmtId="0" fontId="3" fillId="0" borderId="0"/>
    <xf numFmtId="0" fontId="1" fillId="0" borderId="0"/>
  </cellStyleXfs>
  <cellXfs count="34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/>
    </xf>
    <xf numFmtId="0" fontId="38" fillId="0" borderId="0" xfId="52" applyFont="1" applyFill="1"/>
    <xf numFmtId="0" fontId="12" fillId="0" borderId="0" xfId="52" applyFont="1" applyFill="1"/>
    <xf numFmtId="0" fontId="12" fillId="0" borderId="0" xfId="52" applyFont="1" applyFill="1" applyAlignment="1">
      <alignment horizontal="center"/>
    </xf>
    <xf numFmtId="0" fontId="12" fillId="0" borderId="0" xfId="52" applyFont="1" applyFill="1" applyAlignment="1">
      <alignment horizontal="left"/>
    </xf>
    <xf numFmtId="0" fontId="12" fillId="0" borderId="0" xfId="52" applyFont="1" applyFill="1" applyAlignment="1">
      <alignment horizontal="left" wrapText="1"/>
    </xf>
    <xf numFmtId="49" fontId="12" fillId="0" borderId="0" xfId="52" applyNumberFormat="1" applyFont="1" applyFill="1"/>
    <xf numFmtId="0" fontId="12" fillId="0" borderId="0" xfId="52" applyFont="1" applyFill="1" applyAlignment="1"/>
    <xf numFmtId="169" fontId="12" fillId="0" borderId="0" xfId="52" applyNumberFormat="1" applyFont="1" applyFill="1"/>
    <xf numFmtId="170" fontId="12" fillId="0" borderId="0" xfId="52" applyNumberFormat="1" applyFont="1" applyFill="1" applyAlignment="1">
      <alignment horizontal="right"/>
    </xf>
    <xf numFmtId="170" fontId="12" fillId="0" borderId="0" xfId="52" applyNumberFormat="1" applyFont="1" applyFill="1"/>
    <xf numFmtId="171" fontId="12" fillId="0" borderId="0" xfId="52" applyNumberFormat="1" applyFont="1" applyFill="1" applyAlignment="1">
      <alignment horizontal="right"/>
    </xf>
    <xf numFmtId="171" fontId="12" fillId="0" borderId="0" xfId="52" applyNumberFormat="1" applyFont="1" applyFill="1"/>
    <xf numFmtId="171" fontId="39" fillId="0" borderId="0" xfId="52" applyNumberFormat="1" applyFont="1" applyFill="1" applyAlignment="1">
      <alignment horizontal="right"/>
    </xf>
    <xf numFmtId="170" fontId="39" fillId="0" borderId="0" xfId="52" applyNumberFormat="1" applyFont="1" applyFill="1" applyAlignment="1">
      <alignment horizontal="right"/>
    </xf>
    <xf numFmtId="0" fontId="41" fillId="0" borderId="0" xfId="53" applyFont="1" applyFill="1" applyBorder="1" applyAlignment="1">
      <alignment horizontal="center"/>
    </xf>
    <xf numFmtId="0" fontId="41" fillId="0" borderId="0" xfId="53" applyFont="1" applyFill="1" applyBorder="1" applyAlignment="1">
      <alignment horizontal="right" wrapText="1"/>
    </xf>
    <xf numFmtId="0" fontId="42" fillId="0" borderId="0" xfId="53" applyFont="1" applyFill="1" applyBorder="1"/>
    <xf numFmtId="0" fontId="12" fillId="0" borderId="0" xfId="52" applyFont="1"/>
    <xf numFmtId="0" fontId="38" fillId="0" borderId="0" xfId="52" applyFont="1" applyBorder="1"/>
    <xf numFmtId="1" fontId="12" fillId="0" borderId="0" xfId="52" applyNumberFormat="1" applyFont="1" applyBorder="1" applyProtection="1"/>
    <xf numFmtId="170" fontId="12" fillId="0" borderId="0" xfId="52" applyNumberFormat="1" applyFont="1"/>
    <xf numFmtId="0" fontId="43" fillId="0" borderId="0" xfId="52" applyFont="1" applyFill="1"/>
    <xf numFmtId="0" fontId="12" fillId="0" borderId="0" xfId="52" applyFont="1" applyBorder="1" applyProtection="1"/>
    <xf numFmtId="170" fontId="12" fillId="0" borderId="0" xfId="52" applyNumberFormat="1" applyFont="1" applyAlignment="1">
      <alignment horizontal="right"/>
    </xf>
    <xf numFmtId="1" fontId="38" fillId="0" borderId="0" xfId="52" applyNumberFormat="1" applyFont="1" applyBorder="1" applyProtection="1"/>
    <xf numFmtId="170" fontId="38" fillId="0" borderId="0" xfId="52" applyNumberFormat="1" applyFont="1"/>
    <xf numFmtId="0" fontId="12" fillId="0" borderId="0" xfId="52" applyFont="1" applyBorder="1"/>
    <xf numFmtId="0" fontId="38" fillId="0" borderId="0" xfId="52" applyFont="1" applyAlignment="1">
      <alignment horizontal="center"/>
    </xf>
    <xf numFmtId="0" fontId="12" fillId="0" borderId="0" xfId="52" applyFont="1" applyBorder="1" applyAlignment="1">
      <alignment horizontal="center"/>
    </xf>
    <xf numFmtId="0" fontId="38" fillId="0" borderId="0" xfId="52" applyFont="1" applyFill="1" applyAlignment="1">
      <alignment horizontal="center"/>
    </xf>
    <xf numFmtId="170" fontId="38" fillId="0" borderId="0" xfId="52" applyNumberFormat="1" applyFont="1" applyFill="1"/>
    <xf numFmtId="0" fontId="38" fillId="0" borderId="0" xfId="52" applyFont="1"/>
    <xf numFmtId="170" fontId="12" fillId="0" borderId="0" xfId="52" applyNumberFormat="1" applyFont="1" applyBorder="1"/>
    <xf numFmtId="170" fontId="38" fillId="0" borderId="0" xfId="52" applyNumberFormat="1" applyFont="1" applyAlignment="1">
      <alignment horizontal="right"/>
    </xf>
    <xf numFmtId="0" fontId="12" fillId="0" borderId="0" xfId="52" applyFont="1" applyAlignment="1">
      <alignment horizontal="center"/>
    </xf>
    <xf numFmtId="0" fontId="12" fillId="0" borderId="0" xfId="52" applyFont="1" applyAlignment="1">
      <alignment horizontal="right"/>
    </xf>
    <xf numFmtId="0" fontId="38" fillId="0" borderId="0" xfId="52" applyFont="1" applyBorder="1" applyProtection="1"/>
    <xf numFmtId="0" fontId="43" fillId="0" borderId="0" xfId="52" applyFont="1"/>
    <xf numFmtId="169" fontId="12" fillId="0" borderId="0" xfId="52" applyNumberFormat="1" applyFont="1" applyFill="1" applyBorder="1" applyAlignment="1">
      <alignment horizontal="center" vertical="center" wrapText="1"/>
    </xf>
    <xf numFmtId="169" fontId="12" fillId="0" borderId="0" xfId="52" applyNumberFormat="1" applyFont="1" applyFill="1" applyBorder="1"/>
    <xf numFmtId="170" fontId="12" fillId="0" borderId="0" xfId="52" applyNumberFormat="1" applyFont="1" applyFill="1" applyBorder="1"/>
    <xf numFmtId="169" fontId="12" fillId="0" borderId="26" xfId="52" applyNumberFormat="1" applyFont="1" applyFill="1" applyBorder="1" applyAlignment="1">
      <alignment horizontal="center" vertical="center" wrapText="1"/>
    </xf>
    <xf numFmtId="169" fontId="12" fillId="0" borderId="27" xfId="52" applyNumberFormat="1" applyFont="1" applyFill="1" applyBorder="1" applyAlignment="1">
      <alignment wrapText="1"/>
    </xf>
    <xf numFmtId="0" fontId="12" fillId="0" borderId="27" xfId="52" applyFont="1" applyFill="1" applyBorder="1"/>
    <xf numFmtId="169" fontId="12" fillId="0" borderId="27" xfId="52" applyNumberFormat="1" applyFont="1" applyFill="1" applyBorder="1"/>
    <xf numFmtId="169" fontId="12" fillId="0" borderId="27" xfId="52" applyNumberFormat="1" applyFont="1" applyFill="1" applyBorder="1" applyAlignment="1">
      <alignment horizontal="center" wrapText="1"/>
    </xf>
    <xf numFmtId="170" fontId="12" fillId="0" borderId="29" xfId="52" applyNumberFormat="1" applyFont="1" applyFill="1" applyBorder="1"/>
    <xf numFmtId="170" fontId="12" fillId="0" borderId="0" xfId="52" applyNumberFormat="1" applyFont="1" applyFill="1" applyAlignment="1">
      <alignment horizontal="right" indent="1"/>
    </xf>
    <xf numFmtId="170" fontId="12" fillId="0" borderId="29" xfId="52" applyNumberFormat="1" applyFont="1" applyFill="1" applyBorder="1" applyAlignment="1">
      <alignment horizontal="right" indent="1"/>
    </xf>
    <xf numFmtId="170" fontId="39" fillId="0" borderId="0" xfId="52" applyNumberFormat="1" applyFont="1" applyFill="1" applyAlignment="1">
      <alignment horizontal="right" indent="1"/>
    </xf>
    <xf numFmtId="0" fontId="44" fillId="0" borderId="0" xfId="52" applyFont="1" applyBorder="1" applyAlignment="1">
      <alignment horizontal="center" vertical="center"/>
    </xf>
    <xf numFmtId="0" fontId="46" fillId="0" borderId="0" xfId="52" applyFont="1" applyBorder="1"/>
    <xf numFmtId="0" fontId="44" fillId="0" borderId="0" xfId="52" applyFont="1"/>
    <xf numFmtId="1" fontId="44" fillId="0" borderId="0" xfId="52" applyNumberFormat="1" applyFont="1" applyBorder="1" applyProtection="1"/>
    <xf numFmtId="0" fontId="44" fillId="0" borderId="0" xfId="52" applyFont="1" applyBorder="1" applyProtection="1"/>
    <xf numFmtId="1" fontId="46" fillId="0" borderId="0" xfId="52" applyNumberFormat="1" applyFont="1" applyBorder="1" applyProtection="1"/>
    <xf numFmtId="0" fontId="44" fillId="0" borderId="0" xfId="52" applyFont="1" applyBorder="1" applyAlignment="1">
      <alignment horizontal="left" indent="1"/>
    </xf>
    <xf numFmtId="0" fontId="46" fillId="0" borderId="0" xfId="52" applyFont="1" applyBorder="1" applyAlignment="1">
      <alignment horizontal="left" indent="1"/>
    </xf>
    <xf numFmtId="1" fontId="44" fillId="0" borderId="0" xfId="52" applyNumberFormat="1" applyFont="1" applyBorder="1" applyAlignment="1" applyProtection="1">
      <alignment horizontal="left" indent="1"/>
    </xf>
    <xf numFmtId="0" fontId="44" fillId="0" borderId="0" xfId="52" applyFont="1" applyBorder="1" applyAlignment="1" applyProtection="1">
      <alignment horizontal="left" indent="1"/>
    </xf>
    <xf numFmtId="1" fontId="46" fillId="0" borderId="0" xfId="52" applyNumberFormat="1" applyFont="1" applyBorder="1" applyAlignment="1" applyProtection="1">
      <alignment horizontal="left" indent="1"/>
    </xf>
    <xf numFmtId="0" fontId="44" fillId="0" borderId="0" xfId="52" applyFont="1" applyBorder="1" applyAlignment="1" applyProtection="1">
      <alignment wrapText="1"/>
    </xf>
    <xf numFmtId="0" fontId="44" fillId="0" borderId="32" xfId="52" applyFont="1" applyBorder="1" applyAlignment="1">
      <alignment horizontal="center"/>
    </xf>
    <xf numFmtId="0" fontId="44" fillId="0" borderId="26" xfId="52" applyFont="1" applyBorder="1" applyAlignment="1">
      <alignment horizontal="center"/>
    </xf>
    <xf numFmtId="0" fontId="44" fillId="0" borderId="27" xfId="52" applyFont="1" applyBorder="1"/>
    <xf numFmtId="0" fontId="44" fillId="0" borderId="27" xfId="52" applyFont="1" applyBorder="1" applyAlignment="1">
      <alignment horizontal="center"/>
    </xf>
    <xf numFmtId="0" fontId="44" fillId="0" borderId="0" xfId="52" applyFont="1" applyBorder="1"/>
    <xf numFmtId="0" fontId="46" fillId="0" borderId="27" xfId="52" applyFont="1" applyBorder="1" applyAlignment="1">
      <alignment horizontal="center"/>
    </xf>
    <xf numFmtId="0" fontId="44" fillId="0" borderId="29" xfId="52" applyFont="1" applyBorder="1"/>
    <xf numFmtId="0" fontId="44" fillId="0" borderId="28" xfId="52" applyFont="1" applyBorder="1" applyAlignment="1">
      <alignment horizontal="center"/>
    </xf>
    <xf numFmtId="170" fontId="44" fillId="0" borderId="0" xfId="52" applyNumberFormat="1" applyFont="1" applyAlignment="1">
      <alignment horizontal="right" indent="1"/>
    </xf>
    <xf numFmtId="170" fontId="46" fillId="0" borderId="0" xfId="52" applyNumberFormat="1" applyFont="1" applyAlignment="1">
      <alignment horizontal="right" indent="1"/>
    </xf>
    <xf numFmtId="170" fontId="46" fillId="0" borderId="29" xfId="52" applyNumberFormat="1" applyFont="1" applyBorder="1" applyAlignment="1">
      <alignment horizontal="right" indent="1"/>
    </xf>
    <xf numFmtId="169" fontId="12" fillId="37" borderId="23" xfId="52" applyNumberFormat="1" applyFont="1" applyFill="1" applyBorder="1" applyAlignment="1">
      <alignment horizontal="center" vertical="center" wrapText="1"/>
    </xf>
    <xf numFmtId="169" fontId="12" fillId="37" borderId="24" xfId="52" applyNumberFormat="1" applyFont="1" applyFill="1" applyBorder="1" applyAlignment="1">
      <alignment horizontal="center" vertical="center" wrapText="1"/>
    </xf>
    <xf numFmtId="169" fontId="12" fillId="37" borderId="25" xfId="52" applyNumberFormat="1" applyFont="1" applyFill="1" applyBorder="1" applyAlignment="1">
      <alignment horizontal="center" vertical="center" wrapText="1"/>
    </xf>
    <xf numFmtId="0" fontId="44" fillId="37" borderId="24" xfId="52" applyFont="1" applyFill="1" applyBorder="1" applyAlignment="1">
      <alignment horizontal="center" vertical="center"/>
    </xf>
    <xf numFmtId="0" fontId="44" fillId="37" borderId="25" xfId="52" applyFont="1" applyFill="1" applyBorder="1" applyAlignment="1">
      <alignment horizontal="center" vertical="center"/>
    </xf>
    <xf numFmtId="0" fontId="44" fillId="0" borderId="0" xfId="52" applyFont="1" applyFill="1" applyBorder="1" applyAlignment="1">
      <alignment horizontal="center" vertical="center"/>
    </xf>
    <xf numFmtId="0" fontId="46" fillId="0" borderId="32" xfId="52" applyFont="1" applyFill="1" applyBorder="1" applyAlignment="1">
      <alignment horizontal="center"/>
    </xf>
    <xf numFmtId="0" fontId="46" fillId="0" borderId="26" xfId="52" applyFont="1" applyFill="1" applyBorder="1" applyAlignment="1">
      <alignment horizontal="center"/>
    </xf>
    <xf numFmtId="0" fontId="44" fillId="0" borderId="0" xfId="52" applyFont="1" applyBorder="1" applyAlignment="1" applyProtection="1">
      <alignment horizontal="left" wrapText="1" indent="1"/>
    </xf>
    <xf numFmtId="0" fontId="44" fillId="37" borderId="26" xfId="52" applyFont="1" applyFill="1" applyBorder="1" applyAlignment="1"/>
    <xf numFmtId="0" fontId="44" fillId="37" borderId="28" xfId="52" applyFont="1" applyFill="1" applyBorder="1" applyAlignment="1"/>
    <xf numFmtId="0" fontId="46" fillId="0" borderId="28" xfId="52" applyFont="1" applyBorder="1" applyAlignment="1">
      <alignment horizontal="center"/>
    </xf>
    <xf numFmtId="0" fontId="12" fillId="0" borderId="0" xfId="52" applyFont="1" applyFill="1" applyBorder="1" applyAlignment="1">
      <alignment horizontal="center" vertical="center"/>
    </xf>
    <xf numFmtId="0" fontId="12" fillId="0" borderId="0" xfId="52" applyFont="1" applyFill="1" applyBorder="1" applyAlignment="1">
      <alignment vertical="center" wrapText="1"/>
    </xf>
    <xf numFmtId="0" fontId="12" fillId="0" borderId="0" xfId="52" applyFont="1" applyFill="1" applyBorder="1" applyAlignment="1">
      <alignment vertical="center"/>
    </xf>
    <xf numFmtId="0" fontId="44" fillId="0" borderId="0" xfId="52" applyFont="1" applyFill="1"/>
    <xf numFmtId="1" fontId="44" fillId="0" borderId="0" xfId="52" applyNumberFormat="1" applyFont="1" applyFill="1" applyBorder="1" applyProtection="1"/>
    <xf numFmtId="170" fontId="44" fillId="0" borderId="0" xfId="52" applyNumberFormat="1" applyFont="1" applyFill="1"/>
    <xf numFmtId="0" fontId="44" fillId="0" borderId="0" xfId="52" applyFont="1" applyFill="1" applyBorder="1" applyProtection="1"/>
    <xf numFmtId="170" fontId="44" fillId="0" borderId="0" xfId="52" applyNumberFormat="1" applyFont="1" applyFill="1" applyAlignment="1">
      <alignment horizontal="right"/>
    </xf>
    <xf numFmtId="1" fontId="46" fillId="0" borderId="0" xfId="52" applyNumberFormat="1" applyFont="1" applyFill="1" applyBorder="1" applyProtection="1"/>
    <xf numFmtId="0" fontId="46" fillId="0" borderId="0" xfId="52" applyFont="1" applyFill="1" applyBorder="1" applyProtection="1"/>
    <xf numFmtId="0" fontId="46" fillId="0" borderId="0" xfId="52" applyFont="1" applyFill="1" applyBorder="1"/>
    <xf numFmtId="170" fontId="46" fillId="0" borderId="0" xfId="52" applyNumberFormat="1" applyFont="1" applyFill="1"/>
    <xf numFmtId="0" fontId="44" fillId="0" borderId="0" xfId="52" applyFont="1" applyFill="1" applyBorder="1"/>
    <xf numFmtId="0" fontId="44" fillId="0" borderId="0" xfId="52" applyFont="1" applyFill="1" applyBorder="1" applyAlignment="1" applyProtection="1">
      <alignment wrapText="1"/>
    </xf>
    <xf numFmtId="0" fontId="44" fillId="0" borderId="0" xfId="52" applyFont="1" applyFill="1" applyAlignment="1">
      <alignment horizontal="center"/>
    </xf>
    <xf numFmtId="0" fontId="44" fillId="37" borderId="24" xfId="52" applyFont="1" applyFill="1" applyBorder="1" applyAlignment="1">
      <alignment horizontal="center" vertical="center" wrapText="1"/>
    </xf>
    <xf numFmtId="0" fontId="44" fillId="37" borderId="25" xfId="52" applyFont="1" applyFill="1" applyBorder="1" applyAlignment="1">
      <alignment horizontal="center" vertical="center" wrapText="1"/>
    </xf>
    <xf numFmtId="0" fontId="38" fillId="0" borderId="32" xfId="52" applyFont="1" applyFill="1" applyBorder="1" applyAlignment="1">
      <alignment horizontal="center"/>
    </xf>
    <xf numFmtId="0" fontId="38" fillId="0" borderId="26" xfId="52" applyFont="1" applyFill="1" applyBorder="1" applyAlignment="1">
      <alignment horizontal="center"/>
    </xf>
    <xf numFmtId="0" fontId="44" fillId="0" borderId="27" xfId="52" applyFont="1" applyFill="1" applyBorder="1" applyAlignment="1">
      <alignment horizontal="center"/>
    </xf>
    <xf numFmtId="0" fontId="44" fillId="0" borderId="29" xfId="52" applyFont="1" applyFill="1" applyBorder="1"/>
    <xf numFmtId="0" fontId="44" fillId="0" borderId="28" xfId="52" applyFont="1" applyFill="1" applyBorder="1" applyAlignment="1">
      <alignment horizontal="center"/>
    </xf>
    <xf numFmtId="170" fontId="46" fillId="0" borderId="29" xfId="52" applyNumberFormat="1" applyFont="1" applyFill="1" applyBorder="1"/>
    <xf numFmtId="0" fontId="46" fillId="0" borderId="27" xfId="52" applyFont="1" applyFill="1" applyBorder="1" applyAlignment="1">
      <alignment horizontal="center"/>
    </xf>
    <xf numFmtId="0" fontId="46" fillId="0" borderId="28" xfId="52" applyFont="1" applyFill="1" applyBorder="1" applyAlignment="1">
      <alignment horizontal="center"/>
    </xf>
    <xf numFmtId="0" fontId="44" fillId="0" borderId="0" xfId="52" applyFont="1" applyFill="1" applyBorder="1" applyAlignment="1">
      <alignment horizontal="left" indent="1"/>
    </xf>
    <xf numFmtId="0" fontId="46" fillId="0" borderId="0" xfId="52" applyFont="1" applyFill="1" applyBorder="1" applyAlignment="1">
      <alignment horizontal="left" indent="1"/>
    </xf>
    <xf numFmtId="1" fontId="44" fillId="0" borderId="0" xfId="52" applyNumberFormat="1" applyFont="1" applyFill="1" applyBorder="1" applyAlignment="1" applyProtection="1">
      <alignment horizontal="left" indent="1"/>
    </xf>
    <xf numFmtId="0" fontId="44" fillId="0" borderId="0" xfId="52" applyFont="1" applyFill="1" applyBorder="1" applyAlignment="1" applyProtection="1">
      <alignment horizontal="left" indent="1"/>
    </xf>
    <xf numFmtId="0" fontId="44" fillId="0" borderId="0" xfId="52" applyFont="1" applyFill="1" applyBorder="1" applyAlignment="1" applyProtection="1">
      <alignment horizontal="left" wrapText="1" indent="1"/>
    </xf>
    <xf numFmtId="1" fontId="46" fillId="0" borderId="0" xfId="52" applyNumberFormat="1" applyFont="1" applyFill="1" applyBorder="1" applyAlignment="1" applyProtection="1">
      <alignment horizontal="left" indent="1"/>
    </xf>
    <xf numFmtId="0" fontId="3" fillId="0" borderId="0" xfId="52" applyFont="1" applyFill="1"/>
    <xf numFmtId="170" fontId="44" fillId="0" borderId="0" xfId="52" applyNumberFormat="1" applyFont="1" applyFill="1" applyAlignment="1">
      <alignment horizontal="right" indent="1"/>
    </xf>
    <xf numFmtId="170" fontId="46" fillId="0" borderId="0" xfId="52" applyNumberFormat="1" applyFont="1" applyFill="1" applyAlignment="1">
      <alignment horizontal="right" indent="1"/>
    </xf>
    <xf numFmtId="170" fontId="46" fillId="0" borderId="29" xfId="52" applyNumberFormat="1" applyFont="1" applyFill="1" applyBorder="1" applyAlignment="1">
      <alignment horizontal="right" indent="1"/>
    </xf>
    <xf numFmtId="0" fontId="3" fillId="0" borderId="0" xfId="52" applyFont="1"/>
    <xf numFmtId="0" fontId="44" fillId="0" borderId="0" xfId="52" applyFont="1" applyFill="1" applyBorder="1" applyAlignment="1">
      <alignment horizontal="center" vertical="center" wrapText="1"/>
    </xf>
    <xf numFmtId="0" fontId="44" fillId="0" borderId="0" xfId="52" applyFont="1" applyFill="1" applyBorder="1" applyAlignment="1">
      <alignment vertical="center"/>
    </xf>
    <xf numFmtId="0" fontId="44" fillId="0" borderId="32" xfId="52" applyFont="1" applyFill="1" applyBorder="1" applyAlignment="1">
      <alignment horizontal="center" vertical="center"/>
    </xf>
    <xf numFmtId="0" fontId="12" fillId="37" borderId="24" xfId="52" applyFont="1" applyFill="1" applyBorder="1" applyAlignment="1">
      <alignment horizontal="center" vertical="center"/>
    </xf>
    <xf numFmtId="0" fontId="12" fillId="37" borderId="24" xfId="52" applyFont="1" applyFill="1" applyBorder="1" applyAlignment="1">
      <alignment horizontal="center" vertical="center"/>
    </xf>
    <xf numFmtId="0" fontId="12" fillId="37" borderId="25" xfId="52" applyFont="1" applyFill="1" applyBorder="1" applyAlignment="1">
      <alignment horizontal="center" vertical="center"/>
    </xf>
    <xf numFmtId="0" fontId="12" fillId="0" borderId="32" xfId="52" applyFont="1" applyFill="1" applyBorder="1" applyAlignment="1">
      <alignment horizontal="center" vertical="center"/>
    </xf>
    <xf numFmtId="0" fontId="38" fillId="0" borderId="26" xfId="52" applyFont="1" applyFill="1" applyBorder="1" applyAlignment="1">
      <alignment horizontal="center" vertical="center"/>
    </xf>
    <xf numFmtId="0" fontId="12" fillId="0" borderId="27" xfId="52" applyFont="1" applyBorder="1" applyAlignment="1">
      <alignment horizontal="center"/>
    </xf>
    <xf numFmtId="0" fontId="12" fillId="0" borderId="29" xfId="52" applyFont="1" applyBorder="1"/>
    <xf numFmtId="0" fontId="12" fillId="0" borderId="28" xfId="52" applyFont="1" applyBorder="1" applyAlignment="1">
      <alignment horizontal="center"/>
    </xf>
    <xf numFmtId="170" fontId="12" fillId="0" borderId="0" xfId="52" applyNumberFormat="1" applyFont="1" applyAlignment="1">
      <alignment horizontal="right" indent="1"/>
    </xf>
    <xf numFmtId="170" fontId="12" fillId="0" borderId="29" xfId="52" applyNumberFormat="1" applyFont="1" applyBorder="1" applyAlignment="1">
      <alignment horizontal="right" indent="1"/>
    </xf>
    <xf numFmtId="0" fontId="12" fillId="0" borderId="0" xfId="52" applyFont="1" applyFill="1" applyBorder="1" applyAlignment="1">
      <alignment horizontal="center"/>
    </xf>
    <xf numFmtId="0" fontId="44" fillId="37" borderId="24" xfId="52" applyFont="1" applyFill="1" applyBorder="1" applyAlignment="1">
      <alignment horizontal="center" vertical="center" wrapText="1"/>
    </xf>
    <xf numFmtId="0" fontId="46" fillId="0" borderId="26" xfId="52" applyFont="1" applyFill="1" applyBorder="1" applyAlignment="1">
      <alignment horizontal="center" vertical="center"/>
    </xf>
    <xf numFmtId="170" fontId="44" fillId="0" borderId="35" xfId="52" applyNumberFormat="1" applyFont="1" applyFill="1" applyBorder="1" applyAlignment="1">
      <alignment horizontal="right" indent="1"/>
    </xf>
    <xf numFmtId="170" fontId="44" fillId="0" borderId="0" xfId="52" applyNumberFormat="1" applyFont="1" applyFill="1" applyBorder="1" applyAlignment="1">
      <alignment horizontal="right" indent="1"/>
    </xf>
    <xf numFmtId="170" fontId="44" fillId="0" borderId="34" xfId="52" applyNumberFormat="1" applyFont="1" applyFill="1" applyBorder="1" applyAlignment="1">
      <alignment horizontal="right" indent="1"/>
    </xf>
    <xf numFmtId="170" fontId="44" fillId="0" borderId="29" xfId="52" applyNumberFormat="1" applyFont="1" applyFill="1" applyBorder="1" applyAlignment="1">
      <alignment horizontal="right" indent="1"/>
    </xf>
    <xf numFmtId="0" fontId="12" fillId="0" borderId="27" xfId="52" applyFont="1" applyFill="1" applyBorder="1" applyAlignment="1">
      <alignment horizontal="center"/>
    </xf>
    <xf numFmtId="170" fontId="12" fillId="0" borderId="34" xfId="52" applyNumberFormat="1" applyFont="1" applyBorder="1" applyAlignment="1">
      <alignment horizontal="right" indent="1"/>
    </xf>
    <xf numFmtId="0" fontId="12" fillId="0" borderId="0" xfId="52" applyFont="1" applyBorder="1" applyAlignment="1">
      <alignment wrapText="1"/>
    </xf>
    <xf numFmtId="0" fontId="3" fillId="0" borderId="0" xfId="52" applyFont="1" applyAlignment="1">
      <alignment horizontal="center"/>
    </xf>
    <xf numFmtId="170" fontId="38" fillId="0" borderId="0" xfId="52" applyNumberFormat="1" applyFont="1" applyAlignment="1">
      <alignment horizontal="right" indent="1"/>
    </xf>
    <xf numFmtId="0" fontId="12" fillId="0" borderId="26" xfId="52" applyFont="1" applyFill="1" applyBorder="1" applyAlignment="1">
      <alignment horizontal="center" vertical="center"/>
    </xf>
    <xf numFmtId="0" fontId="38" fillId="0" borderId="27" xfId="52" applyFont="1" applyBorder="1" applyAlignment="1">
      <alignment horizontal="center"/>
    </xf>
    <xf numFmtId="0" fontId="38" fillId="0" borderId="29" xfId="52" applyFont="1" applyBorder="1" applyProtection="1"/>
    <xf numFmtId="0" fontId="38" fillId="0" borderId="28" xfId="52" applyFont="1" applyBorder="1" applyAlignment="1">
      <alignment horizontal="center"/>
    </xf>
    <xf numFmtId="170" fontId="38" fillId="0" borderId="29" xfId="52" applyNumberFormat="1" applyFont="1" applyBorder="1" applyAlignment="1">
      <alignment horizontal="right" indent="1"/>
    </xf>
    <xf numFmtId="0" fontId="46" fillId="0" borderId="0" xfId="52" applyFont="1" applyBorder="1" applyAlignment="1">
      <alignment horizontal="left"/>
    </xf>
    <xf numFmtId="0" fontId="44" fillId="0" borderId="0" xfId="52" applyFont="1" applyBorder="1" applyAlignment="1">
      <alignment horizontal="center"/>
    </xf>
    <xf numFmtId="170" fontId="44" fillId="0" borderId="0" xfId="52" applyNumberFormat="1" applyFont="1"/>
    <xf numFmtId="170" fontId="44" fillId="0" borderId="0" xfId="52" applyNumberFormat="1" applyFont="1" applyAlignment="1">
      <alignment horizontal="right"/>
    </xf>
    <xf numFmtId="0" fontId="44" fillId="0" borderId="26" xfId="52" applyFont="1" applyFill="1" applyBorder="1" applyAlignment="1">
      <alignment horizontal="center" vertical="center" wrapText="1"/>
    </xf>
    <xf numFmtId="170" fontId="44" fillId="0" borderId="34" xfId="52" applyNumberFormat="1" applyFont="1" applyBorder="1" applyAlignment="1">
      <alignment horizontal="right" indent="1"/>
    </xf>
    <xf numFmtId="170" fontId="44" fillId="0" borderId="29" xfId="52" applyNumberFormat="1" applyFont="1" applyBorder="1" applyAlignment="1">
      <alignment horizontal="right" indent="1"/>
    </xf>
    <xf numFmtId="0" fontId="46" fillId="0" borderId="0" xfId="52" applyFont="1" applyBorder="1" applyProtection="1"/>
    <xf numFmtId="0" fontId="44" fillId="0" borderId="26" xfId="52" applyFont="1" applyFill="1" applyBorder="1" applyAlignment="1">
      <alignment horizontal="center" vertical="center"/>
    </xf>
    <xf numFmtId="0" fontId="44" fillId="0" borderId="0" xfId="52" applyFont="1" applyBorder="1" applyAlignment="1">
      <alignment wrapText="1"/>
    </xf>
    <xf numFmtId="0" fontId="46" fillId="0" borderId="29" xfId="52" applyFont="1" applyBorder="1" applyProtection="1"/>
    <xf numFmtId="170" fontId="46" fillId="0" borderId="34" xfId="52" applyNumberFormat="1" applyFont="1" applyBorder="1" applyAlignment="1">
      <alignment horizontal="right" indent="1"/>
    </xf>
    <xf numFmtId="0" fontId="44" fillId="0" borderId="27" xfId="52" applyFont="1" applyFill="1" applyBorder="1"/>
    <xf numFmtId="0" fontId="44" fillId="0" borderId="0" xfId="52" applyFont="1" applyAlignment="1">
      <alignment horizontal="right" indent="1"/>
    </xf>
    <xf numFmtId="0" fontId="46" fillId="0" borderId="27" xfId="52" applyFont="1" applyBorder="1"/>
    <xf numFmtId="0" fontId="46" fillId="0" borderId="28" xfId="52" applyFont="1" applyBorder="1"/>
    <xf numFmtId="0" fontId="44" fillId="0" borderId="0" xfId="52" applyFont="1" applyFill="1" applyBorder="1" applyAlignment="1">
      <alignment horizontal="center"/>
    </xf>
    <xf numFmtId="0" fontId="44" fillId="0" borderId="27" xfId="52" applyFont="1" applyBorder="1" applyAlignment="1">
      <alignment horizontal="left" indent="1"/>
    </xf>
    <xf numFmtId="0" fontId="46" fillId="0" borderId="27" xfId="52" applyFont="1" applyBorder="1" applyAlignment="1">
      <alignment horizontal="left" indent="1"/>
    </xf>
    <xf numFmtId="0" fontId="46" fillId="0" borderId="28" xfId="52" applyFont="1" applyBorder="1" applyAlignment="1">
      <alignment horizontal="left" indent="1"/>
    </xf>
    <xf numFmtId="170" fontId="12" fillId="0" borderId="0" xfId="52" applyNumberFormat="1" applyFont="1" applyFill="1" applyAlignment="1">
      <alignment horizontal="right" indent="2"/>
    </xf>
    <xf numFmtId="0" fontId="12" fillId="37" borderId="24" xfId="52" applyFont="1" applyFill="1" applyBorder="1" applyAlignment="1">
      <alignment horizontal="center" vertical="center" wrapText="1" shrinkToFit="1"/>
    </xf>
    <xf numFmtId="0" fontId="12" fillId="37" borderId="25" xfId="52" applyFont="1" applyFill="1" applyBorder="1" applyAlignment="1">
      <alignment horizontal="center" vertical="center" wrapText="1" shrinkToFit="1"/>
    </xf>
    <xf numFmtId="0" fontId="12" fillId="0" borderId="26" xfId="52" applyFont="1" applyFill="1" applyBorder="1"/>
    <xf numFmtId="170" fontId="38" fillId="0" borderId="29" xfId="52" applyNumberFormat="1" applyFont="1" applyFill="1" applyBorder="1" applyAlignment="1">
      <alignment horizontal="right" indent="2"/>
    </xf>
    <xf numFmtId="0" fontId="46" fillId="0" borderId="27" xfId="52" applyFont="1" applyBorder="1" applyAlignment="1">
      <alignment wrapText="1"/>
    </xf>
    <xf numFmtId="0" fontId="46" fillId="0" borderId="27" xfId="52" applyFont="1" applyBorder="1" applyAlignment="1">
      <alignment horizontal="left" wrapText="1" indent="1"/>
    </xf>
    <xf numFmtId="0" fontId="44" fillId="0" borderId="27" xfId="52" applyFont="1" applyFill="1" applyBorder="1" applyAlignment="1">
      <alignment horizontal="left" indent="1"/>
    </xf>
    <xf numFmtId="0" fontId="44" fillId="0" borderId="32" xfId="52" applyFont="1" applyFill="1" applyBorder="1" applyAlignment="1">
      <alignment horizontal="center" vertical="center" wrapText="1"/>
    </xf>
    <xf numFmtId="0" fontId="44" fillId="0" borderId="26" xfId="52" applyFont="1" applyBorder="1"/>
    <xf numFmtId="0" fontId="44" fillId="0" borderId="27" xfId="52" applyFont="1" applyBorder="1" applyAlignment="1">
      <alignment horizontal="left"/>
    </xf>
    <xf numFmtId="170" fontId="48" fillId="0" borderId="0" xfId="54" applyNumberFormat="1" applyFont="1" applyFill="1" applyBorder="1" applyAlignment="1">
      <alignment horizontal="right" wrapText="1" indent="1"/>
    </xf>
    <xf numFmtId="0" fontId="12" fillId="0" borderId="0" xfId="52" applyFont="1" applyFill="1" applyAlignment="1">
      <alignment horizontal="right"/>
    </xf>
    <xf numFmtId="0" fontId="12" fillId="0" borderId="0" xfId="52" applyFont="1" applyFill="1" applyAlignment="1">
      <alignment vertical="top"/>
    </xf>
    <xf numFmtId="0" fontId="9" fillId="0" borderId="0" xfId="52" applyFont="1" applyFill="1"/>
    <xf numFmtId="0" fontId="44" fillId="0" borderId="0" xfId="52" applyFont="1" applyBorder="1" applyAlignment="1">
      <alignment horizontal="right" indent="1"/>
    </xf>
    <xf numFmtId="170" fontId="44" fillId="0" borderId="0" xfId="52" applyNumberFormat="1" applyFont="1" applyBorder="1" applyAlignment="1">
      <alignment horizontal="right" indent="1"/>
    </xf>
    <xf numFmtId="170" fontId="46" fillId="0" borderId="0" xfId="52" applyNumberFormat="1" applyFont="1" applyBorder="1" applyAlignment="1">
      <alignment horizontal="right" indent="1"/>
    </xf>
    <xf numFmtId="170" fontId="49" fillId="0" borderId="29" xfId="54" applyNumberFormat="1" applyFont="1" applyFill="1" applyBorder="1" applyAlignment="1">
      <alignment horizontal="right" wrapText="1" indent="1"/>
    </xf>
    <xf numFmtId="0" fontId="42" fillId="0" borderId="32" xfId="54" applyFont="1" applyFill="1" applyBorder="1" applyAlignment="1">
      <alignment horizontal="right" wrapText="1"/>
    </xf>
    <xf numFmtId="0" fontId="42" fillId="0" borderId="0" xfId="54" applyFont="1" applyFill="1" applyBorder="1" applyAlignment="1">
      <alignment horizontal="right" wrapText="1"/>
    </xf>
    <xf numFmtId="0" fontId="44" fillId="37" borderId="24" xfId="52" applyFont="1" applyFill="1" applyBorder="1" applyAlignment="1">
      <alignment horizontal="center" vertical="center"/>
    </xf>
    <xf numFmtId="0" fontId="44" fillId="37" borderId="25" xfId="52" applyFont="1" applyFill="1" applyBorder="1" applyAlignment="1">
      <alignment horizontal="center" vertical="center"/>
    </xf>
    <xf numFmtId="170" fontId="44" fillId="0" borderId="0" xfId="0" applyNumberFormat="1" applyFont="1" applyAlignment="1">
      <alignment horizontal="right"/>
    </xf>
    <xf numFmtId="0" fontId="12" fillId="37" borderId="23" xfId="52" applyFont="1" applyFill="1" applyBorder="1" applyAlignment="1">
      <alignment horizontal="center" vertical="center" wrapText="1"/>
    </xf>
    <xf numFmtId="170" fontId="38" fillId="0" borderId="37" xfId="52" applyNumberFormat="1" applyFont="1" applyBorder="1" applyAlignment="1">
      <alignment horizontal="right" indent="1"/>
    </xf>
    <xf numFmtId="0" fontId="12" fillId="0" borderId="0" xfId="52" applyFont="1" applyFill="1" applyBorder="1"/>
    <xf numFmtId="0" fontId="38" fillId="0" borderId="29" xfId="52" applyFont="1" applyFill="1" applyBorder="1"/>
    <xf numFmtId="0" fontId="44" fillId="0" borderId="38" xfId="52" applyFont="1" applyBorder="1" applyAlignment="1">
      <alignment horizontal="left"/>
    </xf>
    <xf numFmtId="170" fontId="44" fillId="0" borderId="0" xfId="52" applyNumberFormat="1" applyFont="1" applyAlignment="1"/>
    <xf numFmtId="170" fontId="46" fillId="0" borderId="0" xfId="52" applyNumberFormat="1" applyFont="1" applyAlignment="1"/>
    <xf numFmtId="170" fontId="46" fillId="0" borderId="34" xfId="52" applyNumberFormat="1" applyFont="1" applyBorder="1" applyAlignment="1"/>
    <xf numFmtId="170" fontId="46" fillId="0" borderId="29" xfId="52" applyNumberFormat="1" applyFont="1" applyBorder="1" applyAlignment="1"/>
    <xf numFmtId="0" fontId="12" fillId="0" borderId="28" xfId="52" applyFont="1" applyFill="1" applyBorder="1"/>
    <xf numFmtId="0" fontId="10" fillId="0" borderId="0" xfId="0" applyFont="1" applyAlignment="1"/>
    <xf numFmtId="0" fontId="0" fillId="0" borderId="0" xfId="0" applyFont="1" applyAlignment="1"/>
    <xf numFmtId="170" fontId="44" fillId="0" borderId="0" xfId="0" applyNumberFormat="1" applyFont="1" applyAlignment="1">
      <alignment horizontal="right" indent="1"/>
    </xf>
    <xf numFmtId="0" fontId="44" fillId="0" borderId="0" xfId="0" applyFont="1" applyAlignment="1">
      <alignment horizontal="right" indent="1"/>
    </xf>
    <xf numFmtId="170" fontId="46" fillId="0" borderId="0" xfId="0" applyNumberFormat="1" applyFont="1" applyAlignment="1">
      <alignment horizontal="right" indent="1"/>
    </xf>
    <xf numFmtId="3" fontId="44" fillId="0" borderId="0" xfId="0" applyNumberFormat="1" applyFont="1" applyAlignment="1">
      <alignment horizontal="right" indent="1"/>
    </xf>
    <xf numFmtId="170" fontId="46" fillId="0" borderId="34" xfId="0" applyNumberFormat="1" applyFont="1" applyBorder="1" applyAlignment="1">
      <alignment horizontal="right" indent="1"/>
    </xf>
    <xf numFmtId="170" fontId="46" fillId="0" borderId="29" xfId="0" applyNumberFormat="1" applyFont="1" applyBorder="1" applyAlignment="1">
      <alignment horizontal="right" indent="1"/>
    </xf>
    <xf numFmtId="170" fontId="11" fillId="0" borderId="0" xfId="0" applyNumberFormat="1" applyFont="1" applyAlignment="1">
      <alignment horizontal="right" indent="1"/>
    </xf>
    <xf numFmtId="0" fontId="38" fillId="0" borderId="39" xfId="52" applyFont="1" applyFill="1" applyBorder="1"/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7" fillId="0" borderId="0" xfId="51" applyAlignment="1">
      <alignment horizontal="left" wrapText="1"/>
    </xf>
    <xf numFmtId="0" fontId="9" fillId="0" borderId="0" xfId="52" applyFont="1" applyFill="1" applyAlignment="1">
      <alignment horizontal="center"/>
    </xf>
    <xf numFmtId="0" fontId="38" fillId="0" borderId="0" xfId="52" applyFont="1" applyFill="1" applyBorder="1" applyAlignment="1">
      <alignment horizontal="center"/>
    </xf>
    <xf numFmtId="170" fontId="12" fillId="0" borderId="0" xfId="52" applyNumberFormat="1" applyFont="1" applyFill="1" applyBorder="1" applyAlignment="1">
      <alignment horizontal="center"/>
    </xf>
    <xf numFmtId="169" fontId="44" fillId="0" borderId="0" xfId="52" applyNumberFormat="1" applyFont="1" applyFill="1" applyAlignment="1">
      <alignment horizontal="left" wrapText="1"/>
    </xf>
    <xf numFmtId="0" fontId="9" fillId="0" borderId="0" xfId="52" applyFont="1" applyAlignment="1">
      <alignment horizontal="center"/>
    </xf>
    <xf numFmtId="0" fontId="44" fillId="37" borderId="24" xfId="52" applyFont="1" applyFill="1" applyBorder="1" applyAlignment="1">
      <alignment horizontal="center" vertical="center"/>
    </xf>
    <xf numFmtId="0" fontId="44" fillId="37" borderId="25" xfId="52" applyFont="1" applyFill="1" applyBorder="1" applyAlignment="1">
      <alignment horizontal="center" vertical="center"/>
    </xf>
    <xf numFmtId="0" fontId="44" fillId="37" borderId="32" xfId="52" applyFont="1" applyFill="1" applyBorder="1" applyAlignment="1">
      <alignment horizontal="center" vertical="center"/>
    </xf>
    <xf numFmtId="0" fontId="44" fillId="37" borderId="26" xfId="52" applyFont="1" applyFill="1" applyBorder="1" applyAlignment="1">
      <alignment horizontal="center" vertical="center"/>
    </xf>
    <xf numFmtId="0" fontId="44" fillId="37" borderId="29" xfId="52" applyFont="1" applyFill="1" applyBorder="1" applyAlignment="1">
      <alignment horizontal="center" vertical="center"/>
    </xf>
    <xf numFmtId="0" fontId="44" fillId="37" borderId="28" xfId="52" applyFont="1" applyFill="1" applyBorder="1" applyAlignment="1">
      <alignment horizontal="center" vertical="center"/>
    </xf>
    <xf numFmtId="0" fontId="44" fillId="37" borderId="32" xfId="52" applyFont="1" applyFill="1" applyBorder="1" applyAlignment="1">
      <alignment horizontal="center" vertical="center" wrapText="1"/>
    </xf>
    <xf numFmtId="0" fontId="44" fillId="37" borderId="29" xfId="52" applyFont="1" applyFill="1" applyBorder="1" applyAlignment="1">
      <alignment horizontal="center" vertical="center" wrapText="1"/>
    </xf>
    <xf numFmtId="0" fontId="9" fillId="0" borderId="0" xfId="52" applyFont="1" applyAlignment="1">
      <alignment horizontal="center" wrapText="1"/>
    </xf>
    <xf numFmtId="0" fontId="9" fillId="0" borderId="0" xfId="52" applyFont="1" applyFill="1" applyAlignment="1">
      <alignment horizontal="center" wrapText="1"/>
    </xf>
    <xf numFmtId="0" fontId="44" fillId="37" borderId="23" xfId="52" applyFont="1" applyFill="1" applyBorder="1" applyAlignment="1">
      <alignment horizontal="center" vertical="center" wrapText="1"/>
    </xf>
    <xf numFmtId="0" fontId="44" fillId="37" borderId="26" xfId="52" applyFont="1" applyFill="1" applyBorder="1" applyAlignment="1">
      <alignment horizontal="center" vertical="center" wrapText="1"/>
    </xf>
    <xf numFmtId="0" fontId="44" fillId="37" borderId="0" xfId="52" applyFont="1" applyFill="1" applyBorder="1" applyAlignment="1">
      <alignment horizontal="center" vertical="center" wrapText="1"/>
    </xf>
    <xf numFmtId="0" fontId="44" fillId="37" borderId="27" xfId="52" applyFont="1" applyFill="1" applyBorder="1" applyAlignment="1">
      <alignment horizontal="center" vertical="center" wrapText="1"/>
    </xf>
    <xf numFmtId="0" fontId="44" fillId="37" borderId="28" xfId="52" applyFont="1" applyFill="1" applyBorder="1" applyAlignment="1">
      <alignment horizontal="center" vertical="center" wrapText="1"/>
    </xf>
    <xf numFmtId="0" fontId="44" fillId="37" borderId="31" xfId="52" applyFont="1" applyFill="1" applyBorder="1" applyAlignment="1">
      <alignment horizontal="center" vertical="center" wrapText="1"/>
    </xf>
    <xf numFmtId="0" fontId="44" fillId="37" borderId="33" xfId="52" applyFont="1" applyFill="1" applyBorder="1" applyAlignment="1">
      <alignment horizontal="center" vertical="center"/>
    </xf>
    <xf numFmtId="0" fontId="44" fillId="37" borderId="30" xfId="52" applyFont="1" applyFill="1" applyBorder="1" applyAlignment="1">
      <alignment horizontal="center" vertical="center"/>
    </xf>
    <xf numFmtId="0" fontId="44" fillId="37" borderId="24" xfId="52" applyFont="1" applyFill="1" applyBorder="1" applyAlignment="1">
      <alignment horizontal="center" vertical="center" wrapText="1"/>
    </xf>
    <xf numFmtId="0" fontId="44" fillId="37" borderId="23" xfId="52" applyFont="1" applyFill="1" applyBorder="1" applyAlignment="1">
      <alignment horizontal="center" vertical="center"/>
    </xf>
    <xf numFmtId="0" fontId="12" fillId="37" borderId="24" xfId="52" applyFont="1" applyFill="1" applyBorder="1" applyAlignment="1">
      <alignment horizontal="center" vertical="center"/>
    </xf>
    <xf numFmtId="0" fontId="12" fillId="37" borderId="25" xfId="52" applyFont="1" applyFill="1" applyBorder="1" applyAlignment="1">
      <alignment horizontal="center" vertical="center"/>
    </xf>
    <xf numFmtId="0" fontId="12" fillId="37" borderId="23" xfId="52" applyFont="1" applyFill="1" applyBorder="1" applyAlignment="1">
      <alignment horizontal="center" vertical="center" wrapText="1"/>
    </xf>
    <xf numFmtId="0" fontId="12" fillId="37" borderId="23" xfId="52" applyFont="1" applyFill="1" applyBorder="1" applyAlignment="1">
      <alignment horizontal="center" vertical="center"/>
    </xf>
    <xf numFmtId="0" fontId="12" fillId="37" borderId="24" xfId="52" applyFont="1" applyFill="1" applyBorder="1" applyAlignment="1">
      <alignment horizontal="center" vertical="center" wrapText="1"/>
    </xf>
    <xf numFmtId="0" fontId="12" fillId="37" borderId="25" xfId="52" applyFont="1" applyFill="1" applyBorder="1" applyAlignment="1">
      <alignment horizontal="center" vertical="center" shrinkToFit="1"/>
    </xf>
    <xf numFmtId="0" fontId="12" fillId="37" borderId="36" xfId="52" applyFont="1" applyFill="1" applyBorder="1" applyAlignment="1">
      <alignment horizontal="center" vertical="center" shrinkToFit="1"/>
    </xf>
    <xf numFmtId="0" fontId="12" fillId="37" borderId="23" xfId="52" applyFont="1" applyFill="1" applyBorder="1" applyAlignment="1">
      <alignment horizontal="center" vertical="center" shrinkToFit="1"/>
    </xf>
    <xf numFmtId="0" fontId="12" fillId="37" borderId="25" xfId="52" applyFont="1" applyFill="1" applyBorder="1" applyAlignment="1">
      <alignment horizontal="center" vertical="center" wrapText="1" shrinkToFit="1"/>
    </xf>
    <xf numFmtId="0" fontId="12" fillId="37" borderId="36" xfId="52" applyFont="1" applyFill="1" applyBorder="1" applyAlignment="1">
      <alignment horizontal="center" vertical="center" wrapText="1" shrinkToFit="1"/>
    </xf>
    <xf numFmtId="0" fontId="9" fillId="0" borderId="0" xfId="52" applyFont="1" applyFill="1" applyAlignment="1">
      <alignment horizontal="center" vertical="center" wrapText="1"/>
    </xf>
    <xf numFmtId="0" fontId="38" fillId="0" borderId="0" xfId="52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70" fontId="46" fillId="0" borderId="0" xfId="52" applyNumberFormat="1" applyFont="1" applyAlignment="1">
      <alignment horizontal="right"/>
    </xf>
    <xf numFmtId="170" fontId="46" fillId="0" borderId="29" xfId="52" applyNumberFormat="1" applyFont="1" applyBorder="1" applyAlignment="1">
      <alignment horizontal="right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5"/>
    <cellStyle name="Standard 3" xfId="56"/>
    <cellStyle name="Standard 3 2" xfId="50"/>
    <cellStyle name="Standard_Tabelle15" xfId="53"/>
    <cellStyle name="Standard_Tabelle15_1" xfId="54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28575</xdr:rowOff>
    </xdr:from>
    <xdr:to>
      <xdr:col>6</xdr:col>
      <xdr:colOff>871875</xdr:colOff>
      <xdr:row>51</xdr:row>
      <xdr:rowOff>156001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chulen.ausbildung@statistik-nord.d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283" t="s">
        <v>47</v>
      </c>
      <c r="B3" s="283"/>
      <c r="C3" s="283"/>
      <c r="D3" s="283"/>
    </row>
    <row r="4" spans="1:7" ht="20.25" x14ac:dyDescent="0.3">
      <c r="A4" s="283" t="s">
        <v>48</v>
      </c>
      <c r="B4" s="283"/>
      <c r="C4" s="283"/>
      <c r="D4" s="283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284" t="s">
        <v>69</v>
      </c>
      <c r="E15" s="284"/>
      <c r="F15" s="284"/>
      <c r="G15" s="284"/>
    </row>
    <row r="16" spans="1:7" ht="15.6" x14ac:dyDescent="0.25">
      <c r="D16" s="285" t="s">
        <v>323</v>
      </c>
      <c r="E16" s="285"/>
      <c r="F16" s="285"/>
      <c r="G16" s="285"/>
    </row>
    <row r="18" spans="1:7" ht="37.15" x14ac:dyDescent="0.65">
      <c r="A18" s="286" t="s">
        <v>83</v>
      </c>
      <c r="B18" s="286"/>
      <c r="C18" s="286"/>
      <c r="D18" s="286"/>
      <c r="E18" s="286"/>
      <c r="F18" s="286"/>
      <c r="G18" s="286"/>
    </row>
    <row r="19" spans="1:7" ht="37.15" x14ac:dyDescent="0.65">
      <c r="A19" s="286" t="s">
        <v>84</v>
      </c>
      <c r="B19" s="286"/>
      <c r="C19" s="286"/>
      <c r="D19" s="286"/>
      <c r="E19" s="286"/>
      <c r="F19" s="286"/>
      <c r="G19" s="286"/>
    </row>
    <row r="20" spans="1:7" ht="37.15" x14ac:dyDescent="0.65">
      <c r="B20" s="286" t="s">
        <v>324</v>
      </c>
      <c r="C20" s="286"/>
      <c r="D20" s="286"/>
      <c r="E20" s="286"/>
      <c r="F20" s="286"/>
      <c r="G20" s="286"/>
    </row>
    <row r="21" spans="1:7" ht="16.149999999999999" x14ac:dyDescent="0.3">
      <c r="A21" s="43"/>
      <c r="B21" s="43"/>
      <c r="C21" s="43"/>
      <c r="D21" s="43"/>
      <c r="E21" s="43"/>
      <c r="F21" s="43"/>
    </row>
    <row r="22" spans="1:7" ht="15.6" x14ac:dyDescent="0.3">
      <c r="D22" s="287" t="s">
        <v>366</v>
      </c>
      <c r="E22" s="287"/>
      <c r="F22" s="287"/>
      <c r="G22" s="287"/>
    </row>
    <row r="23" spans="1:7" ht="16.149999999999999" x14ac:dyDescent="0.3">
      <c r="A23" s="282"/>
      <c r="B23" s="282"/>
      <c r="C23" s="282"/>
      <c r="D23" s="282"/>
      <c r="E23" s="282"/>
      <c r="F23" s="282"/>
      <c r="G23" s="282"/>
    </row>
  </sheetData>
  <mergeCells count="9">
    <mergeCell ref="A23:G23"/>
    <mergeCell ref="A3:D3"/>
    <mergeCell ref="A4:D4"/>
    <mergeCell ref="D15:G15"/>
    <mergeCell ref="D16:G16"/>
    <mergeCell ref="B20:G20"/>
    <mergeCell ref="A18:G18"/>
    <mergeCell ref="A19:G19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2.42578125" style="84" customWidth="1"/>
    <col min="2" max="2" width="2.7109375" style="101" customWidth="1"/>
    <col min="3" max="7" width="9.140625" style="84" customWidth="1"/>
    <col min="8" max="256" width="11.42578125" style="84"/>
    <col min="257" max="257" width="48.85546875" style="84" customWidth="1"/>
    <col min="258" max="258" width="2.7109375" style="84" customWidth="1"/>
    <col min="259" max="259" width="11.42578125" style="84"/>
    <col min="260" max="260" width="10.5703125" style="84" customWidth="1"/>
    <col min="261" max="262" width="10.28515625" style="84" customWidth="1"/>
    <col min="263" max="263" width="9.85546875" style="84" customWidth="1"/>
    <col min="264" max="512" width="11.42578125" style="84"/>
    <col min="513" max="513" width="48.85546875" style="84" customWidth="1"/>
    <col min="514" max="514" width="2.7109375" style="84" customWidth="1"/>
    <col min="515" max="515" width="11.42578125" style="84"/>
    <col min="516" max="516" width="10.5703125" style="84" customWidth="1"/>
    <col min="517" max="518" width="10.28515625" style="84" customWidth="1"/>
    <col min="519" max="519" width="9.85546875" style="84" customWidth="1"/>
    <col min="520" max="768" width="11.42578125" style="84"/>
    <col min="769" max="769" width="48.85546875" style="84" customWidth="1"/>
    <col min="770" max="770" width="2.7109375" style="84" customWidth="1"/>
    <col min="771" max="771" width="11.42578125" style="84"/>
    <col min="772" max="772" width="10.5703125" style="84" customWidth="1"/>
    <col min="773" max="774" width="10.28515625" style="84" customWidth="1"/>
    <col min="775" max="775" width="9.85546875" style="84" customWidth="1"/>
    <col min="776" max="1024" width="11.42578125" style="84"/>
    <col min="1025" max="1025" width="48.85546875" style="84" customWidth="1"/>
    <col min="1026" max="1026" width="2.7109375" style="84" customWidth="1"/>
    <col min="1027" max="1027" width="11.42578125" style="84"/>
    <col min="1028" max="1028" width="10.5703125" style="84" customWidth="1"/>
    <col min="1029" max="1030" width="10.28515625" style="84" customWidth="1"/>
    <col min="1031" max="1031" width="9.85546875" style="84" customWidth="1"/>
    <col min="1032" max="1280" width="11.42578125" style="84"/>
    <col min="1281" max="1281" width="48.85546875" style="84" customWidth="1"/>
    <col min="1282" max="1282" width="2.7109375" style="84" customWidth="1"/>
    <col min="1283" max="1283" width="11.42578125" style="84"/>
    <col min="1284" max="1284" width="10.5703125" style="84" customWidth="1"/>
    <col min="1285" max="1286" width="10.28515625" style="84" customWidth="1"/>
    <col min="1287" max="1287" width="9.85546875" style="84" customWidth="1"/>
    <col min="1288" max="1536" width="11.42578125" style="84"/>
    <col min="1537" max="1537" width="48.85546875" style="84" customWidth="1"/>
    <col min="1538" max="1538" width="2.7109375" style="84" customWidth="1"/>
    <col min="1539" max="1539" width="11.42578125" style="84"/>
    <col min="1540" max="1540" width="10.5703125" style="84" customWidth="1"/>
    <col min="1541" max="1542" width="10.28515625" style="84" customWidth="1"/>
    <col min="1543" max="1543" width="9.85546875" style="84" customWidth="1"/>
    <col min="1544" max="1792" width="11.42578125" style="84"/>
    <col min="1793" max="1793" width="48.85546875" style="84" customWidth="1"/>
    <col min="1794" max="1794" width="2.7109375" style="84" customWidth="1"/>
    <col min="1795" max="1795" width="11.42578125" style="84"/>
    <col min="1796" max="1796" width="10.5703125" style="84" customWidth="1"/>
    <col min="1797" max="1798" width="10.28515625" style="84" customWidth="1"/>
    <col min="1799" max="1799" width="9.85546875" style="84" customWidth="1"/>
    <col min="1800" max="2048" width="11.42578125" style="84"/>
    <col min="2049" max="2049" width="48.85546875" style="84" customWidth="1"/>
    <col min="2050" max="2050" width="2.7109375" style="84" customWidth="1"/>
    <col min="2051" max="2051" width="11.42578125" style="84"/>
    <col min="2052" max="2052" width="10.5703125" style="84" customWidth="1"/>
    <col min="2053" max="2054" width="10.28515625" style="84" customWidth="1"/>
    <col min="2055" max="2055" width="9.85546875" style="84" customWidth="1"/>
    <col min="2056" max="2304" width="11.42578125" style="84"/>
    <col min="2305" max="2305" width="48.85546875" style="84" customWidth="1"/>
    <col min="2306" max="2306" width="2.7109375" style="84" customWidth="1"/>
    <col min="2307" max="2307" width="11.42578125" style="84"/>
    <col min="2308" max="2308" width="10.5703125" style="84" customWidth="1"/>
    <col min="2309" max="2310" width="10.28515625" style="84" customWidth="1"/>
    <col min="2311" max="2311" width="9.85546875" style="84" customWidth="1"/>
    <col min="2312" max="2560" width="11.42578125" style="84"/>
    <col min="2561" max="2561" width="48.85546875" style="84" customWidth="1"/>
    <col min="2562" max="2562" width="2.7109375" style="84" customWidth="1"/>
    <col min="2563" max="2563" width="11.42578125" style="84"/>
    <col min="2564" max="2564" width="10.5703125" style="84" customWidth="1"/>
    <col min="2565" max="2566" width="10.28515625" style="84" customWidth="1"/>
    <col min="2567" max="2567" width="9.85546875" style="84" customWidth="1"/>
    <col min="2568" max="2816" width="11.42578125" style="84"/>
    <col min="2817" max="2817" width="48.85546875" style="84" customWidth="1"/>
    <col min="2818" max="2818" width="2.7109375" style="84" customWidth="1"/>
    <col min="2819" max="2819" width="11.42578125" style="84"/>
    <col min="2820" max="2820" width="10.5703125" style="84" customWidth="1"/>
    <col min="2821" max="2822" width="10.28515625" style="84" customWidth="1"/>
    <col min="2823" max="2823" width="9.85546875" style="84" customWidth="1"/>
    <col min="2824" max="3072" width="11.42578125" style="84"/>
    <col min="3073" max="3073" width="48.85546875" style="84" customWidth="1"/>
    <col min="3074" max="3074" width="2.7109375" style="84" customWidth="1"/>
    <col min="3075" max="3075" width="11.42578125" style="84"/>
    <col min="3076" max="3076" width="10.5703125" style="84" customWidth="1"/>
    <col min="3077" max="3078" width="10.28515625" style="84" customWidth="1"/>
    <col min="3079" max="3079" width="9.85546875" style="84" customWidth="1"/>
    <col min="3080" max="3328" width="11.42578125" style="84"/>
    <col min="3329" max="3329" width="48.85546875" style="84" customWidth="1"/>
    <col min="3330" max="3330" width="2.7109375" style="84" customWidth="1"/>
    <col min="3331" max="3331" width="11.42578125" style="84"/>
    <col min="3332" max="3332" width="10.5703125" style="84" customWidth="1"/>
    <col min="3333" max="3334" width="10.28515625" style="84" customWidth="1"/>
    <col min="3335" max="3335" width="9.85546875" style="84" customWidth="1"/>
    <col min="3336" max="3584" width="11.42578125" style="84"/>
    <col min="3585" max="3585" width="48.85546875" style="84" customWidth="1"/>
    <col min="3586" max="3586" width="2.7109375" style="84" customWidth="1"/>
    <col min="3587" max="3587" width="11.42578125" style="84"/>
    <col min="3588" max="3588" width="10.5703125" style="84" customWidth="1"/>
    <col min="3589" max="3590" width="10.28515625" style="84" customWidth="1"/>
    <col min="3591" max="3591" width="9.85546875" style="84" customWidth="1"/>
    <col min="3592" max="3840" width="11.42578125" style="84"/>
    <col min="3841" max="3841" width="48.85546875" style="84" customWidth="1"/>
    <col min="3842" max="3842" width="2.7109375" style="84" customWidth="1"/>
    <col min="3843" max="3843" width="11.42578125" style="84"/>
    <col min="3844" max="3844" width="10.5703125" style="84" customWidth="1"/>
    <col min="3845" max="3846" width="10.28515625" style="84" customWidth="1"/>
    <col min="3847" max="3847" width="9.85546875" style="84" customWidth="1"/>
    <col min="3848" max="4096" width="11.42578125" style="84"/>
    <col min="4097" max="4097" width="48.85546875" style="84" customWidth="1"/>
    <col min="4098" max="4098" width="2.7109375" style="84" customWidth="1"/>
    <col min="4099" max="4099" width="11.42578125" style="84"/>
    <col min="4100" max="4100" width="10.5703125" style="84" customWidth="1"/>
    <col min="4101" max="4102" width="10.28515625" style="84" customWidth="1"/>
    <col min="4103" max="4103" width="9.85546875" style="84" customWidth="1"/>
    <col min="4104" max="4352" width="11.42578125" style="84"/>
    <col min="4353" max="4353" width="48.85546875" style="84" customWidth="1"/>
    <col min="4354" max="4354" width="2.7109375" style="84" customWidth="1"/>
    <col min="4355" max="4355" width="11.42578125" style="84"/>
    <col min="4356" max="4356" width="10.5703125" style="84" customWidth="1"/>
    <col min="4357" max="4358" width="10.28515625" style="84" customWidth="1"/>
    <col min="4359" max="4359" width="9.85546875" style="84" customWidth="1"/>
    <col min="4360" max="4608" width="11.42578125" style="84"/>
    <col min="4609" max="4609" width="48.85546875" style="84" customWidth="1"/>
    <col min="4610" max="4610" width="2.7109375" style="84" customWidth="1"/>
    <col min="4611" max="4611" width="11.42578125" style="84"/>
    <col min="4612" max="4612" width="10.5703125" style="84" customWidth="1"/>
    <col min="4613" max="4614" width="10.28515625" style="84" customWidth="1"/>
    <col min="4615" max="4615" width="9.85546875" style="84" customWidth="1"/>
    <col min="4616" max="4864" width="11.42578125" style="84"/>
    <col min="4865" max="4865" width="48.85546875" style="84" customWidth="1"/>
    <col min="4866" max="4866" width="2.7109375" style="84" customWidth="1"/>
    <col min="4867" max="4867" width="11.42578125" style="84"/>
    <col min="4868" max="4868" width="10.5703125" style="84" customWidth="1"/>
    <col min="4869" max="4870" width="10.28515625" style="84" customWidth="1"/>
    <col min="4871" max="4871" width="9.85546875" style="84" customWidth="1"/>
    <col min="4872" max="5120" width="11.42578125" style="84"/>
    <col min="5121" max="5121" width="48.85546875" style="84" customWidth="1"/>
    <col min="5122" max="5122" width="2.7109375" style="84" customWidth="1"/>
    <col min="5123" max="5123" width="11.42578125" style="84"/>
    <col min="5124" max="5124" width="10.5703125" style="84" customWidth="1"/>
    <col min="5125" max="5126" width="10.28515625" style="84" customWidth="1"/>
    <col min="5127" max="5127" width="9.85546875" style="84" customWidth="1"/>
    <col min="5128" max="5376" width="11.42578125" style="84"/>
    <col min="5377" max="5377" width="48.85546875" style="84" customWidth="1"/>
    <col min="5378" max="5378" width="2.7109375" style="84" customWidth="1"/>
    <col min="5379" max="5379" width="11.42578125" style="84"/>
    <col min="5380" max="5380" width="10.5703125" style="84" customWidth="1"/>
    <col min="5381" max="5382" width="10.28515625" style="84" customWidth="1"/>
    <col min="5383" max="5383" width="9.85546875" style="84" customWidth="1"/>
    <col min="5384" max="5632" width="11.42578125" style="84"/>
    <col min="5633" max="5633" width="48.85546875" style="84" customWidth="1"/>
    <col min="5634" max="5634" width="2.7109375" style="84" customWidth="1"/>
    <col min="5635" max="5635" width="11.42578125" style="84"/>
    <col min="5636" max="5636" width="10.5703125" style="84" customWidth="1"/>
    <col min="5637" max="5638" width="10.28515625" style="84" customWidth="1"/>
    <col min="5639" max="5639" width="9.85546875" style="84" customWidth="1"/>
    <col min="5640" max="5888" width="11.42578125" style="84"/>
    <col min="5889" max="5889" width="48.85546875" style="84" customWidth="1"/>
    <col min="5890" max="5890" width="2.7109375" style="84" customWidth="1"/>
    <col min="5891" max="5891" width="11.42578125" style="84"/>
    <col min="5892" max="5892" width="10.5703125" style="84" customWidth="1"/>
    <col min="5893" max="5894" width="10.28515625" style="84" customWidth="1"/>
    <col min="5895" max="5895" width="9.85546875" style="84" customWidth="1"/>
    <col min="5896" max="6144" width="11.42578125" style="84"/>
    <col min="6145" max="6145" width="48.85546875" style="84" customWidth="1"/>
    <col min="6146" max="6146" width="2.7109375" style="84" customWidth="1"/>
    <col min="6147" max="6147" width="11.42578125" style="84"/>
    <col min="6148" max="6148" width="10.5703125" style="84" customWidth="1"/>
    <col min="6149" max="6150" width="10.28515625" style="84" customWidth="1"/>
    <col min="6151" max="6151" width="9.85546875" style="84" customWidth="1"/>
    <col min="6152" max="6400" width="11.42578125" style="84"/>
    <col min="6401" max="6401" width="48.85546875" style="84" customWidth="1"/>
    <col min="6402" max="6402" width="2.7109375" style="84" customWidth="1"/>
    <col min="6403" max="6403" width="11.42578125" style="84"/>
    <col min="6404" max="6404" width="10.5703125" style="84" customWidth="1"/>
    <col min="6405" max="6406" width="10.28515625" style="84" customWidth="1"/>
    <col min="6407" max="6407" width="9.85546875" style="84" customWidth="1"/>
    <col min="6408" max="6656" width="11.42578125" style="84"/>
    <col min="6657" max="6657" width="48.85546875" style="84" customWidth="1"/>
    <col min="6658" max="6658" width="2.7109375" style="84" customWidth="1"/>
    <col min="6659" max="6659" width="11.42578125" style="84"/>
    <col min="6660" max="6660" width="10.5703125" style="84" customWidth="1"/>
    <col min="6661" max="6662" width="10.28515625" style="84" customWidth="1"/>
    <col min="6663" max="6663" width="9.85546875" style="84" customWidth="1"/>
    <col min="6664" max="6912" width="11.42578125" style="84"/>
    <col min="6913" max="6913" width="48.85546875" style="84" customWidth="1"/>
    <col min="6914" max="6914" width="2.7109375" style="84" customWidth="1"/>
    <col min="6915" max="6915" width="11.42578125" style="84"/>
    <col min="6916" max="6916" width="10.5703125" style="84" customWidth="1"/>
    <col min="6917" max="6918" width="10.28515625" style="84" customWidth="1"/>
    <col min="6919" max="6919" width="9.85546875" style="84" customWidth="1"/>
    <col min="6920" max="7168" width="11.42578125" style="84"/>
    <col min="7169" max="7169" width="48.85546875" style="84" customWidth="1"/>
    <col min="7170" max="7170" width="2.7109375" style="84" customWidth="1"/>
    <col min="7171" max="7171" width="11.42578125" style="84"/>
    <col min="7172" max="7172" width="10.5703125" style="84" customWidth="1"/>
    <col min="7173" max="7174" width="10.28515625" style="84" customWidth="1"/>
    <col min="7175" max="7175" width="9.85546875" style="84" customWidth="1"/>
    <col min="7176" max="7424" width="11.42578125" style="84"/>
    <col min="7425" max="7425" width="48.85546875" style="84" customWidth="1"/>
    <col min="7426" max="7426" width="2.7109375" style="84" customWidth="1"/>
    <col min="7427" max="7427" width="11.42578125" style="84"/>
    <col min="7428" max="7428" width="10.5703125" style="84" customWidth="1"/>
    <col min="7429" max="7430" width="10.28515625" style="84" customWidth="1"/>
    <col min="7431" max="7431" width="9.85546875" style="84" customWidth="1"/>
    <col min="7432" max="7680" width="11.42578125" style="84"/>
    <col min="7681" max="7681" width="48.85546875" style="84" customWidth="1"/>
    <col min="7682" max="7682" width="2.7109375" style="84" customWidth="1"/>
    <col min="7683" max="7683" width="11.42578125" style="84"/>
    <col min="7684" max="7684" width="10.5703125" style="84" customWidth="1"/>
    <col min="7685" max="7686" width="10.28515625" style="84" customWidth="1"/>
    <col min="7687" max="7687" width="9.85546875" style="84" customWidth="1"/>
    <col min="7688" max="7936" width="11.42578125" style="84"/>
    <col min="7937" max="7937" width="48.85546875" style="84" customWidth="1"/>
    <col min="7938" max="7938" width="2.7109375" style="84" customWidth="1"/>
    <col min="7939" max="7939" width="11.42578125" style="84"/>
    <col min="7940" max="7940" width="10.5703125" style="84" customWidth="1"/>
    <col min="7941" max="7942" width="10.28515625" style="84" customWidth="1"/>
    <col min="7943" max="7943" width="9.85546875" style="84" customWidth="1"/>
    <col min="7944" max="8192" width="11.42578125" style="84"/>
    <col min="8193" max="8193" width="48.85546875" style="84" customWidth="1"/>
    <col min="8194" max="8194" width="2.7109375" style="84" customWidth="1"/>
    <col min="8195" max="8195" width="11.42578125" style="84"/>
    <col min="8196" max="8196" width="10.5703125" style="84" customWidth="1"/>
    <col min="8197" max="8198" width="10.28515625" style="84" customWidth="1"/>
    <col min="8199" max="8199" width="9.85546875" style="84" customWidth="1"/>
    <col min="8200" max="8448" width="11.42578125" style="84"/>
    <col min="8449" max="8449" width="48.85546875" style="84" customWidth="1"/>
    <col min="8450" max="8450" width="2.7109375" style="84" customWidth="1"/>
    <col min="8451" max="8451" width="11.42578125" style="84"/>
    <col min="8452" max="8452" width="10.5703125" style="84" customWidth="1"/>
    <col min="8453" max="8454" width="10.28515625" style="84" customWidth="1"/>
    <col min="8455" max="8455" width="9.85546875" style="84" customWidth="1"/>
    <col min="8456" max="8704" width="11.42578125" style="84"/>
    <col min="8705" max="8705" width="48.85546875" style="84" customWidth="1"/>
    <col min="8706" max="8706" width="2.7109375" style="84" customWidth="1"/>
    <col min="8707" max="8707" width="11.42578125" style="84"/>
    <col min="8708" max="8708" width="10.5703125" style="84" customWidth="1"/>
    <col min="8709" max="8710" width="10.28515625" style="84" customWidth="1"/>
    <col min="8711" max="8711" width="9.85546875" style="84" customWidth="1"/>
    <col min="8712" max="8960" width="11.42578125" style="84"/>
    <col min="8961" max="8961" width="48.85546875" style="84" customWidth="1"/>
    <col min="8962" max="8962" width="2.7109375" style="84" customWidth="1"/>
    <col min="8963" max="8963" width="11.42578125" style="84"/>
    <col min="8964" max="8964" width="10.5703125" style="84" customWidth="1"/>
    <col min="8965" max="8966" width="10.28515625" style="84" customWidth="1"/>
    <col min="8967" max="8967" width="9.85546875" style="84" customWidth="1"/>
    <col min="8968" max="9216" width="11.42578125" style="84"/>
    <col min="9217" max="9217" width="48.85546875" style="84" customWidth="1"/>
    <col min="9218" max="9218" width="2.7109375" style="84" customWidth="1"/>
    <col min="9219" max="9219" width="11.42578125" style="84"/>
    <col min="9220" max="9220" width="10.5703125" style="84" customWidth="1"/>
    <col min="9221" max="9222" width="10.28515625" style="84" customWidth="1"/>
    <col min="9223" max="9223" width="9.85546875" style="84" customWidth="1"/>
    <col min="9224" max="9472" width="11.42578125" style="84"/>
    <col min="9473" max="9473" width="48.85546875" style="84" customWidth="1"/>
    <col min="9474" max="9474" width="2.7109375" style="84" customWidth="1"/>
    <col min="9475" max="9475" width="11.42578125" style="84"/>
    <col min="9476" max="9476" width="10.5703125" style="84" customWidth="1"/>
    <col min="9477" max="9478" width="10.28515625" style="84" customWidth="1"/>
    <col min="9479" max="9479" width="9.85546875" style="84" customWidth="1"/>
    <col min="9480" max="9728" width="11.42578125" style="84"/>
    <col min="9729" max="9729" width="48.85546875" style="84" customWidth="1"/>
    <col min="9730" max="9730" width="2.7109375" style="84" customWidth="1"/>
    <col min="9731" max="9731" width="11.42578125" style="84"/>
    <col min="9732" max="9732" width="10.5703125" style="84" customWidth="1"/>
    <col min="9733" max="9734" width="10.28515625" style="84" customWidth="1"/>
    <col min="9735" max="9735" width="9.85546875" style="84" customWidth="1"/>
    <col min="9736" max="9984" width="11.42578125" style="84"/>
    <col min="9985" max="9985" width="48.85546875" style="84" customWidth="1"/>
    <col min="9986" max="9986" width="2.7109375" style="84" customWidth="1"/>
    <col min="9987" max="9987" width="11.42578125" style="84"/>
    <col min="9988" max="9988" width="10.5703125" style="84" customWidth="1"/>
    <col min="9989" max="9990" width="10.28515625" style="84" customWidth="1"/>
    <col min="9991" max="9991" width="9.85546875" style="84" customWidth="1"/>
    <col min="9992" max="10240" width="11.42578125" style="84"/>
    <col min="10241" max="10241" width="48.85546875" style="84" customWidth="1"/>
    <col min="10242" max="10242" width="2.7109375" style="84" customWidth="1"/>
    <col min="10243" max="10243" width="11.42578125" style="84"/>
    <col min="10244" max="10244" width="10.5703125" style="84" customWidth="1"/>
    <col min="10245" max="10246" width="10.28515625" style="84" customWidth="1"/>
    <col min="10247" max="10247" width="9.85546875" style="84" customWidth="1"/>
    <col min="10248" max="10496" width="11.42578125" style="84"/>
    <col min="10497" max="10497" width="48.85546875" style="84" customWidth="1"/>
    <col min="10498" max="10498" width="2.7109375" style="84" customWidth="1"/>
    <col min="10499" max="10499" width="11.42578125" style="84"/>
    <col min="10500" max="10500" width="10.5703125" style="84" customWidth="1"/>
    <col min="10501" max="10502" width="10.28515625" style="84" customWidth="1"/>
    <col min="10503" max="10503" width="9.85546875" style="84" customWidth="1"/>
    <col min="10504" max="10752" width="11.42578125" style="84"/>
    <col min="10753" max="10753" width="48.85546875" style="84" customWidth="1"/>
    <col min="10754" max="10754" width="2.7109375" style="84" customWidth="1"/>
    <col min="10755" max="10755" width="11.42578125" style="84"/>
    <col min="10756" max="10756" width="10.5703125" style="84" customWidth="1"/>
    <col min="10757" max="10758" width="10.28515625" style="84" customWidth="1"/>
    <col min="10759" max="10759" width="9.85546875" style="84" customWidth="1"/>
    <col min="10760" max="11008" width="11.42578125" style="84"/>
    <col min="11009" max="11009" width="48.85546875" style="84" customWidth="1"/>
    <col min="11010" max="11010" width="2.7109375" style="84" customWidth="1"/>
    <col min="11011" max="11011" width="11.42578125" style="84"/>
    <col min="11012" max="11012" width="10.5703125" style="84" customWidth="1"/>
    <col min="11013" max="11014" width="10.28515625" style="84" customWidth="1"/>
    <col min="11015" max="11015" width="9.85546875" style="84" customWidth="1"/>
    <col min="11016" max="11264" width="11.42578125" style="84"/>
    <col min="11265" max="11265" width="48.85546875" style="84" customWidth="1"/>
    <col min="11266" max="11266" width="2.7109375" style="84" customWidth="1"/>
    <col min="11267" max="11267" width="11.42578125" style="84"/>
    <col min="11268" max="11268" width="10.5703125" style="84" customWidth="1"/>
    <col min="11269" max="11270" width="10.28515625" style="84" customWidth="1"/>
    <col min="11271" max="11271" width="9.85546875" style="84" customWidth="1"/>
    <col min="11272" max="11520" width="11.42578125" style="84"/>
    <col min="11521" max="11521" width="48.85546875" style="84" customWidth="1"/>
    <col min="11522" max="11522" width="2.7109375" style="84" customWidth="1"/>
    <col min="11523" max="11523" width="11.42578125" style="84"/>
    <col min="11524" max="11524" width="10.5703125" style="84" customWidth="1"/>
    <col min="11525" max="11526" width="10.28515625" style="84" customWidth="1"/>
    <col min="11527" max="11527" width="9.85546875" style="84" customWidth="1"/>
    <col min="11528" max="11776" width="11.42578125" style="84"/>
    <col min="11777" max="11777" width="48.85546875" style="84" customWidth="1"/>
    <col min="11778" max="11778" width="2.7109375" style="84" customWidth="1"/>
    <col min="11779" max="11779" width="11.42578125" style="84"/>
    <col min="11780" max="11780" width="10.5703125" style="84" customWidth="1"/>
    <col min="11781" max="11782" width="10.28515625" style="84" customWidth="1"/>
    <col min="11783" max="11783" width="9.85546875" style="84" customWidth="1"/>
    <col min="11784" max="12032" width="11.42578125" style="84"/>
    <col min="12033" max="12033" width="48.85546875" style="84" customWidth="1"/>
    <col min="12034" max="12034" width="2.7109375" style="84" customWidth="1"/>
    <col min="12035" max="12035" width="11.42578125" style="84"/>
    <col min="12036" max="12036" width="10.5703125" style="84" customWidth="1"/>
    <col min="12037" max="12038" width="10.28515625" style="84" customWidth="1"/>
    <col min="12039" max="12039" width="9.85546875" style="84" customWidth="1"/>
    <col min="12040" max="12288" width="11.42578125" style="84"/>
    <col min="12289" max="12289" width="48.85546875" style="84" customWidth="1"/>
    <col min="12290" max="12290" width="2.7109375" style="84" customWidth="1"/>
    <col min="12291" max="12291" width="11.42578125" style="84"/>
    <col min="12292" max="12292" width="10.5703125" style="84" customWidth="1"/>
    <col min="12293" max="12294" width="10.28515625" style="84" customWidth="1"/>
    <col min="12295" max="12295" width="9.85546875" style="84" customWidth="1"/>
    <col min="12296" max="12544" width="11.42578125" style="84"/>
    <col min="12545" max="12545" width="48.85546875" style="84" customWidth="1"/>
    <col min="12546" max="12546" width="2.7109375" style="84" customWidth="1"/>
    <col min="12547" max="12547" width="11.42578125" style="84"/>
    <col min="12548" max="12548" width="10.5703125" style="84" customWidth="1"/>
    <col min="12549" max="12550" width="10.28515625" style="84" customWidth="1"/>
    <col min="12551" max="12551" width="9.85546875" style="84" customWidth="1"/>
    <col min="12552" max="12800" width="11.42578125" style="84"/>
    <col min="12801" max="12801" width="48.85546875" style="84" customWidth="1"/>
    <col min="12802" max="12802" width="2.7109375" style="84" customWidth="1"/>
    <col min="12803" max="12803" width="11.42578125" style="84"/>
    <col min="12804" max="12804" width="10.5703125" style="84" customWidth="1"/>
    <col min="12805" max="12806" width="10.28515625" style="84" customWidth="1"/>
    <col min="12807" max="12807" width="9.85546875" style="84" customWidth="1"/>
    <col min="12808" max="13056" width="11.42578125" style="84"/>
    <col min="13057" max="13057" width="48.85546875" style="84" customWidth="1"/>
    <col min="13058" max="13058" width="2.7109375" style="84" customWidth="1"/>
    <col min="13059" max="13059" width="11.42578125" style="84"/>
    <col min="13060" max="13060" width="10.5703125" style="84" customWidth="1"/>
    <col min="13061" max="13062" width="10.28515625" style="84" customWidth="1"/>
    <col min="13063" max="13063" width="9.85546875" style="84" customWidth="1"/>
    <col min="13064" max="13312" width="11.42578125" style="84"/>
    <col min="13313" max="13313" width="48.85546875" style="84" customWidth="1"/>
    <col min="13314" max="13314" width="2.7109375" style="84" customWidth="1"/>
    <col min="13315" max="13315" width="11.42578125" style="84"/>
    <col min="13316" max="13316" width="10.5703125" style="84" customWidth="1"/>
    <col min="13317" max="13318" width="10.28515625" style="84" customWidth="1"/>
    <col min="13319" max="13319" width="9.85546875" style="84" customWidth="1"/>
    <col min="13320" max="13568" width="11.42578125" style="84"/>
    <col min="13569" max="13569" width="48.85546875" style="84" customWidth="1"/>
    <col min="13570" max="13570" width="2.7109375" style="84" customWidth="1"/>
    <col min="13571" max="13571" width="11.42578125" style="84"/>
    <col min="13572" max="13572" width="10.5703125" style="84" customWidth="1"/>
    <col min="13573" max="13574" width="10.28515625" style="84" customWidth="1"/>
    <col min="13575" max="13575" width="9.85546875" style="84" customWidth="1"/>
    <col min="13576" max="13824" width="11.42578125" style="84"/>
    <col min="13825" max="13825" width="48.85546875" style="84" customWidth="1"/>
    <col min="13826" max="13826" width="2.7109375" style="84" customWidth="1"/>
    <col min="13827" max="13827" width="11.42578125" style="84"/>
    <col min="13828" max="13828" width="10.5703125" style="84" customWidth="1"/>
    <col min="13829" max="13830" width="10.28515625" style="84" customWidth="1"/>
    <col min="13831" max="13831" width="9.85546875" style="84" customWidth="1"/>
    <col min="13832" max="14080" width="11.42578125" style="84"/>
    <col min="14081" max="14081" width="48.85546875" style="84" customWidth="1"/>
    <col min="14082" max="14082" width="2.7109375" style="84" customWidth="1"/>
    <col min="14083" max="14083" width="11.42578125" style="84"/>
    <col min="14084" max="14084" width="10.5703125" style="84" customWidth="1"/>
    <col min="14085" max="14086" width="10.28515625" style="84" customWidth="1"/>
    <col min="14087" max="14087" width="9.85546875" style="84" customWidth="1"/>
    <col min="14088" max="14336" width="11.42578125" style="84"/>
    <col min="14337" max="14337" width="48.85546875" style="84" customWidth="1"/>
    <col min="14338" max="14338" width="2.7109375" style="84" customWidth="1"/>
    <col min="14339" max="14339" width="11.42578125" style="84"/>
    <col min="14340" max="14340" width="10.5703125" style="84" customWidth="1"/>
    <col min="14341" max="14342" width="10.28515625" style="84" customWidth="1"/>
    <col min="14343" max="14343" width="9.85546875" style="84" customWidth="1"/>
    <col min="14344" max="14592" width="11.42578125" style="84"/>
    <col min="14593" max="14593" width="48.85546875" style="84" customWidth="1"/>
    <col min="14594" max="14594" width="2.7109375" style="84" customWidth="1"/>
    <col min="14595" max="14595" width="11.42578125" style="84"/>
    <col min="14596" max="14596" width="10.5703125" style="84" customWidth="1"/>
    <col min="14597" max="14598" width="10.28515625" style="84" customWidth="1"/>
    <col min="14599" max="14599" width="9.85546875" style="84" customWidth="1"/>
    <col min="14600" max="14848" width="11.42578125" style="84"/>
    <col min="14849" max="14849" width="48.85546875" style="84" customWidth="1"/>
    <col min="14850" max="14850" width="2.7109375" style="84" customWidth="1"/>
    <col min="14851" max="14851" width="11.42578125" style="84"/>
    <col min="14852" max="14852" width="10.5703125" style="84" customWidth="1"/>
    <col min="14853" max="14854" width="10.28515625" style="84" customWidth="1"/>
    <col min="14855" max="14855" width="9.85546875" style="84" customWidth="1"/>
    <col min="14856" max="15104" width="11.42578125" style="84"/>
    <col min="15105" max="15105" width="48.85546875" style="84" customWidth="1"/>
    <col min="15106" max="15106" width="2.7109375" style="84" customWidth="1"/>
    <col min="15107" max="15107" width="11.42578125" style="84"/>
    <col min="15108" max="15108" width="10.5703125" style="84" customWidth="1"/>
    <col min="15109" max="15110" width="10.28515625" style="84" customWidth="1"/>
    <col min="15111" max="15111" width="9.85546875" style="84" customWidth="1"/>
    <col min="15112" max="15360" width="11.42578125" style="84"/>
    <col min="15361" max="15361" width="48.85546875" style="84" customWidth="1"/>
    <col min="15362" max="15362" width="2.7109375" style="84" customWidth="1"/>
    <col min="15363" max="15363" width="11.42578125" style="84"/>
    <col min="15364" max="15364" width="10.5703125" style="84" customWidth="1"/>
    <col min="15365" max="15366" width="10.28515625" style="84" customWidth="1"/>
    <col min="15367" max="15367" width="9.85546875" style="84" customWidth="1"/>
    <col min="15368" max="15616" width="11.42578125" style="84"/>
    <col min="15617" max="15617" width="48.85546875" style="84" customWidth="1"/>
    <col min="15618" max="15618" width="2.7109375" style="84" customWidth="1"/>
    <col min="15619" max="15619" width="11.42578125" style="84"/>
    <col min="15620" max="15620" width="10.5703125" style="84" customWidth="1"/>
    <col min="15621" max="15622" width="10.28515625" style="84" customWidth="1"/>
    <col min="15623" max="15623" width="9.85546875" style="84" customWidth="1"/>
    <col min="15624" max="15872" width="11.42578125" style="84"/>
    <col min="15873" max="15873" width="48.85546875" style="84" customWidth="1"/>
    <col min="15874" max="15874" width="2.7109375" style="84" customWidth="1"/>
    <col min="15875" max="15875" width="11.42578125" style="84"/>
    <col min="15876" max="15876" width="10.5703125" style="84" customWidth="1"/>
    <col min="15877" max="15878" width="10.28515625" style="84" customWidth="1"/>
    <col min="15879" max="15879" width="9.85546875" style="84" customWidth="1"/>
    <col min="15880" max="16128" width="11.42578125" style="84"/>
    <col min="16129" max="16129" width="48.85546875" style="84" customWidth="1"/>
    <col min="16130" max="16130" width="2.7109375" style="84" customWidth="1"/>
    <col min="16131" max="16131" width="11.42578125" style="84"/>
    <col min="16132" max="16132" width="10.5703125" style="84" customWidth="1"/>
    <col min="16133" max="16134" width="10.28515625" style="84" customWidth="1"/>
    <col min="16135" max="16135" width="9.85546875" style="84" customWidth="1"/>
    <col min="16136" max="16384" width="11.42578125" style="84"/>
  </cols>
  <sheetData>
    <row r="1" spans="1:14" s="187" customFormat="1" ht="26.85" customHeight="1" x14ac:dyDescent="0.2">
      <c r="A1" s="311" t="s">
        <v>344</v>
      </c>
      <c r="B1" s="302"/>
      <c r="C1" s="302"/>
      <c r="D1" s="302"/>
      <c r="E1" s="302"/>
      <c r="F1" s="302"/>
      <c r="G1" s="302"/>
    </row>
    <row r="2" spans="1:14" s="187" customFormat="1" ht="16.899999999999999" customHeight="1" x14ac:dyDescent="0.25">
      <c r="A2" s="302" t="s">
        <v>151</v>
      </c>
      <c r="B2" s="302"/>
      <c r="C2" s="302"/>
      <c r="D2" s="302"/>
      <c r="E2" s="302"/>
      <c r="F2" s="302"/>
      <c r="G2" s="302"/>
    </row>
    <row r="3" spans="1:14" s="187" customFormat="1" ht="16.899999999999999" customHeight="1" x14ac:dyDescent="0.25">
      <c r="A3" s="302" t="s">
        <v>152</v>
      </c>
      <c r="B3" s="302"/>
      <c r="C3" s="302"/>
      <c r="D3" s="302"/>
      <c r="E3" s="302"/>
      <c r="F3" s="302"/>
      <c r="G3" s="302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19.899999999999999" customHeight="1" x14ac:dyDescent="0.2">
      <c r="A5" s="309" t="s">
        <v>129</v>
      </c>
      <c r="B5" s="314"/>
      <c r="C5" s="321" t="s">
        <v>250</v>
      </c>
      <c r="D5" s="303" t="s">
        <v>149</v>
      </c>
      <c r="E5" s="303"/>
      <c r="F5" s="303"/>
      <c r="G5" s="304"/>
    </row>
    <row r="6" spans="1:14" ht="19.899999999999999" customHeight="1" x14ac:dyDescent="0.2">
      <c r="A6" s="315"/>
      <c r="B6" s="316"/>
      <c r="C6" s="321"/>
      <c r="D6" s="143" t="s">
        <v>89</v>
      </c>
      <c r="E6" s="143" t="s">
        <v>90</v>
      </c>
      <c r="F6" s="143" t="s">
        <v>91</v>
      </c>
      <c r="G6" s="144" t="s">
        <v>92</v>
      </c>
    </row>
    <row r="7" spans="1:14" ht="19.899999999999999" customHeight="1" x14ac:dyDescent="0.2">
      <c r="A7" s="310"/>
      <c r="B7" s="317"/>
      <c r="C7" s="321"/>
      <c r="D7" s="303" t="s">
        <v>150</v>
      </c>
      <c r="E7" s="303"/>
      <c r="F7" s="303"/>
      <c r="G7" s="304"/>
    </row>
    <row r="8" spans="1:14" s="68" customFormat="1" ht="11.1" x14ac:dyDescent="0.2">
      <c r="A8" s="190"/>
      <c r="B8" s="203"/>
      <c r="C8" s="189"/>
      <c r="D8" s="145"/>
      <c r="E8" s="145"/>
      <c r="F8" s="145"/>
      <c r="G8" s="145"/>
    </row>
    <row r="9" spans="1:14" ht="11.1" x14ac:dyDescent="0.2">
      <c r="A9" s="218" t="s">
        <v>99</v>
      </c>
      <c r="B9" s="132"/>
      <c r="C9" s="219"/>
      <c r="D9" s="119"/>
      <c r="E9" s="119"/>
      <c r="F9" s="119"/>
      <c r="G9" s="119"/>
    </row>
    <row r="10" spans="1:14" ht="11.1" x14ac:dyDescent="0.2">
      <c r="A10" s="133"/>
      <c r="B10" s="132"/>
      <c r="C10" s="231"/>
      <c r="D10" s="231"/>
      <c r="E10" s="231"/>
      <c r="F10" s="231"/>
      <c r="G10" s="231"/>
    </row>
    <row r="11" spans="1:14" ht="22.5" x14ac:dyDescent="0.2">
      <c r="A11" s="128" t="s">
        <v>256</v>
      </c>
      <c r="B11" s="132" t="s">
        <v>132</v>
      </c>
      <c r="C11" s="280">
        <v>10912</v>
      </c>
      <c r="D11" s="280">
        <v>4014</v>
      </c>
      <c r="E11" s="280">
        <v>3754</v>
      </c>
      <c r="F11" s="280">
        <v>3144</v>
      </c>
      <c r="G11" s="184">
        <v>0</v>
      </c>
      <c r="I11" s="87"/>
      <c r="N11" s="90"/>
    </row>
    <row r="12" spans="1:14" ht="11.1" x14ac:dyDescent="0.2">
      <c r="A12" s="121"/>
      <c r="B12" s="132" t="s">
        <v>133</v>
      </c>
      <c r="C12" s="280">
        <v>19939</v>
      </c>
      <c r="D12" s="280">
        <v>7378</v>
      </c>
      <c r="E12" s="280">
        <v>6989</v>
      </c>
      <c r="F12" s="280">
        <v>5572</v>
      </c>
      <c r="G12" s="184">
        <v>0</v>
      </c>
      <c r="I12" s="87"/>
      <c r="N12" s="90"/>
    </row>
    <row r="13" spans="1:14" x14ac:dyDescent="0.2">
      <c r="A13" s="121" t="s">
        <v>154</v>
      </c>
      <c r="B13" s="132" t="s">
        <v>132</v>
      </c>
      <c r="C13" s="280">
        <v>354</v>
      </c>
      <c r="D13" s="280">
        <v>122</v>
      </c>
      <c r="E13" s="280">
        <v>96</v>
      </c>
      <c r="F13" s="280">
        <v>75</v>
      </c>
      <c r="G13" s="280">
        <v>61</v>
      </c>
      <c r="I13" s="87"/>
    </row>
    <row r="14" spans="1:14" ht="11.1" x14ac:dyDescent="0.2">
      <c r="A14" s="121"/>
      <c r="B14" s="132" t="s">
        <v>133</v>
      </c>
      <c r="C14" s="280">
        <v>8728</v>
      </c>
      <c r="D14" s="280">
        <v>2466</v>
      </c>
      <c r="E14" s="280">
        <v>2391</v>
      </c>
      <c r="F14" s="280">
        <v>2012</v>
      </c>
      <c r="G14" s="280">
        <v>1859</v>
      </c>
      <c r="I14" s="87"/>
    </row>
    <row r="15" spans="1:14" x14ac:dyDescent="0.2">
      <c r="A15" s="121" t="s">
        <v>155</v>
      </c>
      <c r="B15" s="132" t="s">
        <v>132</v>
      </c>
      <c r="C15" s="280">
        <v>1714</v>
      </c>
      <c r="D15" s="280">
        <v>525</v>
      </c>
      <c r="E15" s="280">
        <v>544</v>
      </c>
      <c r="F15" s="280">
        <v>621</v>
      </c>
      <c r="G15" s="280">
        <v>24</v>
      </c>
      <c r="I15" s="87"/>
    </row>
    <row r="16" spans="1:14" ht="11.1" x14ac:dyDescent="0.2">
      <c r="A16" s="121"/>
      <c r="B16" s="132" t="s">
        <v>133</v>
      </c>
      <c r="C16" s="280">
        <v>6921</v>
      </c>
      <c r="D16" s="280">
        <v>2011</v>
      </c>
      <c r="E16" s="280">
        <v>2032</v>
      </c>
      <c r="F16" s="280">
        <v>2070</v>
      </c>
      <c r="G16" s="280">
        <v>808</v>
      </c>
      <c r="I16" s="87"/>
    </row>
    <row r="17" spans="1:14" x14ac:dyDescent="0.2">
      <c r="A17" s="121" t="s">
        <v>156</v>
      </c>
      <c r="B17" s="132" t="s">
        <v>132</v>
      </c>
      <c r="C17" s="280">
        <v>173</v>
      </c>
      <c r="D17" s="280">
        <v>69</v>
      </c>
      <c r="E17" s="280">
        <v>53</v>
      </c>
      <c r="F17" s="280">
        <v>51</v>
      </c>
      <c r="G17" s="184">
        <v>0</v>
      </c>
      <c r="I17" s="87"/>
      <c r="N17" s="90"/>
    </row>
    <row r="18" spans="1:14" ht="11.1" x14ac:dyDescent="0.2">
      <c r="A18" s="133"/>
      <c r="B18" s="132" t="s">
        <v>133</v>
      </c>
      <c r="C18" s="280">
        <v>3036</v>
      </c>
      <c r="D18" s="280">
        <v>1094</v>
      </c>
      <c r="E18" s="280">
        <v>968</v>
      </c>
      <c r="F18" s="280">
        <v>974</v>
      </c>
      <c r="G18" s="184">
        <v>0</v>
      </c>
      <c r="I18" s="87"/>
      <c r="N18" s="90"/>
    </row>
    <row r="19" spans="1:14" x14ac:dyDescent="0.2">
      <c r="A19" s="121" t="s">
        <v>157</v>
      </c>
      <c r="B19" s="132" t="s">
        <v>132</v>
      </c>
      <c r="C19" s="280">
        <v>112</v>
      </c>
      <c r="D19" s="280">
        <v>33</v>
      </c>
      <c r="E19" s="280">
        <v>37</v>
      </c>
      <c r="F19" s="280">
        <v>37</v>
      </c>
      <c r="G19" s="280">
        <v>5</v>
      </c>
      <c r="I19" s="87"/>
    </row>
    <row r="20" spans="1:14" ht="11.1" x14ac:dyDescent="0.2">
      <c r="A20" s="133"/>
      <c r="B20" s="132" t="s">
        <v>133</v>
      </c>
      <c r="C20" s="280">
        <v>1216</v>
      </c>
      <c r="D20" s="280">
        <v>312</v>
      </c>
      <c r="E20" s="280">
        <v>411</v>
      </c>
      <c r="F20" s="280">
        <v>429</v>
      </c>
      <c r="G20" s="280">
        <v>64</v>
      </c>
      <c r="I20" s="87"/>
    </row>
    <row r="21" spans="1:14" ht="22.5" x14ac:dyDescent="0.2">
      <c r="A21" s="128" t="s">
        <v>251</v>
      </c>
      <c r="B21" s="132" t="s">
        <v>132</v>
      </c>
      <c r="C21" s="280">
        <v>152</v>
      </c>
      <c r="D21" s="280">
        <v>59</v>
      </c>
      <c r="E21" s="280">
        <v>51</v>
      </c>
      <c r="F21" s="280">
        <v>39</v>
      </c>
      <c r="G21" s="280">
        <v>3</v>
      </c>
      <c r="I21" s="87"/>
    </row>
    <row r="22" spans="1:14" ht="11.1" x14ac:dyDescent="0.2">
      <c r="A22" s="133"/>
      <c r="B22" s="132" t="s">
        <v>133</v>
      </c>
      <c r="C22" s="280">
        <v>291</v>
      </c>
      <c r="D22" s="280">
        <v>110</v>
      </c>
      <c r="E22" s="280">
        <v>96</v>
      </c>
      <c r="F22" s="280">
        <v>69</v>
      </c>
      <c r="G22" s="280">
        <v>16</v>
      </c>
      <c r="I22" s="87"/>
    </row>
    <row r="23" spans="1:14" ht="22.5" x14ac:dyDescent="0.2">
      <c r="A23" s="128" t="s">
        <v>252</v>
      </c>
      <c r="B23" s="132" t="s">
        <v>132</v>
      </c>
      <c r="C23" s="280">
        <v>430</v>
      </c>
      <c r="D23" s="280">
        <v>150</v>
      </c>
      <c r="E23" s="280">
        <v>132</v>
      </c>
      <c r="F23" s="280">
        <v>122</v>
      </c>
      <c r="G23" s="280">
        <v>26</v>
      </c>
      <c r="I23" s="87"/>
    </row>
    <row r="24" spans="1:14" ht="11.1" x14ac:dyDescent="0.2">
      <c r="A24" s="133"/>
      <c r="B24" s="132" t="s">
        <v>133</v>
      </c>
      <c r="C24" s="280">
        <v>888</v>
      </c>
      <c r="D24" s="280">
        <v>298</v>
      </c>
      <c r="E24" s="280">
        <v>288</v>
      </c>
      <c r="F24" s="280">
        <v>258</v>
      </c>
      <c r="G24" s="280">
        <v>44</v>
      </c>
      <c r="I24" s="87"/>
    </row>
    <row r="25" spans="1:14" x14ac:dyDescent="0.2">
      <c r="A25" s="121" t="s">
        <v>160</v>
      </c>
      <c r="B25" s="132" t="s">
        <v>132</v>
      </c>
      <c r="C25" s="280">
        <v>122</v>
      </c>
      <c r="D25" s="280">
        <v>41</v>
      </c>
      <c r="E25" s="280">
        <v>41</v>
      </c>
      <c r="F25" s="280">
        <v>40</v>
      </c>
      <c r="G25" s="184">
        <v>0</v>
      </c>
      <c r="I25" s="87"/>
      <c r="N25" s="90"/>
    </row>
    <row r="26" spans="1:14" ht="11.1" x14ac:dyDescent="0.2">
      <c r="A26" s="133"/>
      <c r="B26" s="132" t="s">
        <v>133</v>
      </c>
      <c r="C26" s="280">
        <v>366</v>
      </c>
      <c r="D26" s="280">
        <v>110</v>
      </c>
      <c r="E26" s="280">
        <v>139</v>
      </c>
      <c r="F26" s="280">
        <v>117</v>
      </c>
      <c r="G26" s="184">
        <v>0</v>
      </c>
      <c r="I26" s="87"/>
      <c r="N26" s="90"/>
    </row>
    <row r="27" spans="1:14" ht="22.5" x14ac:dyDescent="0.2">
      <c r="A27" s="128" t="s">
        <v>253</v>
      </c>
      <c r="B27" s="132" t="s">
        <v>132</v>
      </c>
      <c r="C27" s="280">
        <v>275</v>
      </c>
      <c r="D27" s="280">
        <v>99</v>
      </c>
      <c r="E27" s="280">
        <v>90</v>
      </c>
      <c r="F27" s="280">
        <v>86</v>
      </c>
      <c r="G27" s="184">
        <v>0</v>
      </c>
      <c r="I27" s="87"/>
      <c r="N27" s="90"/>
    </row>
    <row r="28" spans="1:14" ht="11.1" x14ac:dyDescent="0.2">
      <c r="A28" s="133"/>
      <c r="B28" s="132" t="s">
        <v>133</v>
      </c>
      <c r="C28" s="280">
        <v>1211</v>
      </c>
      <c r="D28" s="280">
        <v>419</v>
      </c>
      <c r="E28" s="280">
        <v>390</v>
      </c>
      <c r="F28" s="280">
        <v>402</v>
      </c>
      <c r="G28" s="184">
        <v>0</v>
      </c>
      <c r="I28" s="87"/>
      <c r="N28" s="90"/>
    </row>
    <row r="29" spans="1:14" x14ac:dyDescent="0.2">
      <c r="A29" s="121" t="s">
        <v>162</v>
      </c>
      <c r="B29" s="132" t="s">
        <v>132</v>
      </c>
      <c r="C29" s="280">
        <v>3357</v>
      </c>
      <c r="D29" s="280">
        <v>1151</v>
      </c>
      <c r="E29" s="280">
        <v>1059</v>
      </c>
      <c r="F29" s="280">
        <v>1121</v>
      </c>
      <c r="G29" s="280">
        <v>26</v>
      </c>
      <c r="I29" s="87"/>
    </row>
    <row r="30" spans="1:14" ht="11.1" x14ac:dyDescent="0.2">
      <c r="A30" s="133"/>
      <c r="B30" s="132" t="s">
        <v>133</v>
      </c>
      <c r="C30" s="280">
        <v>3544</v>
      </c>
      <c r="D30" s="280">
        <v>1227</v>
      </c>
      <c r="E30" s="280">
        <v>1114</v>
      </c>
      <c r="F30" s="280">
        <v>1166</v>
      </c>
      <c r="G30" s="280">
        <v>37</v>
      </c>
      <c r="I30" s="87"/>
    </row>
    <row r="31" spans="1:14" x14ac:dyDescent="0.2">
      <c r="A31" s="121" t="s">
        <v>163</v>
      </c>
      <c r="B31" s="132" t="s">
        <v>132</v>
      </c>
      <c r="C31" s="280">
        <v>1017</v>
      </c>
      <c r="D31" s="280">
        <v>368</v>
      </c>
      <c r="E31" s="280">
        <v>305</v>
      </c>
      <c r="F31" s="280">
        <v>344</v>
      </c>
      <c r="G31" s="184">
        <v>0</v>
      </c>
      <c r="I31" s="87"/>
      <c r="N31" s="90"/>
    </row>
    <row r="32" spans="1:14" ht="11.1" x14ac:dyDescent="0.2">
      <c r="A32" s="133"/>
      <c r="B32" s="132" t="s">
        <v>133</v>
      </c>
      <c r="C32" s="280">
        <v>1078</v>
      </c>
      <c r="D32" s="280">
        <v>394</v>
      </c>
      <c r="E32" s="280">
        <v>321</v>
      </c>
      <c r="F32" s="280">
        <v>363</v>
      </c>
      <c r="G32" s="184">
        <v>0</v>
      </c>
      <c r="I32" s="87"/>
      <c r="N32" s="90"/>
    </row>
    <row r="33" spans="1:14" ht="22.5" x14ac:dyDescent="0.2">
      <c r="A33" s="128" t="s">
        <v>254</v>
      </c>
      <c r="B33" s="132" t="s">
        <v>132</v>
      </c>
      <c r="C33" s="280">
        <v>3700</v>
      </c>
      <c r="D33" s="280">
        <v>1332</v>
      </c>
      <c r="E33" s="280">
        <v>1154</v>
      </c>
      <c r="F33" s="280">
        <v>1214</v>
      </c>
      <c r="G33" s="184">
        <v>0</v>
      </c>
      <c r="I33" s="87"/>
      <c r="N33" s="90"/>
    </row>
    <row r="34" spans="1:14" ht="11.1" x14ac:dyDescent="0.2">
      <c r="A34" s="133"/>
      <c r="B34" s="132" t="s">
        <v>133</v>
      </c>
      <c r="C34" s="280">
        <v>6455</v>
      </c>
      <c r="D34" s="280">
        <v>2313</v>
      </c>
      <c r="E34" s="280">
        <v>2051</v>
      </c>
      <c r="F34" s="280">
        <v>2091</v>
      </c>
      <c r="G34" s="184">
        <v>0</v>
      </c>
      <c r="I34" s="87"/>
      <c r="N34" s="90"/>
    </row>
    <row r="35" spans="1:14" x14ac:dyDescent="0.2">
      <c r="A35" s="121" t="s">
        <v>165</v>
      </c>
      <c r="B35" s="132" t="s">
        <v>132</v>
      </c>
      <c r="C35" s="280">
        <v>633</v>
      </c>
      <c r="D35" s="280">
        <v>207</v>
      </c>
      <c r="E35" s="280">
        <v>199</v>
      </c>
      <c r="F35" s="280">
        <v>227</v>
      </c>
      <c r="G35" s="184">
        <v>0</v>
      </c>
      <c r="I35" s="87"/>
      <c r="N35" s="90"/>
    </row>
    <row r="36" spans="1:14" ht="11.1" x14ac:dyDescent="0.2">
      <c r="A36" s="133"/>
      <c r="B36" s="132" t="s">
        <v>133</v>
      </c>
      <c r="C36" s="280">
        <v>2027</v>
      </c>
      <c r="D36" s="280">
        <v>644</v>
      </c>
      <c r="E36" s="280">
        <v>655</v>
      </c>
      <c r="F36" s="280">
        <v>728</v>
      </c>
      <c r="G36" s="184">
        <v>0</v>
      </c>
      <c r="I36" s="87"/>
      <c r="N36" s="90"/>
    </row>
    <row r="37" spans="1:14" x14ac:dyDescent="0.2">
      <c r="A37" s="121" t="s">
        <v>166</v>
      </c>
      <c r="B37" s="132" t="s">
        <v>132</v>
      </c>
      <c r="C37" s="280">
        <v>615</v>
      </c>
      <c r="D37" s="280">
        <v>210</v>
      </c>
      <c r="E37" s="280">
        <v>239</v>
      </c>
      <c r="F37" s="280">
        <v>166</v>
      </c>
      <c r="G37" s="184">
        <v>0</v>
      </c>
      <c r="I37" s="87"/>
      <c r="N37" s="90"/>
    </row>
    <row r="38" spans="1:14" ht="11.1" x14ac:dyDescent="0.2">
      <c r="A38" s="133"/>
      <c r="B38" s="132" t="s">
        <v>133</v>
      </c>
      <c r="C38" s="280">
        <v>1551</v>
      </c>
      <c r="D38" s="280">
        <v>566</v>
      </c>
      <c r="E38" s="280">
        <v>582</v>
      </c>
      <c r="F38" s="280">
        <v>403</v>
      </c>
      <c r="G38" s="184">
        <v>0</v>
      </c>
      <c r="I38" s="87"/>
      <c r="N38" s="90"/>
    </row>
    <row r="39" spans="1:14" ht="11.1" x14ac:dyDescent="0.2">
      <c r="A39" s="121" t="s">
        <v>134</v>
      </c>
      <c r="B39" s="132" t="s">
        <v>132</v>
      </c>
      <c r="C39" s="280">
        <v>33</v>
      </c>
      <c r="D39" s="280">
        <v>33</v>
      </c>
      <c r="E39" s="184">
        <v>0</v>
      </c>
      <c r="F39" s="184">
        <v>0</v>
      </c>
      <c r="G39" s="184">
        <v>0</v>
      </c>
      <c r="I39" s="87"/>
      <c r="L39" s="90"/>
      <c r="M39" s="90"/>
      <c r="N39" s="90"/>
    </row>
    <row r="40" spans="1:14" ht="11.1" x14ac:dyDescent="0.2">
      <c r="A40" s="133"/>
      <c r="B40" s="132" t="s">
        <v>133</v>
      </c>
      <c r="C40" s="280">
        <v>335</v>
      </c>
      <c r="D40" s="280">
        <v>335</v>
      </c>
      <c r="E40" s="184">
        <v>0</v>
      </c>
      <c r="F40" s="184">
        <v>0</v>
      </c>
      <c r="G40" s="184">
        <v>0</v>
      </c>
      <c r="I40" s="87"/>
      <c r="L40" s="90"/>
      <c r="M40" s="90"/>
      <c r="N40" s="90"/>
    </row>
    <row r="41" spans="1:14" ht="11.1" x14ac:dyDescent="0.2">
      <c r="A41" s="121" t="s">
        <v>135</v>
      </c>
      <c r="B41" s="132" t="s">
        <v>132</v>
      </c>
      <c r="C41" s="280">
        <v>106</v>
      </c>
      <c r="D41" s="280">
        <v>106</v>
      </c>
      <c r="E41" s="184">
        <v>0</v>
      </c>
      <c r="F41" s="184">
        <v>0</v>
      </c>
      <c r="G41" s="184">
        <v>0</v>
      </c>
      <c r="I41" s="87"/>
      <c r="L41" s="90"/>
      <c r="M41" s="90"/>
      <c r="N41" s="90"/>
    </row>
    <row r="42" spans="1:14" ht="11.1" x14ac:dyDescent="0.2">
      <c r="A42" s="133"/>
      <c r="B42" s="132" t="s">
        <v>133</v>
      </c>
      <c r="C42" s="280">
        <v>264</v>
      </c>
      <c r="D42" s="280">
        <v>264</v>
      </c>
      <c r="E42" s="184">
        <v>0</v>
      </c>
      <c r="F42" s="184">
        <v>0</v>
      </c>
      <c r="G42" s="184">
        <v>0</v>
      </c>
      <c r="I42" s="87"/>
      <c r="L42" s="90"/>
      <c r="M42" s="90"/>
      <c r="N42" s="90"/>
    </row>
    <row r="43" spans="1:14" ht="11.1" x14ac:dyDescent="0.2">
      <c r="A43" s="121" t="s">
        <v>136</v>
      </c>
      <c r="B43" s="132" t="s">
        <v>132</v>
      </c>
      <c r="C43" s="280">
        <v>584</v>
      </c>
      <c r="D43" s="280">
        <v>584</v>
      </c>
      <c r="E43" s="184">
        <v>0</v>
      </c>
      <c r="F43" s="184">
        <v>0</v>
      </c>
      <c r="G43" s="184">
        <v>0</v>
      </c>
      <c r="I43" s="87"/>
      <c r="M43" s="90"/>
      <c r="N43" s="90"/>
    </row>
    <row r="44" spans="1:14" ht="11.1" x14ac:dyDescent="0.2">
      <c r="A44" s="133"/>
      <c r="B44" s="132" t="s">
        <v>133</v>
      </c>
      <c r="C44" s="280">
        <v>1424</v>
      </c>
      <c r="D44" s="280">
        <v>1424</v>
      </c>
      <c r="E44" s="184">
        <v>0</v>
      </c>
      <c r="F44" s="184">
        <v>0</v>
      </c>
      <c r="G44" s="184">
        <v>0</v>
      </c>
      <c r="I44" s="87"/>
      <c r="M44" s="90"/>
      <c r="N44" s="90"/>
    </row>
    <row r="45" spans="1:14" ht="11.1" x14ac:dyDescent="0.2">
      <c r="A45" s="121" t="s">
        <v>296</v>
      </c>
      <c r="B45" s="132" t="s">
        <v>132</v>
      </c>
      <c r="C45" s="280">
        <v>44</v>
      </c>
      <c r="D45" s="280">
        <v>44</v>
      </c>
      <c r="E45" s="184">
        <v>0</v>
      </c>
      <c r="F45" s="184">
        <v>0</v>
      </c>
      <c r="G45" s="184">
        <v>0</v>
      </c>
      <c r="I45" s="87"/>
      <c r="M45" s="90"/>
      <c r="N45" s="90"/>
    </row>
    <row r="46" spans="1:14" ht="11.1" x14ac:dyDescent="0.2">
      <c r="A46" s="133"/>
      <c r="B46" s="132" t="s">
        <v>133</v>
      </c>
      <c r="C46" s="280">
        <v>135</v>
      </c>
      <c r="D46" s="280">
        <v>135</v>
      </c>
      <c r="E46" s="184">
        <v>0</v>
      </c>
      <c r="F46" s="184">
        <v>0</v>
      </c>
      <c r="G46" s="184">
        <v>0</v>
      </c>
      <c r="I46" s="87"/>
      <c r="M46" s="90"/>
      <c r="N46" s="90"/>
    </row>
    <row r="47" spans="1:14" ht="11.1" x14ac:dyDescent="0.2">
      <c r="A47" s="121" t="s">
        <v>297</v>
      </c>
      <c r="B47" s="132" t="s">
        <v>132</v>
      </c>
      <c r="C47" s="280">
        <v>168</v>
      </c>
      <c r="D47" s="280">
        <v>168</v>
      </c>
      <c r="E47" s="184">
        <v>0</v>
      </c>
      <c r="F47" s="184">
        <v>0</v>
      </c>
      <c r="G47" s="184">
        <v>0</v>
      </c>
      <c r="I47" s="87"/>
      <c r="M47" s="90"/>
      <c r="N47" s="90"/>
    </row>
    <row r="48" spans="1:14" ht="11.1" x14ac:dyDescent="0.2">
      <c r="A48" s="133"/>
      <c r="B48" s="132" t="s">
        <v>133</v>
      </c>
      <c r="C48" s="280">
        <v>304</v>
      </c>
      <c r="D48" s="280">
        <v>304</v>
      </c>
      <c r="E48" s="184">
        <v>0</v>
      </c>
      <c r="F48" s="184">
        <v>0</v>
      </c>
      <c r="G48" s="184">
        <v>0</v>
      </c>
      <c r="I48" s="87"/>
      <c r="M48" s="90"/>
      <c r="N48" s="90"/>
    </row>
    <row r="49" spans="1:14" x14ac:dyDescent="0.2">
      <c r="A49" s="121" t="s">
        <v>137</v>
      </c>
      <c r="B49" s="132" t="s">
        <v>132</v>
      </c>
      <c r="C49" s="280">
        <v>1226</v>
      </c>
      <c r="D49" s="280">
        <v>1226</v>
      </c>
      <c r="E49" s="184">
        <v>0</v>
      </c>
      <c r="F49" s="184">
        <v>0</v>
      </c>
      <c r="G49" s="184">
        <v>0</v>
      </c>
      <c r="I49" s="87"/>
      <c r="L49" s="90"/>
      <c r="M49" s="90"/>
      <c r="N49" s="90"/>
    </row>
    <row r="50" spans="1:14" ht="11.1" x14ac:dyDescent="0.2">
      <c r="A50" s="133"/>
      <c r="B50" s="132" t="s">
        <v>133</v>
      </c>
      <c r="C50" s="280">
        <v>3041</v>
      </c>
      <c r="D50" s="280">
        <v>3041</v>
      </c>
      <c r="E50" s="184">
        <v>0</v>
      </c>
      <c r="F50" s="184">
        <v>0</v>
      </c>
      <c r="G50" s="184">
        <v>0</v>
      </c>
      <c r="I50" s="87"/>
      <c r="L50" s="90"/>
      <c r="M50" s="90"/>
      <c r="N50" s="90"/>
    </row>
    <row r="51" spans="1:14" ht="19.899999999999999" x14ac:dyDescent="0.2">
      <c r="A51" s="128" t="s">
        <v>255</v>
      </c>
      <c r="B51" s="132" t="s">
        <v>132</v>
      </c>
      <c r="C51" s="280">
        <v>651</v>
      </c>
      <c r="D51" s="280">
        <v>634</v>
      </c>
      <c r="E51" s="280">
        <v>14</v>
      </c>
      <c r="F51" s="280">
        <v>3</v>
      </c>
      <c r="G51" s="184">
        <v>0</v>
      </c>
      <c r="I51" s="87"/>
      <c r="M51" s="90"/>
      <c r="N51" s="90"/>
    </row>
    <row r="52" spans="1:14" ht="11.1" x14ac:dyDescent="0.2">
      <c r="A52" s="133" t="s">
        <v>230</v>
      </c>
      <c r="B52" s="132" t="s">
        <v>133</v>
      </c>
      <c r="C52" s="280">
        <v>1527</v>
      </c>
      <c r="D52" s="280">
        <v>1472</v>
      </c>
      <c r="E52" s="280">
        <v>46</v>
      </c>
      <c r="F52" s="280">
        <v>9</v>
      </c>
      <c r="G52" s="184">
        <v>0</v>
      </c>
      <c r="I52" s="87"/>
      <c r="M52" s="90"/>
      <c r="N52" s="90"/>
    </row>
    <row r="53" spans="1:14" ht="11.1" x14ac:dyDescent="0.2">
      <c r="A53" s="133"/>
      <c r="B53" s="132"/>
      <c r="C53" s="137"/>
      <c r="D53" s="137"/>
      <c r="E53" s="137"/>
      <c r="F53" s="137"/>
      <c r="G53" s="137"/>
      <c r="I53" s="87"/>
    </row>
    <row r="54" spans="1:14" ht="11.65" x14ac:dyDescent="0.25">
      <c r="A54" s="118" t="s">
        <v>167</v>
      </c>
      <c r="B54" s="132" t="s">
        <v>132</v>
      </c>
      <c r="C54" s="137">
        <v>26378</v>
      </c>
      <c r="D54" s="137">
        <v>11175</v>
      </c>
      <c r="E54" s="137">
        <v>7768</v>
      </c>
      <c r="F54" s="137">
        <v>7290</v>
      </c>
      <c r="G54" s="137">
        <v>145</v>
      </c>
      <c r="I54" s="87"/>
      <c r="J54" s="98"/>
      <c r="K54" s="98"/>
      <c r="L54" s="98"/>
      <c r="M54" s="98"/>
      <c r="N54" s="98"/>
    </row>
    <row r="55" spans="1:14" ht="11.65" x14ac:dyDescent="0.25">
      <c r="A55" s="135"/>
      <c r="B55" s="136" t="s">
        <v>133</v>
      </c>
      <c r="C55" s="224">
        <f>SUM(D55:G55)</f>
        <v>64281</v>
      </c>
      <c r="D55" s="224">
        <f t="shared" ref="D55:G55" si="0">SUM(D12+D14+D16+D18+D20+D22+D24+D26+D28+D30+D32+D34+D36+D38+D40+D42+D44+D46+D48+D50+D52)</f>
        <v>26317</v>
      </c>
      <c r="E55" s="224">
        <f t="shared" si="0"/>
        <v>18473</v>
      </c>
      <c r="F55" s="224">
        <f t="shared" si="0"/>
        <v>16663</v>
      </c>
      <c r="G55" s="224">
        <f t="shared" si="0"/>
        <v>2828</v>
      </c>
      <c r="I55" s="87"/>
      <c r="J55" s="98"/>
      <c r="K55" s="98"/>
      <c r="L55" s="98"/>
      <c r="M55" s="98"/>
      <c r="N55" s="98"/>
    </row>
    <row r="56" spans="1:14" ht="11.1" x14ac:dyDescent="0.2">
      <c r="A56" s="93"/>
      <c r="C56" s="87"/>
      <c r="D56" s="87"/>
      <c r="E56" s="87"/>
      <c r="F56" s="87"/>
      <c r="G56" s="87"/>
    </row>
  </sheetData>
  <mergeCells count="7">
    <mergeCell ref="A1:G1"/>
    <mergeCell ref="A2:G2"/>
    <mergeCell ref="A3:G3"/>
    <mergeCell ref="D5:G5"/>
    <mergeCell ref="D7:G7"/>
    <mergeCell ref="C5:C7"/>
    <mergeCell ref="A5:B7"/>
  </mergeCells>
  <conditionalFormatting sqref="A8:G10 A13:G16 A11:F12 A19:G24 A17:F18 A29:G30 A25:F28 A53:G55 A31:F38 A51:F52 A39:D50">
    <cfRule type="expression" dxfId="21" priority="7">
      <formula>MOD(ROW(),2)=1</formula>
    </cfRule>
  </conditionalFormatting>
  <conditionalFormatting sqref="G11:G12">
    <cfRule type="expression" dxfId="20" priority="6">
      <formula>MOD(ROW(),2)=1</formula>
    </cfRule>
  </conditionalFormatting>
  <conditionalFormatting sqref="G17:G18">
    <cfRule type="expression" dxfId="19" priority="5">
      <formula>MOD(ROW(),2)=1</formula>
    </cfRule>
  </conditionalFormatting>
  <conditionalFormatting sqref="G25:G26">
    <cfRule type="expression" dxfId="18" priority="4">
      <formula>MOD(ROW(),2)=1</formula>
    </cfRule>
  </conditionalFormatting>
  <conditionalFormatting sqref="G27:G28">
    <cfRule type="expression" dxfId="17" priority="3">
      <formula>MOD(ROW(),2)=1</formula>
    </cfRule>
  </conditionalFormatting>
  <conditionalFormatting sqref="G31:G52">
    <cfRule type="expression" dxfId="16" priority="2">
      <formula>MOD(ROW(),2)=1</formula>
    </cfRule>
  </conditionalFormatting>
  <conditionalFormatting sqref="E39:F50">
    <cfRule type="expression" dxfId="1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Height="2" orientation="portrait" r:id="rId1"/>
  <headerFooter differentFirst="1" scaleWithDoc="0">
    <oddFooter xml:space="preserve">&amp;L&amp;8Statistikamt Nord&amp;C&amp;8&amp;P&amp;R&amp;8Statistischer Bericht B II 1 - j 12 SH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5.85546875" style="68" customWidth="1"/>
    <col min="2" max="2" width="2.7109375" style="69" customWidth="1"/>
    <col min="3" max="7" width="8.7109375" style="68" customWidth="1"/>
    <col min="8" max="256" width="11.42578125" style="68"/>
    <col min="257" max="257" width="45.85546875" style="68" customWidth="1"/>
    <col min="258" max="258" width="2.7109375" style="68" customWidth="1"/>
    <col min="259" max="261" width="11.42578125" style="68"/>
    <col min="262" max="262" width="11" style="68" customWidth="1"/>
    <col min="263" max="512" width="11.42578125" style="68"/>
    <col min="513" max="513" width="45.85546875" style="68" customWidth="1"/>
    <col min="514" max="514" width="2.7109375" style="68" customWidth="1"/>
    <col min="515" max="517" width="11.42578125" style="68"/>
    <col min="518" max="518" width="11" style="68" customWidth="1"/>
    <col min="519" max="768" width="11.42578125" style="68"/>
    <col min="769" max="769" width="45.85546875" style="68" customWidth="1"/>
    <col min="770" max="770" width="2.7109375" style="68" customWidth="1"/>
    <col min="771" max="773" width="11.42578125" style="68"/>
    <col min="774" max="774" width="11" style="68" customWidth="1"/>
    <col min="775" max="1024" width="11.42578125" style="68"/>
    <col min="1025" max="1025" width="45.85546875" style="68" customWidth="1"/>
    <col min="1026" max="1026" width="2.7109375" style="68" customWidth="1"/>
    <col min="1027" max="1029" width="11.42578125" style="68"/>
    <col min="1030" max="1030" width="11" style="68" customWidth="1"/>
    <col min="1031" max="1280" width="11.42578125" style="68"/>
    <col min="1281" max="1281" width="45.85546875" style="68" customWidth="1"/>
    <col min="1282" max="1282" width="2.7109375" style="68" customWidth="1"/>
    <col min="1283" max="1285" width="11.42578125" style="68"/>
    <col min="1286" max="1286" width="11" style="68" customWidth="1"/>
    <col min="1287" max="1536" width="11.42578125" style="68"/>
    <col min="1537" max="1537" width="45.85546875" style="68" customWidth="1"/>
    <col min="1538" max="1538" width="2.7109375" style="68" customWidth="1"/>
    <col min="1539" max="1541" width="11.42578125" style="68"/>
    <col min="1542" max="1542" width="11" style="68" customWidth="1"/>
    <col min="1543" max="1792" width="11.42578125" style="68"/>
    <col min="1793" max="1793" width="45.85546875" style="68" customWidth="1"/>
    <col min="1794" max="1794" width="2.7109375" style="68" customWidth="1"/>
    <col min="1795" max="1797" width="11.42578125" style="68"/>
    <col min="1798" max="1798" width="11" style="68" customWidth="1"/>
    <col min="1799" max="2048" width="11.42578125" style="68"/>
    <col min="2049" max="2049" width="45.85546875" style="68" customWidth="1"/>
    <col min="2050" max="2050" width="2.7109375" style="68" customWidth="1"/>
    <col min="2051" max="2053" width="11.42578125" style="68"/>
    <col min="2054" max="2054" width="11" style="68" customWidth="1"/>
    <col min="2055" max="2304" width="11.42578125" style="68"/>
    <col min="2305" max="2305" width="45.85546875" style="68" customWidth="1"/>
    <col min="2306" max="2306" width="2.7109375" style="68" customWidth="1"/>
    <col min="2307" max="2309" width="11.42578125" style="68"/>
    <col min="2310" max="2310" width="11" style="68" customWidth="1"/>
    <col min="2311" max="2560" width="11.42578125" style="68"/>
    <col min="2561" max="2561" width="45.85546875" style="68" customWidth="1"/>
    <col min="2562" max="2562" width="2.7109375" style="68" customWidth="1"/>
    <col min="2563" max="2565" width="11.42578125" style="68"/>
    <col min="2566" max="2566" width="11" style="68" customWidth="1"/>
    <col min="2567" max="2816" width="11.42578125" style="68"/>
    <col min="2817" max="2817" width="45.85546875" style="68" customWidth="1"/>
    <col min="2818" max="2818" width="2.7109375" style="68" customWidth="1"/>
    <col min="2819" max="2821" width="11.42578125" style="68"/>
    <col min="2822" max="2822" width="11" style="68" customWidth="1"/>
    <col min="2823" max="3072" width="11.42578125" style="68"/>
    <col min="3073" max="3073" width="45.85546875" style="68" customWidth="1"/>
    <col min="3074" max="3074" width="2.7109375" style="68" customWidth="1"/>
    <col min="3075" max="3077" width="11.42578125" style="68"/>
    <col min="3078" max="3078" width="11" style="68" customWidth="1"/>
    <col min="3079" max="3328" width="11.42578125" style="68"/>
    <col min="3329" max="3329" width="45.85546875" style="68" customWidth="1"/>
    <col min="3330" max="3330" width="2.7109375" style="68" customWidth="1"/>
    <col min="3331" max="3333" width="11.42578125" style="68"/>
    <col min="3334" max="3334" width="11" style="68" customWidth="1"/>
    <col min="3335" max="3584" width="11.42578125" style="68"/>
    <col min="3585" max="3585" width="45.85546875" style="68" customWidth="1"/>
    <col min="3586" max="3586" width="2.7109375" style="68" customWidth="1"/>
    <col min="3587" max="3589" width="11.42578125" style="68"/>
    <col min="3590" max="3590" width="11" style="68" customWidth="1"/>
    <col min="3591" max="3840" width="11.42578125" style="68"/>
    <col min="3841" max="3841" width="45.85546875" style="68" customWidth="1"/>
    <col min="3842" max="3842" width="2.7109375" style="68" customWidth="1"/>
    <col min="3843" max="3845" width="11.42578125" style="68"/>
    <col min="3846" max="3846" width="11" style="68" customWidth="1"/>
    <col min="3847" max="4096" width="11.42578125" style="68"/>
    <col min="4097" max="4097" width="45.85546875" style="68" customWidth="1"/>
    <col min="4098" max="4098" width="2.7109375" style="68" customWidth="1"/>
    <col min="4099" max="4101" width="11.42578125" style="68"/>
    <col min="4102" max="4102" width="11" style="68" customWidth="1"/>
    <col min="4103" max="4352" width="11.42578125" style="68"/>
    <col min="4353" max="4353" width="45.85546875" style="68" customWidth="1"/>
    <col min="4354" max="4354" width="2.7109375" style="68" customWidth="1"/>
    <col min="4355" max="4357" width="11.42578125" style="68"/>
    <col min="4358" max="4358" width="11" style="68" customWidth="1"/>
    <col min="4359" max="4608" width="11.42578125" style="68"/>
    <col min="4609" max="4609" width="45.85546875" style="68" customWidth="1"/>
    <col min="4610" max="4610" width="2.7109375" style="68" customWidth="1"/>
    <col min="4611" max="4613" width="11.42578125" style="68"/>
    <col min="4614" max="4614" width="11" style="68" customWidth="1"/>
    <col min="4615" max="4864" width="11.42578125" style="68"/>
    <col min="4865" max="4865" width="45.85546875" style="68" customWidth="1"/>
    <col min="4866" max="4866" width="2.7109375" style="68" customWidth="1"/>
    <col min="4867" max="4869" width="11.42578125" style="68"/>
    <col min="4870" max="4870" width="11" style="68" customWidth="1"/>
    <col min="4871" max="5120" width="11.42578125" style="68"/>
    <col min="5121" max="5121" width="45.85546875" style="68" customWidth="1"/>
    <col min="5122" max="5122" width="2.7109375" style="68" customWidth="1"/>
    <col min="5123" max="5125" width="11.42578125" style="68"/>
    <col min="5126" max="5126" width="11" style="68" customWidth="1"/>
    <col min="5127" max="5376" width="11.42578125" style="68"/>
    <col min="5377" max="5377" width="45.85546875" style="68" customWidth="1"/>
    <col min="5378" max="5378" width="2.7109375" style="68" customWidth="1"/>
    <col min="5379" max="5381" width="11.42578125" style="68"/>
    <col min="5382" max="5382" width="11" style="68" customWidth="1"/>
    <col min="5383" max="5632" width="11.42578125" style="68"/>
    <col min="5633" max="5633" width="45.85546875" style="68" customWidth="1"/>
    <col min="5634" max="5634" width="2.7109375" style="68" customWidth="1"/>
    <col min="5635" max="5637" width="11.42578125" style="68"/>
    <col min="5638" max="5638" width="11" style="68" customWidth="1"/>
    <col min="5639" max="5888" width="11.42578125" style="68"/>
    <col min="5889" max="5889" width="45.85546875" style="68" customWidth="1"/>
    <col min="5890" max="5890" width="2.7109375" style="68" customWidth="1"/>
    <col min="5891" max="5893" width="11.42578125" style="68"/>
    <col min="5894" max="5894" width="11" style="68" customWidth="1"/>
    <col min="5895" max="6144" width="11.42578125" style="68"/>
    <col min="6145" max="6145" width="45.85546875" style="68" customWidth="1"/>
    <col min="6146" max="6146" width="2.7109375" style="68" customWidth="1"/>
    <col min="6147" max="6149" width="11.42578125" style="68"/>
    <col min="6150" max="6150" width="11" style="68" customWidth="1"/>
    <col min="6151" max="6400" width="11.42578125" style="68"/>
    <col min="6401" max="6401" width="45.85546875" style="68" customWidth="1"/>
    <col min="6402" max="6402" width="2.7109375" style="68" customWidth="1"/>
    <col min="6403" max="6405" width="11.42578125" style="68"/>
    <col min="6406" max="6406" width="11" style="68" customWidth="1"/>
    <col min="6407" max="6656" width="11.42578125" style="68"/>
    <col min="6657" max="6657" width="45.85546875" style="68" customWidth="1"/>
    <col min="6658" max="6658" width="2.7109375" style="68" customWidth="1"/>
    <col min="6659" max="6661" width="11.42578125" style="68"/>
    <col min="6662" max="6662" width="11" style="68" customWidth="1"/>
    <col min="6663" max="6912" width="11.42578125" style="68"/>
    <col min="6913" max="6913" width="45.85546875" style="68" customWidth="1"/>
    <col min="6914" max="6914" width="2.7109375" style="68" customWidth="1"/>
    <col min="6915" max="6917" width="11.42578125" style="68"/>
    <col min="6918" max="6918" width="11" style="68" customWidth="1"/>
    <col min="6919" max="7168" width="11.42578125" style="68"/>
    <col min="7169" max="7169" width="45.85546875" style="68" customWidth="1"/>
    <col min="7170" max="7170" width="2.7109375" style="68" customWidth="1"/>
    <col min="7171" max="7173" width="11.42578125" style="68"/>
    <col min="7174" max="7174" width="11" style="68" customWidth="1"/>
    <col min="7175" max="7424" width="11.42578125" style="68"/>
    <col min="7425" max="7425" width="45.85546875" style="68" customWidth="1"/>
    <col min="7426" max="7426" width="2.7109375" style="68" customWidth="1"/>
    <col min="7427" max="7429" width="11.42578125" style="68"/>
    <col min="7430" max="7430" width="11" style="68" customWidth="1"/>
    <col min="7431" max="7680" width="11.42578125" style="68"/>
    <col min="7681" max="7681" width="45.85546875" style="68" customWidth="1"/>
    <col min="7682" max="7682" width="2.7109375" style="68" customWidth="1"/>
    <col min="7683" max="7685" width="11.42578125" style="68"/>
    <col min="7686" max="7686" width="11" style="68" customWidth="1"/>
    <col min="7687" max="7936" width="11.42578125" style="68"/>
    <col min="7937" max="7937" width="45.85546875" style="68" customWidth="1"/>
    <col min="7938" max="7938" width="2.7109375" style="68" customWidth="1"/>
    <col min="7939" max="7941" width="11.42578125" style="68"/>
    <col min="7942" max="7942" width="11" style="68" customWidth="1"/>
    <col min="7943" max="8192" width="11.42578125" style="68"/>
    <col min="8193" max="8193" width="45.85546875" style="68" customWidth="1"/>
    <col min="8194" max="8194" width="2.7109375" style="68" customWidth="1"/>
    <col min="8195" max="8197" width="11.42578125" style="68"/>
    <col min="8198" max="8198" width="11" style="68" customWidth="1"/>
    <col min="8199" max="8448" width="11.42578125" style="68"/>
    <col min="8449" max="8449" width="45.85546875" style="68" customWidth="1"/>
    <col min="8450" max="8450" width="2.7109375" style="68" customWidth="1"/>
    <col min="8451" max="8453" width="11.42578125" style="68"/>
    <col min="8454" max="8454" width="11" style="68" customWidth="1"/>
    <col min="8455" max="8704" width="11.42578125" style="68"/>
    <col min="8705" max="8705" width="45.85546875" style="68" customWidth="1"/>
    <col min="8706" max="8706" width="2.7109375" style="68" customWidth="1"/>
    <col min="8707" max="8709" width="11.42578125" style="68"/>
    <col min="8710" max="8710" width="11" style="68" customWidth="1"/>
    <col min="8711" max="8960" width="11.42578125" style="68"/>
    <col min="8961" max="8961" width="45.85546875" style="68" customWidth="1"/>
    <col min="8962" max="8962" width="2.7109375" style="68" customWidth="1"/>
    <col min="8963" max="8965" width="11.42578125" style="68"/>
    <col min="8966" max="8966" width="11" style="68" customWidth="1"/>
    <col min="8967" max="9216" width="11.42578125" style="68"/>
    <col min="9217" max="9217" width="45.85546875" style="68" customWidth="1"/>
    <col min="9218" max="9218" width="2.7109375" style="68" customWidth="1"/>
    <col min="9219" max="9221" width="11.42578125" style="68"/>
    <col min="9222" max="9222" width="11" style="68" customWidth="1"/>
    <col min="9223" max="9472" width="11.42578125" style="68"/>
    <col min="9473" max="9473" width="45.85546875" style="68" customWidth="1"/>
    <col min="9474" max="9474" width="2.7109375" style="68" customWidth="1"/>
    <col min="9475" max="9477" width="11.42578125" style="68"/>
    <col min="9478" max="9478" width="11" style="68" customWidth="1"/>
    <col min="9479" max="9728" width="11.42578125" style="68"/>
    <col min="9729" max="9729" width="45.85546875" style="68" customWidth="1"/>
    <col min="9730" max="9730" width="2.7109375" style="68" customWidth="1"/>
    <col min="9731" max="9733" width="11.42578125" style="68"/>
    <col min="9734" max="9734" width="11" style="68" customWidth="1"/>
    <col min="9735" max="9984" width="11.42578125" style="68"/>
    <col min="9985" max="9985" width="45.85546875" style="68" customWidth="1"/>
    <col min="9986" max="9986" width="2.7109375" style="68" customWidth="1"/>
    <col min="9987" max="9989" width="11.42578125" style="68"/>
    <col min="9990" max="9990" width="11" style="68" customWidth="1"/>
    <col min="9991" max="10240" width="11.42578125" style="68"/>
    <col min="10241" max="10241" width="45.85546875" style="68" customWidth="1"/>
    <col min="10242" max="10242" width="2.7109375" style="68" customWidth="1"/>
    <col min="10243" max="10245" width="11.42578125" style="68"/>
    <col min="10246" max="10246" width="11" style="68" customWidth="1"/>
    <col min="10247" max="10496" width="11.42578125" style="68"/>
    <col min="10497" max="10497" width="45.85546875" style="68" customWidth="1"/>
    <col min="10498" max="10498" width="2.7109375" style="68" customWidth="1"/>
    <col min="10499" max="10501" width="11.42578125" style="68"/>
    <col min="10502" max="10502" width="11" style="68" customWidth="1"/>
    <col min="10503" max="10752" width="11.42578125" style="68"/>
    <col min="10753" max="10753" width="45.85546875" style="68" customWidth="1"/>
    <col min="10754" max="10754" width="2.7109375" style="68" customWidth="1"/>
    <col min="10755" max="10757" width="11.42578125" style="68"/>
    <col min="10758" max="10758" width="11" style="68" customWidth="1"/>
    <col min="10759" max="11008" width="11.42578125" style="68"/>
    <col min="11009" max="11009" width="45.85546875" style="68" customWidth="1"/>
    <col min="11010" max="11010" width="2.7109375" style="68" customWidth="1"/>
    <col min="11011" max="11013" width="11.42578125" style="68"/>
    <col min="11014" max="11014" width="11" style="68" customWidth="1"/>
    <col min="11015" max="11264" width="11.42578125" style="68"/>
    <col min="11265" max="11265" width="45.85546875" style="68" customWidth="1"/>
    <col min="11266" max="11266" width="2.7109375" style="68" customWidth="1"/>
    <col min="11267" max="11269" width="11.42578125" style="68"/>
    <col min="11270" max="11270" width="11" style="68" customWidth="1"/>
    <col min="11271" max="11520" width="11.42578125" style="68"/>
    <col min="11521" max="11521" width="45.85546875" style="68" customWidth="1"/>
    <col min="11522" max="11522" width="2.7109375" style="68" customWidth="1"/>
    <col min="11523" max="11525" width="11.42578125" style="68"/>
    <col min="11526" max="11526" width="11" style="68" customWidth="1"/>
    <col min="11527" max="11776" width="11.42578125" style="68"/>
    <col min="11777" max="11777" width="45.85546875" style="68" customWidth="1"/>
    <col min="11778" max="11778" width="2.7109375" style="68" customWidth="1"/>
    <col min="11779" max="11781" width="11.42578125" style="68"/>
    <col min="11782" max="11782" width="11" style="68" customWidth="1"/>
    <col min="11783" max="12032" width="11.42578125" style="68"/>
    <col min="12033" max="12033" width="45.85546875" style="68" customWidth="1"/>
    <col min="12034" max="12034" width="2.7109375" style="68" customWidth="1"/>
    <col min="12035" max="12037" width="11.42578125" style="68"/>
    <col min="12038" max="12038" width="11" style="68" customWidth="1"/>
    <col min="12039" max="12288" width="11.42578125" style="68"/>
    <col min="12289" max="12289" width="45.85546875" style="68" customWidth="1"/>
    <col min="12290" max="12290" width="2.7109375" style="68" customWidth="1"/>
    <col min="12291" max="12293" width="11.42578125" style="68"/>
    <col min="12294" max="12294" width="11" style="68" customWidth="1"/>
    <col min="12295" max="12544" width="11.42578125" style="68"/>
    <col min="12545" max="12545" width="45.85546875" style="68" customWidth="1"/>
    <col min="12546" max="12546" width="2.7109375" style="68" customWidth="1"/>
    <col min="12547" max="12549" width="11.42578125" style="68"/>
    <col min="12550" max="12550" width="11" style="68" customWidth="1"/>
    <col min="12551" max="12800" width="11.42578125" style="68"/>
    <col min="12801" max="12801" width="45.85546875" style="68" customWidth="1"/>
    <col min="12802" max="12802" width="2.7109375" style="68" customWidth="1"/>
    <col min="12803" max="12805" width="11.42578125" style="68"/>
    <col min="12806" max="12806" width="11" style="68" customWidth="1"/>
    <col min="12807" max="13056" width="11.42578125" style="68"/>
    <col min="13057" max="13057" width="45.85546875" style="68" customWidth="1"/>
    <col min="13058" max="13058" width="2.7109375" style="68" customWidth="1"/>
    <col min="13059" max="13061" width="11.42578125" style="68"/>
    <col min="13062" max="13062" width="11" style="68" customWidth="1"/>
    <col min="13063" max="13312" width="11.42578125" style="68"/>
    <col min="13313" max="13313" width="45.85546875" style="68" customWidth="1"/>
    <col min="13314" max="13314" width="2.7109375" style="68" customWidth="1"/>
    <col min="13315" max="13317" width="11.42578125" style="68"/>
    <col min="13318" max="13318" width="11" style="68" customWidth="1"/>
    <col min="13319" max="13568" width="11.42578125" style="68"/>
    <col min="13569" max="13569" width="45.85546875" style="68" customWidth="1"/>
    <col min="13570" max="13570" width="2.7109375" style="68" customWidth="1"/>
    <col min="13571" max="13573" width="11.42578125" style="68"/>
    <col min="13574" max="13574" width="11" style="68" customWidth="1"/>
    <col min="13575" max="13824" width="11.42578125" style="68"/>
    <col min="13825" max="13825" width="45.85546875" style="68" customWidth="1"/>
    <col min="13826" max="13826" width="2.7109375" style="68" customWidth="1"/>
    <col min="13827" max="13829" width="11.42578125" style="68"/>
    <col min="13830" max="13830" width="11" style="68" customWidth="1"/>
    <col min="13831" max="14080" width="11.42578125" style="68"/>
    <col min="14081" max="14081" width="45.85546875" style="68" customWidth="1"/>
    <col min="14082" max="14082" width="2.7109375" style="68" customWidth="1"/>
    <col min="14083" max="14085" width="11.42578125" style="68"/>
    <col min="14086" max="14086" width="11" style="68" customWidth="1"/>
    <col min="14087" max="14336" width="11.42578125" style="68"/>
    <col min="14337" max="14337" width="45.85546875" style="68" customWidth="1"/>
    <col min="14338" max="14338" width="2.7109375" style="68" customWidth="1"/>
    <col min="14339" max="14341" width="11.42578125" style="68"/>
    <col min="14342" max="14342" width="11" style="68" customWidth="1"/>
    <col min="14343" max="14592" width="11.42578125" style="68"/>
    <col min="14593" max="14593" width="45.85546875" style="68" customWidth="1"/>
    <col min="14594" max="14594" width="2.7109375" style="68" customWidth="1"/>
    <col min="14595" max="14597" width="11.42578125" style="68"/>
    <col min="14598" max="14598" width="11" style="68" customWidth="1"/>
    <col min="14599" max="14848" width="11.42578125" style="68"/>
    <col min="14849" max="14849" width="45.85546875" style="68" customWidth="1"/>
    <col min="14850" max="14850" width="2.7109375" style="68" customWidth="1"/>
    <col min="14851" max="14853" width="11.42578125" style="68"/>
    <col min="14854" max="14854" width="11" style="68" customWidth="1"/>
    <col min="14855" max="15104" width="11.42578125" style="68"/>
    <col min="15105" max="15105" width="45.85546875" style="68" customWidth="1"/>
    <col min="15106" max="15106" width="2.7109375" style="68" customWidth="1"/>
    <col min="15107" max="15109" width="11.42578125" style="68"/>
    <col min="15110" max="15110" width="11" style="68" customWidth="1"/>
    <col min="15111" max="15360" width="11.42578125" style="68"/>
    <col min="15361" max="15361" width="45.85546875" style="68" customWidth="1"/>
    <col min="15362" max="15362" width="2.7109375" style="68" customWidth="1"/>
    <col min="15363" max="15365" width="11.42578125" style="68"/>
    <col min="15366" max="15366" width="11" style="68" customWidth="1"/>
    <col min="15367" max="15616" width="11.42578125" style="68"/>
    <col min="15617" max="15617" width="45.85546875" style="68" customWidth="1"/>
    <col min="15618" max="15618" width="2.7109375" style="68" customWidth="1"/>
    <col min="15619" max="15621" width="11.42578125" style="68"/>
    <col min="15622" max="15622" width="11" style="68" customWidth="1"/>
    <col min="15623" max="15872" width="11.42578125" style="68"/>
    <col min="15873" max="15873" width="45.85546875" style="68" customWidth="1"/>
    <col min="15874" max="15874" width="2.7109375" style="68" customWidth="1"/>
    <col min="15875" max="15877" width="11.42578125" style="68"/>
    <col min="15878" max="15878" width="11" style="68" customWidth="1"/>
    <col min="15879" max="16128" width="11.42578125" style="68"/>
    <col min="16129" max="16129" width="45.85546875" style="68" customWidth="1"/>
    <col min="16130" max="16130" width="2.7109375" style="68" customWidth="1"/>
    <col min="16131" max="16133" width="11.42578125" style="68"/>
    <col min="16134" max="16134" width="11" style="68" customWidth="1"/>
    <col min="16135" max="16384" width="11.42578125" style="68"/>
  </cols>
  <sheetData>
    <row r="1" spans="1:14" ht="26.85" customHeight="1" x14ac:dyDescent="0.2">
      <c r="A1" s="312" t="s">
        <v>345</v>
      </c>
      <c r="B1" s="312"/>
      <c r="C1" s="312"/>
      <c r="D1" s="312"/>
      <c r="E1" s="312"/>
      <c r="F1" s="312"/>
      <c r="G1" s="312"/>
    </row>
    <row r="2" spans="1:14" ht="16.899999999999999" customHeight="1" x14ac:dyDescent="0.25">
      <c r="A2" s="298" t="s">
        <v>257</v>
      </c>
      <c r="B2" s="298"/>
      <c r="C2" s="298"/>
      <c r="D2" s="298"/>
      <c r="E2" s="298"/>
      <c r="F2" s="298"/>
      <c r="G2" s="298"/>
    </row>
    <row r="3" spans="1:14" ht="16.899999999999999" customHeight="1" x14ac:dyDescent="0.25">
      <c r="A3" s="298" t="s">
        <v>168</v>
      </c>
      <c r="B3" s="298"/>
      <c r="C3" s="298"/>
      <c r="D3" s="298"/>
      <c r="E3" s="298"/>
      <c r="F3" s="298"/>
      <c r="G3" s="298"/>
    </row>
    <row r="4" spans="1:14" ht="11.65" x14ac:dyDescent="0.25">
      <c r="A4" s="96"/>
      <c r="B4" s="96"/>
      <c r="C4" s="96"/>
      <c r="D4" s="96"/>
      <c r="E4" s="96"/>
      <c r="F4" s="96"/>
      <c r="G4" s="96"/>
    </row>
    <row r="5" spans="1:14" ht="16.899999999999999" customHeight="1" x14ac:dyDescent="0.2">
      <c r="A5" s="313" t="s">
        <v>129</v>
      </c>
      <c r="B5" s="303"/>
      <c r="C5" s="321" t="s">
        <v>258</v>
      </c>
      <c r="D5" s="303" t="s">
        <v>149</v>
      </c>
      <c r="E5" s="303"/>
      <c r="F5" s="303"/>
      <c r="G5" s="304"/>
    </row>
    <row r="6" spans="1:14" ht="16.899999999999999" customHeight="1" x14ac:dyDescent="0.2">
      <c r="A6" s="322"/>
      <c r="B6" s="303"/>
      <c r="C6" s="321"/>
      <c r="D6" s="143" t="s">
        <v>89</v>
      </c>
      <c r="E6" s="143" t="s">
        <v>90</v>
      </c>
      <c r="F6" s="143" t="s">
        <v>91</v>
      </c>
      <c r="G6" s="144" t="s">
        <v>92</v>
      </c>
    </row>
    <row r="7" spans="1:14" ht="16.899999999999999" customHeight="1" x14ac:dyDescent="0.2">
      <c r="A7" s="322"/>
      <c r="B7" s="303"/>
      <c r="C7" s="321"/>
      <c r="D7" s="303" t="s">
        <v>150</v>
      </c>
      <c r="E7" s="303"/>
      <c r="F7" s="303"/>
      <c r="G7" s="304"/>
    </row>
    <row r="8" spans="1:14" ht="11.1" x14ac:dyDescent="0.2">
      <c r="A8" s="190"/>
      <c r="B8" s="203"/>
      <c r="C8" s="189"/>
      <c r="D8" s="145"/>
      <c r="E8" s="145"/>
      <c r="F8" s="145"/>
      <c r="G8" s="145"/>
    </row>
    <row r="9" spans="1:14" ht="11.1" x14ac:dyDescent="0.2">
      <c r="A9" s="162" t="s">
        <v>169</v>
      </c>
      <c r="B9" s="171"/>
      <c r="C9" s="157"/>
      <c r="D9" s="157"/>
      <c r="E9" s="157"/>
      <c r="F9" s="157"/>
      <c r="G9" s="157"/>
    </row>
    <row r="10" spans="1:14" ht="11.1" x14ac:dyDescent="0.2">
      <c r="A10" s="164"/>
      <c r="B10" s="171"/>
      <c r="C10" s="157"/>
      <c r="D10" s="157"/>
      <c r="E10" s="157"/>
      <c r="F10" s="157"/>
      <c r="G10" s="157"/>
    </row>
    <row r="11" spans="1:14" ht="11.1" x14ac:dyDescent="0.2">
      <c r="A11" s="158" t="s">
        <v>170</v>
      </c>
      <c r="B11" s="171" t="s">
        <v>132</v>
      </c>
      <c r="C11" s="184">
        <v>3070</v>
      </c>
      <c r="D11" s="184">
        <v>1896</v>
      </c>
      <c r="E11" s="184">
        <v>1435</v>
      </c>
      <c r="F11" s="184">
        <v>0</v>
      </c>
      <c r="G11" s="184">
        <v>0</v>
      </c>
      <c r="I11" s="76"/>
      <c r="M11" s="75"/>
      <c r="N11" s="75"/>
    </row>
    <row r="12" spans="1:14" ht="11.1" x14ac:dyDescent="0.2">
      <c r="A12" s="164"/>
      <c r="B12" s="171" t="s">
        <v>133</v>
      </c>
      <c r="C12" s="184">
        <v>7201</v>
      </c>
      <c r="D12" s="184">
        <v>4131</v>
      </c>
      <c r="E12" s="184">
        <v>3070</v>
      </c>
      <c r="F12" s="184">
        <v>0</v>
      </c>
      <c r="G12" s="184">
        <v>0</v>
      </c>
      <c r="I12" s="76"/>
      <c r="M12" s="75"/>
      <c r="N12" s="75"/>
    </row>
    <row r="13" spans="1:14" ht="11.1" x14ac:dyDescent="0.2">
      <c r="A13" s="158" t="s">
        <v>171</v>
      </c>
      <c r="B13" s="171" t="s">
        <v>132</v>
      </c>
      <c r="C13" s="184">
        <v>26</v>
      </c>
      <c r="D13" s="184">
        <v>9</v>
      </c>
      <c r="E13" s="184">
        <v>9</v>
      </c>
      <c r="F13" s="184">
        <v>8</v>
      </c>
      <c r="G13" s="184">
        <v>0</v>
      </c>
      <c r="I13" s="76"/>
      <c r="N13" s="75"/>
    </row>
    <row r="14" spans="1:14" ht="11.1" x14ac:dyDescent="0.2">
      <c r="A14" s="164"/>
      <c r="B14" s="171" t="s">
        <v>133</v>
      </c>
      <c r="C14" s="184">
        <v>49</v>
      </c>
      <c r="D14" s="184">
        <v>17</v>
      </c>
      <c r="E14" s="184">
        <v>16</v>
      </c>
      <c r="F14" s="184">
        <v>16</v>
      </c>
      <c r="G14" s="184">
        <v>0</v>
      </c>
      <c r="I14" s="76"/>
      <c r="N14" s="75"/>
    </row>
    <row r="15" spans="1:14" ht="11.1" x14ac:dyDescent="0.2">
      <c r="A15" s="158" t="s">
        <v>172</v>
      </c>
      <c r="B15" s="171" t="s">
        <v>132</v>
      </c>
      <c r="C15" s="184">
        <v>4402</v>
      </c>
      <c r="D15" s="184">
        <v>2264</v>
      </c>
      <c r="E15" s="184">
        <v>1801</v>
      </c>
      <c r="F15" s="184">
        <v>337</v>
      </c>
      <c r="G15" s="184">
        <v>0</v>
      </c>
      <c r="I15" s="76"/>
      <c r="N15" s="75"/>
    </row>
    <row r="16" spans="1:14" ht="11.1" x14ac:dyDescent="0.2">
      <c r="A16" s="164"/>
      <c r="B16" s="171" t="s">
        <v>133</v>
      </c>
      <c r="C16" s="184">
        <v>7144</v>
      </c>
      <c r="D16" s="184">
        <v>3785</v>
      </c>
      <c r="E16" s="184">
        <v>2937</v>
      </c>
      <c r="F16" s="184">
        <v>422</v>
      </c>
      <c r="G16" s="184">
        <v>0</v>
      </c>
      <c r="I16" s="76"/>
      <c r="N16" s="75"/>
    </row>
    <row r="17" spans="1:14" ht="11.1" x14ac:dyDescent="0.2">
      <c r="A17" s="164" t="s">
        <v>259</v>
      </c>
      <c r="B17" s="171"/>
      <c r="C17" s="184"/>
      <c r="D17" s="184"/>
      <c r="E17" s="184"/>
      <c r="F17" s="184"/>
      <c r="G17" s="184"/>
      <c r="I17" s="76"/>
      <c r="N17" s="75"/>
    </row>
    <row r="18" spans="1:14" x14ac:dyDescent="0.2">
      <c r="A18" s="164" t="s">
        <v>261</v>
      </c>
      <c r="B18" s="171" t="s">
        <v>132</v>
      </c>
      <c r="C18" s="184">
        <v>1576</v>
      </c>
      <c r="D18" s="184">
        <v>835</v>
      </c>
      <c r="E18" s="184">
        <v>741</v>
      </c>
      <c r="F18" s="184">
        <v>0</v>
      </c>
      <c r="G18" s="184">
        <v>0</v>
      </c>
      <c r="I18" s="76"/>
      <c r="M18" s="75"/>
      <c r="N18" s="75"/>
    </row>
    <row r="19" spans="1:14" ht="11.1" x14ac:dyDescent="0.2">
      <c r="A19" s="164"/>
      <c r="B19" s="171" t="s">
        <v>133</v>
      </c>
      <c r="C19" s="184">
        <v>1993</v>
      </c>
      <c r="D19" s="184">
        <v>1068</v>
      </c>
      <c r="E19" s="184">
        <v>925</v>
      </c>
      <c r="F19" s="184">
        <v>0</v>
      </c>
      <c r="G19" s="184">
        <v>0</v>
      </c>
      <c r="I19" s="76"/>
      <c r="M19" s="75"/>
      <c r="N19" s="75"/>
    </row>
    <row r="20" spans="1:14" x14ac:dyDescent="0.2">
      <c r="A20" s="158" t="s">
        <v>260</v>
      </c>
      <c r="B20" s="171" t="s">
        <v>132</v>
      </c>
      <c r="C20" s="184">
        <v>1106</v>
      </c>
      <c r="D20" s="184">
        <v>478</v>
      </c>
      <c r="E20" s="184">
        <v>359</v>
      </c>
      <c r="F20" s="184">
        <v>269</v>
      </c>
      <c r="G20" s="184">
        <v>0</v>
      </c>
      <c r="I20" s="76"/>
      <c r="N20" s="75"/>
    </row>
    <row r="21" spans="1:14" ht="11.1" x14ac:dyDescent="0.2">
      <c r="A21" s="164"/>
      <c r="B21" s="171" t="s">
        <v>133</v>
      </c>
      <c r="C21" s="184">
        <v>1392</v>
      </c>
      <c r="D21" s="184">
        <v>616</v>
      </c>
      <c r="E21" s="184">
        <v>438</v>
      </c>
      <c r="F21" s="184">
        <v>338</v>
      </c>
      <c r="G21" s="184">
        <v>0</v>
      </c>
      <c r="I21" s="76"/>
      <c r="N21" s="75"/>
    </row>
    <row r="22" spans="1:14" x14ac:dyDescent="0.2">
      <c r="A22" s="158" t="s">
        <v>262</v>
      </c>
      <c r="B22" s="171" t="s">
        <v>132</v>
      </c>
      <c r="C22" s="184">
        <v>482</v>
      </c>
      <c r="D22" s="184">
        <v>280</v>
      </c>
      <c r="E22" s="184">
        <v>202</v>
      </c>
      <c r="F22" s="184">
        <v>0</v>
      </c>
      <c r="G22" s="184">
        <v>0</v>
      </c>
      <c r="I22" s="76"/>
      <c r="M22" s="75"/>
      <c r="N22" s="75"/>
    </row>
    <row r="23" spans="1:14" ht="11.1" x14ac:dyDescent="0.2">
      <c r="A23" s="164"/>
      <c r="B23" s="171" t="s">
        <v>133</v>
      </c>
      <c r="C23" s="184">
        <v>1431</v>
      </c>
      <c r="D23" s="184">
        <v>827</v>
      </c>
      <c r="E23" s="184">
        <v>604</v>
      </c>
      <c r="F23" s="184">
        <v>0</v>
      </c>
      <c r="G23" s="184">
        <v>0</v>
      </c>
      <c r="I23" s="76"/>
      <c r="M23" s="75"/>
      <c r="N23" s="75"/>
    </row>
    <row r="24" spans="1:14" x14ac:dyDescent="0.2">
      <c r="A24" s="158" t="s">
        <v>263</v>
      </c>
      <c r="B24" s="171" t="s">
        <v>132</v>
      </c>
      <c r="C24" s="184">
        <v>750</v>
      </c>
      <c r="D24" s="184">
        <v>437</v>
      </c>
      <c r="E24" s="184">
        <v>313</v>
      </c>
      <c r="F24" s="184">
        <v>0</v>
      </c>
      <c r="G24" s="184">
        <v>0</v>
      </c>
      <c r="I24" s="76"/>
      <c r="M24" s="75"/>
      <c r="N24" s="75"/>
    </row>
    <row r="25" spans="1:14" ht="11.1" x14ac:dyDescent="0.2">
      <c r="A25" s="164"/>
      <c r="B25" s="171" t="s">
        <v>133</v>
      </c>
      <c r="C25" s="184">
        <v>1281</v>
      </c>
      <c r="D25" s="184">
        <v>738</v>
      </c>
      <c r="E25" s="184">
        <v>543</v>
      </c>
      <c r="F25" s="184">
        <v>0</v>
      </c>
      <c r="G25" s="184">
        <v>0</v>
      </c>
      <c r="I25" s="76"/>
      <c r="M25" s="75"/>
      <c r="N25" s="75"/>
    </row>
    <row r="26" spans="1:14" ht="16.899999999999999" customHeight="1" x14ac:dyDescent="0.25">
      <c r="A26" s="162" t="s">
        <v>167</v>
      </c>
      <c r="B26" s="171" t="s">
        <v>132</v>
      </c>
      <c r="C26" s="184">
        <v>7759</v>
      </c>
      <c r="D26" s="184">
        <v>4169</v>
      </c>
      <c r="E26" s="184">
        <v>3245</v>
      </c>
      <c r="F26" s="184">
        <v>345</v>
      </c>
      <c r="G26" s="184">
        <v>0</v>
      </c>
      <c r="I26" s="76"/>
      <c r="J26" s="67"/>
      <c r="K26" s="67"/>
      <c r="L26" s="67"/>
      <c r="M26" s="67"/>
      <c r="N26" s="75"/>
    </row>
    <row r="27" spans="1:14" ht="11.65" x14ac:dyDescent="0.25">
      <c r="A27" s="164"/>
      <c r="B27" s="171" t="s">
        <v>133</v>
      </c>
      <c r="C27" s="184">
        <v>14394</v>
      </c>
      <c r="D27" s="184">
        <v>7933</v>
      </c>
      <c r="E27" s="184">
        <v>6023</v>
      </c>
      <c r="F27" s="184">
        <v>438</v>
      </c>
      <c r="G27" s="184">
        <v>0</v>
      </c>
      <c r="I27" s="76"/>
      <c r="J27" s="67"/>
      <c r="K27" s="67"/>
      <c r="L27" s="67"/>
      <c r="M27" s="67"/>
      <c r="N27" s="75"/>
    </row>
    <row r="28" spans="1:14" ht="11.1" x14ac:dyDescent="0.2">
      <c r="A28" s="164"/>
      <c r="B28" s="171"/>
      <c r="C28" s="184"/>
      <c r="D28" s="184"/>
      <c r="E28" s="184"/>
      <c r="F28" s="184"/>
      <c r="G28" s="184"/>
      <c r="I28" s="76"/>
    </row>
    <row r="29" spans="1:14" ht="11.1" x14ac:dyDescent="0.2">
      <c r="A29" s="161" t="s">
        <v>173</v>
      </c>
      <c r="B29" s="171"/>
      <c r="C29" s="184"/>
      <c r="D29" s="184"/>
      <c r="E29" s="184"/>
      <c r="F29" s="184"/>
      <c r="G29" s="184"/>
      <c r="I29" s="76"/>
    </row>
    <row r="30" spans="1:14" ht="11.1" x14ac:dyDescent="0.2">
      <c r="A30" s="164" t="s">
        <v>283</v>
      </c>
      <c r="B30" s="171"/>
      <c r="C30" s="184"/>
      <c r="D30" s="184"/>
      <c r="E30" s="184"/>
      <c r="F30" s="184"/>
      <c r="G30" s="184"/>
      <c r="I30" s="76"/>
    </row>
    <row r="31" spans="1:14" x14ac:dyDescent="0.2">
      <c r="A31" s="158" t="s">
        <v>264</v>
      </c>
      <c r="B31" s="171" t="s">
        <v>132</v>
      </c>
      <c r="C31" s="184">
        <v>52</v>
      </c>
      <c r="D31" s="184">
        <v>19</v>
      </c>
      <c r="E31" s="184">
        <v>19</v>
      </c>
      <c r="F31" s="184">
        <v>14</v>
      </c>
      <c r="G31" s="184">
        <v>0</v>
      </c>
      <c r="I31" s="76"/>
      <c r="N31" s="75"/>
    </row>
    <row r="32" spans="1:14" ht="11.1" x14ac:dyDescent="0.2">
      <c r="A32" s="164"/>
      <c r="B32" s="171" t="s">
        <v>133</v>
      </c>
      <c r="C32" s="184">
        <v>79</v>
      </c>
      <c r="D32" s="184">
        <v>30</v>
      </c>
      <c r="E32" s="184">
        <v>28</v>
      </c>
      <c r="F32" s="184">
        <v>21</v>
      </c>
      <c r="G32" s="184">
        <v>0</v>
      </c>
      <c r="I32" s="76"/>
      <c r="N32" s="75"/>
    </row>
    <row r="33" spans="1:14" x14ac:dyDescent="0.2">
      <c r="A33" s="158" t="s">
        <v>265</v>
      </c>
      <c r="B33" s="171" t="s">
        <v>132</v>
      </c>
      <c r="C33" s="184">
        <v>982</v>
      </c>
      <c r="D33" s="184">
        <v>377</v>
      </c>
      <c r="E33" s="184">
        <v>307</v>
      </c>
      <c r="F33" s="184">
        <v>298</v>
      </c>
      <c r="G33" s="184">
        <v>0</v>
      </c>
      <c r="I33" s="76"/>
      <c r="N33" s="75"/>
    </row>
    <row r="34" spans="1:14" ht="11.1" x14ac:dyDescent="0.2">
      <c r="A34" s="164"/>
      <c r="B34" s="171" t="s">
        <v>133</v>
      </c>
      <c r="C34" s="184">
        <v>1290</v>
      </c>
      <c r="D34" s="184">
        <v>499</v>
      </c>
      <c r="E34" s="184">
        <v>401</v>
      </c>
      <c r="F34" s="184">
        <v>390</v>
      </c>
      <c r="G34" s="184">
        <v>0</v>
      </c>
      <c r="I34" s="76"/>
      <c r="N34" s="75"/>
    </row>
    <row r="35" spans="1:14" x14ac:dyDescent="0.2">
      <c r="A35" s="158" t="s">
        <v>266</v>
      </c>
      <c r="B35" s="171" t="s">
        <v>132</v>
      </c>
      <c r="C35" s="184">
        <v>405</v>
      </c>
      <c r="D35" s="184">
        <v>160</v>
      </c>
      <c r="E35" s="184">
        <v>154</v>
      </c>
      <c r="F35" s="184">
        <v>91</v>
      </c>
      <c r="G35" s="184">
        <v>0</v>
      </c>
      <c r="I35" s="76"/>
      <c r="N35" s="75"/>
    </row>
    <row r="36" spans="1:14" ht="11.1" x14ac:dyDescent="0.2">
      <c r="A36" s="164"/>
      <c r="B36" s="171" t="s">
        <v>133</v>
      </c>
      <c r="C36" s="184">
        <v>477</v>
      </c>
      <c r="D36" s="184">
        <v>192</v>
      </c>
      <c r="E36" s="184">
        <v>179</v>
      </c>
      <c r="F36" s="184">
        <v>106</v>
      </c>
      <c r="G36" s="184">
        <v>0</v>
      </c>
      <c r="I36" s="76"/>
      <c r="N36" s="75"/>
    </row>
    <row r="37" spans="1:14" x14ac:dyDescent="0.2">
      <c r="A37" s="158" t="s">
        <v>267</v>
      </c>
      <c r="B37" s="171" t="s">
        <v>132</v>
      </c>
      <c r="C37" s="184">
        <v>1338</v>
      </c>
      <c r="D37" s="184">
        <v>535</v>
      </c>
      <c r="E37" s="184">
        <v>442</v>
      </c>
      <c r="F37" s="184">
        <v>361</v>
      </c>
      <c r="G37" s="184">
        <v>0</v>
      </c>
      <c r="I37" s="76"/>
      <c r="N37" s="75"/>
    </row>
    <row r="38" spans="1:14" ht="11.1" x14ac:dyDescent="0.2">
      <c r="A38" s="164"/>
      <c r="B38" s="171" t="s">
        <v>133</v>
      </c>
      <c r="C38" s="184">
        <v>1667</v>
      </c>
      <c r="D38" s="184">
        <v>675</v>
      </c>
      <c r="E38" s="184">
        <v>554</v>
      </c>
      <c r="F38" s="184">
        <v>438</v>
      </c>
      <c r="G38" s="184">
        <v>0</v>
      </c>
      <c r="I38" s="76"/>
      <c r="N38" s="75"/>
    </row>
    <row r="39" spans="1:14" x14ac:dyDescent="0.2">
      <c r="A39" s="158" t="s">
        <v>268</v>
      </c>
      <c r="B39" s="171" t="s">
        <v>132</v>
      </c>
      <c r="C39" s="184">
        <v>714</v>
      </c>
      <c r="D39" s="184">
        <v>267</v>
      </c>
      <c r="E39" s="184">
        <v>229</v>
      </c>
      <c r="F39" s="184">
        <v>218</v>
      </c>
      <c r="G39" s="184">
        <v>0</v>
      </c>
      <c r="I39" s="76"/>
      <c r="N39" s="75"/>
    </row>
    <row r="40" spans="1:14" ht="11.1" x14ac:dyDescent="0.2">
      <c r="A40" s="164"/>
      <c r="B40" s="171" t="s">
        <v>133</v>
      </c>
      <c r="C40" s="184">
        <v>1499</v>
      </c>
      <c r="D40" s="184">
        <v>562</v>
      </c>
      <c r="E40" s="184">
        <v>479</v>
      </c>
      <c r="F40" s="184">
        <v>458</v>
      </c>
      <c r="G40" s="184">
        <v>0</v>
      </c>
      <c r="I40" s="76"/>
      <c r="N40" s="75"/>
    </row>
    <row r="41" spans="1:14" x14ac:dyDescent="0.2">
      <c r="A41" s="158" t="s">
        <v>269</v>
      </c>
      <c r="B41" s="171" t="s">
        <v>132</v>
      </c>
      <c r="C41" s="184">
        <v>1147</v>
      </c>
      <c r="D41" s="184">
        <v>464</v>
      </c>
      <c r="E41" s="184">
        <v>363</v>
      </c>
      <c r="F41" s="184">
        <v>320</v>
      </c>
      <c r="G41" s="184">
        <v>0</v>
      </c>
      <c r="I41" s="76"/>
      <c r="N41" s="75"/>
    </row>
    <row r="42" spans="1:14" ht="11.1" x14ac:dyDescent="0.2">
      <c r="A42" s="164"/>
      <c r="B42" s="171" t="s">
        <v>133</v>
      </c>
      <c r="C42" s="184">
        <v>2126</v>
      </c>
      <c r="D42" s="184">
        <v>883</v>
      </c>
      <c r="E42" s="184">
        <v>686</v>
      </c>
      <c r="F42" s="184">
        <v>557</v>
      </c>
      <c r="G42" s="184">
        <v>0</v>
      </c>
      <c r="I42" s="76"/>
      <c r="N42" s="75"/>
    </row>
    <row r="43" spans="1:14" x14ac:dyDescent="0.2">
      <c r="A43" s="158" t="s">
        <v>346</v>
      </c>
      <c r="B43" s="171" t="s">
        <v>132</v>
      </c>
      <c r="C43" s="184">
        <v>58</v>
      </c>
      <c r="D43" s="184">
        <v>20</v>
      </c>
      <c r="E43" s="184">
        <v>19</v>
      </c>
      <c r="F43" s="184">
        <v>19</v>
      </c>
      <c r="G43" s="184">
        <v>0</v>
      </c>
      <c r="I43" s="76"/>
      <c r="N43" s="75"/>
    </row>
    <row r="44" spans="1:14" ht="11.1" x14ac:dyDescent="0.2">
      <c r="A44" s="164"/>
      <c r="B44" s="171" t="s">
        <v>133</v>
      </c>
      <c r="C44" s="184">
        <v>478</v>
      </c>
      <c r="D44" s="184">
        <v>160</v>
      </c>
      <c r="E44" s="184">
        <v>178</v>
      </c>
      <c r="F44" s="184">
        <v>140</v>
      </c>
      <c r="G44" s="184">
        <v>0</v>
      </c>
      <c r="I44" s="76"/>
      <c r="N44" s="75"/>
    </row>
    <row r="45" spans="1:14" x14ac:dyDescent="0.2">
      <c r="A45" s="158" t="s">
        <v>270</v>
      </c>
      <c r="B45" s="171" t="s">
        <v>132</v>
      </c>
      <c r="C45" s="184">
        <v>38</v>
      </c>
      <c r="D45" s="184">
        <v>14</v>
      </c>
      <c r="E45" s="184">
        <v>16</v>
      </c>
      <c r="F45" s="184">
        <v>8</v>
      </c>
      <c r="G45" s="184">
        <v>0</v>
      </c>
      <c r="I45" s="76"/>
      <c r="N45" s="75"/>
    </row>
    <row r="46" spans="1:14" ht="11.1" x14ac:dyDescent="0.2">
      <c r="A46" s="164"/>
      <c r="B46" s="171" t="s">
        <v>133</v>
      </c>
      <c r="C46" s="184">
        <v>124</v>
      </c>
      <c r="D46" s="184">
        <v>52</v>
      </c>
      <c r="E46" s="184">
        <v>50</v>
      </c>
      <c r="F46" s="184">
        <v>22</v>
      </c>
      <c r="G46" s="184">
        <v>0</v>
      </c>
      <c r="I46" s="76"/>
      <c r="N46" s="75"/>
    </row>
    <row r="47" spans="1:14" x14ac:dyDescent="0.2">
      <c r="A47" s="158" t="s">
        <v>347</v>
      </c>
      <c r="B47" s="171" t="s">
        <v>132</v>
      </c>
      <c r="C47" s="184">
        <v>78</v>
      </c>
      <c r="D47" s="184">
        <v>36</v>
      </c>
      <c r="E47" s="184">
        <v>23</v>
      </c>
      <c r="F47" s="184">
        <v>19</v>
      </c>
      <c r="G47" s="184">
        <v>0</v>
      </c>
      <c r="I47" s="76"/>
      <c r="N47" s="75"/>
    </row>
    <row r="48" spans="1:14" ht="11.1" x14ac:dyDescent="0.2">
      <c r="A48" s="164"/>
      <c r="B48" s="171" t="s">
        <v>133</v>
      </c>
      <c r="C48" s="184">
        <v>550</v>
      </c>
      <c r="D48" s="184">
        <v>227</v>
      </c>
      <c r="E48" s="184">
        <v>189</v>
      </c>
      <c r="F48" s="184">
        <v>134</v>
      </c>
      <c r="G48" s="184">
        <v>0</v>
      </c>
      <c r="I48" s="76"/>
      <c r="N48" s="75"/>
    </row>
    <row r="49" spans="1:14" x14ac:dyDescent="0.2">
      <c r="A49" s="158" t="s">
        <v>349</v>
      </c>
      <c r="B49" s="171" t="s">
        <v>132</v>
      </c>
      <c r="C49" s="184">
        <v>56</v>
      </c>
      <c r="D49" s="184">
        <v>31</v>
      </c>
      <c r="E49" s="184">
        <v>18</v>
      </c>
      <c r="F49" s="184">
        <v>7</v>
      </c>
      <c r="G49" s="184">
        <v>0</v>
      </c>
      <c r="I49" s="76"/>
      <c r="N49" s="75"/>
    </row>
    <row r="50" spans="1:14" ht="11.1" x14ac:dyDescent="0.2">
      <c r="A50" s="164"/>
      <c r="B50" s="171" t="s">
        <v>133</v>
      </c>
      <c r="C50" s="184">
        <v>315</v>
      </c>
      <c r="D50" s="184">
        <v>183</v>
      </c>
      <c r="E50" s="184">
        <v>71</v>
      </c>
      <c r="F50" s="184">
        <v>61</v>
      </c>
      <c r="G50" s="184">
        <v>0</v>
      </c>
      <c r="I50" s="76"/>
      <c r="N50" s="75"/>
    </row>
    <row r="51" spans="1:14" x14ac:dyDescent="0.2">
      <c r="A51" s="158" t="s">
        <v>271</v>
      </c>
      <c r="B51" s="171" t="s">
        <v>132</v>
      </c>
      <c r="C51" s="184">
        <v>56</v>
      </c>
      <c r="D51" s="184">
        <v>27</v>
      </c>
      <c r="E51" s="184">
        <v>16</v>
      </c>
      <c r="F51" s="184">
        <v>13</v>
      </c>
      <c r="G51" s="184">
        <v>0</v>
      </c>
      <c r="I51" s="76"/>
      <c r="N51" s="75"/>
    </row>
    <row r="52" spans="1:14" ht="11.1" x14ac:dyDescent="0.2">
      <c r="A52" s="164"/>
      <c r="B52" s="171" t="s">
        <v>133</v>
      </c>
      <c r="C52" s="184">
        <v>178</v>
      </c>
      <c r="D52" s="184">
        <v>88</v>
      </c>
      <c r="E52" s="184">
        <v>62</v>
      </c>
      <c r="F52" s="184">
        <v>28</v>
      </c>
      <c r="G52" s="184">
        <v>0</v>
      </c>
      <c r="I52" s="76"/>
      <c r="N52" s="75"/>
    </row>
    <row r="53" spans="1:14" x14ac:dyDescent="0.2">
      <c r="A53" s="158" t="s">
        <v>272</v>
      </c>
      <c r="B53" s="171" t="s">
        <v>132</v>
      </c>
      <c r="C53" s="184">
        <v>55</v>
      </c>
      <c r="D53" s="184">
        <v>20</v>
      </c>
      <c r="E53" s="184">
        <v>20</v>
      </c>
      <c r="F53" s="184">
        <v>15</v>
      </c>
      <c r="G53" s="184">
        <v>0</v>
      </c>
      <c r="I53" s="76"/>
      <c r="N53" s="75"/>
    </row>
    <row r="54" spans="1:14" x14ac:dyDescent="0.2">
      <c r="A54" s="164"/>
      <c r="B54" s="171" t="s">
        <v>133</v>
      </c>
      <c r="C54" s="184">
        <v>72</v>
      </c>
      <c r="D54" s="184">
        <v>27</v>
      </c>
      <c r="E54" s="184">
        <v>26</v>
      </c>
      <c r="F54" s="184">
        <v>19</v>
      </c>
      <c r="G54" s="184">
        <v>0</v>
      </c>
      <c r="I54" s="76"/>
      <c r="N54" s="75"/>
    </row>
    <row r="55" spans="1:14" x14ac:dyDescent="0.2">
      <c r="A55" s="158" t="s">
        <v>348</v>
      </c>
      <c r="B55" s="171" t="s">
        <v>132</v>
      </c>
      <c r="C55" s="184">
        <v>37</v>
      </c>
      <c r="D55" s="184">
        <v>9</v>
      </c>
      <c r="E55" s="184">
        <v>14</v>
      </c>
      <c r="F55" s="184">
        <v>14</v>
      </c>
      <c r="G55" s="184">
        <v>0</v>
      </c>
      <c r="I55" s="76"/>
      <c r="N55" s="75"/>
    </row>
    <row r="56" spans="1:14" x14ac:dyDescent="0.2">
      <c r="A56" s="164"/>
      <c r="B56" s="171" t="s">
        <v>133</v>
      </c>
      <c r="C56" s="184">
        <v>358</v>
      </c>
      <c r="D56" s="184">
        <v>145</v>
      </c>
      <c r="E56" s="184">
        <v>125</v>
      </c>
      <c r="F56" s="184">
        <v>88</v>
      </c>
      <c r="G56" s="184">
        <v>0</v>
      </c>
      <c r="I56" s="76"/>
      <c r="N56" s="75"/>
    </row>
    <row r="57" spans="1:14" x14ac:dyDescent="0.2">
      <c r="A57" s="158" t="s">
        <v>273</v>
      </c>
      <c r="B57" s="171" t="s">
        <v>132</v>
      </c>
      <c r="C57" s="184">
        <v>20</v>
      </c>
      <c r="D57" s="184">
        <v>6</v>
      </c>
      <c r="E57" s="184">
        <v>7</v>
      </c>
      <c r="F57" s="184">
        <v>7</v>
      </c>
      <c r="G57" s="184">
        <v>0</v>
      </c>
      <c r="I57" s="76"/>
      <c r="N57" s="75"/>
    </row>
    <row r="58" spans="1:14" x14ac:dyDescent="0.2">
      <c r="A58" s="164"/>
      <c r="B58" s="171" t="s">
        <v>133</v>
      </c>
      <c r="C58" s="184">
        <v>60</v>
      </c>
      <c r="D58" s="184">
        <v>28</v>
      </c>
      <c r="E58" s="184">
        <v>14</v>
      </c>
      <c r="F58" s="184">
        <v>18</v>
      </c>
      <c r="G58" s="184">
        <v>0</v>
      </c>
      <c r="I58" s="76"/>
      <c r="N58" s="75"/>
    </row>
    <row r="59" spans="1:14" x14ac:dyDescent="0.2">
      <c r="A59" s="158" t="s">
        <v>274</v>
      </c>
      <c r="B59" s="171" t="s">
        <v>132</v>
      </c>
      <c r="C59" s="184">
        <v>63</v>
      </c>
      <c r="D59" s="184">
        <v>17</v>
      </c>
      <c r="E59" s="184">
        <v>17</v>
      </c>
      <c r="F59" s="184">
        <v>11</v>
      </c>
      <c r="G59" s="184">
        <v>18</v>
      </c>
      <c r="I59" s="76"/>
      <c r="N59" s="75"/>
    </row>
    <row r="60" spans="1:14" x14ac:dyDescent="0.2">
      <c r="A60" s="164"/>
      <c r="B60" s="171" t="s">
        <v>133</v>
      </c>
      <c r="C60" s="184">
        <v>95</v>
      </c>
      <c r="D60" s="184">
        <v>27</v>
      </c>
      <c r="E60" s="184">
        <v>25</v>
      </c>
      <c r="F60" s="184">
        <v>21</v>
      </c>
      <c r="G60" s="184">
        <v>22</v>
      </c>
      <c r="I60" s="76"/>
      <c r="N60" s="75"/>
    </row>
    <row r="61" spans="1:14" ht="16.899999999999999" customHeight="1" x14ac:dyDescent="0.2">
      <c r="A61" s="162" t="s">
        <v>167</v>
      </c>
      <c r="B61" s="171" t="s">
        <v>132</v>
      </c>
      <c r="C61" s="204">
        <v>5099</v>
      </c>
      <c r="D61" s="205">
        <v>2002</v>
      </c>
      <c r="E61" s="205">
        <v>1664</v>
      </c>
      <c r="F61" s="205">
        <v>1415</v>
      </c>
      <c r="G61" s="205">
        <v>18</v>
      </c>
      <c r="I61" s="76"/>
      <c r="J61" s="67"/>
      <c r="K61" s="67"/>
      <c r="L61" s="67"/>
      <c r="M61" s="67"/>
      <c r="N61" s="67"/>
    </row>
    <row r="62" spans="1:14" x14ac:dyDescent="0.2">
      <c r="A62" s="172"/>
      <c r="B62" s="173" t="s">
        <v>133</v>
      </c>
      <c r="C62" s="206">
        <v>9368</v>
      </c>
      <c r="D62" s="207">
        <v>3778</v>
      </c>
      <c r="E62" s="207">
        <v>3067</v>
      </c>
      <c r="F62" s="207">
        <v>2501</v>
      </c>
      <c r="G62" s="207">
        <v>22</v>
      </c>
      <c r="I62" s="76"/>
      <c r="J62" s="67"/>
      <c r="K62" s="67"/>
      <c r="L62" s="67"/>
      <c r="M62" s="67"/>
      <c r="N62" s="67"/>
    </row>
    <row r="63" spans="1:14" x14ac:dyDescent="0.2">
      <c r="B63" s="201"/>
      <c r="C63" s="76"/>
      <c r="D63" s="76"/>
      <c r="E63" s="76"/>
      <c r="F63" s="76"/>
      <c r="G63" s="76"/>
    </row>
    <row r="64" spans="1:14" x14ac:dyDescent="0.2">
      <c r="C64" s="76"/>
      <c r="D64" s="76"/>
      <c r="E64" s="76"/>
      <c r="F64" s="76"/>
      <c r="G64" s="76"/>
    </row>
    <row r="65" spans="3:7" x14ac:dyDescent="0.2">
      <c r="C65" s="76"/>
      <c r="D65" s="76"/>
      <c r="E65" s="76"/>
      <c r="F65" s="76"/>
      <c r="G65" s="76"/>
    </row>
  </sheetData>
  <mergeCells count="7">
    <mergeCell ref="A1:G1"/>
    <mergeCell ref="A2:G2"/>
    <mergeCell ref="A3:G3"/>
    <mergeCell ref="D5:G5"/>
    <mergeCell ref="D7:G7"/>
    <mergeCell ref="A5:B7"/>
    <mergeCell ref="C5:C7"/>
  </mergeCells>
  <conditionalFormatting sqref="A8:G62">
    <cfRule type="expression" dxfId="1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12 SH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1.42578125" style="84" customWidth="1"/>
    <col min="2" max="2" width="2.85546875" style="101" customWidth="1"/>
    <col min="3" max="3" width="10.140625" style="84" customWidth="1"/>
    <col min="4" max="7" width="9.140625" style="84" customWidth="1"/>
    <col min="8" max="256" width="11.42578125" style="84"/>
    <col min="257" max="257" width="37" style="84" customWidth="1"/>
    <col min="258" max="258" width="2.85546875" style="84" customWidth="1"/>
    <col min="259" max="260" width="12.28515625" style="84" customWidth="1"/>
    <col min="261" max="512" width="11.42578125" style="84"/>
    <col min="513" max="513" width="37" style="84" customWidth="1"/>
    <col min="514" max="514" width="2.85546875" style="84" customWidth="1"/>
    <col min="515" max="516" width="12.28515625" style="84" customWidth="1"/>
    <col min="517" max="768" width="11.42578125" style="84"/>
    <col min="769" max="769" width="37" style="84" customWidth="1"/>
    <col min="770" max="770" width="2.85546875" style="84" customWidth="1"/>
    <col min="771" max="772" width="12.28515625" style="84" customWidth="1"/>
    <col min="773" max="1024" width="11.42578125" style="84"/>
    <col min="1025" max="1025" width="37" style="84" customWidth="1"/>
    <col min="1026" max="1026" width="2.85546875" style="84" customWidth="1"/>
    <col min="1027" max="1028" width="12.28515625" style="84" customWidth="1"/>
    <col min="1029" max="1280" width="11.42578125" style="84"/>
    <col min="1281" max="1281" width="37" style="84" customWidth="1"/>
    <col min="1282" max="1282" width="2.85546875" style="84" customWidth="1"/>
    <col min="1283" max="1284" width="12.28515625" style="84" customWidth="1"/>
    <col min="1285" max="1536" width="11.42578125" style="84"/>
    <col min="1537" max="1537" width="37" style="84" customWidth="1"/>
    <col min="1538" max="1538" width="2.85546875" style="84" customWidth="1"/>
    <col min="1539" max="1540" width="12.28515625" style="84" customWidth="1"/>
    <col min="1541" max="1792" width="11.42578125" style="84"/>
    <col min="1793" max="1793" width="37" style="84" customWidth="1"/>
    <col min="1794" max="1794" width="2.85546875" style="84" customWidth="1"/>
    <col min="1795" max="1796" width="12.28515625" style="84" customWidth="1"/>
    <col min="1797" max="2048" width="11.42578125" style="84"/>
    <col min="2049" max="2049" width="37" style="84" customWidth="1"/>
    <col min="2050" max="2050" width="2.85546875" style="84" customWidth="1"/>
    <col min="2051" max="2052" width="12.28515625" style="84" customWidth="1"/>
    <col min="2053" max="2304" width="11.42578125" style="84"/>
    <col min="2305" max="2305" width="37" style="84" customWidth="1"/>
    <col min="2306" max="2306" width="2.85546875" style="84" customWidth="1"/>
    <col min="2307" max="2308" width="12.28515625" style="84" customWidth="1"/>
    <col min="2309" max="2560" width="11.42578125" style="84"/>
    <col min="2561" max="2561" width="37" style="84" customWidth="1"/>
    <col min="2562" max="2562" width="2.85546875" style="84" customWidth="1"/>
    <col min="2563" max="2564" width="12.28515625" style="84" customWidth="1"/>
    <col min="2565" max="2816" width="11.42578125" style="84"/>
    <col min="2817" max="2817" width="37" style="84" customWidth="1"/>
    <col min="2818" max="2818" width="2.85546875" style="84" customWidth="1"/>
    <col min="2819" max="2820" width="12.28515625" style="84" customWidth="1"/>
    <col min="2821" max="3072" width="11.42578125" style="84"/>
    <col min="3073" max="3073" width="37" style="84" customWidth="1"/>
    <col min="3074" max="3074" width="2.85546875" style="84" customWidth="1"/>
    <col min="3075" max="3076" width="12.28515625" style="84" customWidth="1"/>
    <col min="3077" max="3328" width="11.42578125" style="84"/>
    <col min="3329" max="3329" width="37" style="84" customWidth="1"/>
    <col min="3330" max="3330" width="2.85546875" style="84" customWidth="1"/>
    <col min="3331" max="3332" width="12.28515625" style="84" customWidth="1"/>
    <col min="3333" max="3584" width="11.42578125" style="84"/>
    <col min="3585" max="3585" width="37" style="84" customWidth="1"/>
    <col min="3586" max="3586" width="2.85546875" style="84" customWidth="1"/>
    <col min="3587" max="3588" width="12.28515625" style="84" customWidth="1"/>
    <col min="3589" max="3840" width="11.42578125" style="84"/>
    <col min="3841" max="3841" width="37" style="84" customWidth="1"/>
    <col min="3842" max="3842" width="2.85546875" style="84" customWidth="1"/>
    <col min="3843" max="3844" width="12.28515625" style="84" customWidth="1"/>
    <col min="3845" max="4096" width="11.42578125" style="84"/>
    <col min="4097" max="4097" width="37" style="84" customWidth="1"/>
    <col min="4098" max="4098" width="2.85546875" style="84" customWidth="1"/>
    <col min="4099" max="4100" width="12.28515625" style="84" customWidth="1"/>
    <col min="4101" max="4352" width="11.42578125" style="84"/>
    <col min="4353" max="4353" width="37" style="84" customWidth="1"/>
    <col min="4354" max="4354" width="2.85546875" style="84" customWidth="1"/>
    <col min="4355" max="4356" width="12.28515625" style="84" customWidth="1"/>
    <col min="4357" max="4608" width="11.42578125" style="84"/>
    <col min="4609" max="4609" width="37" style="84" customWidth="1"/>
    <col min="4610" max="4610" width="2.85546875" style="84" customWidth="1"/>
    <col min="4611" max="4612" width="12.28515625" style="84" customWidth="1"/>
    <col min="4613" max="4864" width="11.42578125" style="84"/>
    <col min="4865" max="4865" width="37" style="84" customWidth="1"/>
    <col min="4866" max="4866" width="2.85546875" style="84" customWidth="1"/>
    <col min="4867" max="4868" width="12.28515625" style="84" customWidth="1"/>
    <col min="4869" max="5120" width="11.42578125" style="84"/>
    <col min="5121" max="5121" width="37" style="84" customWidth="1"/>
    <col min="5122" max="5122" width="2.85546875" style="84" customWidth="1"/>
    <col min="5123" max="5124" width="12.28515625" style="84" customWidth="1"/>
    <col min="5125" max="5376" width="11.42578125" style="84"/>
    <col min="5377" max="5377" width="37" style="84" customWidth="1"/>
    <col min="5378" max="5378" width="2.85546875" style="84" customWidth="1"/>
    <col min="5379" max="5380" width="12.28515625" style="84" customWidth="1"/>
    <col min="5381" max="5632" width="11.42578125" style="84"/>
    <col min="5633" max="5633" width="37" style="84" customWidth="1"/>
    <col min="5634" max="5634" width="2.85546875" style="84" customWidth="1"/>
    <col min="5635" max="5636" width="12.28515625" style="84" customWidth="1"/>
    <col min="5637" max="5888" width="11.42578125" style="84"/>
    <col min="5889" max="5889" width="37" style="84" customWidth="1"/>
    <col min="5890" max="5890" width="2.85546875" style="84" customWidth="1"/>
    <col min="5891" max="5892" width="12.28515625" style="84" customWidth="1"/>
    <col min="5893" max="6144" width="11.42578125" style="84"/>
    <col min="6145" max="6145" width="37" style="84" customWidth="1"/>
    <col min="6146" max="6146" width="2.85546875" style="84" customWidth="1"/>
    <col min="6147" max="6148" width="12.28515625" style="84" customWidth="1"/>
    <col min="6149" max="6400" width="11.42578125" style="84"/>
    <col min="6401" max="6401" width="37" style="84" customWidth="1"/>
    <col min="6402" max="6402" width="2.85546875" style="84" customWidth="1"/>
    <col min="6403" max="6404" width="12.28515625" style="84" customWidth="1"/>
    <col min="6405" max="6656" width="11.42578125" style="84"/>
    <col min="6657" max="6657" width="37" style="84" customWidth="1"/>
    <col min="6658" max="6658" width="2.85546875" style="84" customWidth="1"/>
    <col min="6659" max="6660" width="12.28515625" style="84" customWidth="1"/>
    <col min="6661" max="6912" width="11.42578125" style="84"/>
    <col min="6913" max="6913" width="37" style="84" customWidth="1"/>
    <col min="6914" max="6914" width="2.85546875" style="84" customWidth="1"/>
    <col min="6915" max="6916" width="12.28515625" style="84" customWidth="1"/>
    <col min="6917" max="7168" width="11.42578125" style="84"/>
    <col min="7169" max="7169" width="37" style="84" customWidth="1"/>
    <col min="7170" max="7170" width="2.85546875" style="84" customWidth="1"/>
    <col min="7171" max="7172" width="12.28515625" style="84" customWidth="1"/>
    <col min="7173" max="7424" width="11.42578125" style="84"/>
    <col min="7425" max="7425" width="37" style="84" customWidth="1"/>
    <col min="7426" max="7426" width="2.85546875" style="84" customWidth="1"/>
    <col min="7427" max="7428" width="12.28515625" style="84" customWidth="1"/>
    <col min="7429" max="7680" width="11.42578125" style="84"/>
    <col min="7681" max="7681" width="37" style="84" customWidth="1"/>
    <col min="7682" max="7682" width="2.85546875" style="84" customWidth="1"/>
    <col min="7683" max="7684" width="12.28515625" style="84" customWidth="1"/>
    <col min="7685" max="7936" width="11.42578125" style="84"/>
    <col min="7937" max="7937" width="37" style="84" customWidth="1"/>
    <col min="7938" max="7938" width="2.85546875" style="84" customWidth="1"/>
    <col min="7939" max="7940" width="12.28515625" style="84" customWidth="1"/>
    <col min="7941" max="8192" width="11.42578125" style="84"/>
    <col min="8193" max="8193" width="37" style="84" customWidth="1"/>
    <col min="8194" max="8194" width="2.85546875" style="84" customWidth="1"/>
    <col min="8195" max="8196" width="12.28515625" style="84" customWidth="1"/>
    <col min="8197" max="8448" width="11.42578125" style="84"/>
    <col min="8449" max="8449" width="37" style="84" customWidth="1"/>
    <col min="8450" max="8450" width="2.85546875" style="84" customWidth="1"/>
    <col min="8451" max="8452" width="12.28515625" style="84" customWidth="1"/>
    <col min="8453" max="8704" width="11.42578125" style="84"/>
    <col min="8705" max="8705" width="37" style="84" customWidth="1"/>
    <col min="8706" max="8706" width="2.85546875" style="84" customWidth="1"/>
    <col min="8707" max="8708" width="12.28515625" style="84" customWidth="1"/>
    <col min="8709" max="8960" width="11.42578125" style="84"/>
    <col min="8961" max="8961" width="37" style="84" customWidth="1"/>
    <col min="8962" max="8962" width="2.85546875" style="84" customWidth="1"/>
    <col min="8963" max="8964" width="12.28515625" style="84" customWidth="1"/>
    <col min="8965" max="9216" width="11.42578125" style="84"/>
    <col min="9217" max="9217" width="37" style="84" customWidth="1"/>
    <col min="9218" max="9218" width="2.85546875" style="84" customWidth="1"/>
    <col min="9219" max="9220" width="12.28515625" style="84" customWidth="1"/>
    <col min="9221" max="9472" width="11.42578125" style="84"/>
    <col min="9473" max="9473" width="37" style="84" customWidth="1"/>
    <col min="9474" max="9474" width="2.85546875" style="84" customWidth="1"/>
    <col min="9475" max="9476" width="12.28515625" style="84" customWidth="1"/>
    <col min="9477" max="9728" width="11.42578125" style="84"/>
    <col min="9729" max="9729" width="37" style="84" customWidth="1"/>
    <col min="9730" max="9730" width="2.85546875" style="84" customWidth="1"/>
    <col min="9731" max="9732" width="12.28515625" style="84" customWidth="1"/>
    <col min="9733" max="9984" width="11.42578125" style="84"/>
    <col min="9985" max="9985" width="37" style="84" customWidth="1"/>
    <col min="9986" max="9986" width="2.85546875" style="84" customWidth="1"/>
    <col min="9987" max="9988" width="12.28515625" style="84" customWidth="1"/>
    <col min="9989" max="10240" width="11.42578125" style="84"/>
    <col min="10241" max="10241" width="37" style="84" customWidth="1"/>
    <col min="10242" max="10242" width="2.85546875" style="84" customWidth="1"/>
    <col min="10243" max="10244" width="12.28515625" style="84" customWidth="1"/>
    <col min="10245" max="10496" width="11.42578125" style="84"/>
    <col min="10497" max="10497" width="37" style="84" customWidth="1"/>
    <col min="10498" max="10498" width="2.85546875" style="84" customWidth="1"/>
    <col min="10499" max="10500" width="12.28515625" style="84" customWidth="1"/>
    <col min="10501" max="10752" width="11.42578125" style="84"/>
    <col min="10753" max="10753" width="37" style="84" customWidth="1"/>
    <col min="10754" max="10754" width="2.85546875" style="84" customWidth="1"/>
    <col min="10755" max="10756" width="12.28515625" style="84" customWidth="1"/>
    <col min="10757" max="11008" width="11.42578125" style="84"/>
    <col min="11009" max="11009" width="37" style="84" customWidth="1"/>
    <col min="11010" max="11010" width="2.85546875" style="84" customWidth="1"/>
    <col min="11011" max="11012" width="12.28515625" style="84" customWidth="1"/>
    <col min="11013" max="11264" width="11.42578125" style="84"/>
    <col min="11265" max="11265" width="37" style="84" customWidth="1"/>
    <col min="11266" max="11266" width="2.85546875" style="84" customWidth="1"/>
    <col min="11267" max="11268" width="12.28515625" style="84" customWidth="1"/>
    <col min="11269" max="11520" width="11.42578125" style="84"/>
    <col min="11521" max="11521" width="37" style="84" customWidth="1"/>
    <col min="11522" max="11522" width="2.85546875" style="84" customWidth="1"/>
    <col min="11523" max="11524" width="12.28515625" style="84" customWidth="1"/>
    <col min="11525" max="11776" width="11.42578125" style="84"/>
    <col min="11777" max="11777" width="37" style="84" customWidth="1"/>
    <col min="11778" max="11778" width="2.85546875" style="84" customWidth="1"/>
    <col min="11779" max="11780" width="12.28515625" style="84" customWidth="1"/>
    <col min="11781" max="12032" width="11.42578125" style="84"/>
    <col min="12033" max="12033" width="37" style="84" customWidth="1"/>
    <col min="12034" max="12034" width="2.85546875" style="84" customWidth="1"/>
    <col min="12035" max="12036" width="12.28515625" style="84" customWidth="1"/>
    <col min="12037" max="12288" width="11.42578125" style="84"/>
    <col min="12289" max="12289" width="37" style="84" customWidth="1"/>
    <col min="12290" max="12290" width="2.85546875" style="84" customWidth="1"/>
    <col min="12291" max="12292" width="12.28515625" style="84" customWidth="1"/>
    <col min="12293" max="12544" width="11.42578125" style="84"/>
    <col min="12545" max="12545" width="37" style="84" customWidth="1"/>
    <col min="12546" max="12546" width="2.85546875" style="84" customWidth="1"/>
    <col min="12547" max="12548" width="12.28515625" style="84" customWidth="1"/>
    <col min="12549" max="12800" width="11.42578125" style="84"/>
    <col min="12801" max="12801" width="37" style="84" customWidth="1"/>
    <col min="12802" max="12802" width="2.85546875" style="84" customWidth="1"/>
    <col min="12803" max="12804" width="12.28515625" style="84" customWidth="1"/>
    <col min="12805" max="13056" width="11.42578125" style="84"/>
    <col min="13057" max="13057" width="37" style="84" customWidth="1"/>
    <col min="13058" max="13058" width="2.85546875" style="84" customWidth="1"/>
    <col min="13059" max="13060" width="12.28515625" style="84" customWidth="1"/>
    <col min="13061" max="13312" width="11.42578125" style="84"/>
    <col min="13313" max="13313" width="37" style="84" customWidth="1"/>
    <col min="13314" max="13314" width="2.85546875" style="84" customWidth="1"/>
    <col min="13315" max="13316" width="12.28515625" style="84" customWidth="1"/>
    <col min="13317" max="13568" width="11.42578125" style="84"/>
    <col min="13569" max="13569" width="37" style="84" customWidth="1"/>
    <col min="13570" max="13570" width="2.85546875" style="84" customWidth="1"/>
    <col min="13571" max="13572" width="12.28515625" style="84" customWidth="1"/>
    <col min="13573" max="13824" width="11.42578125" style="84"/>
    <col min="13825" max="13825" width="37" style="84" customWidth="1"/>
    <col min="13826" max="13826" width="2.85546875" style="84" customWidth="1"/>
    <col min="13827" max="13828" width="12.28515625" style="84" customWidth="1"/>
    <col min="13829" max="14080" width="11.42578125" style="84"/>
    <col min="14081" max="14081" width="37" style="84" customWidth="1"/>
    <col min="14082" max="14082" width="2.85546875" style="84" customWidth="1"/>
    <col min="14083" max="14084" width="12.28515625" style="84" customWidth="1"/>
    <col min="14085" max="14336" width="11.42578125" style="84"/>
    <col min="14337" max="14337" width="37" style="84" customWidth="1"/>
    <col min="14338" max="14338" width="2.85546875" style="84" customWidth="1"/>
    <col min="14339" max="14340" width="12.28515625" style="84" customWidth="1"/>
    <col min="14341" max="14592" width="11.42578125" style="84"/>
    <col min="14593" max="14593" width="37" style="84" customWidth="1"/>
    <col min="14594" max="14594" width="2.85546875" style="84" customWidth="1"/>
    <col min="14595" max="14596" width="12.28515625" style="84" customWidth="1"/>
    <col min="14597" max="14848" width="11.42578125" style="84"/>
    <col min="14849" max="14849" width="37" style="84" customWidth="1"/>
    <col min="14850" max="14850" width="2.85546875" style="84" customWidth="1"/>
    <col min="14851" max="14852" width="12.28515625" style="84" customWidth="1"/>
    <col min="14853" max="15104" width="11.42578125" style="84"/>
    <col min="15105" max="15105" width="37" style="84" customWidth="1"/>
    <col min="15106" max="15106" width="2.85546875" style="84" customWidth="1"/>
    <col min="15107" max="15108" width="12.28515625" style="84" customWidth="1"/>
    <col min="15109" max="15360" width="11.42578125" style="84"/>
    <col min="15361" max="15361" width="37" style="84" customWidth="1"/>
    <col min="15362" max="15362" width="2.85546875" style="84" customWidth="1"/>
    <col min="15363" max="15364" width="12.28515625" style="84" customWidth="1"/>
    <col min="15365" max="15616" width="11.42578125" style="84"/>
    <col min="15617" max="15617" width="37" style="84" customWidth="1"/>
    <col min="15618" max="15618" width="2.85546875" style="84" customWidth="1"/>
    <col min="15619" max="15620" width="12.28515625" style="84" customWidth="1"/>
    <col min="15621" max="15872" width="11.42578125" style="84"/>
    <col min="15873" max="15873" width="37" style="84" customWidth="1"/>
    <col min="15874" max="15874" width="2.85546875" style="84" customWidth="1"/>
    <col min="15875" max="15876" width="12.28515625" style="84" customWidth="1"/>
    <col min="15877" max="16128" width="11.42578125" style="84"/>
    <col min="16129" max="16129" width="37" style="84" customWidth="1"/>
    <col min="16130" max="16130" width="2.85546875" style="84" customWidth="1"/>
    <col min="16131" max="16132" width="12.28515625" style="84" customWidth="1"/>
    <col min="16133" max="16384" width="11.42578125" style="84"/>
  </cols>
  <sheetData>
    <row r="1" spans="1:14" ht="28.35" customHeight="1" x14ac:dyDescent="0.2">
      <c r="A1" s="311" t="s">
        <v>345</v>
      </c>
      <c r="B1" s="311"/>
      <c r="C1" s="311"/>
      <c r="D1" s="311"/>
      <c r="E1" s="311"/>
      <c r="F1" s="311"/>
      <c r="G1" s="311"/>
    </row>
    <row r="2" spans="1:14" ht="16.899999999999999" customHeight="1" x14ac:dyDescent="0.25">
      <c r="A2" s="302" t="s">
        <v>257</v>
      </c>
      <c r="B2" s="302"/>
      <c r="C2" s="302"/>
      <c r="D2" s="302"/>
      <c r="E2" s="302"/>
      <c r="F2" s="302"/>
      <c r="G2" s="302"/>
    </row>
    <row r="3" spans="1:14" ht="16.899999999999999" customHeight="1" x14ac:dyDescent="0.25">
      <c r="A3" s="302" t="s">
        <v>174</v>
      </c>
      <c r="B3" s="302"/>
      <c r="C3" s="302"/>
      <c r="D3" s="302"/>
      <c r="E3" s="302"/>
      <c r="F3" s="302"/>
      <c r="G3" s="302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19.899999999999999" customHeight="1" x14ac:dyDescent="0.2">
      <c r="A5" s="325" t="s">
        <v>129</v>
      </c>
      <c r="B5" s="323"/>
      <c r="C5" s="327" t="s">
        <v>258</v>
      </c>
      <c r="D5" s="323" t="s">
        <v>149</v>
      </c>
      <c r="E5" s="323"/>
      <c r="F5" s="323"/>
      <c r="G5" s="324"/>
    </row>
    <row r="6" spans="1:14" ht="19.899999999999999" customHeight="1" x14ac:dyDescent="0.2">
      <c r="A6" s="326"/>
      <c r="B6" s="323"/>
      <c r="C6" s="323"/>
      <c r="D6" s="191" t="s">
        <v>89</v>
      </c>
      <c r="E6" s="191" t="s">
        <v>90</v>
      </c>
      <c r="F6" s="191" t="s">
        <v>91</v>
      </c>
      <c r="G6" s="193" t="s">
        <v>92</v>
      </c>
    </row>
    <row r="7" spans="1:14" ht="19.899999999999999" customHeight="1" x14ac:dyDescent="0.2">
      <c r="A7" s="326"/>
      <c r="B7" s="323"/>
      <c r="C7" s="323"/>
      <c r="D7" s="323" t="s">
        <v>150</v>
      </c>
      <c r="E7" s="323"/>
      <c r="F7" s="323"/>
      <c r="G7" s="324"/>
    </row>
    <row r="8" spans="1:14" s="68" customFormat="1" ht="11.65" x14ac:dyDescent="0.2">
      <c r="A8" s="194"/>
      <c r="B8" s="195"/>
      <c r="C8" s="154"/>
      <c r="D8" s="152"/>
      <c r="E8" s="152"/>
      <c r="F8" s="152"/>
      <c r="G8" s="152"/>
    </row>
    <row r="9" spans="1:14" ht="12.75" customHeight="1" x14ac:dyDescent="0.25">
      <c r="A9" s="103" t="s">
        <v>175</v>
      </c>
      <c r="B9" s="196"/>
      <c r="C9" s="87"/>
      <c r="D9" s="87"/>
      <c r="E9" s="87"/>
      <c r="F9" s="87"/>
      <c r="G9" s="87"/>
    </row>
    <row r="10" spans="1:14" ht="12.75" customHeight="1" x14ac:dyDescent="0.2">
      <c r="A10" s="93"/>
      <c r="B10" s="196"/>
      <c r="C10" s="87"/>
      <c r="D10" s="87"/>
      <c r="E10" s="87"/>
      <c r="F10" s="87"/>
      <c r="G10" s="87"/>
    </row>
    <row r="11" spans="1:14" ht="12.75" customHeight="1" x14ac:dyDescent="0.2">
      <c r="A11" s="89" t="s">
        <v>275</v>
      </c>
      <c r="B11" s="196" t="s">
        <v>132</v>
      </c>
      <c r="C11" s="199">
        <v>5</v>
      </c>
      <c r="D11" s="199">
        <v>5</v>
      </c>
      <c r="E11" s="199">
        <v>0</v>
      </c>
      <c r="F11" s="199">
        <v>0</v>
      </c>
      <c r="G11" s="199">
        <v>0</v>
      </c>
      <c r="I11" s="87"/>
      <c r="L11" s="90"/>
      <c r="M11" s="90"/>
      <c r="N11" s="90"/>
    </row>
    <row r="12" spans="1:14" ht="12.75" customHeight="1" x14ac:dyDescent="0.2">
      <c r="A12" s="93"/>
      <c r="B12" s="196" t="s">
        <v>133</v>
      </c>
      <c r="C12" s="199">
        <v>23</v>
      </c>
      <c r="D12" s="199">
        <v>23</v>
      </c>
      <c r="E12" s="199">
        <v>0</v>
      </c>
      <c r="F12" s="199">
        <v>0</v>
      </c>
      <c r="G12" s="199">
        <v>0</v>
      </c>
      <c r="I12" s="87"/>
      <c r="L12" s="90"/>
      <c r="M12" s="90"/>
      <c r="N12" s="90"/>
    </row>
    <row r="13" spans="1:14" ht="12.75" customHeight="1" x14ac:dyDescent="0.2">
      <c r="A13" s="89" t="s">
        <v>276</v>
      </c>
      <c r="B13" s="196" t="s">
        <v>132</v>
      </c>
      <c r="C13" s="199">
        <v>29</v>
      </c>
      <c r="D13" s="199">
        <v>29</v>
      </c>
      <c r="E13" s="199">
        <v>0</v>
      </c>
      <c r="F13" s="199">
        <v>0</v>
      </c>
      <c r="G13" s="199">
        <v>0</v>
      </c>
      <c r="I13" s="87"/>
      <c r="L13" s="90"/>
      <c r="M13" s="90"/>
      <c r="N13" s="90"/>
    </row>
    <row r="14" spans="1:14" ht="12.75" customHeight="1" x14ac:dyDescent="0.2">
      <c r="A14" s="93"/>
      <c r="B14" s="196" t="s">
        <v>133</v>
      </c>
      <c r="C14" s="199">
        <v>67</v>
      </c>
      <c r="D14" s="199">
        <v>67</v>
      </c>
      <c r="E14" s="199">
        <v>0</v>
      </c>
      <c r="F14" s="199">
        <v>0</v>
      </c>
      <c r="G14" s="199">
        <v>0</v>
      </c>
      <c r="I14" s="87"/>
      <c r="L14" s="90"/>
      <c r="M14" s="90"/>
      <c r="N14" s="90"/>
    </row>
    <row r="15" spans="1:14" ht="12.75" customHeight="1" x14ac:dyDescent="0.2">
      <c r="A15" s="89" t="s">
        <v>277</v>
      </c>
      <c r="B15" s="196" t="s">
        <v>132</v>
      </c>
      <c r="C15" s="199">
        <v>6</v>
      </c>
      <c r="D15" s="199">
        <v>6</v>
      </c>
      <c r="E15" s="199">
        <v>0</v>
      </c>
      <c r="F15" s="199">
        <v>0</v>
      </c>
      <c r="G15" s="199">
        <v>0</v>
      </c>
      <c r="I15" s="87"/>
      <c r="L15" s="90"/>
      <c r="M15" s="90"/>
      <c r="N15" s="90"/>
    </row>
    <row r="16" spans="1:14" ht="12.75" customHeight="1" x14ac:dyDescent="0.2">
      <c r="A16" s="93"/>
      <c r="B16" s="196" t="s">
        <v>133</v>
      </c>
      <c r="C16" s="199">
        <v>19</v>
      </c>
      <c r="D16" s="199">
        <v>19</v>
      </c>
      <c r="E16" s="199">
        <v>0</v>
      </c>
      <c r="F16" s="199">
        <v>0</v>
      </c>
      <c r="G16" s="199">
        <v>0</v>
      </c>
      <c r="I16" s="87"/>
      <c r="L16" s="90"/>
      <c r="M16" s="90"/>
      <c r="N16" s="90"/>
    </row>
    <row r="17" spans="1:14" ht="12.75" customHeight="1" x14ac:dyDescent="0.2">
      <c r="A17" s="89" t="s">
        <v>278</v>
      </c>
      <c r="B17" s="196" t="s">
        <v>132</v>
      </c>
      <c r="C17" s="199">
        <v>130</v>
      </c>
      <c r="D17" s="199">
        <v>130</v>
      </c>
      <c r="E17" s="199">
        <v>0</v>
      </c>
      <c r="F17" s="199">
        <v>0</v>
      </c>
      <c r="G17" s="199">
        <v>0</v>
      </c>
      <c r="I17" s="87"/>
      <c r="L17" s="90"/>
      <c r="M17" s="90"/>
      <c r="N17" s="90"/>
    </row>
    <row r="18" spans="1:14" ht="12.75" customHeight="1" x14ac:dyDescent="0.2">
      <c r="A18" s="93"/>
      <c r="B18" s="196" t="s">
        <v>133</v>
      </c>
      <c r="C18" s="199">
        <v>151</v>
      </c>
      <c r="D18" s="199">
        <v>151</v>
      </c>
      <c r="E18" s="199">
        <v>0</v>
      </c>
      <c r="F18" s="199">
        <v>0</v>
      </c>
      <c r="G18" s="199">
        <v>0</v>
      </c>
      <c r="I18" s="87"/>
      <c r="L18" s="90"/>
      <c r="M18" s="90"/>
      <c r="N18" s="90"/>
    </row>
    <row r="19" spans="1:14" ht="12.75" customHeight="1" x14ac:dyDescent="0.2">
      <c r="A19" s="89" t="s">
        <v>279</v>
      </c>
      <c r="B19" s="196" t="s">
        <v>132</v>
      </c>
      <c r="C19" s="199">
        <v>44</v>
      </c>
      <c r="D19" s="199">
        <v>37</v>
      </c>
      <c r="E19" s="199">
        <v>7</v>
      </c>
      <c r="F19" s="199">
        <v>0</v>
      </c>
      <c r="G19" s="199">
        <v>0</v>
      </c>
      <c r="I19" s="87"/>
      <c r="M19" s="90"/>
      <c r="N19" s="90"/>
    </row>
    <row r="20" spans="1:14" ht="12.75" customHeight="1" x14ac:dyDescent="0.2">
      <c r="A20" s="93"/>
      <c r="B20" s="196" t="s">
        <v>133</v>
      </c>
      <c r="C20" s="199">
        <v>560</v>
      </c>
      <c r="D20" s="199">
        <v>532</v>
      </c>
      <c r="E20" s="199">
        <v>28</v>
      </c>
      <c r="F20" s="199">
        <v>0</v>
      </c>
      <c r="G20" s="199">
        <v>0</v>
      </c>
      <c r="I20" s="87"/>
      <c r="M20" s="90"/>
      <c r="N20" s="90"/>
    </row>
    <row r="21" spans="1:14" ht="12.75" customHeight="1" x14ac:dyDescent="0.2">
      <c r="A21" s="89" t="s">
        <v>280</v>
      </c>
      <c r="B21" s="196" t="s">
        <v>132</v>
      </c>
      <c r="C21" s="199">
        <v>252</v>
      </c>
      <c r="D21" s="199">
        <v>244</v>
      </c>
      <c r="E21" s="199">
        <v>8</v>
      </c>
      <c r="F21" s="199">
        <v>0</v>
      </c>
      <c r="G21" s="199">
        <v>0</v>
      </c>
      <c r="I21" s="87"/>
      <c r="M21" s="90"/>
      <c r="N21" s="90"/>
    </row>
    <row r="22" spans="1:14" ht="12.75" customHeight="1" x14ac:dyDescent="0.2">
      <c r="A22" s="93"/>
      <c r="B22" s="196" t="s">
        <v>133</v>
      </c>
      <c r="C22" s="199">
        <v>522</v>
      </c>
      <c r="D22" s="199">
        <v>513</v>
      </c>
      <c r="E22" s="199">
        <v>9</v>
      </c>
      <c r="F22" s="199">
        <v>0</v>
      </c>
      <c r="G22" s="199">
        <v>0</v>
      </c>
      <c r="I22" s="87"/>
      <c r="M22" s="90"/>
      <c r="N22" s="90"/>
    </row>
    <row r="23" spans="1:14" ht="12.75" customHeight="1" x14ac:dyDescent="0.25">
      <c r="A23" s="85" t="s">
        <v>167</v>
      </c>
      <c r="B23" s="196" t="s">
        <v>132</v>
      </c>
      <c r="C23" s="199">
        <v>466</v>
      </c>
      <c r="D23" s="199">
        <v>451</v>
      </c>
      <c r="E23" s="199">
        <v>15</v>
      </c>
      <c r="F23" s="199">
        <v>0</v>
      </c>
      <c r="G23" s="199">
        <v>0</v>
      </c>
      <c r="I23" s="87"/>
      <c r="J23" s="98"/>
      <c r="K23" s="98"/>
      <c r="L23" s="98"/>
      <c r="M23" s="100"/>
      <c r="N23" s="100"/>
    </row>
    <row r="24" spans="1:14" ht="12.75" customHeight="1" x14ac:dyDescent="0.25">
      <c r="A24" s="93"/>
      <c r="B24" s="196" t="s">
        <v>133</v>
      </c>
      <c r="C24" s="199">
        <v>1342</v>
      </c>
      <c r="D24" s="199">
        <v>1305</v>
      </c>
      <c r="E24" s="199">
        <v>37</v>
      </c>
      <c r="F24" s="199">
        <v>0</v>
      </c>
      <c r="G24" s="199">
        <v>0</v>
      </c>
      <c r="I24" s="87"/>
      <c r="J24" s="98"/>
      <c r="K24" s="98"/>
      <c r="L24" s="98"/>
      <c r="M24" s="100"/>
      <c r="N24" s="100"/>
    </row>
    <row r="25" spans="1:14" ht="7.5" customHeight="1" x14ac:dyDescent="0.2">
      <c r="A25" s="93"/>
      <c r="B25" s="196"/>
      <c r="C25" s="199"/>
      <c r="D25" s="199"/>
      <c r="E25" s="199"/>
      <c r="F25" s="199"/>
      <c r="G25" s="199"/>
      <c r="I25" s="87"/>
    </row>
    <row r="26" spans="1:14" ht="12.75" customHeight="1" x14ac:dyDescent="0.25">
      <c r="A26" s="103" t="s">
        <v>176</v>
      </c>
      <c r="B26" s="196"/>
      <c r="C26" s="199"/>
      <c r="D26" s="199"/>
      <c r="E26" s="199"/>
      <c r="F26" s="199"/>
      <c r="G26" s="199"/>
      <c r="I26" s="87"/>
    </row>
    <row r="27" spans="1:14" ht="12.75" customHeight="1" x14ac:dyDescent="0.2">
      <c r="A27" s="93"/>
      <c r="B27" s="196"/>
      <c r="C27" s="199"/>
      <c r="D27" s="199"/>
      <c r="E27" s="199"/>
      <c r="F27" s="199"/>
      <c r="G27" s="199"/>
    </row>
    <row r="28" spans="1:14" ht="12.75" customHeight="1" x14ac:dyDescent="0.2">
      <c r="A28" s="89" t="s">
        <v>275</v>
      </c>
      <c r="B28" s="196" t="s">
        <v>132</v>
      </c>
      <c r="C28" s="199">
        <v>0</v>
      </c>
      <c r="D28" s="199">
        <v>0</v>
      </c>
      <c r="E28" s="199">
        <v>0</v>
      </c>
      <c r="F28" s="199">
        <v>0</v>
      </c>
      <c r="G28" s="199">
        <v>0</v>
      </c>
      <c r="I28" s="87"/>
      <c r="K28" s="100"/>
      <c r="M28" s="100"/>
      <c r="N28" s="100"/>
    </row>
    <row r="29" spans="1:14" ht="12.75" customHeight="1" x14ac:dyDescent="0.25">
      <c r="A29" s="93"/>
      <c r="B29" s="196" t="s">
        <v>133</v>
      </c>
      <c r="C29" s="199">
        <v>0</v>
      </c>
      <c r="D29" s="199">
        <v>0</v>
      </c>
      <c r="E29" s="199">
        <v>0</v>
      </c>
      <c r="F29" s="199">
        <v>0</v>
      </c>
      <c r="G29" s="199">
        <v>0</v>
      </c>
      <c r="I29" s="87"/>
      <c r="K29" s="100"/>
      <c r="M29" s="100"/>
      <c r="N29" s="100"/>
    </row>
    <row r="30" spans="1:14" ht="12.75" customHeight="1" x14ac:dyDescent="0.2">
      <c r="A30" s="89" t="s">
        <v>289</v>
      </c>
      <c r="B30" s="196" t="s">
        <v>132</v>
      </c>
      <c r="C30" s="199">
        <v>26</v>
      </c>
      <c r="D30" s="199">
        <v>0</v>
      </c>
      <c r="E30" s="199">
        <v>26</v>
      </c>
      <c r="F30" s="199">
        <v>0</v>
      </c>
      <c r="G30" s="199">
        <v>0</v>
      </c>
      <c r="I30" s="87"/>
      <c r="K30" s="100"/>
      <c r="M30" s="100"/>
      <c r="N30" s="100"/>
    </row>
    <row r="31" spans="1:14" ht="12.75" customHeight="1" x14ac:dyDescent="0.25">
      <c r="A31" s="93"/>
      <c r="B31" s="196" t="s">
        <v>133</v>
      </c>
      <c r="C31" s="199">
        <v>44</v>
      </c>
      <c r="D31" s="199">
        <v>0</v>
      </c>
      <c r="E31" s="199">
        <v>44</v>
      </c>
      <c r="F31" s="199">
        <v>0</v>
      </c>
      <c r="G31" s="199">
        <v>0</v>
      </c>
      <c r="I31" s="87"/>
      <c r="K31" s="100"/>
      <c r="M31" s="100"/>
      <c r="N31" s="100"/>
    </row>
    <row r="32" spans="1:14" ht="12.75" customHeight="1" x14ac:dyDescent="0.2">
      <c r="A32" s="89" t="s">
        <v>290</v>
      </c>
      <c r="B32" s="196" t="s">
        <v>132</v>
      </c>
      <c r="C32" s="199">
        <v>11</v>
      </c>
      <c r="D32" s="199">
        <v>0</v>
      </c>
      <c r="E32" s="199">
        <v>11</v>
      </c>
      <c r="F32" s="199">
        <v>0</v>
      </c>
      <c r="G32" s="199">
        <v>0</v>
      </c>
      <c r="I32" s="87"/>
      <c r="K32" s="100"/>
      <c r="M32" s="100"/>
      <c r="N32" s="100"/>
    </row>
    <row r="33" spans="1:14" ht="12.75" customHeight="1" x14ac:dyDescent="0.25">
      <c r="A33" s="93"/>
      <c r="B33" s="196" t="s">
        <v>133</v>
      </c>
      <c r="C33" s="199">
        <v>20</v>
      </c>
      <c r="D33" s="199">
        <v>0</v>
      </c>
      <c r="E33" s="199">
        <v>20</v>
      </c>
      <c r="F33" s="199">
        <v>0</v>
      </c>
      <c r="G33" s="199">
        <v>0</v>
      </c>
      <c r="I33" s="87"/>
      <c r="K33" s="100"/>
      <c r="M33" s="100"/>
      <c r="N33" s="100"/>
    </row>
    <row r="34" spans="1:14" ht="12.75" customHeight="1" x14ac:dyDescent="0.2">
      <c r="A34" s="89" t="s">
        <v>291</v>
      </c>
      <c r="B34" s="196" t="s">
        <v>132</v>
      </c>
      <c r="C34" s="199">
        <v>116</v>
      </c>
      <c r="D34" s="199">
        <v>0</v>
      </c>
      <c r="E34" s="199">
        <v>116</v>
      </c>
      <c r="F34" s="199">
        <v>0</v>
      </c>
      <c r="G34" s="199">
        <v>0</v>
      </c>
      <c r="I34" s="87"/>
      <c r="K34" s="100"/>
      <c r="M34" s="100"/>
      <c r="N34" s="100"/>
    </row>
    <row r="35" spans="1:14" ht="12.75" customHeight="1" x14ac:dyDescent="0.25">
      <c r="A35" s="93"/>
      <c r="B35" s="196" t="s">
        <v>133</v>
      </c>
      <c r="C35" s="199">
        <v>147</v>
      </c>
      <c r="D35" s="199">
        <v>0</v>
      </c>
      <c r="E35" s="199">
        <v>147</v>
      </c>
      <c r="F35" s="199">
        <v>0</v>
      </c>
      <c r="G35" s="199">
        <v>0</v>
      </c>
      <c r="I35" s="87"/>
      <c r="K35" s="100"/>
      <c r="M35" s="100"/>
      <c r="N35" s="100"/>
    </row>
    <row r="36" spans="1:14" ht="12.75" customHeight="1" x14ac:dyDescent="0.2">
      <c r="A36" s="89" t="s">
        <v>292</v>
      </c>
      <c r="B36" s="196" t="s">
        <v>132</v>
      </c>
      <c r="C36" s="199">
        <v>26</v>
      </c>
      <c r="D36" s="199">
        <v>0</v>
      </c>
      <c r="E36" s="199">
        <v>26</v>
      </c>
      <c r="F36" s="199">
        <v>0</v>
      </c>
      <c r="G36" s="199">
        <v>0</v>
      </c>
      <c r="I36" s="87"/>
      <c r="K36" s="100"/>
      <c r="M36" s="100"/>
      <c r="N36" s="100"/>
    </row>
    <row r="37" spans="1:14" ht="12.75" customHeight="1" x14ac:dyDescent="0.25">
      <c r="A37" s="93"/>
      <c r="B37" s="196" t="s">
        <v>133</v>
      </c>
      <c r="C37" s="199">
        <v>170</v>
      </c>
      <c r="D37" s="199">
        <v>0</v>
      </c>
      <c r="E37" s="199">
        <v>170</v>
      </c>
      <c r="F37" s="199">
        <v>0</v>
      </c>
      <c r="G37" s="199">
        <v>0</v>
      </c>
      <c r="I37" s="87"/>
      <c r="K37" s="100"/>
      <c r="M37" s="100"/>
      <c r="N37" s="100"/>
    </row>
    <row r="38" spans="1:14" ht="12.75" customHeight="1" x14ac:dyDescent="0.2">
      <c r="A38" s="89" t="s">
        <v>293</v>
      </c>
      <c r="B38" s="196" t="s">
        <v>132</v>
      </c>
      <c r="C38" s="199">
        <v>218</v>
      </c>
      <c r="D38" s="199">
        <v>0</v>
      </c>
      <c r="E38" s="199">
        <v>218</v>
      </c>
      <c r="F38" s="199">
        <v>0</v>
      </c>
      <c r="G38" s="199">
        <v>0</v>
      </c>
      <c r="I38" s="87"/>
      <c r="K38" s="100"/>
      <c r="M38" s="100"/>
      <c r="N38" s="100"/>
    </row>
    <row r="39" spans="1:14" ht="12.75" customHeight="1" x14ac:dyDescent="0.25">
      <c r="A39" s="93"/>
      <c r="B39" s="196" t="s">
        <v>133</v>
      </c>
      <c r="C39" s="199">
        <v>466</v>
      </c>
      <c r="D39" s="199">
        <v>0</v>
      </c>
      <c r="E39" s="199">
        <v>466</v>
      </c>
      <c r="F39" s="199">
        <v>0</v>
      </c>
      <c r="G39" s="199">
        <v>0</v>
      </c>
      <c r="I39" s="87"/>
      <c r="K39" s="100"/>
      <c r="M39" s="100"/>
      <c r="N39" s="100"/>
    </row>
    <row r="40" spans="1:14" ht="18.600000000000001" customHeight="1" x14ac:dyDescent="0.25">
      <c r="A40" s="85" t="s">
        <v>167</v>
      </c>
      <c r="B40" s="208" t="s">
        <v>132</v>
      </c>
      <c r="C40" s="199">
        <v>397</v>
      </c>
      <c r="D40" s="199">
        <f t="shared" ref="D40:D41" si="0">SUM(D28+D30+D32+D34+D36+D38)</f>
        <v>0</v>
      </c>
      <c r="E40" s="199">
        <v>397</v>
      </c>
      <c r="F40" s="199">
        <v>0</v>
      </c>
      <c r="G40" s="199">
        <v>0</v>
      </c>
      <c r="I40" s="87"/>
      <c r="J40" s="98"/>
      <c r="K40" s="100"/>
      <c r="L40" s="98"/>
      <c r="M40" s="100"/>
      <c r="N40" s="100"/>
    </row>
    <row r="41" spans="1:14" ht="12.75" customHeight="1" x14ac:dyDescent="0.25">
      <c r="A41" s="93"/>
      <c r="B41" s="196" t="s">
        <v>133</v>
      </c>
      <c r="C41" s="199">
        <v>847</v>
      </c>
      <c r="D41" s="199">
        <f t="shared" si="0"/>
        <v>0</v>
      </c>
      <c r="E41" s="199">
        <v>847</v>
      </c>
      <c r="F41" s="199">
        <v>0</v>
      </c>
      <c r="G41" s="199">
        <v>0</v>
      </c>
      <c r="I41" s="87"/>
      <c r="J41" s="98"/>
      <c r="K41" s="100"/>
      <c r="L41" s="98"/>
      <c r="M41" s="100"/>
      <c r="N41" s="100"/>
    </row>
    <row r="42" spans="1:14" ht="6.75" customHeight="1" x14ac:dyDescent="0.2">
      <c r="A42" s="93"/>
      <c r="B42" s="196"/>
      <c r="C42" s="199"/>
      <c r="D42" s="199"/>
      <c r="E42" s="199"/>
      <c r="F42" s="199"/>
      <c r="G42" s="199"/>
      <c r="I42" s="87"/>
    </row>
    <row r="43" spans="1:14" ht="12.75" customHeight="1" x14ac:dyDescent="0.25">
      <c r="A43" s="91" t="s">
        <v>177</v>
      </c>
      <c r="B43" s="196"/>
      <c r="C43" s="199"/>
      <c r="D43" s="199"/>
      <c r="E43" s="199"/>
      <c r="F43" s="199"/>
      <c r="G43" s="199"/>
      <c r="I43" s="87"/>
    </row>
    <row r="44" spans="1:14" ht="12.75" customHeight="1" x14ac:dyDescent="0.2">
      <c r="A44" s="89" t="s">
        <v>283</v>
      </c>
      <c r="B44" s="196"/>
      <c r="C44" s="199"/>
      <c r="D44" s="199"/>
      <c r="E44" s="199"/>
      <c r="F44" s="199"/>
      <c r="G44" s="199"/>
    </row>
    <row r="45" spans="1:14" ht="12.75" customHeight="1" x14ac:dyDescent="0.2">
      <c r="A45" s="93" t="s">
        <v>284</v>
      </c>
      <c r="B45" s="196" t="s">
        <v>132</v>
      </c>
      <c r="C45" s="199">
        <v>2114</v>
      </c>
      <c r="D45" s="199">
        <v>801</v>
      </c>
      <c r="E45" s="199">
        <v>667</v>
      </c>
      <c r="F45" s="199">
        <v>646</v>
      </c>
      <c r="G45" s="199">
        <v>0</v>
      </c>
      <c r="I45" s="87"/>
      <c r="N45" s="100"/>
    </row>
    <row r="46" spans="1:14" ht="12.75" customHeight="1" x14ac:dyDescent="0.2">
      <c r="A46" s="89"/>
      <c r="B46" s="196" t="s">
        <v>133</v>
      </c>
      <c r="C46" s="199">
        <v>2682</v>
      </c>
      <c r="D46" s="199">
        <v>1027</v>
      </c>
      <c r="E46" s="199">
        <v>846</v>
      </c>
      <c r="F46" s="199">
        <v>809</v>
      </c>
      <c r="G46" s="199">
        <v>0</v>
      </c>
      <c r="I46" s="87"/>
      <c r="N46" s="100"/>
    </row>
    <row r="47" spans="1:14" ht="12.75" customHeight="1" x14ac:dyDescent="0.2">
      <c r="A47" s="93" t="s">
        <v>285</v>
      </c>
      <c r="B47" s="196" t="s">
        <v>132</v>
      </c>
      <c r="C47" s="199">
        <v>30</v>
      </c>
      <c r="D47" s="199">
        <v>13</v>
      </c>
      <c r="E47" s="199">
        <v>6</v>
      </c>
      <c r="F47" s="199">
        <v>3</v>
      </c>
      <c r="G47" s="199">
        <v>8</v>
      </c>
      <c r="I47" s="87"/>
    </row>
    <row r="48" spans="1:14" ht="12.75" customHeight="1" x14ac:dyDescent="0.2">
      <c r="A48" s="89"/>
      <c r="B48" s="196" t="s">
        <v>133</v>
      </c>
      <c r="C48" s="199">
        <v>375</v>
      </c>
      <c r="D48" s="199">
        <v>178</v>
      </c>
      <c r="E48" s="199">
        <v>134</v>
      </c>
      <c r="F48" s="199">
        <v>33</v>
      </c>
      <c r="G48" s="199">
        <v>30</v>
      </c>
      <c r="I48" s="87"/>
    </row>
    <row r="49" spans="1:14" ht="36" x14ac:dyDescent="0.2">
      <c r="A49" s="210" t="s">
        <v>286</v>
      </c>
      <c r="B49" s="196" t="s">
        <v>132</v>
      </c>
      <c r="C49" s="199">
        <v>153</v>
      </c>
      <c r="D49" s="199">
        <v>73</v>
      </c>
      <c r="E49" s="199">
        <v>52</v>
      </c>
      <c r="F49" s="199">
        <v>28</v>
      </c>
      <c r="G49" s="199">
        <v>0</v>
      </c>
      <c r="I49" s="87"/>
      <c r="N49" s="100"/>
    </row>
    <row r="50" spans="1:14" x14ac:dyDescent="0.2">
      <c r="A50" s="89" t="s">
        <v>282</v>
      </c>
      <c r="B50" s="196" t="s">
        <v>133</v>
      </c>
      <c r="C50" s="199">
        <v>368</v>
      </c>
      <c r="D50" s="199">
        <v>175</v>
      </c>
      <c r="E50" s="199">
        <v>102</v>
      </c>
      <c r="F50" s="199">
        <v>91</v>
      </c>
      <c r="G50" s="199">
        <v>0</v>
      </c>
      <c r="I50" s="87"/>
      <c r="N50" s="100"/>
    </row>
    <row r="51" spans="1:14" ht="12.75" customHeight="1" x14ac:dyDescent="0.2">
      <c r="A51" s="93" t="s">
        <v>287</v>
      </c>
      <c r="B51" s="196" t="s">
        <v>132</v>
      </c>
      <c r="C51" s="199">
        <v>7</v>
      </c>
      <c r="D51" s="199">
        <v>5</v>
      </c>
      <c r="E51" s="199">
        <v>0</v>
      </c>
      <c r="F51" s="199">
        <v>1</v>
      </c>
      <c r="G51" s="199">
        <v>1</v>
      </c>
      <c r="I51" s="87"/>
    </row>
    <row r="52" spans="1:14" ht="12.75" customHeight="1" x14ac:dyDescent="0.2">
      <c r="A52" s="89" t="s">
        <v>281</v>
      </c>
      <c r="B52" s="196" t="s">
        <v>133</v>
      </c>
      <c r="C52" s="199">
        <v>316</v>
      </c>
      <c r="D52" s="199">
        <v>160</v>
      </c>
      <c r="E52" s="199">
        <v>93</v>
      </c>
      <c r="F52" s="199">
        <v>36</v>
      </c>
      <c r="G52" s="199">
        <v>27</v>
      </c>
      <c r="I52" s="87"/>
    </row>
    <row r="53" spans="1:14" ht="12.75" customHeight="1" x14ac:dyDescent="0.2">
      <c r="A53" s="93" t="s">
        <v>288</v>
      </c>
      <c r="B53" s="196" t="s">
        <v>132</v>
      </c>
      <c r="C53" s="199">
        <v>142</v>
      </c>
      <c r="D53" s="199">
        <v>57</v>
      </c>
      <c r="E53" s="199">
        <v>39</v>
      </c>
      <c r="F53" s="199">
        <v>46</v>
      </c>
      <c r="G53" s="199">
        <v>0</v>
      </c>
      <c r="I53" s="87"/>
      <c r="N53" s="100"/>
    </row>
    <row r="54" spans="1:14" ht="12.75" customHeight="1" x14ac:dyDescent="0.2">
      <c r="A54" s="93"/>
      <c r="B54" s="196" t="s">
        <v>133</v>
      </c>
      <c r="C54" s="199">
        <v>235</v>
      </c>
      <c r="D54" s="199">
        <v>91</v>
      </c>
      <c r="E54" s="199">
        <v>72</v>
      </c>
      <c r="F54" s="199">
        <v>72</v>
      </c>
      <c r="G54" s="199">
        <v>0</v>
      </c>
      <c r="I54" s="87"/>
      <c r="N54" s="100"/>
    </row>
    <row r="55" spans="1:14" ht="18.600000000000001" customHeight="1" x14ac:dyDescent="0.2">
      <c r="A55" s="85" t="s">
        <v>167</v>
      </c>
      <c r="B55" s="196" t="s">
        <v>132</v>
      </c>
      <c r="C55" s="199">
        <v>3057</v>
      </c>
      <c r="D55" s="199">
        <v>1302</v>
      </c>
      <c r="E55" s="199">
        <v>959</v>
      </c>
      <c r="F55" s="199">
        <v>787</v>
      </c>
      <c r="G55" s="199">
        <v>9</v>
      </c>
      <c r="I55" s="87"/>
      <c r="J55" s="98"/>
      <c r="K55" s="98"/>
      <c r="L55" s="98"/>
      <c r="M55" s="98"/>
      <c r="N55" s="98"/>
    </row>
    <row r="56" spans="1:14" x14ac:dyDescent="0.2">
      <c r="A56" s="197"/>
      <c r="B56" s="198" t="s">
        <v>133</v>
      </c>
      <c r="C56" s="209">
        <v>5602</v>
      </c>
      <c r="D56" s="200">
        <v>2508</v>
      </c>
      <c r="E56" s="200">
        <v>1898</v>
      </c>
      <c r="F56" s="200">
        <v>1139</v>
      </c>
      <c r="G56" s="200">
        <v>57</v>
      </c>
      <c r="I56" s="87"/>
      <c r="J56" s="98"/>
      <c r="K56" s="98"/>
      <c r="L56" s="98"/>
      <c r="M56" s="98"/>
      <c r="N56" s="98"/>
    </row>
    <row r="57" spans="1:14" x14ac:dyDescent="0.2">
      <c r="C57" s="87"/>
      <c r="D57" s="87"/>
      <c r="E57" s="87"/>
      <c r="F57" s="87"/>
      <c r="G57" s="87"/>
    </row>
    <row r="58" spans="1:14" x14ac:dyDescent="0.2">
      <c r="C58" s="87"/>
      <c r="D58" s="87"/>
      <c r="E58" s="87"/>
      <c r="F58" s="87"/>
      <c r="G58" s="87"/>
    </row>
    <row r="59" spans="1:14" x14ac:dyDescent="0.2">
      <c r="C59" s="87"/>
      <c r="D59" s="87"/>
      <c r="E59" s="87"/>
      <c r="F59" s="87"/>
      <c r="G59" s="87"/>
    </row>
    <row r="60" spans="1:14" x14ac:dyDescent="0.2">
      <c r="C60" s="87"/>
      <c r="D60" s="87"/>
      <c r="E60" s="87"/>
      <c r="F60" s="87"/>
      <c r="G60" s="87"/>
    </row>
    <row r="61" spans="1:14" x14ac:dyDescent="0.2">
      <c r="C61" s="87"/>
      <c r="D61" s="87"/>
      <c r="E61" s="87"/>
      <c r="F61" s="87"/>
      <c r="G61" s="87"/>
    </row>
  </sheetData>
  <mergeCells count="7">
    <mergeCell ref="A1:G1"/>
    <mergeCell ref="A2:G2"/>
    <mergeCell ref="A3:G3"/>
    <mergeCell ref="D5:G5"/>
    <mergeCell ref="D7:G7"/>
    <mergeCell ref="A5:B7"/>
    <mergeCell ref="C5:C7"/>
  </mergeCells>
  <conditionalFormatting sqref="A8:G56">
    <cfRule type="expression" dxfId="1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12 SH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Layout" zoomScaleNormal="100" workbookViewId="0">
      <selection sqref="A1:G1"/>
    </sheetView>
  </sheetViews>
  <sheetFormatPr baseColWidth="10" defaultColWidth="11.5703125" defaultRowHeight="12" x14ac:dyDescent="0.2"/>
  <cols>
    <col min="1" max="1" width="35.85546875" style="84" customWidth="1"/>
    <col min="2" max="2" width="3.28515625" style="101" customWidth="1"/>
    <col min="3" max="3" width="11.5703125" style="84"/>
    <col min="4" max="7" width="10.140625" style="84" customWidth="1"/>
    <col min="8" max="256" width="11.5703125" style="84"/>
    <col min="257" max="257" width="28.5703125" style="84" customWidth="1"/>
    <col min="258" max="258" width="3.28515625" style="84" customWidth="1"/>
    <col min="259" max="512" width="11.5703125" style="84"/>
    <col min="513" max="513" width="28.5703125" style="84" customWidth="1"/>
    <col min="514" max="514" width="3.28515625" style="84" customWidth="1"/>
    <col min="515" max="768" width="11.5703125" style="84"/>
    <col min="769" max="769" width="28.5703125" style="84" customWidth="1"/>
    <col min="770" max="770" width="3.28515625" style="84" customWidth="1"/>
    <col min="771" max="1024" width="11.5703125" style="84"/>
    <col min="1025" max="1025" width="28.5703125" style="84" customWidth="1"/>
    <col min="1026" max="1026" width="3.28515625" style="84" customWidth="1"/>
    <col min="1027" max="1280" width="11.5703125" style="84"/>
    <col min="1281" max="1281" width="28.5703125" style="84" customWidth="1"/>
    <col min="1282" max="1282" width="3.28515625" style="84" customWidth="1"/>
    <col min="1283" max="1536" width="11.5703125" style="84"/>
    <col min="1537" max="1537" width="28.5703125" style="84" customWidth="1"/>
    <col min="1538" max="1538" width="3.28515625" style="84" customWidth="1"/>
    <col min="1539" max="1792" width="11.5703125" style="84"/>
    <col min="1793" max="1793" width="28.5703125" style="84" customWidth="1"/>
    <col min="1794" max="1794" width="3.28515625" style="84" customWidth="1"/>
    <col min="1795" max="2048" width="11.5703125" style="84"/>
    <col min="2049" max="2049" width="28.5703125" style="84" customWidth="1"/>
    <col min="2050" max="2050" width="3.28515625" style="84" customWidth="1"/>
    <col min="2051" max="2304" width="11.5703125" style="84"/>
    <col min="2305" max="2305" width="28.5703125" style="84" customWidth="1"/>
    <col min="2306" max="2306" width="3.28515625" style="84" customWidth="1"/>
    <col min="2307" max="2560" width="11.5703125" style="84"/>
    <col min="2561" max="2561" width="28.5703125" style="84" customWidth="1"/>
    <col min="2562" max="2562" width="3.28515625" style="84" customWidth="1"/>
    <col min="2563" max="2816" width="11.5703125" style="84"/>
    <col min="2817" max="2817" width="28.5703125" style="84" customWidth="1"/>
    <col min="2818" max="2818" width="3.28515625" style="84" customWidth="1"/>
    <col min="2819" max="3072" width="11.5703125" style="84"/>
    <col min="3073" max="3073" width="28.5703125" style="84" customWidth="1"/>
    <col min="3074" max="3074" width="3.28515625" style="84" customWidth="1"/>
    <col min="3075" max="3328" width="11.5703125" style="84"/>
    <col min="3329" max="3329" width="28.5703125" style="84" customWidth="1"/>
    <col min="3330" max="3330" width="3.28515625" style="84" customWidth="1"/>
    <col min="3331" max="3584" width="11.5703125" style="84"/>
    <col min="3585" max="3585" width="28.5703125" style="84" customWidth="1"/>
    <col min="3586" max="3586" width="3.28515625" style="84" customWidth="1"/>
    <col min="3587" max="3840" width="11.5703125" style="84"/>
    <col min="3841" max="3841" width="28.5703125" style="84" customWidth="1"/>
    <col min="3842" max="3842" width="3.28515625" style="84" customWidth="1"/>
    <col min="3843" max="4096" width="11.5703125" style="84"/>
    <col min="4097" max="4097" width="28.5703125" style="84" customWidth="1"/>
    <col min="4098" max="4098" width="3.28515625" style="84" customWidth="1"/>
    <col min="4099" max="4352" width="11.5703125" style="84"/>
    <col min="4353" max="4353" width="28.5703125" style="84" customWidth="1"/>
    <col min="4354" max="4354" width="3.28515625" style="84" customWidth="1"/>
    <col min="4355" max="4608" width="11.5703125" style="84"/>
    <col min="4609" max="4609" width="28.5703125" style="84" customWidth="1"/>
    <col min="4610" max="4610" width="3.28515625" style="84" customWidth="1"/>
    <col min="4611" max="4864" width="11.5703125" style="84"/>
    <col min="4865" max="4865" width="28.5703125" style="84" customWidth="1"/>
    <col min="4866" max="4866" width="3.28515625" style="84" customWidth="1"/>
    <col min="4867" max="5120" width="11.5703125" style="84"/>
    <col min="5121" max="5121" width="28.5703125" style="84" customWidth="1"/>
    <col min="5122" max="5122" width="3.28515625" style="84" customWidth="1"/>
    <col min="5123" max="5376" width="11.5703125" style="84"/>
    <col min="5377" max="5377" width="28.5703125" style="84" customWidth="1"/>
    <col min="5378" max="5378" width="3.28515625" style="84" customWidth="1"/>
    <col min="5379" max="5632" width="11.5703125" style="84"/>
    <col min="5633" max="5633" width="28.5703125" style="84" customWidth="1"/>
    <col min="5634" max="5634" width="3.28515625" style="84" customWidth="1"/>
    <col min="5635" max="5888" width="11.5703125" style="84"/>
    <col min="5889" max="5889" width="28.5703125" style="84" customWidth="1"/>
    <col min="5890" max="5890" width="3.28515625" style="84" customWidth="1"/>
    <col min="5891" max="6144" width="11.5703125" style="84"/>
    <col min="6145" max="6145" width="28.5703125" style="84" customWidth="1"/>
    <col min="6146" max="6146" width="3.28515625" style="84" customWidth="1"/>
    <col min="6147" max="6400" width="11.5703125" style="84"/>
    <col min="6401" max="6401" width="28.5703125" style="84" customWidth="1"/>
    <col min="6402" max="6402" width="3.28515625" style="84" customWidth="1"/>
    <col min="6403" max="6656" width="11.5703125" style="84"/>
    <col min="6657" max="6657" width="28.5703125" style="84" customWidth="1"/>
    <col min="6658" max="6658" width="3.28515625" style="84" customWidth="1"/>
    <col min="6659" max="6912" width="11.5703125" style="84"/>
    <col min="6913" max="6913" width="28.5703125" style="84" customWidth="1"/>
    <col min="6914" max="6914" width="3.28515625" style="84" customWidth="1"/>
    <col min="6915" max="7168" width="11.5703125" style="84"/>
    <col min="7169" max="7169" width="28.5703125" style="84" customWidth="1"/>
    <col min="7170" max="7170" width="3.28515625" style="84" customWidth="1"/>
    <col min="7171" max="7424" width="11.5703125" style="84"/>
    <col min="7425" max="7425" width="28.5703125" style="84" customWidth="1"/>
    <col min="7426" max="7426" width="3.28515625" style="84" customWidth="1"/>
    <col min="7427" max="7680" width="11.5703125" style="84"/>
    <col min="7681" max="7681" width="28.5703125" style="84" customWidth="1"/>
    <col min="7682" max="7682" width="3.28515625" style="84" customWidth="1"/>
    <col min="7683" max="7936" width="11.5703125" style="84"/>
    <col min="7937" max="7937" width="28.5703125" style="84" customWidth="1"/>
    <col min="7938" max="7938" width="3.28515625" style="84" customWidth="1"/>
    <col min="7939" max="8192" width="11.5703125" style="84"/>
    <col min="8193" max="8193" width="28.5703125" style="84" customWidth="1"/>
    <col min="8194" max="8194" width="3.28515625" style="84" customWidth="1"/>
    <col min="8195" max="8448" width="11.5703125" style="84"/>
    <col min="8449" max="8449" width="28.5703125" style="84" customWidth="1"/>
    <col min="8450" max="8450" width="3.28515625" style="84" customWidth="1"/>
    <col min="8451" max="8704" width="11.5703125" style="84"/>
    <col min="8705" max="8705" width="28.5703125" style="84" customWidth="1"/>
    <col min="8706" max="8706" width="3.28515625" style="84" customWidth="1"/>
    <col min="8707" max="8960" width="11.5703125" style="84"/>
    <col min="8961" max="8961" width="28.5703125" style="84" customWidth="1"/>
    <col min="8962" max="8962" width="3.28515625" style="84" customWidth="1"/>
    <col min="8963" max="9216" width="11.5703125" style="84"/>
    <col min="9217" max="9217" width="28.5703125" style="84" customWidth="1"/>
    <col min="9218" max="9218" width="3.28515625" style="84" customWidth="1"/>
    <col min="9219" max="9472" width="11.5703125" style="84"/>
    <col min="9473" max="9473" width="28.5703125" style="84" customWidth="1"/>
    <col min="9474" max="9474" width="3.28515625" style="84" customWidth="1"/>
    <col min="9475" max="9728" width="11.5703125" style="84"/>
    <col min="9729" max="9729" width="28.5703125" style="84" customWidth="1"/>
    <col min="9730" max="9730" width="3.28515625" style="84" customWidth="1"/>
    <col min="9731" max="9984" width="11.5703125" style="84"/>
    <col min="9985" max="9985" width="28.5703125" style="84" customWidth="1"/>
    <col min="9986" max="9986" width="3.28515625" style="84" customWidth="1"/>
    <col min="9987" max="10240" width="11.5703125" style="84"/>
    <col min="10241" max="10241" width="28.5703125" style="84" customWidth="1"/>
    <col min="10242" max="10242" width="3.28515625" style="84" customWidth="1"/>
    <col min="10243" max="10496" width="11.5703125" style="84"/>
    <col min="10497" max="10497" width="28.5703125" style="84" customWidth="1"/>
    <col min="10498" max="10498" width="3.28515625" style="84" customWidth="1"/>
    <col min="10499" max="10752" width="11.5703125" style="84"/>
    <col min="10753" max="10753" width="28.5703125" style="84" customWidth="1"/>
    <col min="10754" max="10754" width="3.28515625" style="84" customWidth="1"/>
    <col min="10755" max="11008" width="11.5703125" style="84"/>
    <col min="11009" max="11009" width="28.5703125" style="84" customWidth="1"/>
    <col min="11010" max="11010" width="3.28515625" style="84" customWidth="1"/>
    <col min="11011" max="11264" width="11.5703125" style="84"/>
    <col min="11265" max="11265" width="28.5703125" style="84" customWidth="1"/>
    <col min="11266" max="11266" width="3.28515625" style="84" customWidth="1"/>
    <col min="11267" max="11520" width="11.5703125" style="84"/>
    <col min="11521" max="11521" width="28.5703125" style="84" customWidth="1"/>
    <col min="11522" max="11522" width="3.28515625" style="84" customWidth="1"/>
    <col min="11523" max="11776" width="11.5703125" style="84"/>
    <col min="11777" max="11777" width="28.5703125" style="84" customWidth="1"/>
    <col min="11778" max="11778" width="3.28515625" style="84" customWidth="1"/>
    <col min="11779" max="12032" width="11.5703125" style="84"/>
    <col min="12033" max="12033" width="28.5703125" style="84" customWidth="1"/>
    <col min="12034" max="12034" width="3.28515625" style="84" customWidth="1"/>
    <col min="12035" max="12288" width="11.5703125" style="84"/>
    <col min="12289" max="12289" width="28.5703125" style="84" customWidth="1"/>
    <col min="12290" max="12290" width="3.28515625" style="84" customWidth="1"/>
    <col min="12291" max="12544" width="11.5703125" style="84"/>
    <col min="12545" max="12545" width="28.5703125" style="84" customWidth="1"/>
    <col min="12546" max="12546" width="3.28515625" style="84" customWidth="1"/>
    <col min="12547" max="12800" width="11.5703125" style="84"/>
    <col min="12801" max="12801" width="28.5703125" style="84" customWidth="1"/>
    <col min="12802" max="12802" width="3.28515625" style="84" customWidth="1"/>
    <col min="12803" max="13056" width="11.5703125" style="84"/>
    <col min="13057" max="13057" width="28.5703125" style="84" customWidth="1"/>
    <col min="13058" max="13058" width="3.28515625" style="84" customWidth="1"/>
    <col min="13059" max="13312" width="11.5703125" style="84"/>
    <col min="13313" max="13313" width="28.5703125" style="84" customWidth="1"/>
    <col min="13314" max="13314" width="3.28515625" style="84" customWidth="1"/>
    <col min="13315" max="13568" width="11.5703125" style="84"/>
    <col min="13569" max="13569" width="28.5703125" style="84" customWidth="1"/>
    <col min="13570" max="13570" width="3.28515625" style="84" customWidth="1"/>
    <col min="13571" max="13824" width="11.5703125" style="84"/>
    <col min="13825" max="13825" width="28.5703125" style="84" customWidth="1"/>
    <col min="13826" max="13826" width="3.28515625" style="84" customWidth="1"/>
    <col min="13827" max="14080" width="11.5703125" style="84"/>
    <col min="14081" max="14081" width="28.5703125" style="84" customWidth="1"/>
    <col min="14082" max="14082" width="3.28515625" style="84" customWidth="1"/>
    <col min="14083" max="14336" width="11.5703125" style="84"/>
    <col min="14337" max="14337" width="28.5703125" style="84" customWidth="1"/>
    <col min="14338" max="14338" width="3.28515625" style="84" customWidth="1"/>
    <col min="14339" max="14592" width="11.5703125" style="84"/>
    <col min="14593" max="14593" width="28.5703125" style="84" customWidth="1"/>
    <col min="14594" max="14594" width="3.28515625" style="84" customWidth="1"/>
    <col min="14595" max="14848" width="11.5703125" style="84"/>
    <col min="14849" max="14849" width="28.5703125" style="84" customWidth="1"/>
    <col min="14850" max="14850" width="3.28515625" style="84" customWidth="1"/>
    <col min="14851" max="15104" width="11.5703125" style="84"/>
    <col min="15105" max="15105" width="28.5703125" style="84" customWidth="1"/>
    <col min="15106" max="15106" width="3.28515625" style="84" customWidth="1"/>
    <col min="15107" max="15360" width="11.5703125" style="84"/>
    <col min="15361" max="15361" width="28.5703125" style="84" customWidth="1"/>
    <col min="15362" max="15362" width="3.28515625" style="84" customWidth="1"/>
    <col min="15363" max="15616" width="11.5703125" style="84"/>
    <col min="15617" max="15617" width="28.5703125" style="84" customWidth="1"/>
    <col min="15618" max="15618" width="3.28515625" style="84" customWidth="1"/>
    <col min="15619" max="15872" width="11.5703125" style="84"/>
    <col min="15873" max="15873" width="28.5703125" style="84" customWidth="1"/>
    <col min="15874" max="15874" width="3.28515625" style="84" customWidth="1"/>
    <col min="15875" max="16128" width="11.5703125" style="84"/>
    <col min="16129" max="16129" width="28.5703125" style="84" customWidth="1"/>
    <col min="16130" max="16130" width="3.28515625" style="84" customWidth="1"/>
    <col min="16131" max="16384" width="11.5703125" style="84"/>
  </cols>
  <sheetData>
    <row r="1" spans="1:14" s="187" customFormat="1" ht="26.85" customHeight="1" x14ac:dyDescent="0.2">
      <c r="A1" s="311" t="s">
        <v>345</v>
      </c>
      <c r="B1" s="311"/>
      <c r="C1" s="311"/>
      <c r="D1" s="311"/>
      <c r="E1" s="311"/>
      <c r="F1" s="311"/>
      <c r="G1" s="311"/>
      <c r="H1" s="211"/>
    </row>
    <row r="2" spans="1:14" s="187" customFormat="1" ht="16.899999999999999" customHeight="1" x14ac:dyDescent="0.25">
      <c r="A2" s="302" t="s">
        <v>294</v>
      </c>
      <c r="B2" s="302"/>
      <c r="C2" s="302"/>
      <c r="D2" s="302"/>
      <c r="E2" s="302"/>
      <c r="F2" s="302"/>
      <c r="G2" s="302"/>
    </row>
    <row r="3" spans="1:14" s="187" customFormat="1" ht="16.899999999999999" customHeight="1" x14ac:dyDescent="0.25">
      <c r="A3" s="302" t="s">
        <v>178</v>
      </c>
      <c r="B3" s="302"/>
      <c r="C3" s="302"/>
      <c r="D3" s="302"/>
      <c r="E3" s="302"/>
      <c r="F3" s="302"/>
      <c r="G3" s="302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22.9" customHeight="1" x14ac:dyDescent="0.2">
      <c r="A5" s="325" t="s">
        <v>129</v>
      </c>
      <c r="B5" s="323"/>
      <c r="C5" s="327" t="s">
        <v>258</v>
      </c>
      <c r="D5" s="323" t="s">
        <v>149</v>
      </c>
      <c r="E5" s="323"/>
      <c r="F5" s="323"/>
      <c r="G5" s="324"/>
    </row>
    <row r="6" spans="1:14" ht="22.9" customHeight="1" x14ac:dyDescent="0.2">
      <c r="A6" s="326"/>
      <c r="B6" s="323"/>
      <c r="C6" s="323"/>
      <c r="D6" s="192" t="s">
        <v>89</v>
      </c>
      <c r="E6" s="192" t="s">
        <v>90</v>
      </c>
      <c r="F6" s="192" t="s">
        <v>91</v>
      </c>
      <c r="G6" s="193" t="s">
        <v>92</v>
      </c>
    </row>
    <row r="7" spans="1:14" ht="22.9" customHeight="1" x14ac:dyDescent="0.2">
      <c r="A7" s="326"/>
      <c r="B7" s="323"/>
      <c r="C7" s="323"/>
      <c r="D7" s="323" t="s">
        <v>150</v>
      </c>
      <c r="E7" s="323"/>
      <c r="F7" s="323"/>
      <c r="G7" s="324"/>
    </row>
    <row r="8" spans="1:14" s="68" customFormat="1" ht="9" customHeight="1" x14ac:dyDescent="0.2">
      <c r="A8" s="194"/>
      <c r="B8" s="213"/>
      <c r="C8" s="152"/>
      <c r="D8" s="152"/>
      <c r="E8" s="152"/>
      <c r="F8" s="152"/>
      <c r="G8" s="152"/>
    </row>
    <row r="9" spans="1:14" ht="12.75" customHeight="1" x14ac:dyDescent="0.25">
      <c r="A9" s="91" t="s">
        <v>105</v>
      </c>
      <c r="B9" s="196"/>
      <c r="C9" s="90"/>
      <c r="D9" s="90"/>
      <c r="E9" s="90"/>
      <c r="F9" s="90"/>
      <c r="G9" s="90"/>
    </row>
    <row r="10" spans="1:14" ht="12.75" customHeight="1" x14ac:dyDescent="0.2">
      <c r="A10" s="93"/>
      <c r="B10" s="196"/>
      <c r="C10" s="102"/>
      <c r="D10" s="102"/>
      <c r="E10" s="102"/>
      <c r="F10" s="102"/>
      <c r="G10" s="102"/>
    </row>
    <row r="11" spans="1:14" ht="12.75" customHeight="1" x14ac:dyDescent="0.2">
      <c r="A11" s="93" t="s">
        <v>179</v>
      </c>
      <c r="B11" s="196" t="s">
        <v>132</v>
      </c>
      <c r="C11" s="199">
        <v>1336</v>
      </c>
      <c r="D11" s="199">
        <v>557</v>
      </c>
      <c r="E11" s="199">
        <v>395</v>
      </c>
      <c r="F11" s="199">
        <v>384</v>
      </c>
      <c r="G11" s="199">
        <v>0</v>
      </c>
      <c r="I11" s="87"/>
      <c r="N11" s="90"/>
    </row>
    <row r="12" spans="1:14" ht="12.75" customHeight="1" x14ac:dyDescent="0.2">
      <c r="A12" s="93"/>
      <c r="B12" s="196" t="s">
        <v>133</v>
      </c>
      <c r="C12" s="199">
        <v>1753</v>
      </c>
      <c r="D12" s="199">
        <v>735</v>
      </c>
      <c r="E12" s="199">
        <v>527</v>
      </c>
      <c r="F12" s="199">
        <v>491</v>
      </c>
      <c r="G12" s="199">
        <v>0</v>
      </c>
      <c r="I12" s="87"/>
      <c r="N12" s="90"/>
    </row>
    <row r="13" spans="1:14" ht="16.899999999999999" customHeight="1" x14ac:dyDescent="0.2">
      <c r="A13" s="93" t="s">
        <v>180</v>
      </c>
      <c r="B13" s="196" t="s">
        <v>132</v>
      </c>
      <c r="C13" s="199">
        <v>142</v>
      </c>
      <c r="D13" s="199">
        <v>88</v>
      </c>
      <c r="E13" s="199">
        <v>54</v>
      </c>
      <c r="F13" s="199">
        <v>0</v>
      </c>
      <c r="G13" s="199">
        <v>0</v>
      </c>
      <c r="I13" s="87"/>
      <c r="N13" s="90"/>
    </row>
    <row r="14" spans="1:14" ht="12.75" customHeight="1" x14ac:dyDescent="0.2">
      <c r="A14" s="93"/>
      <c r="B14" s="196" t="s">
        <v>133</v>
      </c>
      <c r="C14" s="199">
        <v>194</v>
      </c>
      <c r="D14" s="199">
        <v>118</v>
      </c>
      <c r="E14" s="199">
        <v>76</v>
      </c>
      <c r="F14" s="199">
        <v>0</v>
      </c>
      <c r="G14" s="199">
        <v>0</v>
      </c>
      <c r="I14" s="87"/>
      <c r="N14" s="90"/>
    </row>
    <row r="15" spans="1:14" ht="16.899999999999999" customHeight="1" x14ac:dyDescent="0.2">
      <c r="A15" s="93" t="s">
        <v>181</v>
      </c>
      <c r="B15" s="196" t="s">
        <v>132</v>
      </c>
      <c r="C15" s="199">
        <v>253</v>
      </c>
      <c r="D15" s="199">
        <v>93</v>
      </c>
      <c r="E15" s="199">
        <v>82</v>
      </c>
      <c r="F15" s="199">
        <v>78</v>
      </c>
      <c r="G15" s="199">
        <v>0</v>
      </c>
      <c r="I15" s="87"/>
      <c r="N15" s="90"/>
    </row>
    <row r="16" spans="1:14" ht="12.75" customHeight="1" x14ac:dyDescent="0.2">
      <c r="A16" s="93"/>
      <c r="B16" s="196" t="s">
        <v>133</v>
      </c>
      <c r="C16" s="199">
        <v>312</v>
      </c>
      <c r="D16" s="199">
        <v>112</v>
      </c>
      <c r="E16" s="199">
        <v>105</v>
      </c>
      <c r="F16" s="199">
        <v>95</v>
      </c>
      <c r="G16" s="199">
        <v>0</v>
      </c>
      <c r="I16" s="87"/>
      <c r="N16" s="90"/>
    </row>
    <row r="17" spans="1:14" ht="16.899999999999999" customHeight="1" x14ac:dyDescent="0.2">
      <c r="A17" s="93" t="s">
        <v>182</v>
      </c>
      <c r="B17" s="196" t="s">
        <v>132</v>
      </c>
      <c r="C17" s="199">
        <v>27</v>
      </c>
      <c r="D17" s="199">
        <v>17</v>
      </c>
      <c r="E17" s="199">
        <v>0</v>
      </c>
      <c r="F17" s="199">
        <v>10</v>
      </c>
      <c r="G17" s="199">
        <v>0</v>
      </c>
      <c r="I17" s="87"/>
      <c r="N17" s="90"/>
    </row>
    <row r="18" spans="1:14" ht="12.75" customHeight="1" x14ac:dyDescent="0.2">
      <c r="A18" s="93"/>
      <c r="B18" s="196" t="s">
        <v>133</v>
      </c>
      <c r="C18" s="199">
        <v>27</v>
      </c>
      <c r="D18" s="199">
        <v>17</v>
      </c>
      <c r="E18" s="199">
        <v>0</v>
      </c>
      <c r="F18" s="199">
        <v>10</v>
      </c>
      <c r="G18" s="199">
        <v>0</v>
      </c>
      <c r="I18" s="87"/>
      <c r="N18" s="90"/>
    </row>
    <row r="19" spans="1:14" ht="16.899999999999999" customHeight="1" x14ac:dyDescent="0.2">
      <c r="A19" s="93" t="s">
        <v>295</v>
      </c>
      <c r="B19" s="196" t="s">
        <v>132</v>
      </c>
      <c r="C19" s="199">
        <v>43</v>
      </c>
      <c r="D19" s="199">
        <v>13</v>
      </c>
      <c r="E19" s="199">
        <v>15</v>
      </c>
      <c r="F19" s="199">
        <v>15</v>
      </c>
      <c r="G19" s="199">
        <v>0</v>
      </c>
      <c r="I19" s="87"/>
      <c r="N19" s="90"/>
    </row>
    <row r="20" spans="1:14" ht="12.75" customHeight="1" x14ac:dyDescent="0.2">
      <c r="A20" s="93"/>
      <c r="B20" s="196" t="s">
        <v>133</v>
      </c>
      <c r="C20" s="199">
        <v>43</v>
      </c>
      <c r="D20" s="199">
        <v>13</v>
      </c>
      <c r="E20" s="199">
        <v>15</v>
      </c>
      <c r="F20" s="199">
        <v>15</v>
      </c>
      <c r="G20" s="199">
        <v>0</v>
      </c>
      <c r="I20" s="87"/>
      <c r="N20" s="90"/>
    </row>
    <row r="21" spans="1:14" ht="16.899999999999999" customHeight="1" x14ac:dyDescent="0.2">
      <c r="A21" s="93" t="s">
        <v>184</v>
      </c>
      <c r="B21" s="196" t="s">
        <v>132</v>
      </c>
      <c r="C21" s="199">
        <v>94</v>
      </c>
      <c r="D21" s="199">
        <v>27</v>
      </c>
      <c r="E21" s="199">
        <v>22</v>
      </c>
      <c r="F21" s="199">
        <v>45</v>
      </c>
      <c r="G21" s="199">
        <v>0</v>
      </c>
      <c r="I21" s="87"/>
      <c r="N21" s="90"/>
    </row>
    <row r="22" spans="1:14" ht="12.75" customHeight="1" x14ac:dyDescent="0.2">
      <c r="A22" s="93"/>
      <c r="B22" s="196" t="s">
        <v>133</v>
      </c>
      <c r="C22" s="199">
        <v>102</v>
      </c>
      <c r="D22" s="199">
        <v>30</v>
      </c>
      <c r="E22" s="199">
        <v>24</v>
      </c>
      <c r="F22" s="199">
        <v>48</v>
      </c>
      <c r="G22" s="199">
        <v>0</v>
      </c>
      <c r="I22" s="87"/>
      <c r="N22" s="90"/>
    </row>
    <row r="23" spans="1:14" ht="16.899999999999999" customHeight="1" x14ac:dyDescent="0.2">
      <c r="A23" s="93" t="s">
        <v>185</v>
      </c>
      <c r="B23" s="196" t="s">
        <v>132</v>
      </c>
      <c r="C23" s="199">
        <v>302</v>
      </c>
      <c r="D23" s="199">
        <v>95</v>
      </c>
      <c r="E23" s="199">
        <v>97</v>
      </c>
      <c r="F23" s="199">
        <v>110</v>
      </c>
      <c r="G23" s="199">
        <v>0</v>
      </c>
      <c r="I23" s="87"/>
      <c r="N23" s="90"/>
    </row>
    <row r="24" spans="1:14" ht="12.75" customHeight="1" x14ac:dyDescent="0.2">
      <c r="A24" s="93"/>
      <c r="B24" s="196" t="s">
        <v>133</v>
      </c>
      <c r="C24" s="199">
        <v>463</v>
      </c>
      <c r="D24" s="199">
        <v>151</v>
      </c>
      <c r="E24" s="199">
        <v>154</v>
      </c>
      <c r="F24" s="199">
        <v>158</v>
      </c>
      <c r="G24" s="199">
        <v>0</v>
      </c>
      <c r="I24" s="87"/>
      <c r="N24" s="90"/>
    </row>
    <row r="25" spans="1:14" ht="16.899999999999999" customHeight="1" x14ac:dyDescent="0.2">
      <c r="A25" s="93" t="s">
        <v>186</v>
      </c>
      <c r="B25" s="196" t="s">
        <v>132</v>
      </c>
      <c r="C25" s="199">
        <v>1653</v>
      </c>
      <c r="D25" s="199">
        <v>558</v>
      </c>
      <c r="E25" s="199">
        <v>535</v>
      </c>
      <c r="F25" s="199">
        <v>560</v>
      </c>
      <c r="G25" s="199">
        <v>0</v>
      </c>
      <c r="I25" s="87"/>
      <c r="N25" s="90"/>
    </row>
    <row r="26" spans="1:14" ht="12.75" customHeight="1" x14ac:dyDescent="0.2">
      <c r="A26" s="93"/>
      <c r="B26" s="196" t="s">
        <v>133</v>
      </c>
      <c r="C26" s="199">
        <v>2109</v>
      </c>
      <c r="D26" s="199">
        <v>726</v>
      </c>
      <c r="E26" s="199">
        <v>687</v>
      </c>
      <c r="F26" s="199">
        <v>696</v>
      </c>
      <c r="G26" s="199">
        <v>0</v>
      </c>
      <c r="I26" s="87"/>
      <c r="N26" s="90"/>
    </row>
    <row r="27" spans="1:14" ht="16.899999999999999" customHeight="1" x14ac:dyDescent="0.2">
      <c r="A27" s="93" t="s">
        <v>187</v>
      </c>
      <c r="B27" s="196" t="s">
        <v>132</v>
      </c>
      <c r="C27" s="199">
        <v>39</v>
      </c>
      <c r="D27" s="199">
        <v>21</v>
      </c>
      <c r="E27" s="199">
        <v>18</v>
      </c>
      <c r="F27" s="199">
        <v>0</v>
      </c>
      <c r="G27" s="199">
        <v>0</v>
      </c>
      <c r="I27" s="87"/>
      <c r="N27" s="90"/>
    </row>
    <row r="28" spans="1:14" ht="12.75" customHeight="1" x14ac:dyDescent="0.2">
      <c r="A28" s="93"/>
      <c r="B28" s="196" t="s">
        <v>133</v>
      </c>
      <c r="C28" s="199">
        <v>42</v>
      </c>
      <c r="D28" s="199">
        <v>21</v>
      </c>
      <c r="E28" s="199">
        <v>21</v>
      </c>
      <c r="F28" s="199">
        <v>0</v>
      </c>
      <c r="G28" s="199">
        <v>0</v>
      </c>
      <c r="I28" s="87"/>
      <c r="N28" s="90"/>
    </row>
    <row r="29" spans="1:14" ht="16.899999999999999" customHeight="1" x14ac:dyDescent="0.2">
      <c r="A29" s="93" t="s">
        <v>188</v>
      </c>
      <c r="B29" s="196" t="s">
        <v>132</v>
      </c>
      <c r="C29" s="199">
        <v>16</v>
      </c>
      <c r="D29" s="199">
        <v>7</v>
      </c>
      <c r="E29" s="199">
        <v>9</v>
      </c>
      <c r="F29" s="199">
        <v>0</v>
      </c>
      <c r="G29" s="199">
        <v>0</v>
      </c>
      <c r="I29" s="87"/>
      <c r="N29" s="90"/>
    </row>
    <row r="30" spans="1:14" ht="12.75" customHeight="1" x14ac:dyDescent="0.2">
      <c r="A30" s="93"/>
      <c r="B30" s="196" t="s">
        <v>133</v>
      </c>
      <c r="C30" s="199">
        <v>32</v>
      </c>
      <c r="D30" s="199">
        <v>20</v>
      </c>
      <c r="E30" s="199">
        <v>12</v>
      </c>
      <c r="F30" s="199">
        <v>0</v>
      </c>
      <c r="G30" s="199">
        <v>0</v>
      </c>
      <c r="I30" s="87"/>
      <c r="N30" s="90"/>
    </row>
    <row r="31" spans="1:14" ht="16.899999999999999" customHeight="1" x14ac:dyDescent="0.2">
      <c r="A31" s="93" t="s">
        <v>189</v>
      </c>
      <c r="B31" s="196" t="s">
        <v>132</v>
      </c>
      <c r="C31" s="199">
        <v>7</v>
      </c>
      <c r="D31" s="199">
        <v>0</v>
      </c>
      <c r="E31" s="199">
        <v>0</v>
      </c>
      <c r="F31" s="199">
        <v>7</v>
      </c>
      <c r="G31" s="199">
        <v>0</v>
      </c>
      <c r="I31" s="87"/>
      <c r="N31" s="90"/>
    </row>
    <row r="32" spans="1:14" ht="12.75" customHeight="1" x14ac:dyDescent="0.2">
      <c r="A32" s="93"/>
      <c r="B32" s="196" t="s">
        <v>133</v>
      </c>
      <c r="C32" s="199">
        <v>8</v>
      </c>
      <c r="D32" s="199">
        <v>0</v>
      </c>
      <c r="E32" s="199">
        <v>0</v>
      </c>
      <c r="F32" s="199">
        <v>8</v>
      </c>
      <c r="G32" s="199">
        <v>0</v>
      </c>
      <c r="I32" s="87"/>
      <c r="N32" s="90"/>
    </row>
    <row r="33" spans="1:14" ht="16.899999999999999" customHeight="1" x14ac:dyDescent="0.2">
      <c r="A33" s="93" t="s">
        <v>190</v>
      </c>
      <c r="B33" s="196" t="s">
        <v>132</v>
      </c>
      <c r="C33" s="199">
        <v>104</v>
      </c>
      <c r="D33" s="199">
        <v>37</v>
      </c>
      <c r="E33" s="199">
        <v>27</v>
      </c>
      <c r="F33" s="199">
        <v>40</v>
      </c>
      <c r="G33" s="199">
        <v>0</v>
      </c>
      <c r="I33" s="87"/>
      <c r="N33" s="90"/>
    </row>
    <row r="34" spans="1:14" ht="12.75" customHeight="1" x14ac:dyDescent="0.2">
      <c r="A34" s="93"/>
      <c r="B34" s="196" t="s">
        <v>133</v>
      </c>
      <c r="C34" s="199">
        <v>146</v>
      </c>
      <c r="D34" s="199">
        <v>53</v>
      </c>
      <c r="E34" s="199">
        <v>44</v>
      </c>
      <c r="F34" s="199">
        <v>49</v>
      </c>
      <c r="G34" s="199">
        <v>0</v>
      </c>
      <c r="I34" s="87"/>
      <c r="N34" s="90"/>
    </row>
    <row r="35" spans="1:14" ht="16.899999999999999" customHeight="1" x14ac:dyDescent="0.2">
      <c r="A35" s="93" t="s">
        <v>191</v>
      </c>
      <c r="B35" s="196" t="s">
        <v>132</v>
      </c>
      <c r="C35" s="199">
        <v>88</v>
      </c>
      <c r="D35" s="199">
        <v>70</v>
      </c>
      <c r="E35" s="199">
        <v>8</v>
      </c>
      <c r="F35" s="199">
        <v>10</v>
      </c>
      <c r="G35" s="199">
        <v>0</v>
      </c>
      <c r="I35" s="87"/>
      <c r="N35" s="90"/>
    </row>
    <row r="36" spans="1:14" ht="12.75" customHeight="1" x14ac:dyDescent="0.2">
      <c r="A36" s="93"/>
      <c r="B36" s="196" t="s">
        <v>133</v>
      </c>
      <c r="C36" s="199">
        <v>297</v>
      </c>
      <c r="D36" s="199">
        <v>246</v>
      </c>
      <c r="E36" s="199">
        <v>29</v>
      </c>
      <c r="F36" s="199">
        <v>22</v>
      </c>
      <c r="G36" s="199">
        <v>0</v>
      </c>
      <c r="I36" s="87"/>
      <c r="N36" s="90"/>
    </row>
    <row r="37" spans="1:14" ht="16.899999999999999" customHeight="1" x14ac:dyDescent="0.2">
      <c r="A37" s="93" t="s">
        <v>192</v>
      </c>
      <c r="B37" s="196" t="s">
        <v>132</v>
      </c>
      <c r="C37" s="199">
        <v>0</v>
      </c>
      <c r="D37" s="199">
        <v>0</v>
      </c>
      <c r="E37" s="199">
        <v>0</v>
      </c>
      <c r="F37" s="199">
        <v>0</v>
      </c>
      <c r="G37" s="199">
        <v>0</v>
      </c>
      <c r="I37" s="87"/>
      <c r="N37" s="90"/>
    </row>
    <row r="38" spans="1:14" ht="12.75" customHeight="1" x14ac:dyDescent="0.2">
      <c r="A38" s="93"/>
      <c r="B38" s="196" t="s">
        <v>133</v>
      </c>
      <c r="C38" s="199">
        <v>0</v>
      </c>
      <c r="D38" s="199">
        <v>0</v>
      </c>
      <c r="E38" s="199">
        <v>0</v>
      </c>
      <c r="F38" s="199">
        <v>0</v>
      </c>
      <c r="G38" s="199">
        <v>0</v>
      </c>
      <c r="I38" s="87"/>
      <c r="N38" s="90"/>
    </row>
    <row r="39" spans="1:14" ht="16.899999999999999" customHeight="1" x14ac:dyDescent="0.25">
      <c r="A39" s="85" t="s">
        <v>167</v>
      </c>
      <c r="B39" s="196" t="s">
        <v>132</v>
      </c>
      <c r="C39" s="199">
        <v>4104</v>
      </c>
      <c r="D39" s="199">
        <v>1583</v>
      </c>
      <c r="E39" s="199">
        <v>1262</v>
      </c>
      <c r="F39" s="199">
        <v>1259</v>
      </c>
      <c r="G39" s="199">
        <v>0</v>
      </c>
      <c r="I39" s="87"/>
      <c r="J39" s="98"/>
      <c r="K39" s="98"/>
      <c r="L39" s="98"/>
      <c r="M39" s="98"/>
      <c r="N39" s="90"/>
    </row>
    <row r="40" spans="1:14" ht="12.75" customHeight="1" x14ac:dyDescent="0.2">
      <c r="A40" s="93"/>
      <c r="B40" s="196" t="s">
        <v>133</v>
      </c>
      <c r="C40" s="199">
        <v>5528</v>
      </c>
      <c r="D40" s="199">
        <v>2242</v>
      </c>
      <c r="E40" s="199">
        <v>1694</v>
      </c>
      <c r="F40" s="199">
        <v>1592</v>
      </c>
      <c r="G40" s="199">
        <v>0</v>
      </c>
      <c r="I40" s="87"/>
      <c r="J40" s="98"/>
      <c r="K40" s="98"/>
      <c r="L40" s="98"/>
      <c r="M40" s="98"/>
      <c r="N40" s="90"/>
    </row>
    <row r="41" spans="1:14" ht="12.75" customHeight="1" x14ac:dyDescent="0.2">
      <c r="A41" s="93"/>
      <c r="B41" s="196"/>
      <c r="C41" s="199"/>
      <c r="D41" s="199"/>
      <c r="E41" s="199"/>
      <c r="F41" s="199"/>
      <c r="G41" s="199"/>
    </row>
    <row r="42" spans="1:14" ht="12.75" customHeight="1" x14ac:dyDescent="0.2">
      <c r="A42" s="85" t="s">
        <v>97</v>
      </c>
      <c r="B42" s="214" t="s">
        <v>132</v>
      </c>
      <c r="C42" s="212">
        <v>47260</v>
      </c>
      <c r="D42" s="212">
        <v>20682</v>
      </c>
      <c r="E42" s="212">
        <v>15310</v>
      </c>
      <c r="F42" s="212">
        <v>11096</v>
      </c>
      <c r="G42" s="212">
        <v>172</v>
      </c>
      <c r="I42" s="87"/>
      <c r="J42" s="98"/>
      <c r="K42" s="98"/>
      <c r="L42" s="98"/>
      <c r="M42" s="98"/>
      <c r="N42" s="98"/>
    </row>
    <row r="43" spans="1:14" ht="12.75" customHeight="1" x14ac:dyDescent="0.2">
      <c r="A43" s="215"/>
      <c r="B43" s="216" t="s">
        <v>133</v>
      </c>
      <c r="C43" s="217">
        <v>101362</v>
      </c>
      <c r="D43" s="217">
        <v>44083</v>
      </c>
      <c r="E43" s="217">
        <v>32039</v>
      </c>
      <c r="F43" s="217">
        <v>22333</v>
      </c>
      <c r="G43" s="263">
        <v>2907</v>
      </c>
      <c r="I43" s="87"/>
      <c r="J43" s="98"/>
      <c r="K43" s="98"/>
      <c r="L43" s="98"/>
      <c r="M43" s="98"/>
      <c r="N43" s="98"/>
    </row>
    <row r="45" spans="1:14" x14ac:dyDescent="0.2">
      <c r="C45" s="87"/>
      <c r="D45" s="87"/>
      <c r="E45" s="87"/>
      <c r="F45" s="87"/>
    </row>
    <row r="46" spans="1:14" x14ac:dyDescent="0.2">
      <c r="C46" s="87"/>
      <c r="D46" s="87"/>
      <c r="E46" s="87"/>
      <c r="F46" s="87"/>
      <c r="G46" s="97"/>
      <c r="H46" s="68"/>
    </row>
    <row r="47" spans="1:14" x14ac:dyDescent="0.2">
      <c r="C47" s="67"/>
      <c r="D47" s="97"/>
      <c r="E47" s="97"/>
      <c r="F47" s="97"/>
      <c r="G47" s="97"/>
      <c r="H47" s="68"/>
    </row>
  </sheetData>
  <mergeCells count="7">
    <mergeCell ref="A1:G1"/>
    <mergeCell ref="A2:G2"/>
    <mergeCell ref="A3:G3"/>
    <mergeCell ref="D5:G5"/>
    <mergeCell ref="D7:G7"/>
    <mergeCell ref="A5:B7"/>
    <mergeCell ref="C5:C7"/>
  </mergeCells>
  <conditionalFormatting sqref="A8:G43">
    <cfRule type="expression" dxfId="1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12 SH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7.140625" style="84" customWidth="1"/>
    <col min="2" max="2" width="3" style="101" customWidth="1"/>
    <col min="3" max="3" width="9.7109375" style="84" customWidth="1"/>
    <col min="4" max="6" width="8.140625" style="84" customWidth="1"/>
    <col min="7" max="7" width="7.5703125" style="84" customWidth="1"/>
    <col min="8" max="256" width="11.42578125" style="84"/>
    <col min="257" max="257" width="48" style="84" customWidth="1"/>
    <col min="258" max="258" width="3" style="84" customWidth="1"/>
    <col min="259" max="259" width="11.140625" style="84" customWidth="1"/>
    <col min="260" max="260" width="10.85546875" style="84" customWidth="1"/>
    <col min="261" max="262" width="10.5703125" style="84" customWidth="1"/>
    <col min="263" max="263" width="10" style="84" customWidth="1"/>
    <col min="264" max="512" width="11.42578125" style="84"/>
    <col min="513" max="513" width="48" style="84" customWidth="1"/>
    <col min="514" max="514" width="3" style="84" customWidth="1"/>
    <col min="515" max="515" width="11.140625" style="84" customWidth="1"/>
    <col min="516" max="516" width="10.85546875" style="84" customWidth="1"/>
    <col min="517" max="518" width="10.5703125" style="84" customWidth="1"/>
    <col min="519" max="519" width="10" style="84" customWidth="1"/>
    <col min="520" max="768" width="11.42578125" style="84"/>
    <col min="769" max="769" width="48" style="84" customWidth="1"/>
    <col min="770" max="770" width="3" style="84" customWidth="1"/>
    <col min="771" max="771" width="11.140625" style="84" customWidth="1"/>
    <col min="772" max="772" width="10.85546875" style="84" customWidth="1"/>
    <col min="773" max="774" width="10.5703125" style="84" customWidth="1"/>
    <col min="775" max="775" width="10" style="84" customWidth="1"/>
    <col min="776" max="1024" width="11.42578125" style="84"/>
    <col min="1025" max="1025" width="48" style="84" customWidth="1"/>
    <col min="1026" max="1026" width="3" style="84" customWidth="1"/>
    <col min="1027" max="1027" width="11.140625" style="84" customWidth="1"/>
    <col min="1028" max="1028" width="10.85546875" style="84" customWidth="1"/>
    <col min="1029" max="1030" width="10.5703125" style="84" customWidth="1"/>
    <col min="1031" max="1031" width="10" style="84" customWidth="1"/>
    <col min="1032" max="1280" width="11.42578125" style="84"/>
    <col min="1281" max="1281" width="48" style="84" customWidth="1"/>
    <col min="1282" max="1282" width="3" style="84" customWidth="1"/>
    <col min="1283" max="1283" width="11.140625" style="84" customWidth="1"/>
    <col min="1284" max="1284" width="10.85546875" style="84" customWidth="1"/>
    <col min="1285" max="1286" width="10.5703125" style="84" customWidth="1"/>
    <col min="1287" max="1287" width="10" style="84" customWidth="1"/>
    <col min="1288" max="1536" width="11.42578125" style="84"/>
    <col min="1537" max="1537" width="48" style="84" customWidth="1"/>
    <col min="1538" max="1538" width="3" style="84" customWidth="1"/>
    <col min="1539" max="1539" width="11.140625" style="84" customWidth="1"/>
    <col min="1540" max="1540" width="10.85546875" style="84" customWidth="1"/>
    <col min="1541" max="1542" width="10.5703125" style="84" customWidth="1"/>
    <col min="1543" max="1543" width="10" style="84" customWidth="1"/>
    <col min="1544" max="1792" width="11.42578125" style="84"/>
    <col min="1793" max="1793" width="48" style="84" customWidth="1"/>
    <col min="1794" max="1794" width="3" style="84" customWidth="1"/>
    <col min="1795" max="1795" width="11.140625" style="84" customWidth="1"/>
    <col min="1796" max="1796" width="10.85546875" style="84" customWidth="1"/>
    <col min="1797" max="1798" width="10.5703125" style="84" customWidth="1"/>
    <col min="1799" max="1799" width="10" style="84" customWidth="1"/>
    <col min="1800" max="2048" width="11.42578125" style="84"/>
    <col min="2049" max="2049" width="48" style="84" customWidth="1"/>
    <col min="2050" max="2050" width="3" style="84" customWidth="1"/>
    <col min="2051" max="2051" width="11.140625" style="84" customWidth="1"/>
    <col min="2052" max="2052" width="10.85546875" style="84" customWidth="1"/>
    <col min="2053" max="2054" width="10.5703125" style="84" customWidth="1"/>
    <col min="2055" max="2055" width="10" style="84" customWidth="1"/>
    <col min="2056" max="2304" width="11.42578125" style="84"/>
    <col min="2305" max="2305" width="48" style="84" customWidth="1"/>
    <col min="2306" max="2306" width="3" style="84" customWidth="1"/>
    <col min="2307" max="2307" width="11.140625" style="84" customWidth="1"/>
    <col min="2308" max="2308" width="10.85546875" style="84" customWidth="1"/>
    <col min="2309" max="2310" width="10.5703125" style="84" customWidth="1"/>
    <col min="2311" max="2311" width="10" style="84" customWidth="1"/>
    <col min="2312" max="2560" width="11.42578125" style="84"/>
    <col min="2561" max="2561" width="48" style="84" customWidth="1"/>
    <col min="2562" max="2562" width="3" style="84" customWidth="1"/>
    <col min="2563" max="2563" width="11.140625" style="84" customWidth="1"/>
    <col min="2564" max="2564" width="10.85546875" style="84" customWidth="1"/>
    <col min="2565" max="2566" width="10.5703125" style="84" customWidth="1"/>
    <col min="2567" max="2567" width="10" style="84" customWidth="1"/>
    <col min="2568" max="2816" width="11.42578125" style="84"/>
    <col min="2817" max="2817" width="48" style="84" customWidth="1"/>
    <col min="2818" max="2818" width="3" style="84" customWidth="1"/>
    <col min="2819" max="2819" width="11.140625" style="84" customWidth="1"/>
    <col min="2820" max="2820" width="10.85546875" style="84" customWidth="1"/>
    <col min="2821" max="2822" width="10.5703125" style="84" customWidth="1"/>
    <col min="2823" max="2823" width="10" style="84" customWidth="1"/>
    <col min="2824" max="3072" width="11.42578125" style="84"/>
    <col min="3073" max="3073" width="48" style="84" customWidth="1"/>
    <col min="3074" max="3074" width="3" style="84" customWidth="1"/>
    <col min="3075" max="3075" width="11.140625" style="84" customWidth="1"/>
    <col min="3076" max="3076" width="10.85546875" style="84" customWidth="1"/>
    <col min="3077" max="3078" width="10.5703125" style="84" customWidth="1"/>
    <col min="3079" max="3079" width="10" style="84" customWidth="1"/>
    <col min="3080" max="3328" width="11.42578125" style="84"/>
    <col min="3329" max="3329" width="48" style="84" customWidth="1"/>
    <col min="3330" max="3330" width="3" style="84" customWidth="1"/>
    <col min="3331" max="3331" width="11.140625" style="84" customWidth="1"/>
    <col min="3332" max="3332" width="10.85546875" style="84" customWidth="1"/>
    <col min="3333" max="3334" width="10.5703125" style="84" customWidth="1"/>
    <col min="3335" max="3335" width="10" style="84" customWidth="1"/>
    <col min="3336" max="3584" width="11.42578125" style="84"/>
    <col min="3585" max="3585" width="48" style="84" customWidth="1"/>
    <col min="3586" max="3586" width="3" style="84" customWidth="1"/>
    <col min="3587" max="3587" width="11.140625" style="84" customWidth="1"/>
    <col min="3588" max="3588" width="10.85546875" style="84" customWidth="1"/>
    <col min="3589" max="3590" width="10.5703125" style="84" customWidth="1"/>
    <col min="3591" max="3591" width="10" style="84" customWidth="1"/>
    <col min="3592" max="3840" width="11.42578125" style="84"/>
    <col min="3841" max="3841" width="48" style="84" customWidth="1"/>
    <col min="3842" max="3842" width="3" style="84" customWidth="1"/>
    <col min="3843" max="3843" width="11.140625" style="84" customWidth="1"/>
    <col min="3844" max="3844" width="10.85546875" style="84" customWidth="1"/>
    <col min="3845" max="3846" width="10.5703125" style="84" customWidth="1"/>
    <col min="3847" max="3847" width="10" style="84" customWidth="1"/>
    <col min="3848" max="4096" width="11.42578125" style="84"/>
    <col min="4097" max="4097" width="48" style="84" customWidth="1"/>
    <col min="4098" max="4098" width="3" style="84" customWidth="1"/>
    <col min="4099" max="4099" width="11.140625" style="84" customWidth="1"/>
    <col min="4100" max="4100" width="10.85546875" style="84" customWidth="1"/>
    <col min="4101" max="4102" width="10.5703125" style="84" customWidth="1"/>
    <col min="4103" max="4103" width="10" style="84" customWidth="1"/>
    <col min="4104" max="4352" width="11.42578125" style="84"/>
    <col min="4353" max="4353" width="48" style="84" customWidth="1"/>
    <col min="4354" max="4354" width="3" style="84" customWidth="1"/>
    <col min="4355" max="4355" width="11.140625" style="84" customWidth="1"/>
    <col min="4356" max="4356" width="10.85546875" style="84" customWidth="1"/>
    <col min="4357" max="4358" width="10.5703125" style="84" customWidth="1"/>
    <col min="4359" max="4359" width="10" style="84" customWidth="1"/>
    <col min="4360" max="4608" width="11.42578125" style="84"/>
    <col min="4609" max="4609" width="48" style="84" customWidth="1"/>
    <col min="4610" max="4610" width="3" style="84" customWidth="1"/>
    <col min="4611" max="4611" width="11.140625" style="84" customWidth="1"/>
    <col min="4612" max="4612" width="10.85546875" style="84" customWidth="1"/>
    <col min="4613" max="4614" width="10.5703125" style="84" customWidth="1"/>
    <col min="4615" max="4615" width="10" style="84" customWidth="1"/>
    <col min="4616" max="4864" width="11.42578125" style="84"/>
    <col min="4865" max="4865" width="48" style="84" customWidth="1"/>
    <col min="4866" max="4866" width="3" style="84" customWidth="1"/>
    <col min="4867" max="4867" width="11.140625" style="84" customWidth="1"/>
    <col min="4868" max="4868" width="10.85546875" style="84" customWidth="1"/>
    <col min="4869" max="4870" width="10.5703125" style="84" customWidth="1"/>
    <col min="4871" max="4871" width="10" style="84" customWidth="1"/>
    <col min="4872" max="5120" width="11.42578125" style="84"/>
    <col min="5121" max="5121" width="48" style="84" customWidth="1"/>
    <col min="5122" max="5122" width="3" style="84" customWidth="1"/>
    <col min="5123" max="5123" width="11.140625" style="84" customWidth="1"/>
    <col min="5124" max="5124" width="10.85546875" style="84" customWidth="1"/>
    <col min="5125" max="5126" width="10.5703125" style="84" customWidth="1"/>
    <col min="5127" max="5127" width="10" style="84" customWidth="1"/>
    <col min="5128" max="5376" width="11.42578125" style="84"/>
    <col min="5377" max="5377" width="48" style="84" customWidth="1"/>
    <col min="5378" max="5378" width="3" style="84" customWidth="1"/>
    <col min="5379" max="5379" width="11.140625" style="84" customWidth="1"/>
    <col min="5380" max="5380" width="10.85546875" style="84" customWidth="1"/>
    <col min="5381" max="5382" width="10.5703125" style="84" customWidth="1"/>
    <col min="5383" max="5383" width="10" style="84" customWidth="1"/>
    <col min="5384" max="5632" width="11.42578125" style="84"/>
    <col min="5633" max="5633" width="48" style="84" customWidth="1"/>
    <col min="5634" max="5634" width="3" style="84" customWidth="1"/>
    <col min="5635" max="5635" width="11.140625" style="84" customWidth="1"/>
    <col min="5636" max="5636" width="10.85546875" style="84" customWidth="1"/>
    <col min="5637" max="5638" width="10.5703125" style="84" customWidth="1"/>
    <col min="5639" max="5639" width="10" style="84" customWidth="1"/>
    <col min="5640" max="5888" width="11.42578125" style="84"/>
    <col min="5889" max="5889" width="48" style="84" customWidth="1"/>
    <col min="5890" max="5890" width="3" style="84" customWidth="1"/>
    <col min="5891" max="5891" width="11.140625" style="84" customWidth="1"/>
    <col min="5892" max="5892" width="10.85546875" style="84" customWidth="1"/>
    <col min="5893" max="5894" width="10.5703125" style="84" customWidth="1"/>
    <col min="5895" max="5895" width="10" style="84" customWidth="1"/>
    <col min="5896" max="6144" width="11.42578125" style="84"/>
    <col min="6145" max="6145" width="48" style="84" customWidth="1"/>
    <col min="6146" max="6146" width="3" style="84" customWidth="1"/>
    <col min="6147" max="6147" width="11.140625" style="84" customWidth="1"/>
    <col min="6148" max="6148" width="10.85546875" style="84" customWidth="1"/>
    <col min="6149" max="6150" width="10.5703125" style="84" customWidth="1"/>
    <col min="6151" max="6151" width="10" style="84" customWidth="1"/>
    <col min="6152" max="6400" width="11.42578125" style="84"/>
    <col min="6401" max="6401" width="48" style="84" customWidth="1"/>
    <col min="6402" max="6402" width="3" style="84" customWidth="1"/>
    <col min="6403" max="6403" width="11.140625" style="84" customWidth="1"/>
    <col min="6404" max="6404" width="10.85546875" style="84" customWidth="1"/>
    <col min="6405" max="6406" width="10.5703125" style="84" customWidth="1"/>
    <col min="6407" max="6407" width="10" style="84" customWidth="1"/>
    <col min="6408" max="6656" width="11.42578125" style="84"/>
    <col min="6657" max="6657" width="48" style="84" customWidth="1"/>
    <col min="6658" max="6658" width="3" style="84" customWidth="1"/>
    <col min="6659" max="6659" width="11.140625" style="84" customWidth="1"/>
    <col min="6660" max="6660" width="10.85546875" style="84" customWidth="1"/>
    <col min="6661" max="6662" width="10.5703125" style="84" customWidth="1"/>
    <col min="6663" max="6663" width="10" style="84" customWidth="1"/>
    <col min="6664" max="6912" width="11.42578125" style="84"/>
    <col min="6913" max="6913" width="48" style="84" customWidth="1"/>
    <col min="6914" max="6914" width="3" style="84" customWidth="1"/>
    <col min="6915" max="6915" width="11.140625" style="84" customWidth="1"/>
    <col min="6916" max="6916" width="10.85546875" style="84" customWidth="1"/>
    <col min="6917" max="6918" width="10.5703125" style="84" customWidth="1"/>
    <col min="6919" max="6919" width="10" style="84" customWidth="1"/>
    <col min="6920" max="7168" width="11.42578125" style="84"/>
    <col min="7169" max="7169" width="48" style="84" customWidth="1"/>
    <col min="7170" max="7170" width="3" style="84" customWidth="1"/>
    <col min="7171" max="7171" width="11.140625" style="84" customWidth="1"/>
    <col min="7172" max="7172" width="10.85546875" style="84" customWidth="1"/>
    <col min="7173" max="7174" width="10.5703125" style="84" customWidth="1"/>
    <col min="7175" max="7175" width="10" style="84" customWidth="1"/>
    <col min="7176" max="7424" width="11.42578125" style="84"/>
    <col min="7425" max="7425" width="48" style="84" customWidth="1"/>
    <col min="7426" max="7426" width="3" style="84" customWidth="1"/>
    <col min="7427" max="7427" width="11.140625" style="84" customWidth="1"/>
    <col min="7428" max="7428" width="10.85546875" style="84" customWidth="1"/>
    <col min="7429" max="7430" width="10.5703125" style="84" customWidth="1"/>
    <col min="7431" max="7431" width="10" style="84" customWidth="1"/>
    <col min="7432" max="7680" width="11.42578125" style="84"/>
    <col min="7681" max="7681" width="48" style="84" customWidth="1"/>
    <col min="7682" max="7682" width="3" style="84" customWidth="1"/>
    <col min="7683" max="7683" width="11.140625" style="84" customWidth="1"/>
    <col min="7684" max="7684" width="10.85546875" style="84" customWidth="1"/>
    <col min="7685" max="7686" width="10.5703125" style="84" customWidth="1"/>
    <col min="7687" max="7687" width="10" style="84" customWidth="1"/>
    <col min="7688" max="7936" width="11.42578125" style="84"/>
    <col min="7937" max="7937" width="48" style="84" customWidth="1"/>
    <col min="7938" max="7938" width="3" style="84" customWidth="1"/>
    <col min="7939" max="7939" width="11.140625" style="84" customWidth="1"/>
    <col min="7940" max="7940" width="10.85546875" style="84" customWidth="1"/>
    <col min="7941" max="7942" width="10.5703125" style="84" customWidth="1"/>
    <col min="7943" max="7943" width="10" style="84" customWidth="1"/>
    <col min="7944" max="8192" width="11.42578125" style="84"/>
    <col min="8193" max="8193" width="48" style="84" customWidth="1"/>
    <col min="8194" max="8194" width="3" style="84" customWidth="1"/>
    <col min="8195" max="8195" width="11.140625" style="84" customWidth="1"/>
    <col min="8196" max="8196" width="10.85546875" style="84" customWidth="1"/>
    <col min="8197" max="8198" width="10.5703125" style="84" customWidth="1"/>
    <col min="8199" max="8199" width="10" style="84" customWidth="1"/>
    <col min="8200" max="8448" width="11.42578125" style="84"/>
    <col min="8449" max="8449" width="48" style="84" customWidth="1"/>
    <col min="8450" max="8450" width="3" style="84" customWidth="1"/>
    <col min="8451" max="8451" width="11.140625" style="84" customWidth="1"/>
    <col min="8452" max="8452" width="10.85546875" style="84" customWidth="1"/>
    <col min="8453" max="8454" width="10.5703125" style="84" customWidth="1"/>
    <col min="8455" max="8455" width="10" style="84" customWidth="1"/>
    <col min="8456" max="8704" width="11.42578125" style="84"/>
    <col min="8705" max="8705" width="48" style="84" customWidth="1"/>
    <col min="8706" max="8706" width="3" style="84" customWidth="1"/>
    <col min="8707" max="8707" width="11.140625" style="84" customWidth="1"/>
    <col min="8708" max="8708" width="10.85546875" style="84" customWidth="1"/>
    <col min="8709" max="8710" width="10.5703125" style="84" customWidth="1"/>
    <col min="8711" max="8711" width="10" style="84" customWidth="1"/>
    <col min="8712" max="8960" width="11.42578125" style="84"/>
    <col min="8961" max="8961" width="48" style="84" customWidth="1"/>
    <col min="8962" max="8962" width="3" style="84" customWidth="1"/>
    <col min="8963" max="8963" width="11.140625" style="84" customWidth="1"/>
    <col min="8964" max="8964" width="10.85546875" style="84" customWidth="1"/>
    <col min="8965" max="8966" width="10.5703125" style="84" customWidth="1"/>
    <col min="8967" max="8967" width="10" style="84" customWidth="1"/>
    <col min="8968" max="9216" width="11.42578125" style="84"/>
    <col min="9217" max="9217" width="48" style="84" customWidth="1"/>
    <col min="9218" max="9218" width="3" style="84" customWidth="1"/>
    <col min="9219" max="9219" width="11.140625" style="84" customWidth="1"/>
    <col min="9220" max="9220" width="10.85546875" style="84" customWidth="1"/>
    <col min="9221" max="9222" width="10.5703125" style="84" customWidth="1"/>
    <col min="9223" max="9223" width="10" style="84" customWidth="1"/>
    <col min="9224" max="9472" width="11.42578125" style="84"/>
    <col min="9473" max="9473" width="48" style="84" customWidth="1"/>
    <col min="9474" max="9474" width="3" style="84" customWidth="1"/>
    <col min="9475" max="9475" width="11.140625" style="84" customWidth="1"/>
    <col min="9476" max="9476" width="10.85546875" style="84" customWidth="1"/>
    <col min="9477" max="9478" width="10.5703125" style="84" customWidth="1"/>
    <col min="9479" max="9479" width="10" style="84" customWidth="1"/>
    <col min="9480" max="9728" width="11.42578125" style="84"/>
    <col min="9729" max="9729" width="48" style="84" customWidth="1"/>
    <col min="9730" max="9730" width="3" style="84" customWidth="1"/>
    <col min="9731" max="9731" width="11.140625" style="84" customWidth="1"/>
    <col min="9732" max="9732" width="10.85546875" style="84" customWidth="1"/>
    <col min="9733" max="9734" width="10.5703125" style="84" customWidth="1"/>
    <col min="9735" max="9735" width="10" style="84" customWidth="1"/>
    <col min="9736" max="9984" width="11.42578125" style="84"/>
    <col min="9985" max="9985" width="48" style="84" customWidth="1"/>
    <col min="9986" max="9986" width="3" style="84" customWidth="1"/>
    <col min="9987" max="9987" width="11.140625" style="84" customWidth="1"/>
    <col min="9988" max="9988" width="10.85546875" style="84" customWidth="1"/>
    <col min="9989" max="9990" width="10.5703125" style="84" customWidth="1"/>
    <col min="9991" max="9991" width="10" style="84" customWidth="1"/>
    <col min="9992" max="10240" width="11.42578125" style="84"/>
    <col min="10241" max="10241" width="48" style="84" customWidth="1"/>
    <col min="10242" max="10242" width="3" style="84" customWidth="1"/>
    <col min="10243" max="10243" width="11.140625" style="84" customWidth="1"/>
    <col min="10244" max="10244" width="10.85546875" style="84" customWidth="1"/>
    <col min="10245" max="10246" width="10.5703125" style="84" customWidth="1"/>
    <col min="10247" max="10247" width="10" style="84" customWidth="1"/>
    <col min="10248" max="10496" width="11.42578125" style="84"/>
    <col min="10497" max="10497" width="48" style="84" customWidth="1"/>
    <col min="10498" max="10498" width="3" style="84" customWidth="1"/>
    <col min="10499" max="10499" width="11.140625" style="84" customWidth="1"/>
    <col min="10500" max="10500" width="10.85546875" style="84" customWidth="1"/>
    <col min="10501" max="10502" width="10.5703125" style="84" customWidth="1"/>
    <col min="10503" max="10503" width="10" style="84" customWidth="1"/>
    <col min="10504" max="10752" width="11.42578125" style="84"/>
    <col min="10753" max="10753" width="48" style="84" customWidth="1"/>
    <col min="10754" max="10754" width="3" style="84" customWidth="1"/>
    <col min="10755" max="10755" width="11.140625" style="84" customWidth="1"/>
    <col min="10756" max="10756" width="10.85546875" style="84" customWidth="1"/>
    <col min="10757" max="10758" width="10.5703125" style="84" customWidth="1"/>
    <col min="10759" max="10759" width="10" style="84" customWidth="1"/>
    <col min="10760" max="11008" width="11.42578125" style="84"/>
    <col min="11009" max="11009" width="48" style="84" customWidth="1"/>
    <col min="11010" max="11010" width="3" style="84" customWidth="1"/>
    <col min="11011" max="11011" width="11.140625" style="84" customWidth="1"/>
    <col min="11012" max="11012" width="10.85546875" style="84" customWidth="1"/>
    <col min="11013" max="11014" width="10.5703125" style="84" customWidth="1"/>
    <col min="11015" max="11015" width="10" style="84" customWidth="1"/>
    <col min="11016" max="11264" width="11.42578125" style="84"/>
    <col min="11265" max="11265" width="48" style="84" customWidth="1"/>
    <col min="11266" max="11266" width="3" style="84" customWidth="1"/>
    <col min="11267" max="11267" width="11.140625" style="84" customWidth="1"/>
    <col min="11268" max="11268" width="10.85546875" style="84" customWidth="1"/>
    <col min="11269" max="11270" width="10.5703125" style="84" customWidth="1"/>
    <col min="11271" max="11271" width="10" style="84" customWidth="1"/>
    <col min="11272" max="11520" width="11.42578125" style="84"/>
    <col min="11521" max="11521" width="48" style="84" customWidth="1"/>
    <col min="11522" max="11522" width="3" style="84" customWidth="1"/>
    <col min="11523" max="11523" width="11.140625" style="84" customWidth="1"/>
    <col min="11524" max="11524" width="10.85546875" style="84" customWidth="1"/>
    <col min="11525" max="11526" width="10.5703125" style="84" customWidth="1"/>
    <col min="11527" max="11527" width="10" style="84" customWidth="1"/>
    <col min="11528" max="11776" width="11.42578125" style="84"/>
    <col min="11777" max="11777" width="48" style="84" customWidth="1"/>
    <col min="11778" max="11778" width="3" style="84" customWidth="1"/>
    <col min="11779" max="11779" width="11.140625" style="84" customWidth="1"/>
    <col min="11780" max="11780" width="10.85546875" style="84" customWidth="1"/>
    <col min="11781" max="11782" width="10.5703125" style="84" customWidth="1"/>
    <col min="11783" max="11783" width="10" style="84" customWidth="1"/>
    <col min="11784" max="12032" width="11.42578125" style="84"/>
    <col min="12033" max="12033" width="48" style="84" customWidth="1"/>
    <col min="12034" max="12034" width="3" style="84" customWidth="1"/>
    <col min="12035" max="12035" width="11.140625" style="84" customWidth="1"/>
    <col min="12036" max="12036" width="10.85546875" style="84" customWidth="1"/>
    <col min="12037" max="12038" width="10.5703125" style="84" customWidth="1"/>
    <col min="12039" max="12039" width="10" style="84" customWidth="1"/>
    <col min="12040" max="12288" width="11.42578125" style="84"/>
    <col min="12289" max="12289" width="48" style="84" customWidth="1"/>
    <col min="12290" max="12290" width="3" style="84" customWidth="1"/>
    <col min="12291" max="12291" width="11.140625" style="84" customWidth="1"/>
    <col min="12292" max="12292" width="10.85546875" style="84" customWidth="1"/>
    <col min="12293" max="12294" width="10.5703125" style="84" customWidth="1"/>
    <col min="12295" max="12295" width="10" style="84" customWidth="1"/>
    <col min="12296" max="12544" width="11.42578125" style="84"/>
    <col min="12545" max="12545" width="48" style="84" customWidth="1"/>
    <col min="12546" max="12546" width="3" style="84" customWidth="1"/>
    <col min="12547" max="12547" width="11.140625" style="84" customWidth="1"/>
    <col min="12548" max="12548" width="10.85546875" style="84" customWidth="1"/>
    <col min="12549" max="12550" width="10.5703125" style="84" customWidth="1"/>
    <col min="12551" max="12551" width="10" style="84" customWidth="1"/>
    <col min="12552" max="12800" width="11.42578125" style="84"/>
    <col min="12801" max="12801" width="48" style="84" customWidth="1"/>
    <col min="12802" max="12802" width="3" style="84" customWidth="1"/>
    <col min="12803" max="12803" width="11.140625" style="84" customWidth="1"/>
    <col min="12804" max="12804" width="10.85546875" style="84" customWidth="1"/>
    <col min="12805" max="12806" width="10.5703125" style="84" customWidth="1"/>
    <col min="12807" max="12807" width="10" style="84" customWidth="1"/>
    <col min="12808" max="13056" width="11.42578125" style="84"/>
    <col min="13057" max="13057" width="48" style="84" customWidth="1"/>
    <col min="13058" max="13058" width="3" style="84" customWidth="1"/>
    <col min="13059" max="13059" width="11.140625" style="84" customWidth="1"/>
    <col min="13060" max="13060" width="10.85546875" style="84" customWidth="1"/>
    <col min="13061" max="13062" width="10.5703125" style="84" customWidth="1"/>
    <col min="13063" max="13063" width="10" style="84" customWidth="1"/>
    <col min="13064" max="13312" width="11.42578125" style="84"/>
    <col min="13313" max="13313" width="48" style="84" customWidth="1"/>
    <col min="13314" max="13314" width="3" style="84" customWidth="1"/>
    <col min="13315" max="13315" width="11.140625" style="84" customWidth="1"/>
    <col min="13316" max="13316" width="10.85546875" style="84" customWidth="1"/>
    <col min="13317" max="13318" width="10.5703125" style="84" customWidth="1"/>
    <col min="13319" max="13319" width="10" style="84" customWidth="1"/>
    <col min="13320" max="13568" width="11.42578125" style="84"/>
    <col min="13569" max="13569" width="48" style="84" customWidth="1"/>
    <col min="13570" max="13570" width="3" style="84" customWidth="1"/>
    <col min="13571" max="13571" width="11.140625" style="84" customWidth="1"/>
    <col min="13572" max="13572" width="10.85546875" style="84" customWidth="1"/>
    <col min="13573" max="13574" width="10.5703125" style="84" customWidth="1"/>
    <col min="13575" max="13575" width="10" style="84" customWidth="1"/>
    <col min="13576" max="13824" width="11.42578125" style="84"/>
    <col min="13825" max="13825" width="48" style="84" customWidth="1"/>
    <col min="13826" max="13826" width="3" style="84" customWidth="1"/>
    <col min="13827" max="13827" width="11.140625" style="84" customWidth="1"/>
    <col min="13828" max="13828" width="10.85546875" style="84" customWidth="1"/>
    <col min="13829" max="13830" width="10.5703125" style="84" customWidth="1"/>
    <col min="13831" max="13831" width="10" style="84" customWidth="1"/>
    <col min="13832" max="14080" width="11.42578125" style="84"/>
    <col min="14081" max="14081" width="48" style="84" customWidth="1"/>
    <col min="14082" max="14082" width="3" style="84" customWidth="1"/>
    <col min="14083" max="14083" width="11.140625" style="84" customWidth="1"/>
    <col min="14084" max="14084" width="10.85546875" style="84" customWidth="1"/>
    <col min="14085" max="14086" width="10.5703125" style="84" customWidth="1"/>
    <col min="14087" max="14087" width="10" style="84" customWidth="1"/>
    <col min="14088" max="14336" width="11.42578125" style="84"/>
    <col min="14337" max="14337" width="48" style="84" customWidth="1"/>
    <col min="14338" max="14338" width="3" style="84" customWidth="1"/>
    <col min="14339" max="14339" width="11.140625" style="84" customWidth="1"/>
    <col min="14340" max="14340" width="10.85546875" style="84" customWidth="1"/>
    <col min="14341" max="14342" width="10.5703125" style="84" customWidth="1"/>
    <col min="14343" max="14343" width="10" style="84" customWidth="1"/>
    <col min="14344" max="14592" width="11.42578125" style="84"/>
    <col min="14593" max="14593" width="48" style="84" customWidth="1"/>
    <col min="14594" max="14594" width="3" style="84" customWidth="1"/>
    <col min="14595" max="14595" width="11.140625" style="84" customWidth="1"/>
    <col min="14596" max="14596" width="10.85546875" style="84" customWidth="1"/>
    <col min="14597" max="14598" width="10.5703125" style="84" customWidth="1"/>
    <col min="14599" max="14599" width="10" style="84" customWidth="1"/>
    <col min="14600" max="14848" width="11.42578125" style="84"/>
    <col min="14849" max="14849" width="48" style="84" customWidth="1"/>
    <col min="14850" max="14850" width="3" style="84" customWidth="1"/>
    <col min="14851" max="14851" width="11.140625" style="84" customWidth="1"/>
    <col min="14852" max="14852" width="10.85546875" style="84" customWidth="1"/>
    <col min="14853" max="14854" width="10.5703125" style="84" customWidth="1"/>
    <col min="14855" max="14855" width="10" style="84" customWidth="1"/>
    <col min="14856" max="15104" width="11.42578125" style="84"/>
    <col min="15105" max="15105" width="48" style="84" customWidth="1"/>
    <col min="15106" max="15106" width="3" style="84" customWidth="1"/>
    <col min="15107" max="15107" width="11.140625" style="84" customWidth="1"/>
    <col min="15108" max="15108" width="10.85546875" style="84" customWidth="1"/>
    <col min="15109" max="15110" width="10.5703125" style="84" customWidth="1"/>
    <col min="15111" max="15111" width="10" style="84" customWidth="1"/>
    <col min="15112" max="15360" width="11.42578125" style="84"/>
    <col min="15361" max="15361" width="48" style="84" customWidth="1"/>
    <col min="15362" max="15362" width="3" style="84" customWidth="1"/>
    <col min="15363" max="15363" width="11.140625" style="84" customWidth="1"/>
    <col min="15364" max="15364" width="10.85546875" style="84" customWidth="1"/>
    <col min="15365" max="15366" width="10.5703125" style="84" customWidth="1"/>
    <col min="15367" max="15367" width="10" style="84" customWidth="1"/>
    <col min="15368" max="15616" width="11.42578125" style="84"/>
    <col min="15617" max="15617" width="48" style="84" customWidth="1"/>
    <col min="15618" max="15618" width="3" style="84" customWidth="1"/>
    <col min="15619" max="15619" width="11.140625" style="84" customWidth="1"/>
    <col min="15620" max="15620" width="10.85546875" style="84" customWidth="1"/>
    <col min="15621" max="15622" width="10.5703125" style="84" customWidth="1"/>
    <col min="15623" max="15623" width="10" style="84" customWidth="1"/>
    <col min="15624" max="15872" width="11.42578125" style="84"/>
    <col min="15873" max="15873" width="48" style="84" customWidth="1"/>
    <col min="15874" max="15874" width="3" style="84" customWidth="1"/>
    <col min="15875" max="15875" width="11.140625" style="84" customWidth="1"/>
    <col min="15876" max="15876" width="10.85546875" style="84" customWidth="1"/>
    <col min="15877" max="15878" width="10.5703125" style="84" customWidth="1"/>
    <col min="15879" max="15879" width="10" style="84" customWidth="1"/>
    <col min="15880" max="16128" width="11.42578125" style="84"/>
    <col min="16129" max="16129" width="48" style="84" customWidth="1"/>
    <col min="16130" max="16130" width="3" style="84" customWidth="1"/>
    <col min="16131" max="16131" width="11.140625" style="84" customWidth="1"/>
    <col min="16132" max="16132" width="10.85546875" style="84" customWidth="1"/>
    <col min="16133" max="16134" width="10.5703125" style="84" customWidth="1"/>
    <col min="16135" max="16135" width="10" style="84" customWidth="1"/>
    <col min="16136" max="16384" width="11.42578125" style="84"/>
  </cols>
  <sheetData>
    <row r="1" spans="1:14" s="187" customFormat="1" ht="26.85" customHeight="1" x14ac:dyDescent="0.2">
      <c r="A1" s="311" t="s">
        <v>345</v>
      </c>
      <c r="B1" s="311"/>
      <c r="C1" s="311"/>
      <c r="D1" s="311"/>
      <c r="E1" s="311"/>
      <c r="F1" s="311"/>
      <c r="G1" s="311"/>
    </row>
    <row r="2" spans="1:14" s="187" customFormat="1" ht="16.899999999999999" customHeight="1" x14ac:dyDescent="0.2">
      <c r="A2" s="302" t="s">
        <v>193</v>
      </c>
      <c r="B2" s="302"/>
      <c r="C2" s="302"/>
      <c r="D2" s="302"/>
      <c r="E2" s="302"/>
      <c r="F2" s="302"/>
      <c r="G2" s="302"/>
    </row>
    <row r="3" spans="1:14" s="187" customFormat="1" ht="16.899999999999999" customHeight="1" x14ac:dyDescent="0.25">
      <c r="A3" s="302" t="s">
        <v>194</v>
      </c>
      <c r="B3" s="302"/>
      <c r="C3" s="302"/>
      <c r="D3" s="302"/>
      <c r="E3" s="302"/>
      <c r="F3" s="302"/>
      <c r="G3" s="302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16.899999999999999" customHeight="1" x14ac:dyDescent="0.2">
      <c r="A5" s="313" t="s">
        <v>129</v>
      </c>
      <c r="B5" s="321"/>
      <c r="C5" s="321" t="s">
        <v>236</v>
      </c>
      <c r="D5" s="303" t="s">
        <v>149</v>
      </c>
      <c r="E5" s="303"/>
      <c r="F5" s="303"/>
      <c r="G5" s="304"/>
    </row>
    <row r="6" spans="1:14" ht="16.899999999999999" customHeight="1" x14ac:dyDescent="0.2">
      <c r="A6" s="313"/>
      <c r="B6" s="321"/>
      <c r="C6" s="303"/>
      <c r="D6" s="143" t="s">
        <v>89</v>
      </c>
      <c r="E6" s="143" t="s">
        <v>90</v>
      </c>
      <c r="F6" s="143" t="s">
        <v>91</v>
      </c>
      <c r="G6" s="144" t="s">
        <v>92</v>
      </c>
    </row>
    <row r="7" spans="1:14" ht="16.899999999999999" customHeight="1" x14ac:dyDescent="0.2">
      <c r="A7" s="313"/>
      <c r="B7" s="321"/>
      <c r="C7" s="303"/>
      <c r="D7" s="303" t="s">
        <v>150</v>
      </c>
      <c r="E7" s="303"/>
      <c r="F7" s="303"/>
      <c r="G7" s="304"/>
    </row>
    <row r="8" spans="1:14" s="68" customFormat="1" ht="12.75" customHeight="1" x14ac:dyDescent="0.2">
      <c r="A8" s="188"/>
      <c r="B8" s="222"/>
      <c r="C8" s="145"/>
      <c r="D8" s="145"/>
      <c r="E8" s="145"/>
      <c r="F8" s="145"/>
      <c r="G8" s="145"/>
    </row>
    <row r="9" spans="1:14" ht="12.75" customHeight="1" x14ac:dyDescent="0.2">
      <c r="A9" s="218" t="s">
        <v>99</v>
      </c>
      <c r="B9" s="132"/>
      <c r="C9" s="219"/>
      <c r="D9" s="119"/>
      <c r="E9" s="119"/>
      <c r="F9" s="119"/>
      <c r="G9" s="119"/>
    </row>
    <row r="10" spans="1:14" ht="12.75" customHeight="1" x14ac:dyDescent="0.2">
      <c r="A10" s="133"/>
      <c r="B10" s="132"/>
      <c r="C10" s="119"/>
      <c r="D10" s="119"/>
      <c r="E10" s="119"/>
      <c r="F10" s="119"/>
      <c r="G10" s="119"/>
    </row>
    <row r="11" spans="1:14" ht="12.75" customHeight="1" x14ac:dyDescent="0.2">
      <c r="A11" s="121" t="s">
        <v>153</v>
      </c>
      <c r="B11" s="132" t="s">
        <v>132</v>
      </c>
      <c r="C11" s="137">
        <v>10912</v>
      </c>
      <c r="D11" s="137">
        <v>4014</v>
      </c>
      <c r="E11" s="137">
        <v>3754</v>
      </c>
      <c r="F11" s="137">
        <v>3144</v>
      </c>
      <c r="G11" s="137">
        <v>0</v>
      </c>
      <c r="H11" s="87"/>
      <c r="I11" s="87"/>
      <c r="N11" s="87"/>
    </row>
    <row r="12" spans="1:14" ht="12.75" customHeight="1" x14ac:dyDescent="0.2">
      <c r="A12" s="121"/>
      <c r="B12" s="132" t="s">
        <v>133</v>
      </c>
      <c r="C12" s="137">
        <v>19939</v>
      </c>
      <c r="D12" s="137">
        <v>7378</v>
      </c>
      <c r="E12" s="137">
        <v>6989</v>
      </c>
      <c r="F12" s="137">
        <v>5572</v>
      </c>
      <c r="G12" s="137">
        <v>0</v>
      </c>
      <c r="H12" s="87"/>
      <c r="I12" s="87"/>
      <c r="N12" s="87"/>
    </row>
    <row r="13" spans="1:14" ht="12.75" customHeight="1" x14ac:dyDescent="0.2">
      <c r="A13" s="121" t="s">
        <v>154</v>
      </c>
      <c r="B13" s="132" t="s">
        <v>132</v>
      </c>
      <c r="C13" s="137">
        <v>354</v>
      </c>
      <c r="D13" s="137">
        <v>122</v>
      </c>
      <c r="E13" s="137">
        <v>96</v>
      </c>
      <c r="F13" s="137">
        <v>75</v>
      </c>
      <c r="G13" s="137">
        <v>61</v>
      </c>
      <c r="H13" s="87"/>
      <c r="I13" s="87"/>
    </row>
    <row r="14" spans="1:14" ht="12.75" customHeight="1" x14ac:dyDescent="0.2">
      <c r="A14" s="121"/>
      <c r="B14" s="132" t="s">
        <v>133</v>
      </c>
      <c r="C14" s="137">
        <v>8728</v>
      </c>
      <c r="D14" s="137">
        <v>2466</v>
      </c>
      <c r="E14" s="137">
        <v>2391</v>
      </c>
      <c r="F14" s="137">
        <v>2012</v>
      </c>
      <c r="G14" s="137">
        <v>1859</v>
      </c>
      <c r="H14" s="87"/>
      <c r="I14" s="87"/>
    </row>
    <row r="15" spans="1:14" ht="12.75" customHeight="1" x14ac:dyDescent="0.2">
      <c r="A15" s="121" t="s">
        <v>155</v>
      </c>
      <c r="B15" s="132" t="s">
        <v>132</v>
      </c>
      <c r="C15" s="137">
        <v>1714</v>
      </c>
      <c r="D15" s="137">
        <v>525</v>
      </c>
      <c r="E15" s="137">
        <v>544</v>
      </c>
      <c r="F15" s="137">
        <v>621</v>
      </c>
      <c r="G15" s="137">
        <v>24</v>
      </c>
      <c r="H15" s="87"/>
      <c r="I15" s="87"/>
    </row>
    <row r="16" spans="1:14" ht="12.75" customHeight="1" x14ac:dyDescent="0.2">
      <c r="A16" s="121"/>
      <c r="B16" s="132" t="s">
        <v>133</v>
      </c>
      <c r="C16" s="137">
        <v>6921</v>
      </c>
      <c r="D16" s="137">
        <v>2011</v>
      </c>
      <c r="E16" s="137">
        <v>2032</v>
      </c>
      <c r="F16" s="137">
        <v>2070</v>
      </c>
      <c r="G16" s="137">
        <v>808</v>
      </c>
      <c r="H16" s="87"/>
      <c r="I16" s="87"/>
    </row>
    <row r="17" spans="1:14" ht="12.75" customHeight="1" x14ac:dyDescent="0.2">
      <c r="A17" s="121" t="s">
        <v>156</v>
      </c>
      <c r="B17" s="132" t="s">
        <v>132</v>
      </c>
      <c r="C17" s="137">
        <v>173</v>
      </c>
      <c r="D17" s="137">
        <v>69</v>
      </c>
      <c r="E17" s="137">
        <v>53</v>
      </c>
      <c r="F17" s="137">
        <v>51</v>
      </c>
      <c r="G17" s="137">
        <v>0</v>
      </c>
      <c r="H17" s="87"/>
      <c r="I17" s="87"/>
      <c r="N17" s="87"/>
    </row>
    <row r="18" spans="1:14" ht="12.75" customHeight="1" x14ac:dyDescent="0.2">
      <c r="A18" s="133"/>
      <c r="B18" s="132" t="s">
        <v>133</v>
      </c>
      <c r="C18" s="137">
        <v>3036</v>
      </c>
      <c r="D18" s="137">
        <v>1094</v>
      </c>
      <c r="E18" s="137">
        <v>968</v>
      </c>
      <c r="F18" s="137">
        <v>974</v>
      </c>
      <c r="G18" s="137">
        <v>0</v>
      </c>
      <c r="H18" s="87"/>
      <c r="I18" s="87"/>
      <c r="N18" s="87"/>
    </row>
    <row r="19" spans="1:14" ht="12.75" customHeight="1" x14ac:dyDescent="0.2">
      <c r="A19" s="121" t="s">
        <v>157</v>
      </c>
      <c r="B19" s="132" t="s">
        <v>132</v>
      </c>
      <c r="C19" s="137">
        <v>112</v>
      </c>
      <c r="D19" s="137">
        <v>33</v>
      </c>
      <c r="E19" s="137">
        <v>37</v>
      </c>
      <c r="F19" s="137">
        <v>37</v>
      </c>
      <c r="G19" s="137">
        <v>5</v>
      </c>
      <c r="H19" s="87"/>
      <c r="I19" s="87"/>
    </row>
    <row r="20" spans="1:14" ht="12.75" customHeight="1" x14ac:dyDescent="0.2">
      <c r="A20" s="133"/>
      <c r="B20" s="132" t="s">
        <v>133</v>
      </c>
      <c r="C20" s="137">
        <v>1216</v>
      </c>
      <c r="D20" s="137">
        <v>312</v>
      </c>
      <c r="E20" s="137">
        <v>411</v>
      </c>
      <c r="F20" s="137">
        <v>429</v>
      </c>
      <c r="G20" s="137">
        <v>64</v>
      </c>
      <c r="H20" s="87"/>
      <c r="I20" s="87"/>
    </row>
    <row r="21" spans="1:14" ht="12.75" customHeight="1" x14ac:dyDescent="0.2">
      <c r="A21" s="121" t="s">
        <v>158</v>
      </c>
      <c r="B21" s="132" t="s">
        <v>132</v>
      </c>
      <c r="C21" s="137">
        <v>152</v>
      </c>
      <c r="D21" s="137">
        <v>59</v>
      </c>
      <c r="E21" s="137">
        <v>51</v>
      </c>
      <c r="F21" s="137">
        <v>39</v>
      </c>
      <c r="G21" s="137">
        <v>3</v>
      </c>
      <c r="H21" s="87"/>
      <c r="I21" s="87"/>
    </row>
    <row r="22" spans="1:14" ht="12.75" customHeight="1" x14ac:dyDescent="0.2">
      <c r="A22" s="133"/>
      <c r="B22" s="132" t="s">
        <v>133</v>
      </c>
      <c r="C22" s="137">
        <v>291</v>
      </c>
      <c r="D22" s="137">
        <v>110</v>
      </c>
      <c r="E22" s="137">
        <v>96</v>
      </c>
      <c r="F22" s="137">
        <v>69</v>
      </c>
      <c r="G22" s="137">
        <v>16</v>
      </c>
      <c r="H22" s="87"/>
      <c r="I22" s="87"/>
    </row>
    <row r="23" spans="1:14" ht="12.75" customHeight="1" x14ac:dyDescent="0.2">
      <c r="A23" s="121" t="s">
        <v>159</v>
      </c>
      <c r="B23" s="132" t="s">
        <v>132</v>
      </c>
      <c r="C23" s="137">
        <v>430</v>
      </c>
      <c r="D23" s="137">
        <v>150</v>
      </c>
      <c r="E23" s="137">
        <v>132</v>
      </c>
      <c r="F23" s="137">
        <v>122</v>
      </c>
      <c r="G23" s="137">
        <v>26</v>
      </c>
      <c r="H23" s="87"/>
      <c r="I23" s="87"/>
    </row>
    <row r="24" spans="1:14" ht="12.75" customHeight="1" x14ac:dyDescent="0.2">
      <c r="A24" s="133"/>
      <c r="B24" s="132" t="s">
        <v>133</v>
      </c>
      <c r="C24" s="137">
        <v>888</v>
      </c>
      <c r="D24" s="137">
        <v>298</v>
      </c>
      <c r="E24" s="137">
        <v>288</v>
      </c>
      <c r="F24" s="137">
        <v>258</v>
      </c>
      <c r="G24" s="137">
        <v>44</v>
      </c>
      <c r="H24" s="87"/>
      <c r="I24" s="87"/>
    </row>
    <row r="25" spans="1:14" ht="12.75" customHeight="1" x14ac:dyDescent="0.2">
      <c r="A25" s="121" t="s">
        <v>160</v>
      </c>
      <c r="B25" s="132" t="s">
        <v>132</v>
      </c>
      <c r="C25" s="137">
        <v>122</v>
      </c>
      <c r="D25" s="137">
        <v>41</v>
      </c>
      <c r="E25" s="137">
        <v>41</v>
      </c>
      <c r="F25" s="137">
        <v>40</v>
      </c>
      <c r="G25" s="137">
        <v>0</v>
      </c>
      <c r="H25" s="87"/>
      <c r="I25" s="87"/>
      <c r="N25" s="87"/>
    </row>
    <row r="26" spans="1:14" ht="12.75" customHeight="1" x14ac:dyDescent="0.2">
      <c r="A26" s="133"/>
      <c r="B26" s="132" t="s">
        <v>133</v>
      </c>
      <c r="C26" s="137">
        <v>366</v>
      </c>
      <c r="D26" s="137">
        <v>110</v>
      </c>
      <c r="E26" s="137">
        <v>139</v>
      </c>
      <c r="F26" s="137">
        <v>117</v>
      </c>
      <c r="G26" s="137">
        <v>0</v>
      </c>
      <c r="H26" s="87"/>
      <c r="I26" s="87"/>
      <c r="N26" s="87"/>
    </row>
    <row r="27" spans="1:14" ht="12.75" customHeight="1" x14ac:dyDescent="0.2">
      <c r="A27" s="121" t="s">
        <v>161</v>
      </c>
      <c r="B27" s="132" t="s">
        <v>132</v>
      </c>
      <c r="C27" s="137">
        <v>275</v>
      </c>
      <c r="D27" s="137">
        <v>99</v>
      </c>
      <c r="E27" s="137">
        <v>90</v>
      </c>
      <c r="F27" s="137">
        <v>86</v>
      </c>
      <c r="G27" s="137">
        <v>0</v>
      </c>
      <c r="H27" s="87"/>
      <c r="I27" s="87"/>
      <c r="N27" s="87"/>
    </row>
    <row r="28" spans="1:14" ht="12.75" customHeight="1" x14ac:dyDescent="0.2">
      <c r="A28" s="133"/>
      <c r="B28" s="132" t="s">
        <v>133</v>
      </c>
      <c r="C28" s="137">
        <v>1211</v>
      </c>
      <c r="D28" s="137">
        <v>419</v>
      </c>
      <c r="E28" s="137">
        <v>390</v>
      </c>
      <c r="F28" s="137">
        <v>402</v>
      </c>
      <c r="G28" s="137">
        <v>0</v>
      </c>
      <c r="H28" s="87"/>
      <c r="I28" s="87"/>
      <c r="N28" s="87"/>
    </row>
    <row r="29" spans="1:14" ht="12.75" customHeight="1" x14ac:dyDescent="0.2">
      <c r="A29" s="121" t="s">
        <v>162</v>
      </c>
      <c r="B29" s="132" t="s">
        <v>132</v>
      </c>
      <c r="C29" s="137">
        <v>3357</v>
      </c>
      <c r="D29" s="137">
        <v>1151</v>
      </c>
      <c r="E29" s="137">
        <v>1059</v>
      </c>
      <c r="F29" s="137">
        <v>1121</v>
      </c>
      <c r="G29" s="137">
        <v>26</v>
      </c>
      <c r="H29" s="87"/>
      <c r="I29" s="87"/>
    </row>
    <row r="30" spans="1:14" ht="12.75" customHeight="1" x14ac:dyDescent="0.2">
      <c r="A30" s="133"/>
      <c r="B30" s="132" t="s">
        <v>133</v>
      </c>
      <c r="C30" s="137">
        <v>3544</v>
      </c>
      <c r="D30" s="137">
        <v>1227</v>
      </c>
      <c r="E30" s="137">
        <v>1114</v>
      </c>
      <c r="F30" s="137">
        <v>1166</v>
      </c>
      <c r="G30" s="137">
        <v>37</v>
      </c>
      <c r="H30" s="87"/>
      <c r="I30" s="87"/>
    </row>
    <row r="31" spans="1:14" ht="12.75" customHeight="1" x14ac:dyDescent="0.2">
      <c r="A31" s="121" t="s">
        <v>163</v>
      </c>
      <c r="B31" s="132" t="s">
        <v>132</v>
      </c>
      <c r="C31" s="137">
        <v>1017</v>
      </c>
      <c r="D31" s="137">
        <v>368</v>
      </c>
      <c r="E31" s="137">
        <v>305</v>
      </c>
      <c r="F31" s="137">
        <v>344</v>
      </c>
      <c r="G31" s="137">
        <v>0</v>
      </c>
      <c r="H31" s="87"/>
      <c r="I31" s="87"/>
      <c r="N31" s="87"/>
    </row>
    <row r="32" spans="1:14" ht="12.75" customHeight="1" x14ac:dyDescent="0.2">
      <c r="A32" s="133"/>
      <c r="B32" s="132" t="s">
        <v>133</v>
      </c>
      <c r="C32" s="137">
        <v>1078</v>
      </c>
      <c r="D32" s="137">
        <v>394</v>
      </c>
      <c r="E32" s="137">
        <v>321</v>
      </c>
      <c r="F32" s="137">
        <v>363</v>
      </c>
      <c r="G32" s="137">
        <v>0</v>
      </c>
      <c r="H32" s="87"/>
      <c r="I32" s="87"/>
      <c r="N32" s="87"/>
    </row>
    <row r="33" spans="1:14" ht="12.75" customHeight="1" x14ac:dyDescent="0.2">
      <c r="A33" s="121" t="s">
        <v>164</v>
      </c>
      <c r="B33" s="132" t="s">
        <v>132</v>
      </c>
      <c r="C33" s="137">
        <v>3700</v>
      </c>
      <c r="D33" s="137">
        <v>1332</v>
      </c>
      <c r="E33" s="137">
        <v>1154</v>
      </c>
      <c r="F33" s="137">
        <v>1214</v>
      </c>
      <c r="G33" s="137">
        <v>0</v>
      </c>
      <c r="H33" s="87"/>
      <c r="I33" s="87"/>
      <c r="N33" s="87"/>
    </row>
    <row r="34" spans="1:14" ht="12.75" customHeight="1" x14ac:dyDescent="0.2">
      <c r="A34" s="133"/>
      <c r="B34" s="132" t="s">
        <v>133</v>
      </c>
      <c r="C34" s="137">
        <v>6455</v>
      </c>
      <c r="D34" s="137">
        <v>2313</v>
      </c>
      <c r="E34" s="137">
        <v>2051</v>
      </c>
      <c r="F34" s="137">
        <v>2091</v>
      </c>
      <c r="G34" s="137">
        <v>0</v>
      </c>
      <c r="H34" s="87"/>
      <c r="I34" s="87"/>
      <c r="N34" s="87"/>
    </row>
    <row r="35" spans="1:14" ht="12.75" customHeight="1" x14ac:dyDescent="0.2">
      <c r="A35" s="121" t="s">
        <v>165</v>
      </c>
      <c r="B35" s="132" t="s">
        <v>132</v>
      </c>
      <c r="C35" s="137">
        <v>633</v>
      </c>
      <c r="D35" s="137">
        <v>207</v>
      </c>
      <c r="E35" s="137">
        <v>199</v>
      </c>
      <c r="F35" s="137">
        <v>227</v>
      </c>
      <c r="G35" s="137">
        <v>0</v>
      </c>
      <c r="H35" s="87"/>
      <c r="I35" s="87"/>
      <c r="N35" s="87"/>
    </row>
    <row r="36" spans="1:14" ht="12.75" customHeight="1" x14ac:dyDescent="0.2">
      <c r="A36" s="133"/>
      <c r="B36" s="132" t="s">
        <v>133</v>
      </c>
      <c r="C36" s="137">
        <v>2027</v>
      </c>
      <c r="D36" s="137">
        <v>644</v>
      </c>
      <c r="E36" s="137">
        <v>655</v>
      </c>
      <c r="F36" s="137">
        <v>728</v>
      </c>
      <c r="G36" s="137">
        <v>0</v>
      </c>
      <c r="H36" s="87"/>
      <c r="I36" s="87"/>
      <c r="N36" s="87"/>
    </row>
    <row r="37" spans="1:14" ht="12.75" customHeight="1" x14ac:dyDescent="0.2">
      <c r="A37" s="121" t="s">
        <v>166</v>
      </c>
      <c r="B37" s="132" t="s">
        <v>132</v>
      </c>
      <c r="C37" s="137">
        <v>615</v>
      </c>
      <c r="D37" s="137">
        <v>210</v>
      </c>
      <c r="E37" s="137">
        <v>239</v>
      </c>
      <c r="F37" s="137">
        <v>166</v>
      </c>
      <c r="G37" s="137">
        <v>0</v>
      </c>
      <c r="H37" s="87"/>
      <c r="I37" s="87"/>
      <c r="N37" s="87"/>
    </row>
    <row r="38" spans="1:14" ht="12.75" customHeight="1" x14ac:dyDescent="0.2">
      <c r="A38" s="133"/>
      <c r="B38" s="132" t="s">
        <v>133</v>
      </c>
      <c r="C38" s="137">
        <v>1551</v>
      </c>
      <c r="D38" s="137">
        <v>566</v>
      </c>
      <c r="E38" s="137">
        <v>582</v>
      </c>
      <c r="F38" s="137">
        <v>403</v>
      </c>
      <c r="G38" s="137">
        <v>0</v>
      </c>
      <c r="H38" s="87"/>
      <c r="I38" s="87"/>
      <c r="N38" s="87"/>
    </row>
    <row r="39" spans="1:14" ht="12.75" customHeight="1" x14ac:dyDescent="0.2">
      <c r="A39" s="121" t="s">
        <v>134</v>
      </c>
      <c r="B39" s="132" t="s">
        <v>132</v>
      </c>
      <c r="C39" s="137">
        <v>30</v>
      </c>
      <c r="D39" s="137">
        <v>30</v>
      </c>
      <c r="E39" s="137">
        <v>0</v>
      </c>
      <c r="F39" s="137">
        <v>0</v>
      </c>
      <c r="G39" s="137">
        <v>0</v>
      </c>
      <c r="H39" s="87"/>
      <c r="I39" s="87"/>
      <c r="L39" s="87"/>
      <c r="M39" s="87"/>
      <c r="N39" s="87"/>
    </row>
    <row r="40" spans="1:14" ht="12.75" customHeight="1" x14ac:dyDescent="0.2">
      <c r="A40" s="133"/>
      <c r="B40" s="132" t="s">
        <v>133</v>
      </c>
      <c r="C40" s="137">
        <v>330</v>
      </c>
      <c r="D40" s="137">
        <v>330</v>
      </c>
      <c r="E40" s="137">
        <v>0</v>
      </c>
      <c r="F40" s="137">
        <v>0</v>
      </c>
      <c r="G40" s="137">
        <v>0</v>
      </c>
      <c r="H40" s="87"/>
      <c r="I40" s="87"/>
      <c r="L40" s="87"/>
      <c r="M40" s="87"/>
      <c r="N40" s="87"/>
    </row>
    <row r="41" spans="1:14" ht="12.75" customHeight="1" x14ac:dyDescent="0.2">
      <c r="A41" s="121" t="s">
        <v>135</v>
      </c>
      <c r="B41" s="132" t="s">
        <v>132</v>
      </c>
      <c r="C41" s="137">
        <v>106</v>
      </c>
      <c r="D41" s="137">
        <v>106</v>
      </c>
      <c r="E41" s="137">
        <v>0</v>
      </c>
      <c r="F41" s="137">
        <v>0</v>
      </c>
      <c r="G41" s="137">
        <v>0</v>
      </c>
      <c r="H41" s="87"/>
      <c r="I41" s="87"/>
      <c r="L41" s="87"/>
      <c r="M41" s="87"/>
      <c r="N41" s="87"/>
    </row>
    <row r="42" spans="1:14" ht="12.75" customHeight="1" x14ac:dyDescent="0.2">
      <c r="A42" s="133"/>
      <c r="B42" s="132" t="s">
        <v>133</v>
      </c>
      <c r="C42" s="137">
        <v>264</v>
      </c>
      <c r="D42" s="137">
        <v>264</v>
      </c>
      <c r="E42" s="137">
        <v>0</v>
      </c>
      <c r="F42" s="137">
        <v>0</v>
      </c>
      <c r="G42" s="137">
        <v>0</v>
      </c>
      <c r="H42" s="87"/>
      <c r="I42" s="87"/>
      <c r="L42" s="87"/>
      <c r="M42" s="87"/>
      <c r="N42" s="87"/>
    </row>
    <row r="43" spans="1:14" ht="12.75" customHeight="1" x14ac:dyDescent="0.2">
      <c r="A43" s="121" t="s">
        <v>136</v>
      </c>
      <c r="B43" s="132" t="s">
        <v>132</v>
      </c>
      <c r="C43" s="137">
        <v>584</v>
      </c>
      <c r="D43" s="137">
        <v>584</v>
      </c>
      <c r="E43" s="137">
        <v>0</v>
      </c>
      <c r="F43" s="137">
        <v>0</v>
      </c>
      <c r="G43" s="137">
        <v>0</v>
      </c>
      <c r="H43" s="87"/>
      <c r="I43" s="87"/>
      <c r="M43" s="87"/>
      <c r="N43" s="87"/>
    </row>
    <row r="44" spans="1:14" ht="12.75" customHeight="1" x14ac:dyDescent="0.2">
      <c r="A44" s="133"/>
      <c r="B44" s="132" t="s">
        <v>133</v>
      </c>
      <c r="C44" s="137">
        <v>1424</v>
      </c>
      <c r="D44" s="137">
        <v>1424</v>
      </c>
      <c r="E44" s="137">
        <v>0</v>
      </c>
      <c r="F44" s="137">
        <v>0</v>
      </c>
      <c r="G44" s="137">
        <v>0</v>
      </c>
      <c r="H44" s="87"/>
      <c r="I44" s="87"/>
      <c r="M44" s="87"/>
      <c r="N44" s="87"/>
    </row>
    <row r="45" spans="1:14" ht="12.75" customHeight="1" x14ac:dyDescent="0.2">
      <c r="A45" s="121" t="s">
        <v>296</v>
      </c>
      <c r="B45" s="132" t="s">
        <v>132</v>
      </c>
      <c r="C45" s="137">
        <v>44</v>
      </c>
      <c r="D45" s="137">
        <v>44</v>
      </c>
      <c r="E45" s="137">
        <v>0</v>
      </c>
      <c r="F45" s="137">
        <v>0</v>
      </c>
      <c r="G45" s="137">
        <v>0</v>
      </c>
      <c r="H45" s="87"/>
      <c r="I45" s="87"/>
      <c r="M45" s="87"/>
      <c r="N45" s="87"/>
    </row>
    <row r="46" spans="1:14" ht="12.75" customHeight="1" x14ac:dyDescent="0.2">
      <c r="A46" s="133"/>
      <c r="B46" s="132" t="s">
        <v>133</v>
      </c>
      <c r="C46" s="137">
        <v>135</v>
      </c>
      <c r="D46" s="137">
        <v>135</v>
      </c>
      <c r="E46" s="137">
        <v>0</v>
      </c>
      <c r="F46" s="137">
        <v>0</v>
      </c>
      <c r="G46" s="137">
        <v>0</v>
      </c>
      <c r="H46" s="87"/>
      <c r="I46" s="87"/>
      <c r="M46" s="87"/>
      <c r="N46" s="87"/>
    </row>
    <row r="47" spans="1:14" ht="12.75" customHeight="1" x14ac:dyDescent="0.2">
      <c r="A47" s="121" t="s">
        <v>297</v>
      </c>
      <c r="B47" s="132" t="s">
        <v>132</v>
      </c>
      <c r="C47" s="137">
        <v>168</v>
      </c>
      <c r="D47" s="137">
        <v>168</v>
      </c>
      <c r="E47" s="137">
        <v>0</v>
      </c>
      <c r="F47" s="137">
        <v>0</v>
      </c>
      <c r="G47" s="137">
        <v>0</v>
      </c>
      <c r="H47" s="87"/>
      <c r="I47" s="87"/>
      <c r="M47" s="87"/>
      <c r="N47" s="87"/>
    </row>
    <row r="48" spans="1:14" ht="12.75" customHeight="1" x14ac:dyDescent="0.2">
      <c r="A48" s="133"/>
      <c r="B48" s="132" t="s">
        <v>133</v>
      </c>
      <c r="C48" s="137">
        <v>304</v>
      </c>
      <c r="D48" s="137">
        <v>304</v>
      </c>
      <c r="E48" s="137">
        <v>0</v>
      </c>
      <c r="F48" s="137">
        <v>0</v>
      </c>
      <c r="G48" s="137">
        <v>0</v>
      </c>
      <c r="H48" s="87"/>
      <c r="I48" s="87"/>
      <c r="M48" s="87"/>
      <c r="N48" s="87"/>
    </row>
    <row r="49" spans="1:14" ht="12.75" customHeight="1" x14ac:dyDescent="0.2">
      <c r="A49" s="121" t="s">
        <v>137</v>
      </c>
      <c r="B49" s="132" t="s">
        <v>132</v>
      </c>
      <c r="C49" s="137">
        <v>1226</v>
      </c>
      <c r="D49" s="137">
        <v>1226</v>
      </c>
      <c r="E49" s="137">
        <v>0</v>
      </c>
      <c r="F49" s="137">
        <v>0</v>
      </c>
      <c r="G49" s="137">
        <v>0</v>
      </c>
      <c r="H49" s="87"/>
      <c r="I49" s="87"/>
      <c r="L49" s="87"/>
      <c r="M49" s="87"/>
      <c r="N49" s="87"/>
    </row>
    <row r="50" spans="1:14" ht="12.75" customHeight="1" x14ac:dyDescent="0.2">
      <c r="A50" s="133"/>
      <c r="B50" s="132" t="s">
        <v>133</v>
      </c>
      <c r="C50" s="137">
        <v>3041</v>
      </c>
      <c r="D50" s="137">
        <v>3041</v>
      </c>
      <c r="E50" s="137">
        <v>0</v>
      </c>
      <c r="F50" s="137">
        <v>0</v>
      </c>
      <c r="G50" s="137">
        <v>0</v>
      </c>
      <c r="H50" s="87"/>
      <c r="I50" s="87"/>
      <c r="L50" s="87"/>
      <c r="M50" s="87"/>
      <c r="N50" s="87"/>
    </row>
    <row r="51" spans="1:14" ht="22.5" x14ac:dyDescent="0.2">
      <c r="A51" s="128" t="s">
        <v>255</v>
      </c>
      <c r="B51" s="132" t="s">
        <v>132</v>
      </c>
      <c r="C51" s="137">
        <v>651</v>
      </c>
      <c r="D51" s="137">
        <v>634</v>
      </c>
      <c r="E51" s="137">
        <v>14</v>
      </c>
      <c r="F51" s="137">
        <v>3</v>
      </c>
      <c r="G51" s="137">
        <v>0</v>
      </c>
      <c r="H51" s="87"/>
      <c r="I51" s="87"/>
      <c r="M51" s="87"/>
      <c r="N51" s="87"/>
    </row>
    <row r="52" spans="1:14" ht="12.75" customHeight="1" x14ac:dyDescent="0.2">
      <c r="A52" s="133" t="s">
        <v>230</v>
      </c>
      <c r="B52" s="132" t="s">
        <v>133</v>
      </c>
      <c r="C52" s="137">
        <v>1527</v>
      </c>
      <c r="D52" s="137">
        <v>1472</v>
      </c>
      <c r="E52" s="137">
        <v>46</v>
      </c>
      <c r="F52" s="137">
        <v>9</v>
      </c>
      <c r="G52" s="137">
        <v>0</v>
      </c>
      <c r="H52" s="87"/>
      <c r="I52" s="87"/>
      <c r="M52" s="87"/>
      <c r="N52" s="87"/>
    </row>
    <row r="53" spans="1:14" ht="12.75" customHeight="1" x14ac:dyDescent="0.2">
      <c r="A53" s="133"/>
      <c r="B53" s="132"/>
      <c r="C53" s="137"/>
      <c r="D53" s="137"/>
      <c r="E53" s="137"/>
      <c r="F53" s="137"/>
      <c r="G53" s="137"/>
      <c r="H53" s="87"/>
      <c r="I53" s="87"/>
    </row>
    <row r="54" spans="1:14" ht="12.75" customHeight="1" x14ac:dyDescent="0.2">
      <c r="A54" s="118" t="s">
        <v>167</v>
      </c>
      <c r="B54" s="132" t="s">
        <v>132</v>
      </c>
      <c r="C54" s="137">
        <v>26375</v>
      </c>
      <c r="D54" s="137">
        <v>11172</v>
      </c>
      <c r="E54" s="137">
        <v>7768</v>
      </c>
      <c r="F54" s="137">
        <v>7290</v>
      </c>
      <c r="G54" s="137">
        <v>145</v>
      </c>
      <c r="H54" s="87"/>
      <c r="I54" s="87"/>
      <c r="J54" s="98"/>
      <c r="K54" s="98"/>
      <c r="L54" s="98"/>
      <c r="M54" s="98"/>
      <c r="N54" s="98"/>
    </row>
    <row r="55" spans="1:14" ht="12.75" customHeight="1" x14ac:dyDescent="0.2">
      <c r="A55" s="135"/>
      <c r="B55" s="136" t="s">
        <v>133</v>
      </c>
      <c r="C55" s="223">
        <v>64276</v>
      </c>
      <c r="D55" s="224">
        <v>26312</v>
      </c>
      <c r="E55" s="224">
        <v>18473</v>
      </c>
      <c r="F55" s="224">
        <v>16663</v>
      </c>
      <c r="G55" s="224">
        <v>2828</v>
      </c>
      <c r="H55" s="87"/>
      <c r="I55" s="87"/>
      <c r="J55" s="98"/>
      <c r="K55" s="98"/>
      <c r="L55" s="98"/>
      <c r="M55" s="98"/>
      <c r="N55" s="98"/>
    </row>
    <row r="58" spans="1:14" x14ac:dyDescent="0.2">
      <c r="C58" s="68"/>
      <c r="D58" s="68"/>
      <c r="E58" s="68"/>
      <c r="F58" s="68"/>
      <c r="G58" s="68"/>
    </row>
    <row r="59" spans="1:14" x14ac:dyDescent="0.2">
      <c r="C59" s="68"/>
      <c r="D59" s="68"/>
      <c r="E59" s="68"/>
      <c r="F59" s="68"/>
      <c r="G59" s="68"/>
    </row>
  </sheetData>
  <mergeCells count="7">
    <mergeCell ref="A1:G1"/>
    <mergeCell ref="A2:G2"/>
    <mergeCell ref="A3:G3"/>
    <mergeCell ref="D5:G5"/>
    <mergeCell ref="D7:G7"/>
    <mergeCell ref="C5:C7"/>
    <mergeCell ref="A5:B7"/>
  </mergeCells>
  <conditionalFormatting sqref="A8:G55">
    <cfRule type="expression" dxfId="1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Height="2" orientation="portrait" r:id="rId1"/>
  <headerFooter differentFirst="1" scaleWithDoc="0">
    <oddFooter xml:space="preserve">&amp;L&amp;8Statistikamt Nord&amp;C&amp;8&amp;P&amp;R&amp;8Statistischer Bericht B II 1 - j 12 SH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7.140625" style="84" customWidth="1"/>
    <col min="2" max="2" width="2.42578125" style="101" customWidth="1"/>
    <col min="3" max="5" width="8.7109375" style="84" customWidth="1"/>
    <col min="6" max="7" width="7.5703125" style="84" customWidth="1"/>
    <col min="8" max="208" width="11.42578125" style="84"/>
    <col min="209" max="209" width="46.5703125" style="84" customWidth="1"/>
    <col min="210" max="210" width="2.42578125" style="84" customWidth="1"/>
    <col min="211" max="211" width="11.42578125" style="84"/>
    <col min="212" max="212" width="11" style="84" customWidth="1"/>
    <col min="213" max="213" width="10.42578125" style="84" customWidth="1"/>
    <col min="214" max="215" width="9.85546875" style="84" customWidth="1"/>
    <col min="216" max="464" width="11.42578125" style="84"/>
    <col min="465" max="465" width="46.5703125" style="84" customWidth="1"/>
    <col min="466" max="466" width="2.42578125" style="84" customWidth="1"/>
    <col min="467" max="467" width="11.42578125" style="84"/>
    <col min="468" max="468" width="11" style="84" customWidth="1"/>
    <col min="469" max="469" width="10.42578125" style="84" customWidth="1"/>
    <col min="470" max="471" width="9.85546875" style="84" customWidth="1"/>
    <col min="472" max="720" width="11.42578125" style="84"/>
    <col min="721" max="721" width="46.5703125" style="84" customWidth="1"/>
    <col min="722" max="722" width="2.42578125" style="84" customWidth="1"/>
    <col min="723" max="723" width="11.42578125" style="84"/>
    <col min="724" max="724" width="11" style="84" customWidth="1"/>
    <col min="725" max="725" width="10.42578125" style="84" customWidth="1"/>
    <col min="726" max="727" width="9.85546875" style="84" customWidth="1"/>
    <col min="728" max="976" width="11.42578125" style="84"/>
    <col min="977" max="977" width="46.5703125" style="84" customWidth="1"/>
    <col min="978" max="978" width="2.42578125" style="84" customWidth="1"/>
    <col min="979" max="979" width="11.42578125" style="84"/>
    <col min="980" max="980" width="11" style="84" customWidth="1"/>
    <col min="981" max="981" width="10.42578125" style="84" customWidth="1"/>
    <col min="982" max="983" width="9.85546875" style="84" customWidth="1"/>
    <col min="984" max="1232" width="11.42578125" style="84"/>
    <col min="1233" max="1233" width="46.5703125" style="84" customWidth="1"/>
    <col min="1234" max="1234" width="2.42578125" style="84" customWidth="1"/>
    <col min="1235" max="1235" width="11.42578125" style="84"/>
    <col min="1236" max="1236" width="11" style="84" customWidth="1"/>
    <col min="1237" max="1237" width="10.42578125" style="84" customWidth="1"/>
    <col min="1238" max="1239" width="9.85546875" style="84" customWidth="1"/>
    <col min="1240" max="1488" width="11.42578125" style="84"/>
    <col min="1489" max="1489" width="46.5703125" style="84" customWidth="1"/>
    <col min="1490" max="1490" width="2.42578125" style="84" customWidth="1"/>
    <col min="1491" max="1491" width="11.42578125" style="84"/>
    <col min="1492" max="1492" width="11" style="84" customWidth="1"/>
    <col min="1493" max="1493" width="10.42578125" style="84" customWidth="1"/>
    <col min="1494" max="1495" width="9.85546875" style="84" customWidth="1"/>
    <col min="1496" max="1744" width="11.42578125" style="84"/>
    <col min="1745" max="1745" width="46.5703125" style="84" customWidth="1"/>
    <col min="1746" max="1746" width="2.42578125" style="84" customWidth="1"/>
    <col min="1747" max="1747" width="11.42578125" style="84"/>
    <col min="1748" max="1748" width="11" style="84" customWidth="1"/>
    <col min="1749" max="1749" width="10.42578125" style="84" customWidth="1"/>
    <col min="1750" max="1751" width="9.85546875" style="84" customWidth="1"/>
    <col min="1752" max="2000" width="11.42578125" style="84"/>
    <col min="2001" max="2001" width="46.5703125" style="84" customWidth="1"/>
    <col min="2002" max="2002" width="2.42578125" style="84" customWidth="1"/>
    <col min="2003" max="2003" width="11.42578125" style="84"/>
    <col min="2004" max="2004" width="11" style="84" customWidth="1"/>
    <col min="2005" max="2005" width="10.42578125" style="84" customWidth="1"/>
    <col min="2006" max="2007" width="9.85546875" style="84" customWidth="1"/>
    <col min="2008" max="2256" width="11.42578125" style="84"/>
    <col min="2257" max="2257" width="46.5703125" style="84" customWidth="1"/>
    <col min="2258" max="2258" width="2.42578125" style="84" customWidth="1"/>
    <col min="2259" max="2259" width="11.42578125" style="84"/>
    <col min="2260" max="2260" width="11" style="84" customWidth="1"/>
    <col min="2261" max="2261" width="10.42578125" style="84" customWidth="1"/>
    <col min="2262" max="2263" width="9.85546875" style="84" customWidth="1"/>
    <col min="2264" max="2512" width="11.42578125" style="84"/>
    <col min="2513" max="2513" width="46.5703125" style="84" customWidth="1"/>
    <col min="2514" max="2514" width="2.42578125" style="84" customWidth="1"/>
    <col min="2515" max="2515" width="11.42578125" style="84"/>
    <col min="2516" max="2516" width="11" style="84" customWidth="1"/>
    <col min="2517" max="2517" width="10.42578125" style="84" customWidth="1"/>
    <col min="2518" max="2519" width="9.85546875" style="84" customWidth="1"/>
    <col min="2520" max="2768" width="11.42578125" style="84"/>
    <col min="2769" max="2769" width="46.5703125" style="84" customWidth="1"/>
    <col min="2770" max="2770" width="2.42578125" style="84" customWidth="1"/>
    <col min="2771" max="2771" width="11.42578125" style="84"/>
    <col min="2772" max="2772" width="11" style="84" customWidth="1"/>
    <col min="2773" max="2773" width="10.42578125" style="84" customWidth="1"/>
    <col min="2774" max="2775" width="9.85546875" style="84" customWidth="1"/>
    <col min="2776" max="3024" width="11.42578125" style="84"/>
    <col min="3025" max="3025" width="46.5703125" style="84" customWidth="1"/>
    <col min="3026" max="3026" width="2.42578125" style="84" customWidth="1"/>
    <col min="3027" max="3027" width="11.42578125" style="84"/>
    <col min="3028" max="3028" width="11" style="84" customWidth="1"/>
    <col min="3029" max="3029" width="10.42578125" style="84" customWidth="1"/>
    <col min="3030" max="3031" width="9.85546875" style="84" customWidth="1"/>
    <col min="3032" max="3280" width="11.42578125" style="84"/>
    <col min="3281" max="3281" width="46.5703125" style="84" customWidth="1"/>
    <col min="3282" max="3282" width="2.42578125" style="84" customWidth="1"/>
    <col min="3283" max="3283" width="11.42578125" style="84"/>
    <col min="3284" max="3284" width="11" style="84" customWidth="1"/>
    <col min="3285" max="3285" width="10.42578125" style="84" customWidth="1"/>
    <col min="3286" max="3287" width="9.85546875" style="84" customWidth="1"/>
    <col min="3288" max="3536" width="11.42578125" style="84"/>
    <col min="3537" max="3537" width="46.5703125" style="84" customWidth="1"/>
    <col min="3538" max="3538" width="2.42578125" style="84" customWidth="1"/>
    <col min="3539" max="3539" width="11.42578125" style="84"/>
    <col min="3540" max="3540" width="11" style="84" customWidth="1"/>
    <col min="3541" max="3541" width="10.42578125" style="84" customWidth="1"/>
    <col min="3542" max="3543" width="9.85546875" style="84" customWidth="1"/>
    <col min="3544" max="3792" width="11.42578125" style="84"/>
    <col min="3793" max="3793" width="46.5703125" style="84" customWidth="1"/>
    <col min="3794" max="3794" width="2.42578125" style="84" customWidth="1"/>
    <col min="3795" max="3795" width="11.42578125" style="84"/>
    <col min="3796" max="3796" width="11" style="84" customWidth="1"/>
    <col min="3797" max="3797" width="10.42578125" style="84" customWidth="1"/>
    <col min="3798" max="3799" width="9.85546875" style="84" customWidth="1"/>
    <col min="3800" max="4048" width="11.42578125" style="84"/>
    <col min="4049" max="4049" width="46.5703125" style="84" customWidth="1"/>
    <col min="4050" max="4050" width="2.42578125" style="84" customWidth="1"/>
    <col min="4051" max="4051" width="11.42578125" style="84"/>
    <col min="4052" max="4052" width="11" style="84" customWidth="1"/>
    <col min="4053" max="4053" width="10.42578125" style="84" customWidth="1"/>
    <col min="4054" max="4055" width="9.85546875" style="84" customWidth="1"/>
    <col min="4056" max="4304" width="11.42578125" style="84"/>
    <col min="4305" max="4305" width="46.5703125" style="84" customWidth="1"/>
    <col min="4306" max="4306" width="2.42578125" style="84" customWidth="1"/>
    <col min="4307" max="4307" width="11.42578125" style="84"/>
    <col min="4308" max="4308" width="11" style="84" customWidth="1"/>
    <col min="4309" max="4309" width="10.42578125" style="84" customWidth="1"/>
    <col min="4310" max="4311" width="9.85546875" style="84" customWidth="1"/>
    <col min="4312" max="4560" width="11.42578125" style="84"/>
    <col min="4561" max="4561" width="46.5703125" style="84" customWidth="1"/>
    <col min="4562" max="4562" width="2.42578125" style="84" customWidth="1"/>
    <col min="4563" max="4563" width="11.42578125" style="84"/>
    <col min="4564" max="4564" width="11" style="84" customWidth="1"/>
    <col min="4565" max="4565" width="10.42578125" style="84" customWidth="1"/>
    <col min="4566" max="4567" width="9.85546875" style="84" customWidth="1"/>
    <col min="4568" max="4816" width="11.42578125" style="84"/>
    <col min="4817" max="4817" width="46.5703125" style="84" customWidth="1"/>
    <col min="4818" max="4818" width="2.42578125" style="84" customWidth="1"/>
    <col min="4819" max="4819" width="11.42578125" style="84"/>
    <col min="4820" max="4820" width="11" style="84" customWidth="1"/>
    <col min="4821" max="4821" width="10.42578125" style="84" customWidth="1"/>
    <col min="4822" max="4823" width="9.85546875" style="84" customWidth="1"/>
    <col min="4824" max="5072" width="11.42578125" style="84"/>
    <col min="5073" max="5073" width="46.5703125" style="84" customWidth="1"/>
    <col min="5074" max="5074" width="2.42578125" style="84" customWidth="1"/>
    <col min="5075" max="5075" width="11.42578125" style="84"/>
    <col min="5076" max="5076" width="11" style="84" customWidth="1"/>
    <col min="5077" max="5077" width="10.42578125" style="84" customWidth="1"/>
    <col min="5078" max="5079" width="9.85546875" style="84" customWidth="1"/>
    <col min="5080" max="5328" width="11.42578125" style="84"/>
    <col min="5329" max="5329" width="46.5703125" style="84" customWidth="1"/>
    <col min="5330" max="5330" width="2.42578125" style="84" customWidth="1"/>
    <col min="5331" max="5331" width="11.42578125" style="84"/>
    <col min="5332" max="5332" width="11" style="84" customWidth="1"/>
    <col min="5333" max="5333" width="10.42578125" style="84" customWidth="1"/>
    <col min="5334" max="5335" width="9.85546875" style="84" customWidth="1"/>
    <col min="5336" max="5584" width="11.42578125" style="84"/>
    <col min="5585" max="5585" width="46.5703125" style="84" customWidth="1"/>
    <col min="5586" max="5586" width="2.42578125" style="84" customWidth="1"/>
    <col min="5587" max="5587" width="11.42578125" style="84"/>
    <col min="5588" max="5588" width="11" style="84" customWidth="1"/>
    <col min="5589" max="5589" width="10.42578125" style="84" customWidth="1"/>
    <col min="5590" max="5591" width="9.85546875" style="84" customWidth="1"/>
    <col min="5592" max="5840" width="11.42578125" style="84"/>
    <col min="5841" max="5841" width="46.5703125" style="84" customWidth="1"/>
    <col min="5842" max="5842" width="2.42578125" style="84" customWidth="1"/>
    <col min="5843" max="5843" width="11.42578125" style="84"/>
    <col min="5844" max="5844" width="11" style="84" customWidth="1"/>
    <col min="5845" max="5845" width="10.42578125" style="84" customWidth="1"/>
    <col min="5846" max="5847" width="9.85546875" style="84" customWidth="1"/>
    <col min="5848" max="6096" width="11.42578125" style="84"/>
    <col min="6097" max="6097" width="46.5703125" style="84" customWidth="1"/>
    <col min="6098" max="6098" width="2.42578125" style="84" customWidth="1"/>
    <col min="6099" max="6099" width="11.42578125" style="84"/>
    <col min="6100" max="6100" width="11" style="84" customWidth="1"/>
    <col min="6101" max="6101" width="10.42578125" style="84" customWidth="1"/>
    <col min="6102" max="6103" width="9.85546875" style="84" customWidth="1"/>
    <col min="6104" max="6352" width="11.42578125" style="84"/>
    <col min="6353" max="6353" width="46.5703125" style="84" customWidth="1"/>
    <col min="6354" max="6354" width="2.42578125" style="84" customWidth="1"/>
    <col min="6355" max="6355" width="11.42578125" style="84"/>
    <col min="6356" max="6356" width="11" style="84" customWidth="1"/>
    <col min="6357" max="6357" width="10.42578125" style="84" customWidth="1"/>
    <col min="6358" max="6359" width="9.85546875" style="84" customWidth="1"/>
    <col min="6360" max="6608" width="11.42578125" style="84"/>
    <col min="6609" max="6609" width="46.5703125" style="84" customWidth="1"/>
    <col min="6610" max="6610" width="2.42578125" style="84" customWidth="1"/>
    <col min="6611" max="6611" width="11.42578125" style="84"/>
    <col min="6612" max="6612" width="11" style="84" customWidth="1"/>
    <col min="6613" max="6613" width="10.42578125" style="84" customWidth="1"/>
    <col min="6614" max="6615" width="9.85546875" style="84" customWidth="1"/>
    <col min="6616" max="6864" width="11.42578125" style="84"/>
    <col min="6865" max="6865" width="46.5703125" style="84" customWidth="1"/>
    <col min="6866" max="6866" width="2.42578125" style="84" customWidth="1"/>
    <col min="6867" max="6867" width="11.42578125" style="84"/>
    <col min="6868" max="6868" width="11" style="84" customWidth="1"/>
    <col min="6869" max="6869" width="10.42578125" style="84" customWidth="1"/>
    <col min="6870" max="6871" width="9.85546875" style="84" customWidth="1"/>
    <col min="6872" max="7120" width="11.42578125" style="84"/>
    <col min="7121" max="7121" width="46.5703125" style="84" customWidth="1"/>
    <col min="7122" max="7122" width="2.42578125" style="84" customWidth="1"/>
    <col min="7123" max="7123" width="11.42578125" style="84"/>
    <col min="7124" max="7124" width="11" style="84" customWidth="1"/>
    <col min="7125" max="7125" width="10.42578125" style="84" customWidth="1"/>
    <col min="7126" max="7127" width="9.85546875" style="84" customWidth="1"/>
    <col min="7128" max="7376" width="11.42578125" style="84"/>
    <col min="7377" max="7377" width="46.5703125" style="84" customWidth="1"/>
    <col min="7378" max="7378" width="2.42578125" style="84" customWidth="1"/>
    <col min="7379" max="7379" width="11.42578125" style="84"/>
    <col min="7380" max="7380" width="11" style="84" customWidth="1"/>
    <col min="7381" max="7381" width="10.42578125" style="84" customWidth="1"/>
    <col min="7382" max="7383" width="9.85546875" style="84" customWidth="1"/>
    <col min="7384" max="7632" width="11.42578125" style="84"/>
    <col min="7633" max="7633" width="46.5703125" style="84" customWidth="1"/>
    <col min="7634" max="7634" width="2.42578125" style="84" customWidth="1"/>
    <col min="7635" max="7635" width="11.42578125" style="84"/>
    <col min="7636" max="7636" width="11" style="84" customWidth="1"/>
    <col min="7637" max="7637" width="10.42578125" style="84" customWidth="1"/>
    <col min="7638" max="7639" width="9.85546875" style="84" customWidth="1"/>
    <col min="7640" max="7888" width="11.42578125" style="84"/>
    <col min="7889" max="7889" width="46.5703125" style="84" customWidth="1"/>
    <col min="7890" max="7890" width="2.42578125" style="84" customWidth="1"/>
    <col min="7891" max="7891" width="11.42578125" style="84"/>
    <col min="7892" max="7892" width="11" style="84" customWidth="1"/>
    <col min="7893" max="7893" width="10.42578125" style="84" customWidth="1"/>
    <col min="7894" max="7895" width="9.85546875" style="84" customWidth="1"/>
    <col min="7896" max="8144" width="11.42578125" style="84"/>
    <col min="8145" max="8145" width="46.5703125" style="84" customWidth="1"/>
    <col min="8146" max="8146" width="2.42578125" style="84" customWidth="1"/>
    <col min="8147" max="8147" width="11.42578125" style="84"/>
    <col min="8148" max="8148" width="11" style="84" customWidth="1"/>
    <col min="8149" max="8149" width="10.42578125" style="84" customWidth="1"/>
    <col min="8150" max="8151" width="9.85546875" style="84" customWidth="1"/>
    <col min="8152" max="8400" width="11.42578125" style="84"/>
    <col min="8401" max="8401" width="46.5703125" style="84" customWidth="1"/>
    <col min="8402" max="8402" width="2.42578125" style="84" customWidth="1"/>
    <col min="8403" max="8403" width="11.42578125" style="84"/>
    <col min="8404" max="8404" width="11" style="84" customWidth="1"/>
    <col min="8405" max="8405" width="10.42578125" style="84" customWidth="1"/>
    <col min="8406" max="8407" width="9.85546875" style="84" customWidth="1"/>
    <col min="8408" max="8656" width="11.42578125" style="84"/>
    <col min="8657" max="8657" width="46.5703125" style="84" customWidth="1"/>
    <col min="8658" max="8658" width="2.42578125" style="84" customWidth="1"/>
    <col min="8659" max="8659" width="11.42578125" style="84"/>
    <col min="8660" max="8660" width="11" style="84" customWidth="1"/>
    <col min="8661" max="8661" width="10.42578125" style="84" customWidth="1"/>
    <col min="8662" max="8663" width="9.85546875" style="84" customWidth="1"/>
    <col min="8664" max="8912" width="11.42578125" style="84"/>
    <col min="8913" max="8913" width="46.5703125" style="84" customWidth="1"/>
    <col min="8914" max="8914" width="2.42578125" style="84" customWidth="1"/>
    <col min="8915" max="8915" width="11.42578125" style="84"/>
    <col min="8916" max="8916" width="11" style="84" customWidth="1"/>
    <col min="8917" max="8917" width="10.42578125" style="84" customWidth="1"/>
    <col min="8918" max="8919" width="9.85546875" style="84" customWidth="1"/>
    <col min="8920" max="9168" width="11.42578125" style="84"/>
    <col min="9169" max="9169" width="46.5703125" style="84" customWidth="1"/>
    <col min="9170" max="9170" width="2.42578125" style="84" customWidth="1"/>
    <col min="9171" max="9171" width="11.42578125" style="84"/>
    <col min="9172" max="9172" width="11" style="84" customWidth="1"/>
    <col min="9173" max="9173" width="10.42578125" style="84" customWidth="1"/>
    <col min="9174" max="9175" width="9.85546875" style="84" customWidth="1"/>
    <col min="9176" max="9424" width="11.42578125" style="84"/>
    <col min="9425" max="9425" width="46.5703125" style="84" customWidth="1"/>
    <col min="9426" max="9426" width="2.42578125" style="84" customWidth="1"/>
    <col min="9427" max="9427" width="11.42578125" style="84"/>
    <col min="9428" max="9428" width="11" style="84" customWidth="1"/>
    <col min="9429" max="9429" width="10.42578125" style="84" customWidth="1"/>
    <col min="9430" max="9431" width="9.85546875" style="84" customWidth="1"/>
    <col min="9432" max="9680" width="11.42578125" style="84"/>
    <col min="9681" max="9681" width="46.5703125" style="84" customWidth="1"/>
    <col min="9682" max="9682" width="2.42578125" style="84" customWidth="1"/>
    <col min="9683" max="9683" width="11.42578125" style="84"/>
    <col min="9684" max="9684" width="11" style="84" customWidth="1"/>
    <col min="9685" max="9685" width="10.42578125" style="84" customWidth="1"/>
    <col min="9686" max="9687" width="9.85546875" style="84" customWidth="1"/>
    <col min="9688" max="9936" width="11.42578125" style="84"/>
    <col min="9937" max="9937" width="46.5703125" style="84" customWidth="1"/>
    <col min="9938" max="9938" width="2.42578125" style="84" customWidth="1"/>
    <col min="9939" max="9939" width="11.42578125" style="84"/>
    <col min="9940" max="9940" width="11" style="84" customWidth="1"/>
    <col min="9941" max="9941" width="10.42578125" style="84" customWidth="1"/>
    <col min="9942" max="9943" width="9.85546875" style="84" customWidth="1"/>
    <col min="9944" max="10192" width="11.42578125" style="84"/>
    <col min="10193" max="10193" width="46.5703125" style="84" customWidth="1"/>
    <col min="10194" max="10194" width="2.42578125" style="84" customWidth="1"/>
    <col min="10195" max="10195" width="11.42578125" style="84"/>
    <col min="10196" max="10196" width="11" style="84" customWidth="1"/>
    <col min="10197" max="10197" width="10.42578125" style="84" customWidth="1"/>
    <col min="10198" max="10199" width="9.85546875" style="84" customWidth="1"/>
    <col min="10200" max="10448" width="11.42578125" style="84"/>
    <col min="10449" max="10449" width="46.5703125" style="84" customWidth="1"/>
    <col min="10450" max="10450" width="2.42578125" style="84" customWidth="1"/>
    <col min="10451" max="10451" width="11.42578125" style="84"/>
    <col min="10452" max="10452" width="11" style="84" customWidth="1"/>
    <col min="10453" max="10453" width="10.42578125" style="84" customWidth="1"/>
    <col min="10454" max="10455" width="9.85546875" style="84" customWidth="1"/>
    <col min="10456" max="10704" width="11.42578125" style="84"/>
    <col min="10705" max="10705" width="46.5703125" style="84" customWidth="1"/>
    <col min="10706" max="10706" width="2.42578125" style="84" customWidth="1"/>
    <col min="10707" max="10707" width="11.42578125" style="84"/>
    <col min="10708" max="10708" width="11" style="84" customWidth="1"/>
    <col min="10709" max="10709" width="10.42578125" style="84" customWidth="1"/>
    <col min="10710" max="10711" width="9.85546875" style="84" customWidth="1"/>
    <col min="10712" max="10960" width="11.42578125" style="84"/>
    <col min="10961" max="10961" width="46.5703125" style="84" customWidth="1"/>
    <col min="10962" max="10962" width="2.42578125" style="84" customWidth="1"/>
    <col min="10963" max="10963" width="11.42578125" style="84"/>
    <col min="10964" max="10964" width="11" style="84" customWidth="1"/>
    <col min="10965" max="10965" width="10.42578125" style="84" customWidth="1"/>
    <col min="10966" max="10967" width="9.85546875" style="84" customWidth="1"/>
    <col min="10968" max="11216" width="11.42578125" style="84"/>
    <col min="11217" max="11217" width="46.5703125" style="84" customWidth="1"/>
    <col min="11218" max="11218" width="2.42578125" style="84" customWidth="1"/>
    <col min="11219" max="11219" width="11.42578125" style="84"/>
    <col min="11220" max="11220" width="11" style="84" customWidth="1"/>
    <col min="11221" max="11221" width="10.42578125" style="84" customWidth="1"/>
    <col min="11222" max="11223" width="9.85546875" style="84" customWidth="1"/>
    <col min="11224" max="11472" width="11.42578125" style="84"/>
    <col min="11473" max="11473" width="46.5703125" style="84" customWidth="1"/>
    <col min="11474" max="11474" width="2.42578125" style="84" customWidth="1"/>
    <col min="11475" max="11475" width="11.42578125" style="84"/>
    <col min="11476" max="11476" width="11" style="84" customWidth="1"/>
    <col min="11477" max="11477" width="10.42578125" style="84" customWidth="1"/>
    <col min="11478" max="11479" width="9.85546875" style="84" customWidth="1"/>
    <col min="11480" max="11728" width="11.42578125" style="84"/>
    <col min="11729" max="11729" width="46.5703125" style="84" customWidth="1"/>
    <col min="11730" max="11730" width="2.42578125" style="84" customWidth="1"/>
    <col min="11731" max="11731" width="11.42578125" style="84"/>
    <col min="11732" max="11732" width="11" style="84" customWidth="1"/>
    <col min="11733" max="11733" width="10.42578125" style="84" customWidth="1"/>
    <col min="11734" max="11735" width="9.85546875" style="84" customWidth="1"/>
    <col min="11736" max="11984" width="11.42578125" style="84"/>
    <col min="11985" max="11985" width="46.5703125" style="84" customWidth="1"/>
    <col min="11986" max="11986" width="2.42578125" style="84" customWidth="1"/>
    <col min="11987" max="11987" width="11.42578125" style="84"/>
    <col min="11988" max="11988" width="11" style="84" customWidth="1"/>
    <col min="11989" max="11989" width="10.42578125" style="84" customWidth="1"/>
    <col min="11990" max="11991" width="9.85546875" style="84" customWidth="1"/>
    <col min="11992" max="12240" width="11.42578125" style="84"/>
    <col min="12241" max="12241" width="46.5703125" style="84" customWidth="1"/>
    <col min="12242" max="12242" width="2.42578125" style="84" customWidth="1"/>
    <col min="12243" max="12243" width="11.42578125" style="84"/>
    <col min="12244" max="12244" width="11" style="84" customWidth="1"/>
    <col min="12245" max="12245" width="10.42578125" style="84" customWidth="1"/>
    <col min="12246" max="12247" width="9.85546875" style="84" customWidth="1"/>
    <col min="12248" max="12496" width="11.42578125" style="84"/>
    <col min="12497" max="12497" width="46.5703125" style="84" customWidth="1"/>
    <col min="12498" max="12498" width="2.42578125" style="84" customWidth="1"/>
    <col min="12499" max="12499" width="11.42578125" style="84"/>
    <col min="12500" max="12500" width="11" style="84" customWidth="1"/>
    <col min="12501" max="12501" width="10.42578125" style="84" customWidth="1"/>
    <col min="12502" max="12503" width="9.85546875" style="84" customWidth="1"/>
    <col min="12504" max="12752" width="11.42578125" style="84"/>
    <col min="12753" max="12753" width="46.5703125" style="84" customWidth="1"/>
    <col min="12754" max="12754" width="2.42578125" style="84" customWidth="1"/>
    <col min="12755" max="12755" width="11.42578125" style="84"/>
    <col min="12756" max="12756" width="11" style="84" customWidth="1"/>
    <col min="12757" max="12757" width="10.42578125" style="84" customWidth="1"/>
    <col min="12758" max="12759" width="9.85546875" style="84" customWidth="1"/>
    <col min="12760" max="13008" width="11.42578125" style="84"/>
    <col min="13009" max="13009" width="46.5703125" style="84" customWidth="1"/>
    <col min="13010" max="13010" width="2.42578125" style="84" customWidth="1"/>
    <col min="13011" max="13011" width="11.42578125" style="84"/>
    <col min="13012" max="13012" width="11" style="84" customWidth="1"/>
    <col min="13013" max="13013" width="10.42578125" style="84" customWidth="1"/>
    <col min="13014" max="13015" width="9.85546875" style="84" customWidth="1"/>
    <col min="13016" max="13264" width="11.42578125" style="84"/>
    <col min="13265" max="13265" width="46.5703125" style="84" customWidth="1"/>
    <col min="13266" max="13266" width="2.42578125" style="84" customWidth="1"/>
    <col min="13267" max="13267" width="11.42578125" style="84"/>
    <col min="13268" max="13268" width="11" style="84" customWidth="1"/>
    <col min="13269" max="13269" width="10.42578125" style="84" customWidth="1"/>
    <col min="13270" max="13271" width="9.85546875" style="84" customWidth="1"/>
    <col min="13272" max="13520" width="11.42578125" style="84"/>
    <col min="13521" max="13521" width="46.5703125" style="84" customWidth="1"/>
    <col min="13522" max="13522" width="2.42578125" style="84" customWidth="1"/>
    <col min="13523" max="13523" width="11.42578125" style="84"/>
    <col min="13524" max="13524" width="11" style="84" customWidth="1"/>
    <col min="13525" max="13525" width="10.42578125" style="84" customWidth="1"/>
    <col min="13526" max="13527" width="9.85546875" style="84" customWidth="1"/>
    <col min="13528" max="13776" width="11.42578125" style="84"/>
    <col min="13777" max="13777" width="46.5703125" style="84" customWidth="1"/>
    <col min="13778" max="13778" width="2.42578125" style="84" customWidth="1"/>
    <col min="13779" max="13779" width="11.42578125" style="84"/>
    <col min="13780" max="13780" width="11" style="84" customWidth="1"/>
    <col min="13781" max="13781" width="10.42578125" style="84" customWidth="1"/>
    <col min="13782" max="13783" width="9.85546875" style="84" customWidth="1"/>
    <col min="13784" max="14032" width="11.42578125" style="84"/>
    <col min="14033" max="14033" width="46.5703125" style="84" customWidth="1"/>
    <col min="14034" max="14034" width="2.42578125" style="84" customWidth="1"/>
    <col min="14035" max="14035" width="11.42578125" style="84"/>
    <col min="14036" max="14036" width="11" style="84" customWidth="1"/>
    <col min="14037" max="14037" width="10.42578125" style="84" customWidth="1"/>
    <col min="14038" max="14039" width="9.85546875" style="84" customWidth="1"/>
    <col min="14040" max="14288" width="11.42578125" style="84"/>
    <col min="14289" max="14289" width="46.5703125" style="84" customWidth="1"/>
    <col min="14290" max="14290" width="2.42578125" style="84" customWidth="1"/>
    <col min="14291" max="14291" width="11.42578125" style="84"/>
    <col min="14292" max="14292" width="11" style="84" customWidth="1"/>
    <col min="14293" max="14293" width="10.42578125" style="84" customWidth="1"/>
    <col min="14294" max="14295" width="9.85546875" style="84" customWidth="1"/>
    <col min="14296" max="14544" width="11.42578125" style="84"/>
    <col min="14545" max="14545" width="46.5703125" style="84" customWidth="1"/>
    <col min="14546" max="14546" width="2.42578125" style="84" customWidth="1"/>
    <col min="14547" max="14547" width="11.42578125" style="84"/>
    <col min="14548" max="14548" width="11" style="84" customWidth="1"/>
    <col min="14549" max="14549" width="10.42578125" style="84" customWidth="1"/>
    <col min="14550" max="14551" width="9.85546875" style="84" customWidth="1"/>
    <col min="14552" max="14800" width="11.42578125" style="84"/>
    <col min="14801" max="14801" width="46.5703125" style="84" customWidth="1"/>
    <col min="14802" max="14802" width="2.42578125" style="84" customWidth="1"/>
    <col min="14803" max="14803" width="11.42578125" style="84"/>
    <col min="14804" max="14804" width="11" style="84" customWidth="1"/>
    <col min="14805" max="14805" width="10.42578125" style="84" customWidth="1"/>
    <col min="14806" max="14807" width="9.85546875" style="84" customWidth="1"/>
    <col min="14808" max="15056" width="11.42578125" style="84"/>
    <col min="15057" max="15057" width="46.5703125" style="84" customWidth="1"/>
    <col min="15058" max="15058" width="2.42578125" style="84" customWidth="1"/>
    <col min="15059" max="15059" width="11.42578125" style="84"/>
    <col min="15060" max="15060" width="11" style="84" customWidth="1"/>
    <col min="15061" max="15061" width="10.42578125" style="84" customWidth="1"/>
    <col min="15062" max="15063" width="9.85546875" style="84" customWidth="1"/>
    <col min="15064" max="15312" width="11.42578125" style="84"/>
    <col min="15313" max="15313" width="46.5703125" style="84" customWidth="1"/>
    <col min="15314" max="15314" width="2.42578125" style="84" customWidth="1"/>
    <col min="15315" max="15315" width="11.42578125" style="84"/>
    <col min="15316" max="15316" width="11" style="84" customWidth="1"/>
    <col min="15317" max="15317" width="10.42578125" style="84" customWidth="1"/>
    <col min="15318" max="15319" width="9.85546875" style="84" customWidth="1"/>
    <col min="15320" max="15568" width="11.42578125" style="84"/>
    <col min="15569" max="15569" width="46.5703125" style="84" customWidth="1"/>
    <col min="15570" max="15570" width="2.42578125" style="84" customWidth="1"/>
    <col min="15571" max="15571" width="11.42578125" style="84"/>
    <col min="15572" max="15572" width="11" style="84" customWidth="1"/>
    <col min="15573" max="15573" width="10.42578125" style="84" customWidth="1"/>
    <col min="15574" max="15575" width="9.85546875" style="84" customWidth="1"/>
    <col min="15576" max="15824" width="11.42578125" style="84"/>
    <col min="15825" max="15825" width="46.5703125" style="84" customWidth="1"/>
    <col min="15826" max="15826" width="2.42578125" style="84" customWidth="1"/>
    <col min="15827" max="15827" width="11.42578125" style="84"/>
    <col min="15828" max="15828" width="11" style="84" customWidth="1"/>
    <col min="15829" max="15829" width="10.42578125" style="84" customWidth="1"/>
    <col min="15830" max="15831" width="9.85546875" style="84" customWidth="1"/>
    <col min="15832" max="16080" width="11.42578125" style="84"/>
    <col min="16081" max="16081" width="46.5703125" style="84" customWidth="1"/>
    <col min="16082" max="16082" width="2.42578125" style="84" customWidth="1"/>
    <col min="16083" max="16083" width="11.42578125" style="84"/>
    <col min="16084" max="16084" width="11" style="84" customWidth="1"/>
    <col min="16085" max="16085" width="10.42578125" style="84" customWidth="1"/>
    <col min="16086" max="16087" width="9.85546875" style="84" customWidth="1"/>
    <col min="16088" max="16384" width="11.42578125" style="84"/>
  </cols>
  <sheetData>
    <row r="1" spans="1:7" s="187" customFormat="1" ht="26.85" customHeight="1" x14ac:dyDescent="0.2">
      <c r="A1" s="311" t="s">
        <v>345</v>
      </c>
      <c r="B1" s="311"/>
      <c r="C1" s="311"/>
      <c r="D1" s="311"/>
      <c r="E1" s="311"/>
      <c r="F1" s="311"/>
      <c r="G1" s="311"/>
    </row>
    <row r="2" spans="1:7" s="187" customFormat="1" ht="16.899999999999999" customHeight="1" x14ac:dyDescent="0.2">
      <c r="A2" s="302" t="s">
        <v>298</v>
      </c>
      <c r="B2" s="302"/>
      <c r="C2" s="302"/>
      <c r="D2" s="302"/>
      <c r="E2" s="302"/>
      <c r="F2" s="302"/>
      <c r="G2" s="302"/>
    </row>
    <row r="3" spans="1:7" s="187" customFormat="1" ht="16.899999999999999" customHeight="1" x14ac:dyDescent="0.25">
      <c r="A3" s="302" t="s">
        <v>195</v>
      </c>
      <c r="B3" s="302"/>
      <c r="C3" s="302"/>
      <c r="D3" s="302"/>
      <c r="E3" s="302"/>
      <c r="F3" s="302"/>
      <c r="G3" s="302"/>
    </row>
    <row r="4" spans="1:7" ht="11.65" x14ac:dyDescent="0.25">
      <c r="A4" s="94"/>
      <c r="B4" s="94"/>
      <c r="C4" s="94"/>
      <c r="D4" s="94"/>
      <c r="E4" s="94"/>
      <c r="F4" s="94"/>
      <c r="G4" s="94"/>
    </row>
    <row r="5" spans="1:7" ht="14.25" customHeight="1" x14ac:dyDescent="0.2">
      <c r="A5" s="313" t="s">
        <v>129</v>
      </c>
      <c r="B5" s="303"/>
      <c r="C5" s="321" t="s">
        <v>236</v>
      </c>
      <c r="D5" s="303" t="s">
        <v>149</v>
      </c>
      <c r="E5" s="303"/>
      <c r="F5" s="303"/>
      <c r="G5" s="304"/>
    </row>
    <row r="6" spans="1:7" ht="14.25" customHeight="1" x14ac:dyDescent="0.2">
      <c r="A6" s="322"/>
      <c r="B6" s="303"/>
      <c r="C6" s="303"/>
      <c r="D6" s="143" t="s">
        <v>89</v>
      </c>
      <c r="E6" s="143" t="s">
        <v>90</v>
      </c>
      <c r="F6" s="143" t="s">
        <v>91</v>
      </c>
      <c r="G6" s="144" t="s">
        <v>92</v>
      </c>
    </row>
    <row r="7" spans="1:7" ht="14.25" customHeight="1" x14ac:dyDescent="0.2">
      <c r="A7" s="322"/>
      <c r="B7" s="303"/>
      <c r="C7" s="303"/>
      <c r="D7" s="303" t="s">
        <v>150</v>
      </c>
      <c r="E7" s="303"/>
      <c r="F7" s="303"/>
      <c r="G7" s="304"/>
    </row>
    <row r="8" spans="1:7" s="68" customFormat="1" ht="11.1" x14ac:dyDescent="0.2">
      <c r="A8" s="190"/>
      <c r="B8" s="203"/>
      <c r="C8" s="189"/>
      <c r="D8" s="145"/>
      <c r="E8" s="145"/>
      <c r="F8" s="145"/>
      <c r="G8" s="145"/>
    </row>
    <row r="9" spans="1:7" ht="12" customHeight="1" x14ac:dyDescent="0.2">
      <c r="A9" s="118" t="s">
        <v>169</v>
      </c>
      <c r="B9" s="132"/>
      <c r="C9" s="119"/>
      <c r="D9" s="119"/>
      <c r="E9" s="119"/>
      <c r="F9" s="119"/>
      <c r="G9" s="119"/>
    </row>
    <row r="10" spans="1:7" ht="12" customHeight="1" x14ac:dyDescent="0.2">
      <c r="A10" s="133"/>
      <c r="B10" s="132"/>
      <c r="C10" s="119"/>
      <c r="D10" s="119"/>
      <c r="E10" s="119"/>
      <c r="F10" s="119"/>
      <c r="G10" s="119"/>
    </row>
    <row r="11" spans="1:7" ht="12" customHeight="1" x14ac:dyDescent="0.2">
      <c r="A11" s="121" t="s">
        <v>170</v>
      </c>
      <c r="B11" s="132" t="s">
        <v>132</v>
      </c>
      <c r="C11" s="137">
        <v>3280</v>
      </c>
      <c r="D11" s="137">
        <v>1868</v>
      </c>
      <c r="E11" s="137">
        <v>1412</v>
      </c>
      <c r="F11" s="137">
        <v>0</v>
      </c>
      <c r="G11" s="137">
        <v>0</v>
      </c>
    </row>
    <row r="12" spans="1:7" ht="12" customHeight="1" x14ac:dyDescent="0.2">
      <c r="A12" s="133"/>
      <c r="B12" s="132" t="s">
        <v>133</v>
      </c>
      <c r="C12" s="137">
        <v>7058</v>
      </c>
      <c r="D12" s="137">
        <v>4048</v>
      </c>
      <c r="E12" s="137">
        <v>3010</v>
      </c>
      <c r="F12" s="137">
        <v>0</v>
      </c>
      <c r="G12" s="137">
        <v>0</v>
      </c>
    </row>
    <row r="13" spans="1:7" ht="12" customHeight="1" x14ac:dyDescent="0.2">
      <c r="A13" s="121" t="s">
        <v>171</v>
      </c>
      <c r="B13" s="132" t="s">
        <v>132</v>
      </c>
      <c r="C13" s="137">
        <v>26</v>
      </c>
      <c r="D13" s="137">
        <v>9</v>
      </c>
      <c r="E13" s="137">
        <v>9</v>
      </c>
      <c r="F13" s="137">
        <v>8</v>
      </c>
      <c r="G13" s="137">
        <v>0</v>
      </c>
    </row>
    <row r="14" spans="1:7" ht="12" customHeight="1" x14ac:dyDescent="0.2">
      <c r="A14" s="133"/>
      <c r="B14" s="132" t="s">
        <v>133</v>
      </c>
      <c r="C14" s="137">
        <v>49</v>
      </c>
      <c r="D14" s="137">
        <v>17</v>
      </c>
      <c r="E14" s="137">
        <v>16</v>
      </c>
      <c r="F14" s="137">
        <v>16</v>
      </c>
      <c r="G14" s="137">
        <v>0</v>
      </c>
    </row>
    <row r="15" spans="1:7" ht="12" customHeight="1" x14ac:dyDescent="0.2">
      <c r="A15" s="121" t="s">
        <v>172</v>
      </c>
      <c r="B15" s="132" t="s">
        <v>132</v>
      </c>
      <c r="C15" s="137">
        <v>3946</v>
      </c>
      <c r="D15" s="137">
        <v>2039</v>
      </c>
      <c r="E15" s="137">
        <v>1638</v>
      </c>
      <c r="F15" s="137">
        <v>269</v>
      </c>
      <c r="G15" s="137">
        <v>0</v>
      </c>
    </row>
    <row r="16" spans="1:7" ht="12" customHeight="1" x14ac:dyDescent="0.2">
      <c r="A16" s="133"/>
      <c r="B16" s="132" t="s">
        <v>133</v>
      </c>
      <c r="C16" s="137">
        <v>6347</v>
      </c>
      <c r="D16" s="137">
        <v>3372</v>
      </c>
      <c r="E16" s="137">
        <v>2637</v>
      </c>
      <c r="F16" s="137">
        <v>338</v>
      </c>
      <c r="G16" s="137">
        <v>0</v>
      </c>
    </row>
    <row r="17" spans="1:7" ht="12" customHeight="1" x14ac:dyDescent="0.2">
      <c r="A17" s="133" t="s">
        <v>259</v>
      </c>
      <c r="B17" s="132"/>
      <c r="C17" s="137"/>
      <c r="D17" s="137"/>
      <c r="E17" s="137"/>
      <c r="F17" s="137"/>
      <c r="G17" s="137"/>
    </row>
    <row r="18" spans="1:7" ht="12" customHeight="1" x14ac:dyDescent="0.2">
      <c r="A18" s="133" t="s">
        <v>261</v>
      </c>
      <c r="B18" s="132" t="s">
        <v>132</v>
      </c>
      <c r="C18" s="137">
        <v>1488</v>
      </c>
      <c r="D18" s="137">
        <v>782</v>
      </c>
      <c r="E18" s="137">
        <v>706</v>
      </c>
      <c r="F18" s="137">
        <v>0</v>
      </c>
      <c r="G18" s="137">
        <v>0</v>
      </c>
    </row>
    <row r="19" spans="1:7" ht="12" customHeight="1" x14ac:dyDescent="0.2">
      <c r="A19" s="133"/>
      <c r="B19" s="132" t="s">
        <v>133</v>
      </c>
      <c r="C19" s="137">
        <v>1871</v>
      </c>
      <c r="D19" s="137">
        <v>1000</v>
      </c>
      <c r="E19" s="137">
        <v>871</v>
      </c>
      <c r="F19" s="137">
        <v>0</v>
      </c>
      <c r="G19" s="137">
        <v>0</v>
      </c>
    </row>
    <row r="20" spans="1:7" ht="12" customHeight="1" x14ac:dyDescent="0.2">
      <c r="A20" s="121" t="s">
        <v>260</v>
      </c>
      <c r="B20" s="171" t="s">
        <v>132</v>
      </c>
      <c r="C20" s="137">
        <v>1106</v>
      </c>
      <c r="D20" s="137">
        <v>478</v>
      </c>
      <c r="E20" s="137">
        <v>359</v>
      </c>
      <c r="F20" s="137">
        <v>269</v>
      </c>
      <c r="G20" s="137">
        <v>0</v>
      </c>
    </row>
    <row r="21" spans="1:7" ht="12" customHeight="1" x14ac:dyDescent="0.2">
      <c r="A21" s="133"/>
      <c r="B21" s="132" t="s">
        <v>133</v>
      </c>
      <c r="C21" s="137">
        <v>1392</v>
      </c>
      <c r="D21" s="137">
        <v>616</v>
      </c>
      <c r="E21" s="137">
        <v>438</v>
      </c>
      <c r="F21" s="137">
        <v>338</v>
      </c>
      <c r="G21" s="137">
        <v>0</v>
      </c>
    </row>
    <row r="22" spans="1:7" ht="12" customHeight="1" x14ac:dyDescent="0.2">
      <c r="A22" s="121" t="s">
        <v>262</v>
      </c>
      <c r="B22" s="132" t="s">
        <v>132</v>
      </c>
      <c r="C22" s="137">
        <v>411</v>
      </c>
      <c r="D22" s="137">
        <v>242</v>
      </c>
      <c r="E22" s="137">
        <v>169</v>
      </c>
      <c r="F22" s="137">
        <v>0</v>
      </c>
      <c r="G22" s="137">
        <v>0</v>
      </c>
    </row>
    <row r="23" spans="1:7" ht="12" customHeight="1" x14ac:dyDescent="0.2">
      <c r="A23" s="133"/>
      <c r="B23" s="132" t="s">
        <v>133</v>
      </c>
      <c r="C23" s="137">
        <v>1191</v>
      </c>
      <c r="D23" s="137">
        <v>698</v>
      </c>
      <c r="E23" s="137">
        <v>493</v>
      </c>
      <c r="F23" s="137">
        <v>0</v>
      </c>
      <c r="G23" s="137">
        <v>0</v>
      </c>
    </row>
    <row r="24" spans="1:7" ht="12" customHeight="1" x14ac:dyDescent="0.2">
      <c r="A24" s="121" t="s">
        <v>263</v>
      </c>
      <c r="B24" s="132" t="s">
        <v>132</v>
      </c>
      <c r="C24" s="137">
        <v>673</v>
      </c>
      <c r="D24" s="137">
        <v>391</v>
      </c>
      <c r="E24" s="137">
        <v>282</v>
      </c>
      <c r="F24" s="137">
        <v>0</v>
      </c>
      <c r="G24" s="137">
        <v>0</v>
      </c>
    </row>
    <row r="25" spans="1:7" ht="12" customHeight="1" x14ac:dyDescent="0.2">
      <c r="A25" s="133"/>
      <c r="B25" s="132" t="s">
        <v>133</v>
      </c>
      <c r="C25" s="137">
        <v>1122</v>
      </c>
      <c r="D25" s="137">
        <v>638</v>
      </c>
      <c r="E25" s="137">
        <v>484</v>
      </c>
      <c r="F25" s="137">
        <v>0</v>
      </c>
      <c r="G25" s="137">
        <v>0</v>
      </c>
    </row>
    <row r="26" spans="1:7" ht="12" customHeight="1" x14ac:dyDescent="0.2">
      <c r="A26" s="225" t="s">
        <v>167</v>
      </c>
      <c r="B26" s="132" t="s">
        <v>132</v>
      </c>
      <c r="C26" s="137">
        <v>7242</v>
      </c>
      <c r="D26" s="137">
        <v>3916</v>
      </c>
      <c r="E26" s="137">
        <v>3059</v>
      </c>
      <c r="F26" s="137">
        <v>277</v>
      </c>
      <c r="G26" s="137">
        <v>0</v>
      </c>
    </row>
    <row r="27" spans="1:7" ht="12" customHeight="1" x14ac:dyDescent="0.2">
      <c r="A27" s="133"/>
      <c r="B27" s="132" t="s">
        <v>133</v>
      </c>
      <c r="C27" s="137">
        <v>13454</v>
      </c>
      <c r="D27" s="137">
        <v>7437</v>
      </c>
      <c r="E27" s="137">
        <v>5663</v>
      </c>
      <c r="F27" s="137">
        <v>354</v>
      </c>
      <c r="G27" s="137">
        <v>0</v>
      </c>
    </row>
    <row r="28" spans="1:7" ht="12" customHeight="1" x14ac:dyDescent="0.2">
      <c r="A28" s="133"/>
      <c r="B28" s="132"/>
      <c r="C28" s="137"/>
      <c r="D28" s="137"/>
      <c r="E28" s="137"/>
      <c r="F28" s="137"/>
      <c r="G28" s="137"/>
    </row>
    <row r="29" spans="1:7" ht="12" customHeight="1" x14ac:dyDescent="0.2">
      <c r="A29" s="225" t="s">
        <v>173</v>
      </c>
      <c r="B29" s="132"/>
      <c r="C29" s="137"/>
      <c r="D29" s="137"/>
      <c r="E29" s="137"/>
      <c r="F29" s="137"/>
      <c r="G29" s="137"/>
    </row>
    <row r="30" spans="1:7" ht="12" customHeight="1" x14ac:dyDescent="0.2">
      <c r="A30" s="133" t="s">
        <v>283</v>
      </c>
      <c r="B30" s="132"/>
      <c r="C30" s="137"/>
      <c r="D30" s="137"/>
      <c r="E30" s="137"/>
      <c r="F30" s="137"/>
      <c r="G30" s="137"/>
    </row>
    <row r="31" spans="1:7" ht="12" customHeight="1" x14ac:dyDescent="0.2">
      <c r="A31" s="121" t="s">
        <v>264</v>
      </c>
      <c r="B31" s="132" t="s">
        <v>132</v>
      </c>
      <c r="C31" s="137">
        <v>52</v>
      </c>
      <c r="D31" s="137">
        <v>19</v>
      </c>
      <c r="E31" s="137">
        <v>19</v>
      </c>
      <c r="F31" s="137">
        <v>14</v>
      </c>
      <c r="G31" s="137">
        <v>0</v>
      </c>
    </row>
    <row r="32" spans="1:7" ht="12" customHeight="1" x14ac:dyDescent="0.2">
      <c r="A32" s="133"/>
      <c r="B32" s="132" t="s">
        <v>133</v>
      </c>
      <c r="C32" s="137">
        <v>79</v>
      </c>
      <c r="D32" s="137">
        <v>30</v>
      </c>
      <c r="E32" s="137">
        <v>28</v>
      </c>
      <c r="F32" s="137">
        <v>21</v>
      </c>
      <c r="G32" s="137">
        <v>0</v>
      </c>
    </row>
    <row r="33" spans="1:7" ht="12" customHeight="1" x14ac:dyDescent="0.2">
      <c r="A33" s="121" t="s">
        <v>265</v>
      </c>
      <c r="B33" s="132" t="s">
        <v>132</v>
      </c>
      <c r="C33" s="137">
        <v>982</v>
      </c>
      <c r="D33" s="137">
        <v>377</v>
      </c>
      <c r="E33" s="137">
        <v>307</v>
      </c>
      <c r="F33" s="137">
        <v>298</v>
      </c>
      <c r="G33" s="137">
        <v>0</v>
      </c>
    </row>
    <row r="34" spans="1:7" ht="12" customHeight="1" x14ac:dyDescent="0.2">
      <c r="A34" s="133"/>
      <c r="B34" s="132" t="s">
        <v>133</v>
      </c>
      <c r="C34" s="137">
        <v>1290</v>
      </c>
      <c r="D34" s="137">
        <v>499</v>
      </c>
      <c r="E34" s="137">
        <v>401</v>
      </c>
      <c r="F34" s="137">
        <v>390</v>
      </c>
      <c r="G34" s="137">
        <v>0</v>
      </c>
    </row>
    <row r="35" spans="1:7" x14ac:dyDescent="0.2">
      <c r="A35" s="128" t="s">
        <v>266</v>
      </c>
      <c r="B35" s="132" t="s">
        <v>132</v>
      </c>
      <c r="C35" s="137">
        <v>405</v>
      </c>
      <c r="D35" s="137">
        <v>160</v>
      </c>
      <c r="E35" s="137">
        <v>154</v>
      </c>
      <c r="F35" s="137">
        <v>91</v>
      </c>
      <c r="G35" s="137">
        <v>0</v>
      </c>
    </row>
    <row r="36" spans="1:7" ht="12" customHeight="1" x14ac:dyDescent="0.2">
      <c r="A36" s="133"/>
      <c r="B36" s="132" t="s">
        <v>133</v>
      </c>
      <c r="C36" s="137">
        <v>477</v>
      </c>
      <c r="D36" s="137">
        <v>192</v>
      </c>
      <c r="E36" s="137">
        <v>179</v>
      </c>
      <c r="F36" s="137">
        <v>106</v>
      </c>
      <c r="G36" s="137">
        <v>0</v>
      </c>
    </row>
    <row r="37" spans="1:7" ht="12" customHeight="1" x14ac:dyDescent="0.2">
      <c r="A37" s="121" t="s">
        <v>267</v>
      </c>
      <c r="B37" s="132" t="s">
        <v>132</v>
      </c>
      <c r="C37" s="137">
        <v>1338</v>
      </c>
      <c r="D37" s="137">
        <v>535</v>
      </c>
      <c r="E37" s="137">
        <v>442</v>
      </c>
      <c r="F37" s="137">
        <v>361</v>
      </c>
      <c r="G37" s="137">
        <v>0</v>
      </c>
    </row>
    <row r="38" spans="1:7" ht="12" customHeight="1" x14ac:dyDescent="0.2">
      <c r="A38" s="133"/>
      <c r="B38" s="132" t="s">
        <v>133</v>
      </c>
      <c r="C38" s="137">
        <v>1667</v>
      </c>
      <c r="D38" s="137">
        <v>675</v>
      </c>
      <c r="E38" s="137">
        <v>554</v>
      </c>
      <c r="F38" s="137">
        <v>438</v>
      </c>
      <c r="G38" s="137">
        <v>0</v>
      </c>
    </row>
    <row r="39" spans="1:7" ht="11.45" customHeight="1" x14ac:dyDescent="0.2">
      <c r="A39" s="121" t="s">
        <v>268</v>
      </c>
      <c r="B39" s="132" t="s">
        <v>132</v>
      </c>
      <c r="C39" s="137">
        <v>672</v>
      </c>
      <c r="D39" s="137">
        <v>249</v>
      </c>
      <c r="E39" s="137">
        <v>219</v>
      </c>
      <c r="F39" s="137">
        <v>204</v>
      </c>
      <c r="G39" s="137">
        <v>0</v>
      </c>
    </row>
    <row r="40" spans="1:7" ht="12" customHeight="1" x14ac:dyDescent="0.2">
      <c r="A40" s="133"/>
      <c r="B40" s="132" t="s">
        <v>133</v>
      </c>
      <c r="C40" s="137">
        <v>1417</v>
      </c>
      <c r="D40" s="137">
        <v>532</v>
      </c>
      <c r="E40" s="137">
        <v>454</v>
      </c>
      <c r="F40" s="137">
        <v>431</v>
      </c>
      <c r="G40" s="137">
        <v>0</v>
      </c>
    </row>
    <row r="41" spans="1:7" ht="11.45" customHeight="1" x14ac:dyDescent="0.2">
      <c r="A41" s="128" t="s">
        <v>269</v>
      </c>
      <c r="B41" s="132" t="s">
        <v>132</v>
      </c>
      <c r="C41" s="137">
        <v>1135</v>
      </c>
      <c r="D41" s="137">
        <v>452</v>
      </c>
      <c r="E41" s="137">
        <v>363</v>
      </c>
      <c r="F41" s="137">
        <v>320</v>
      </c>
      <c r="G41" s="137">
        <v>0</v>
      </c>
    </row>
    <row r="42" spans="1:7" ht="12" customHeight="1" x14ac:dyDescent="0.2">
      <c r="A42" s="133"/>
      <c r="B42" s="132" t="s">
        <v>133</v>
      </c>
      <c r="C42" s="137">
        <v>2100</v>
      </c>
      <c r="D42" s="137">
        <v>857</v>
      </c>
      <c r="E42" s="137">
        <v>686</v>
      </c>
      <c r="F42" s="137">
        <v>557</v>
      </c>
      <c r="G42" s="137">
        <v>0</v>
      </c>
    </row>
    <row r="43" spans="1:7" ht="12" customHeight="1" x14ac:dyDescent="0.2">
      <c r="A43" s="121" t="s">
        <v>346</v>
      </c>
      <c r="B43" s="132" t="s">
        <v>132</v>
      </c>
      <c r="C43" s="137">
        <v>58</v>
      </c>
      <c r="D43" s="137">
        <v>20</v>
      </c>
      <c r="E43" s="137">
        <v>19</v>
      </c>
      <c r="F43" s="137">
        <v>19</v>
      </c>
      <c r="G43" s="137">
        <v>0</v>
      </c>
    </row>
    <row r="44" spans="1:7" ht="12" customHeight="1" x14ac:dyDescent="0.2">
      <c r="A44" s="133"/>
      <c r="B44" s="132" t="s">
        <v>133</v>
      </c>
      <c r="C44" s="137">
        <v>478</v>
      </c>
      <c r="D44" s="137">
        <v>160</v>
      </c>
      <c r="E44" s="137">
        <v>178</v>
      </c>
      <c r="F44" s="137">
        <v>140</v>
      </c>
      <c r="G44" s="137">
        <v>0</v>
      </c>
    </row>
    <row r="45" spans="1:7" ht="12" customHeight="1" x14ac:dyDescent="0.2">
      <c r="A45" s="121" t="s">
        <v>270</v>
      </c>
      <c r="B45" s="132" t="s">
        <v>132</v>
      </c>
      <c r="C45" s="137">
        <v>38</v>
      </c>
      <c r="D45" s="137">
        <v>14</v>
      </c>
      <c r="E45" s="137">
        <v>16</v>
      </c>
      <c r="F45" s="137">
        <v>8</v>
      </c>
      <c r="G45" s="137">
        <v>0</v>
      </c>
    </row>
    <row r="46" spans="1:7" ht="12" customHeight="1" x14ac:dyDescent="0.2">
      <c r="A46" s="133"/>
      <c r="B46" s="132" t="s">
        <v>133</v>
      </c>
      <c r="C46" s="137">
        <v>124</v>
      </c>
      <c r="D46" s="137">
        <v>52</v>
      </c>
      <c r="E46" s="137">
        <v>50</v>
      </c>
      <c r="F46" s="137">
        <v>22</v>
      </c>
      <c r="G46" s="137">
        <v>0</v>
      </c>
    </row>
    <row r="47" spans="1:7" ht="12" customHeight="1" x14ac:dyDescent="0.2">
      <c r="A47" s="121" t="s">
        <v>347</v>
      </c>
      <c r="B47" s="132" t="s">
        <v>132</v>
      </c>
      <c r="C47" s="137">
        <v>78</v>
      </c>
      <c r="D47" s="137">
        <v>36</v>
      </c>
      <c r="E47" s="137">
        <v>23</v>
      </c>
      <c r="F47" s="137">
        <v>19</v>
      </c>
      <c r="G47" s="137">
        <v>0</v>
      </c>
    </row>
    <row r="48" spans="1:7" ht="12" customHeight="1" x14ac:dyDescent="0.2">
      <c r="A48" s="133"/>
      <c r="B48" s="132" t="s">
        <v>133</v>
      </c>
      <c r="C48" s="137">
        <v>550</v>
      </c>
      <c r="D48" s="137">
        <v>227</v>
      </c>
      <c r="E48" s="137">
        <v>189</v>
      </c>
      <c r="F48" s="137">
        <v>134</v>
      </c>
      <c r="G48" s="137">
        <v>0</v>
      </c>
    </row>
    <row r="49" spans="1:7" ht="12" customHeight="1" x14ac:dyDescent="0.2">
      <c r="A49" s="121" t="s">
        <v>349</v>
      </c>
      <c r="B49" s="132" t="s">
        <v>132</v>
      </c>
      <c r="C49" s="137">
        <v>56</v>
      </c>
      <c r="D49" s="137">
        <v>31</v>
      </c>
      <c r="E49" s="137">
        <v>18</v>
      </c>
      <c r="F49" s="137">
        <v>7</v>
      </c>
      <c r="G49" s="137">
        <v>0</v>
      </c>
    </row>
    <row r="50" spans="1:7" ht="12" customHeight="1" x14ac:dyDescent="0.2">
      <c r="A50" s="133"/>
      <c r="B50" s="132" t="s">
        <v>133</v>
      </c>
      <c r="C50" s="137">
        <v>315</v>
      </c>
      <c r="D50" s="137">
        <v>183</v>
      </c>
      <c r="E50" s="137">
        <v>71</v>
      </c>
      <c r="F50" s="137">
        <v>61</v>
      </c>
      <c r="G50" s="137">
        <v>0</v>
      </c>
    </row>
    <row r="51" spans="1:7" ht="12" customHeight="1" x14ac:dyDescent="0.2">
      <c r="A51" s="121" t="s">
        <v>271</v>
      </c>
      <c r="B51" s="132" t="s">
        <v>132</v>
      </c>
      <c r="C51" s="137">
        <v>56</v>
      </c>
      <c r="D51" s="137">
        <v>27</v>
      </c>
      <c r="E51" s="137">
        <v>16</v>
      </c>
      <c r="F51" s="137">
        <v>13</v>
      </c>
      <c r="G51" s="137">
        <v>0</v>
      </c>
    </row>
    <row r="52" spans="1:7" ht="12" customHeight="1" x14ac:dyDescent="0.2">
      <c r="A52" s="133"/>
      <c r="B52" s="132" t="s">
        <v>133</v>
      </c>
      <c r="C52" s="137">
        <v>178</v>
      </c>
      <c r="D52" s="137">
        <v>88</v>
      </c>
      <c r="E52" s="137">
        <v>62</v>
      </c>
      <c r="F52" s="137">
        <v>28</v>
      </c>
      <c r="G52" s="137">
        <v>0</v>
      </c>
    </row>
    <row r="53" spans="1:7" ht="12" customHeight="1" x14ac:dyDescent="0.2">
      <c r="A53" s="121" t="s">
        <v>272</v>
      </c>
      <c r="B53" s="132" t="s">
        <v>132</v>
      </c>
      <c r="C53" s="137">
        <v>55</v>
      </c>
      <c r="D53" s="137">
        <v>20</v>
      </c>
      <c r="E53" s="137">
        <v>20</v>
      </c>
      <c r="F53" s="137">
        <v>15</v>
      </c>
      <c r="G53" s="137">
        <v>0</v>
      </c>
    </row>
    <row r="54" spans="1:7" ht="12" customHeight="1" x14ac:dyDescent="0.2">
      <c r="A54" s="133"/>
      <c r="B54" s="132" t="s">
        <v>133</v>
      </c>
      <c r="C54" s="137">
        <v>72</v>
      </c>
      <c r="D54" s="137">
        <v>27</v>
      </c>
      <c r="E54" s="137">
        <v>26</v>
      </c>
      <c r="F54" s="137">
        <v>19</v>
      </c>
      <c r="G54" s="137">
        <v>0</v>
      </c>
    </row>
    <row r="55" spans="1:7" ht="12" customHeight="1" x14ac:dyDescent="0.2">
      <c r="A55" s="121" t="s">
        <v>348</v>
      </c>
      <c r="B55" s="132" t="s">
        <v>132</v>
      </c>
      <c r="C55" s="137">
        <v>37</v>
      </c>
      <c r="D55" s="137">
        <v>9</v>
      </c>
      <c r="E55" s="137">
        <v>14</v>
      </c>
      <c r="F55" s="137">
        <v>14</v>
      </c>
      <c r="G55" s="137">
        <v>0</v>
      </c>
    </row>
    <row r="56" spans="1:7" ht="12" customHeight="1" x14ac:dyDescent="0.2">
      <c r="A56" s="133"/>
      <c r="B56" s="132" t="s">
        <v>133</v>
      </c>
      <c r="C56" s="137">
        <v>358</v>
      </c>
      <c r="D56" s="137">
        <v>145</v>
      </c>
      <c r="E56" s="137">
        <v>125</v>
      </c>
      <c r="F56" s="137">
        <v>88</v>
      </c>
      <c r="G56" s="137">
        <v>0</v>
      </c>
    </row>
    <row r="57" spans="1:7" ht="12" customHeight="1" x14ac:dyDescent="0.2">
      <c r="A57" s="121" t="s">
        <v>273</v>
      </c>
      <c r="B57" s="132" t="s">
        <v>132</v>
      </c>
      <c r="C57" s="137">
        <v>20</v>
      </c>
      <c r="D57" s="137">
        <v>6</v>
      </c>
      <c r="E57" s="137">
        <v>7</v>
      </c>
      <c r="F57" s="137">
        <v>7</v>
      </c>
      <c r="G57" s="137">
        <v>0</v>
      </c>
    </row>
    <row r="58" spans="1:7" ht="12" customHeight="1" x14ac:dyDescent="0.2">
      <c r="A58" s="133"/>
      <c r="B58" s="132" t="s">
        <v>133</v>
      </c>
      <c r="C58" s="137">
        <v>60</v>
      </c>
      <c r="D58" s="137">
        <v>28</v>
      </c>
      <c r="E58" s="137">
        <v>14</v>
      </c>
      <c r="F58" s="137">
        <v>18</v>
      </c>
      <c r="G58" s="137">
        <v>0</v>
      </c>
    </row>
    <row r="59" spans="1:7" ht="12" customHeight="1" x14ac:dyDescent="0.2">
      <c r="A59" s="121" t="s">
        <v>299</v>
      </c>
      <c r="B59" s="132" t="s">
        <v>132</v>
      </c>
      <c r="C59" s="137">
        <v>63</v>
      </c>
      <c r="D59" s="137">
        <v>17</v>
      </c>
      <c r="E59" s="137">
        <v>17</v>
      </c>
      <c r="F59" s="137">
        <v>11</v>
      </c>
      <c r="G59" s="137">
        <v>18</v>
      </c>
    </row>
    <row r="60" spans="1:7" ht="12" customHeight="1" x14ac:dyDescent="0.2">
      <c r="A60" s="133"/>
      <c r="B60" s="132" t="s">
        <v>133</v>
      </c>
      <c r="C60" s="137">
        <v>95</v>
      </c>
      <c r="D60" s="137">
        <v>27</v>
      </c>
      <c r="E60" s="137">
        <v>25</v>
      </c>
      <c r="F60" s="137">
        <v>21</v>
      </c>
      <c r="G60" s="137">
        <v>22</v>
      </c>
    </row>
    <row r="61" spans="1:7" ht="12" customHeight="1" x14ac:dyDescent="0.2">
      <c r="A61" s="225" t="s">
        <v>167</v>
      </c>
      <c r="B61" s="132" t="s">
        <v>132</v>
      </c>
      <c r="C61" s="137">
        <v>5045</v>
      </c>
      <c r="D61" s="137">
        <v>1972</v>
      </c>
      <c r="E61" s="137">
        <v>1654</v>
      </c>
      <c r="F61" s="137">
        <v>1401</v>
      </c>
      <c r="G61" s="137">
        <v>18</v>
      </c>
    </row>
    <row r="62" spans="1:7" ht="12" customHeight="1" x14ac:dyDescent="0.2">
      <c r="A62" s="135"/>
      <c r="B62" s="136" t="s">
        <v>133</v>
      </c>
      <c r="C62" s="223">
        <v>9260</v>
      </c>
      <c r="D62" s="224">
        <v>3722</v>
      </c>
      <c r="E62" s="224">
        <v>3042</v>
      </c>
      <c r="F62" s="224">
        <v>2474</v>
      </c>
      <c r="G62" s="224">
        <v>22</v>
      </c>
    </row>
    <row r="63" spans="1:7" ht="11.1" x14ac:dyDescent="0.2">
      <c r="B63" s="95"/>
      <c r="C63" s="87"/>
      <c r="D63" s="87"/>
      <c r="E63" s="87"/>
      <c r="F63" s="87"/>
      <c r="G63" s="90"/>
    </row>
    <row r="64" spans="1:7" ht="11.1" x14ac:dyDescent="0.2">
      <c r="C64" s="87"/>
      <c r="D64" s="87"/>
      <c r="E64" s="87"/>
      <c r="F64" s="87"/>
      <c r="G64" s="87"/>
    </row>
  </sheetData>
  <mergeCells count="7">
    <mergeCell ref="A1:G1"/>
    <mergeCell ref="A2:G2"/>
    <mergeCell ref="A3:G3"/>
    <mergeCell ref="D5:G5"/>
    <mergeCell ref="D7:G7"/>
    <mergeCell ref="A5:B7"/>
    <mergeCell ref="C5:C7"/>
  </mergeCells>
  <conditionalFormatting sqref="A8:G62">
    <cfRule type="expression" dxfId="1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12 SH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WhiteSpace="0" view="pageLayout" zoomScaleNormal="100" workbookViewId="0">
      <selection sqref="A1:G1"/>
    </sheetView>
  </sheetViews>
  <sheetFormatPr baseColWidth="10" defaultColWidth="11.42578125" defaultRowHeight="12" x14ac:dyDescent="0.2"/>
  <cols>
    <col min="1" max="1" width="43.85546875" style="84" customWidth="1"/>
    <col min="2" max="2" width="2.85546875" style="101" customWidth="1"/>
    <col min="3" max="7" width="8.85546875" style="84" customWidth="1"/>
    <col min="8" max="256" width="11.42578125" style="84"/>
    <col min="257" max="257" width="35.140625" style="84" customWidth="1"/>
    <col min="258" max="258" width="2.85546875" style="84" customWidth="1"/>
    <col min="259" max="260" width="11.42578125" style="84"/>
    <col min="261" max="261" width="10.5703125" style="84" customWidth="1"/>
    <col min="262" max="262" width="10.42578125" style="84" customWidth="1"/>
    <col min="263" max="263" width="10.140625" style="84" customWidth="1"/>
    <col min="264" max="512" width="11.42578125" style="84"/>
    <col min="513" max="513" width="35.140625" style="84" customWidth="1"/>
    <col min="514" max="514" width="2.85546875" style="84" customWidth="1"/>
    <col min="515" max="516" width="11.42578125" style="84"/>
    <col min="517" max="517" width="10.5703125" style="84" customWidth="1"/>
    <col min="518" max="518" width="10.42578125" style="84" customWidth="1"/>
    <col min="519" max="519" width="10.140625" style="84" customWidth="1"/>
    <col min="520" max="768" width="11.42578125" style="84"/>
    <col min="769" max="769" width="35.140625" style="84" customWidth="1"/>
    <col min="770" max="770" width="2.85546875" style="84" customWidth="1"/>
    <col min="771" max="772" width="11.42578125" style="84"/>
    <col min="773" max="773" width="10.5703125" style="84" customWidth="1"/>
    <col min="774" max="774" width="10.42578125" style="84" customWidth="1"/>
    <col min="775" max="775" width="10.140625" style="84" customWidth="1"/>
    <col min="776" max="1024" width="11.42578125" style="84"/>
    <col min="1025" max="1025" width="35.140625" style="84" customWidth="1"/>
    <col min="1026" max="1026" width="2.85546875" style="84" customWidth="1"/>
    <col min="1027" max="1028" width="11.42578125" style="84"/>
    <col min="1029" max="1029" width="10.5703125" style="84" customWidth="1"/>
    <col min="1030" max="1030" width="10.42578125" style="84" customWidth="1"/>
    <col min="1031" max="1031" width="10.140625" style="84" customWidth="1"/>
    <col min="1032" max="1280" width="11.42578125" style="84"/>
    <col min="1281" max="1281" width="35.140625" style="84" customWidth="1"/>
    <col min="1282" max="1282" width="2.85546875" style="84" customWidth="1"/>
    <col min="1283" max="1284" width="11.42578125" style="84"/>
    <col min="1285" max="1285" width="10.5703125" style="84" customWidth="1"/>
    <col min="1286" max="1286" width="10.42578125" style="84" customWidth="1"/>
    <col min="1287" max="1287" width="10.140625" style="84" customWidth="1"/>
    <col min="1288" max="1536" width="11.42578125" style="84"/>
    <col min="1537" max="1537" width="35.140625" style="84" customWidth="1"/>
    <col min="1538" max="1538" width="2.85546875" style="84" customWidth="1"/>
    <col min="1539" max="1540" width="11.42578125" style="84"/>
    <col min="1541" max="1541" width="10.5703125" style="84" customWidth="1"/>
    <col min="1542" max="1542" width="10.42578125" style="84" customWidth="1"/>
    <col min="1543" max="1543" width="10.140625" style="84" customWidth="1"/>
    <col min="1544" max="1792" width="11.42578125" style="84"/>
    <col min="1793" max="1793" width="35.140625" style="84" customWidth="1"/>
    <col min="1794" max="1794" width="2.85546875" style="84" customWidth="1"/>
    <col min="1795" max="1796" width="11.42578125" style="84"/>
    <col min="1797" max="1797" width="10.5703125" style="84" customWidth="1"/>
    <col min="1798" max="1798" width="10.42578125" style="84" customWidth="1"/>
    <col min="1799" max="1799" width="10.140625" style="84" customWidth="1"/>
    <col min="1800" max="2048" width="11.42578125" style="84"/>
    <col min="2049" max="2049" width="35.140625" style="84" customWidth="1"/>
    <col min="2050" max="2050" width="2.85546875" style="84" customWidth="1"/>
    <col min="2051" max="2052" width="11.42578125" style="84"/>
    <col min="2053" max="2053" width="10.5703125" style="84" customWidth="1"/>
    <col min="2054" max="2054" width="10.42578125" style="84" customWidth="1"/>
    <col min="2055" max="2055" width="10.140625" style="84" customWidth="1"/>
    <col min="2056" max="2304" width="11.42578125" style="84"/>
    <col min="2305" max="2305" width="35.140625" style="84" customWidth="1"/>
    <col min="2306" max="2306" width="2.85546875" style="84" customWidth="1"/>
    <col min="2307" max="2308" width="11.42578125" style="84"/>
    <col min="2309" max="2309" width="10.5703125" style="84" customWidth="1"/>
    <col min="2310" max="2310" width="10.42578125" style="84" customWidth="1"/>
    <col min="2311" max="2311" width="10.140625" style="84" customWidth="1"/>
    <col min="2312" max="2560" width="11.42578125" style="84"/>
    <col min="2561" max="2561" width="35.140625" style="84" customWidth="1"/>
    <col min="2562" max="2562" width="2.85546875" style="84" customWidth="1"/>
    <col min="2563" max="2564" width="11.42578125" style="84"/>
    <col min="2565" max="2565" width="10.5703125" style="84" customWidth="1"/>
    <col min="2566" max="2566" width="10.42578125" style="84" customWidth="1"/>
    <col min="2567" max="2567" width="10.140625" style="84" customWidth="1"/>
    <col min="2568" max="2816" width="11.42578125" style="84"/>
    <col min="2817" max="2817" width="35.140625" style="84" customWidth="1"/>
    <col min="2818" max="2818" width="2.85546875" style="84" customWidth="1"/>
    <col min="2819" max="2820" width="11.42578125" style="84"/>
    <col min="2821" max="2821" width="10.5703125" style="84" customWidth="1"/>
    <col min="2822" max="2822" width="10.42578125" style="84" customWidth="1"/>
    <col min="2823" max="2823" width="10.140625" style="84" customWidth="1"/>
    <col min="2824" max="3072" width="11.42578125" style="84"/>
    <col min="3073" max="3073" width="35.140625" style="84" customWidth="1"/>
    <col min="3074" max="3074" width="2.85546875" style="84" customWidth="1"/>
    <col min="3075" max="3076" width="11.42578125" style="84"/>
    <col min="3077" max="3077" width="10.5703125" style="84" customWidth="1"/>
    <col min="3078" max="3078" width="10.42578125" style="84" customWidth="1"/>
    <col min="3079" max="3079" width="10.140625" style="84" customWidth="1"/>
    <col min="3080" max="3328" width="11.42578125" style="84"/>
    <col min="3329" max="3329" width="35.140625" style="84" customWidth="1"/>
    <col min="3330" max="3330" width="2.85546875" style="84" customWidth="1"/>
    <col min="3331" max="3332" width="11.42578125" style="84"/>
    <col min="3333" max="3333" width="10.5703125" style="84" customWidth="1"/>
    <col min="3334" max="3334" width="10.42578125" style="84" customWidth="1"/>
    <col min="3335" max="3335" width="10.140625" style="84" customWidth="1"/>
    <col min="3336" max="3584" width="11.42578125" style="84"/>
    <col min="3585" max="3585" width="35.140625" style="84" customWidth="1"/>
    <col min="3586" max="3586" width="2.85546875" style="84" customWidth="1"/>
    <col min="3587" max="3588" width="11.42578125" style="84"/>
    <col min="3589" max="3589" width="10.5703125" style="84" customWidth="1"/>
    <col min="3590" max="3590" width="10.42578125" style="84" customWidth="1"/>
    <col min="3591" max="3591" width="10.140625" style="84" customWidth="1"/>
    <col min="3592" max="3840" width="11.42578125" style="84"/>
    <col min="3841" max="3841" width="35.140625" style="84" customWidth="1"/>
    <col min="3842" max="3842" width="2.85546875" style="84" customWidth="1"/>
    <col min="3843" max="3844" width="11.42578125" style="84"/>
    <col min="3845" max="3845" width="10.5703125" style="84" customWidth="1"/>
    <col min="3846" max="3846" width="10.42578125" style="84" customWidth="1"/>
    <col min="3847" max="3847" width="10.140625" style="84" customWidth="1"/>
    <col min="3848" max="4096" width="11.42578125" style="84"/>
    <col min="4097" max="4097" width="35.140625" style="84" customWidth="1"/>
    <col min="4098" max="4098" width="2.85546875" style="84" customWidth="1"/>
    <col min="4099" max="4100" width="11.42578125" style="84"/>
    <col min="4101" max="4101" width="10.5703125" style="84" customWidth="1"/>
    <col min="4102" max="4102" width="10.42578125" style="84" customWidth="1"/>
    <col min="4103" max="4103" width="10.140625" style="84" customWidth="1"/>
    <col min="4104" max="4352" width="11.42578125" style="84"/>
    <col min="4353" max="4353" width="35.140625" style="84" customWidth="1"/>
    <col min="4354" max="4354" width="2.85546875" style="84" customWidth="1"/>
    <col min="4355" max="4356" width="11.42578125" style="84"/>
    <col min="4357" max="4357" width="10.5703125" style="84" customWidth="1"/>
    <col min="4358" max="4358" width="10.42578125" style="84" customWidth="1"/>
    <col min="4359" max="4359" width="10.140625" style="84" customWidth="1"/>
    <col min="4360" max="4608" width="11.42578125" style="84"/>
    <col min="4609" max="4609" width="35.140625" style="84" customWidth="1"/>
    <col min="4610" max="4610" width="2.85546875" style="84" customWidth="1"/>
    <col min="4611" max="4612" width="11.42578125" style="84"/>
    <col min="4613" max="4613" width="10.5703125" style="84" customWidth="1"/>
    <col min="4614" max="4614" width="10.42578125" style="84" customWidth="1"/>
    <col min="4615" max="4615" width="10.140625" style="84" customWidth="1"/>
    <col min="4616" max="4864" width="11.42578125" style="84"/>
    <col min="4865" max="4865" width="35.140625" style="84" customWidth="1"/>
    <col min="4866" max="4866" width="2.85546875" style="84" customWidth="1"/>
    <col min="4867" max="4868" width="11.42578125" style="84"/>
    <col min="4869" max="4869" width="10.5703125" style="84" customWidth="1"/>
    <col min="4870" max="4870" width="10.42578125" style="84" customWidth="1"/>
    <col min="4871" max="4871" width="10.140625" style="84" customWidth="1"/>
    <col min="4872" max="5120" width="11.42578125" style="84"/>
    <col min="5121" max="5121" width="35.140625" style="84" customWidth="1"/>
    <col min="5122" max="5122" width="2.85546875" style="84" customWidth="1"/>
    <col min="5123" max="5124" width="11.42578125" style="84"/>
    <col min="5125" max="5125" width="10.5703125" style="84" customWidth="1"/>
    <col min="5126" max="5126" width="10.42578125" style="84" customWidth="1"/>
    <col min="5127" max="5127" width="10.140625" style="84" customWidth="1"/>
    <col min="5128" max="5376" width="11.42578125" style="84"/>
    <col min="5377" max="5377" width="35.140625" style="84" customWidth="1"/>
    <col min="5378" max="5378" width="2.85546875" style="84" customWidth="1"/>
    <col min="5379" max="5380" width="11.42578125" style="84"/>
    <col min="5381" max="5381" width="10.5703125" style="84" customWidth="1"/>
    <col min="5382" max="5382" width="10.42578125" style="84" customWidth="1"/>
    <col min="5383" max="5383" width="10.140625" style="84" customWidth="1"/>
    <col min="5384" max="5632" width="11.42578125" style="84"/>
    <col min="5633" max="5633" width="35.140625" style="84" customWidth="1"/>
    <col min="5634" max="5634" width="2.85546875" style="84" customWidth="1"/>
    <col min="5635" max="5636" width="11.42578125" style="84"/>
    <col min="5637" max="5637" width="10.5703125" style="84" customWidth="1"/>
    <col min="5638" max="5638" width="10.42578125" style="84" customWidth="1"/>
    <col min="5639" max="5639" width="10.140625" style="84" customWidth="1"/>
    <col min="5640" max="5888" width="11.42578125" style="84"/>
    <col min="5889" max="5889" width="35.140625" style="84" customWidth="1"/>
    <col min="5890" max="5890" width="2.85546875" style="84" customWidth="1"/>
    <col min="5891" max="5892" width="11.42578125" style="84"/>
    <col min="5893" max="5893" width="10.5703125" style="84" customWidth="1"/>
    <col min="5894" max="5894" width="10.42578125" style="84" customWidth="1"/>
    <col min="5895" max="5895" width="10.140625" style="84" customWidth="1"/>
    <col min="5896" max="6144" width="11.42578125" style="84"/>
    <col min="6145" max="6145" width="35.140625" style="84" customWidth="1"/>
    <col min="6146" max="6146" width="2.85546875" style="84" customWidth="1"/>
    <col min="6147" max="6148" width="11.42578125" style="84"/>
    <col min="6149" max="6149" width="10.5703125" style="84" customWidth="1"/>
    <col min="6150" max="6150" width="10.42578125" style="84" customWidth="1"/>
    <col min="6151" max="6151" width="10.140625" style="84" customWidth="1"/>
    <col min="6152" max="6400" width="11.42578125" style="84"/>
    <col min="6401" max="6401" width="35.140625" style="84" customWidth="1"/>
    <col min="6402" max="6402" width="2.85546875" style="84" customWidth="1"/>
    <col min="6403" max="6404" width="11.42578125" style="84"/>
    <col min="6405" max="6405" width="10.5703125" style="84" customWidth="1"/>
    <col min="6406" max="6406" width="10.42578125" style="84" customWidth="1"/>
    <col min="6407" max="6407" width="10.140625" style="84" customWidth="1"/>
    <col min="6408" max="6656" width="11.42578125" style="84"/>
    <col min="6657" max="6657" width="35.140625" style="84" customWidth="1"/>
    <col min="6658" max="6658" width="2.85546875" style="84" customWidth="1"/>
    <col min="6659" max="6660" width="11.42578125" style="84"/>
    <col min="6661" max="6661" width="10.5703125" style="84" customWidth="1"/>
    <col min="6662" max="6662" width="10.42578125" style="84" customWidth="1"/>
    <col min="6663" max="6663" width="10.140625" style="84" customWidth="1"/>
    <col min="6664" max="6912" width="11.42578125" style="84"/>
    <col min="6913" max="6913" width="35.140625" style="84" customWidth="1"/>
    <col min="6914" max="6914" width="2.85546875" style="84" customWidth="1"/>
    <col min="6915" max="6916" width="11.42578125" style="84"/>
    <col min="6917" max="6917" width="10.5703125" style="84" customWidth="1"/>
    <col min="6918" max="6918" width="10.42578125" style="84" customWidth="1"/>
    <col min="6919" max="6919" width="10.140625" style="84" customWidth="1"/>
    <col min="6920" max="7168" width="11.42578125" style="84"/>
    <col min="7169" max="7169" width="35.140625" style="84" customWidth="1"/>
    <col min="7170" max="7170" width="2.85546875" style="84" customWidth="1"/>
    <col min="7171" max="7172" width="11.42578125" style="84"/>
    <col min="7173" max="7173" width="10.5703125" style="84" customWidth="1"/>
    <col min="7174" max="7174" width="10.42578125" style="84" customWidth="1"/>
    <col min="7175" max="7175" width="10.140625" style="84" customWidth="1"/>
    <col min="7176" max="7424" width="11.42578125" style="84"/>
    <col min="7425" max="7425" width="35.140625" style="84" customWidth="1"/>
    <col min="7426" max="7426" width="2.85546875" style="84" customWidth="1"/>
    <col min="7427" max="7428" width="11.42578125" style="84"/>
    <col min="7429" max="7429" width="10.5703125" style="84" customWidth="1"/>
    <col min="7430" max="7430" width="10.42578125" style="84" customWidth="1"/>
    <col min="7431" max="7431" width="10.140625" style="84" customWidth="1"/>
    <col min="7432" max="7680" width="11.42578125" style="84"/>
    <col min="7681" max="7681" width="35.140625" style="84" customWidth="1"/>
    <col min="7682" max="7682" width="2.85546875" style="84" customWidth="1"/>
    <col min="7683" max="7684" width="11.42578125" style="84"/>
    <col min="7685" max="7685" width="10.5703125" style="84" customWidth="1"/>
    <col min="7686" max="7686" width="10.42578125" style="84" customWidth="1"/>
    <col min="7687" max="7687" width="10.140625" style="84" customWidth="1"/>
    <col min="7688" max="7936" width="11.42578125" style="84"/>
    <col min="7937" max="7937" width="35.140625" style="84" customWidth="1"/>
    <col min="7938" max="7938" width="2.85546875" style="84" customWidth="1"/>
    <col min="7939" max="7940" width="11.42578125" style="84"/>
    <col min="7941" max="7941" width="10.5703125" style="84" customWidth="1"/>
    <col min="7942" max="7942" width="10.42578125" style="84" customWidth="1"/>
    <col min="7943" max="7943" width="10.140625" style="84" customWidth="1"/>
    <col min="7944" max="8192" width="11.42578125" style="84"/>
    <col min="8193" max="8193" width="35.140625" style="84" customWidth="1"/>
    <col min="8194" max="8194" width="2.85546875" style="84" customWidth="1"/>
    <col min="8195" max="8196" width="11.42578125" style="84"/>
    <col min="8197" max="8197" width="10.5703125" style="84" customWidth="1"/>
    <col min="8198" max="8198" width="10.42578125" style="84" customWidth="1"/>
    <col min="8199" max="8199" width="10.140625" style="84" customWidth="1"/>
    <col min="8200" max="8448" width="11.42578125" style="84"/>
    <col min="8449" max="8449" width="35.140625" style="84" customWidth="1"/>
    <col min="8450" max="8450" width="2.85546875" style="84" customWidth="1"/>
    <col min="8451" max="8452" width="11.42578125" style="84"/>
    <col min="8453" max="8453" width="10.5703125" style="84" customWidth="1"/>
    <col min="8454" max="8454" width="10.42578125" style="84" customWidth="1"/>
    <col min="8455" max="8455" width="10.140625" style="84" customWidth="1"/>
    <col min="8456" max="8704" width="11.42578125" style="84"/>
    <col min="8705" max="8705" width="35.140625" style="84" customWidth="1"/>
    <col min="8706" max="8706" width="2.85546875" style="84" customWidth="1"/>
    <col min="8707" max="8708" width="11.42578125" style="84"/>
    <col min="8709" max="8709" width="10.5703125" style="84" customWidth="1"/>
    <col min="8710" max="8710" width="10.42578125" style="84" customWidth="1"/>
    <col min="8711" max="8711" width="10.140625" style="84" customWidth="1"/>
    <col min="8712" max="8960" width="11.42578125" style="84"/>
    <col min="8961" max="8961" width="35.140625" style="84" customWidth="1"/>
    <col min="8962" max="8962" width="2.85546875" style="84" customWidth="1"/>
    <col min="8963" max="8964" width="11.42578125" style="84"/>
    <col min="8965" max="8965" width="10.5703125" style="84" customWidth="1"/>
    <col min="8966" max="8966" width="10.42578125" style="84" customWidth="1"/>
    <col min="8967" max="8967" width="10.140625" style="84" customWidth="1"/>
    <col min="8968" max="9216" width="11.42578125" style="84"/>
    <col min="9217" max="9217" width="35.140625" style="84" customWidth="1"/>
    <col min="9218" max="9218" width="2.85546875" style="84" customWidth="1"/>
    <col min="9219" max="9220" width="11.42578125" style="84"/>
    <col min="9221" max="9221" width="10.5703125" style="84" customWidth="1"/>
    <col min="9222" max="9222" width="10.42578125" style="84" customWidth="1"/>
    <col min="9223" max="9223" width="10.140625" style="84" customWidth="1"/>
    <col min="9224" max="9472" width="11.42578125" style="84"/>
    <col min="9473" max="9473" width="35.140625" style="84" customWidth="1"/>
    <col min="9474" max="9474" width="2.85546875" style="84" customWidth="1"/>
    <col min="9475" max="9476" width="11.42578125" style="84"/>
    <col min="9477" max="9477" width="10.5703125" style="84" customWidth="1"/>
    <col min="9478" max="9478" width="10.42578125" style="84" customWidth="1"/>
    <col min="9479" max="9479" width="10.140625" style="84" customWidth="1"/>
    <col min="9480" max="9728" width="11.42578125" style="84"/>
    <col min="9729" max="9729" width="35.140625" style="84" customWidth="1"/>
    <col min="9730" max="9730" width="2.85546875" style="84" customWidth="1"/>
    <col min="9731" max="9732" width="11.42578125" style="84"/>
    <col min="9733" max="9733" width="10.5703125" style="84" customWidth="1"/>
    <col min="9734" max="9734" width="10.42578125" style="84" customWidth="1"/>
    <col min="9735" max="9735" width="10.140625" style="84" customWidth="1"/>
    <col min="9736" max="9984" width="11.42578125" style="84"/>
    <col min="9985" max="9985" width="35.140625" style="84" customWidth="1"/>
    <col min="9986" max="9986" width="2.85546875" style="84" customWidth="1"/>
    <col min="9987" max="9988" width="11.42578125" style="84"/>
    <col min="9989" max="9989" width="10.5703125" style="84" customWidth="1"/>
    <col min="9990" max="9990" width="10.42578125" style="84" customWidth="1"/>
    <col min="9991" max="9991" width="10.140625" style="84" customWidth="1"/>
    <col min="9992" max="10240" width="11.42578125" style="84"/>
    <col min="10241" max="10241" width="35.140625" style="84" customWidth="1"/>
    <col min="10242" max="10242" width="2.85546875" style="84" customWidth="1"/>
    <col min="10243" max="10244" width="11.42578125" style="84"/>
    <col min="10245" max="10245" width="10.5703125" style="84" customWidth="1"/>
    <col min="10246" max="10246" width="10.42578125" style="84" customWidth="1"/>
    <col min="10247" max="10247" width="10.140625" style="84" customWidth="1"/>
    <col min="10248" max="10496" width="11.42578125" style="84"/>
    <col min="10497" max="10497" width="35.140625" style="84" customWidth="1"/>
    <col min="10498" max="10498" width="2.85546875" style="84" customWidth="1"/>
    <col min="10499" max="10500" width="11.42578125" style="84"/>
    <col min="10501" max="10501" width="10.5703125" style="84" customWidth="1"/>
    <col min="10502" max="10502" width="10.42578125" style="84" customWidth="1"/>
    <col min="10503" max="10503" width="10.140625" style="84" customWidth="1"/>
    <col min="10504" max="10752" width="11.42578125" style="84"/>
    <col min="10753" max="10753" width="35.140625" style="84" customWidth="1"/>
    <col min="10754" max="10754" width="2.85546875" style="84" customWidth="1"/>
    <col min="10755" max="10756" width="11.42578125" style="84"/>
    <col min="10757" max="10757" width="10.5703125" style="84" customWidth="1"/>
    <col min="10758" max="10758" width="10.42578125" style="84" customWidth="1"/>
    <col min="10759" max="10759" width="10.140625" style="84" customWidth="1"/>
    <col min="10760" max="11008" width="11.42578125" style="84"/>
    <col min="11009" max="11009" width="35.140625" style="84" customWidth="1"/>
    <col min="11010" max="11010" width="2.85546875" style="84" customWidth="1"/>
    <col min="11011" max="11012" width="11.42578125" style="84"/>
    <col min="11013" max="11013" width="10.5703125" style="84" customWidth="1"/>
    <col min="11014" max="11014" width="10.42578125" style="84" customWidth="1"/>
    <col min="11015" max="11015" width="10.140625" style="84" customWidth="1"/>
    <col min="11016" max="11264" width="11.42578125" style="84"/>
    <col min="11265" max="11265" width="35.140625" style="84" customWidth="1"/>
    <col min="11266" max="11266" width="2.85546875" style="84" customWidth="1"/>
    <col min="11267" max="11268" width="11.42578125" style="84"/>
    <col min="11269" max="11269" width="10.5703125" style="84" customWidth="1"/>
    <col min="11270" max="11270" width="10.42578125" style="84" customWidth="1"/>
    <col min="11271" max="11271" width="10.140625" style="84" customWidth="1"/>
    <col min="11272" max="11520" width="11.42578125" style="84"/>
    <col min="11521" max="11521" width="35.140625" style="84" customWidth="1"/>
    <col min="11522" max="11522" width="2.85546875" style="84" customWidth="1"/>
    <col min="11523" max="11524" width="11.42578125" style="84"/>
    <col min="11525" max="11525" width="10.5703125" style="84" customWidth="1"/>
    <col min="11526" max="11526" width="10.42578125" style="84" customWidth="1"/>
    <col min="11527" max="11527" width="10.140625" style="84" customWidth="1"/>
    <col min="11528" max="11776" width="11.42578125" style="84"/>
    <col min="11777" max="11777" width="35.140625" style="84" customWidth="1"/>
    <col min="11778" max="11778" width="2.85546875" style="84" customWidth="1"/>
    <col min="11779" max="11780" width="11.42578125" style="84"/>
    <col min="11781" max="11781" width="10.5703125" style="84" customWidth="1"/>
    <col min="11782" max="11782" width="10.42578125" style="84" customWidth="1"/>
    <col min="11783" max="11783" width="10.140625" style="84" customWidth="1"/>
    <col min="11784" max="12032" width="11.42578125" style="84"/>
    <col min="12033" max="12033" width="35.140625" style="84" customWidth="1"/>
    <col min="12034" max="12034" width="2.85546875" style="84" customWidth="1"/>
    <col min="12035" max="12036" width="11.42578125" style="84"/>
    <col min="12037" max="12037" width="10.5703125" style="84" customWidth="1"/>
    <col min="12038" max="12038" width="10.42578125" style="84" customWidth="1"/>
    <col min="12039" max="12039" width="10.140625" style="84" customWidth="1"/>
    <col min="12040" max="12288" width="11.42578125" style="84"/>
    <col min="12289" max="12289" width="35.140625" style="84" customWidth="1"/>
    <col min="12290" max="12290" width="2.85546875" style="84" customWidth="1"/>
    <col min="12291" max="12292" width="11.42578125" style="84"/>
    <col min="12293" max="12293" width="10.5703125" style="84" customWidth="1"/>
    <col min="12294" max="12294" width="10.42578125" style="84" customWidth="1"/>
    <col min="12295" max="12295" width="10.140625" style="84" customWidth="1"/>
    <col min="12296" max="12544" width="11.42578125" style="84"/>
    <col min="12545" max="12545" width="35.140625" style="84" customWidth="1"/>
    <col min="12546" max="12546" width="2.85546875" style="84" customWidth="1"/>
    <col min="12547" max="12548" width="11.42578125" style="84"/>
    <col min="12549" max="12549" width="10.5703125" style="84" customWidth="1"/>
    <col min="12550" max="12550" width="10.42578125" style="84" customWidth="1"/>
    <col min="12551" max="12551" width="10.140625" style="84" customWidth="1"/>
    <col min="12552" max="12800" width="11.42578125" style="84"/>
    <col min="12801" max="12801" width="35.140625" style="84" customWidth="1"/>
    <col min="12802" max="12802" width="2.85546875" style="84" customWidth="1"/>
    <col min="12803" max="12804" width="11.42578125" style="84"/>
    <col min="12805" max="12805" width="10.5703125" style="84" customWidth="1"/>
    <col min="12806" max="12806" width="10.42578125" style="84" customWidth="1"/>
    <col min="12807" max="12807" width="10.140625" style="84" customWidth="1"/>
    <col min="12808" max="13056" width="11.42578125" style="84"/>
    <col min="13057" max="13057" width="35.140625" style="84" customWidth="1"/>
    <col min="13058" max="13058" width="2.85546875" style="84" customWidth="1"/>
    <col min="13059" max="13060" width="11.42578125" style="84"/>
    <col min="13061" max="13061" width="10.5703125" style="84" customWidth="1"/>
    <col min="13062" max="13062" width="10.42578125" style="84" customWidth="1"/>
    <col min="13063" max="13063" width="10.140625" style="84" customWidth="1"/>
    <col min="13064" max="13312" width="11.42578125" style="84"/>
    <col min="13313" max="13313" width="35.140625" style="84" customWidth="1"/>
    <col min="13314" max="13314" width="2.85546875" style="84" customWidth="1"/>
    <col min="13315" max="13316" width="11.42578125" style="84"/>
    <col min="13317" max="13317" width="10.5703125" style="84" customWidth="1"/>
    <col min="13318" max="13318" width="10.42578125" style="84" customWidth="1"/>
    <col min="13319" max="13319" width="10.140625" style="84" customWidth="1"/>
    <col min="13320" max="13568" width="11.42578125" style="84"/>
    <col min="13569" max="13569" width="35.140625" style="84" customWidth="1"/>
    <col min="13570" max="13570" width="2.85546875" style="84" customWidth="1"/>
    <col min="13571" max="13572" width="11.42578125" style="84"/>
    <col min="13573" max="13573" width="10.5703125" style="84" customWidth="1"/>
    <col min="13574" max="13574" width="10.42578125" style="84" customWidth="1"/>
    <col min="13575" max="13575" width="10.140625" style="84" customWidth="1"/>
    <col min="13576" max="13824" width="11.42578125" style="84"/>
    <col min="13825" max="13825" width="35.140625" style="84" customWidth="1"/>
    <col min="13826" max="13826" width="2.85546875" style="84" customWidth="1"/>
    <col min="13827" max="13828" width="11.42578125" style="84"/>
    <col min="13829" max="13829" width="10.5703125" style="84" customWidth="1"/>
    <col min="13830" max="13830" width="10.42578125" style="84" customWidth="1"/>
    <col min="13831" max="13831" width="10.140625" style="84" customWidth="1"/>
    <col min="13832" max="14080" width="11.42578125" style="84"/>
    <col min="14081" max="14081" width="35.140625" style="84" customWidth="1"/>
    <col min="14082" max="14082" width="2.85546875" style="84" customWidth="1"/>
    <col min="14083" max="14084" width="11.42578125" style="84"/>
    <col min="14085" max="14085" width="10.5703125" style="84" customWidth="1"/>
    <col min="14086" max="14086" width="10.42578125" style="84" customWidth="1"/>
    <col min="14087" max="14087" width="10.140625" style="84" customWidth="1"/>
    <col min="14088" max="14336" width="11.42578125" style="84"/>
    <col min="14337" max="14337" width="35.140625" style="84" customWidth="1"/>
    <col min="14338" max="14338" width="2.85546875" style="84" customWidth="1"/>
    <col min="14339" max="14340" width="11.42578125" style="84"/>
    <col min="14341" max="14341" width="10.5703125" style="84" customWidth="1"/>
    <col min="14342" max="14342" width="10.42578125" style="84" customWidth="1"/>
    <col min="14343" max="14343" width="10.140625" style="84" customWidth="1"/>
    <col min="14344" max="14592" width="11.42578125" style="84"/>
    <col min="14593" max="14593" width="35.140625" style="84" customWidth="1"/>
    <col min="14594" max="14594" width="2.85546875" style="84" customWidth="1"/>
    <col min="14595" max="14596" width="11.42578125" style="84"/>
    <col min="14597" max="14597" width="10.5703125" style="84" customWidth="1"/>
    <col min="14598" max="14598" width="10.42578125" style="84" customWidth="1"/>
    <col min="14599" max="14599" width="10.140625" style="84" customWidth="1"/>
    <col min="14600" max="14848" width="11.42578125" style="84"/>
    <col min="14849" max="14849" width="35.140625" style="84" customWidth="1"/>
    <col min="14850" max="14850" width="2.85546875" style="84" customWidth="1"/>
    <col min="14851" max="14852" width="11.42578125" style="84"/>
    <col min="14853" max="14853" width="10.5703125" style="84" customWidth="1"/>
    <col min="14854" max="14854" width="10.42578125" style="84" customWidth="1"/>
    <col min="14855" max="14855" width="10.140625" style="84" customWidth="1"/>
    <col min="14856" max="15104" width="11.42578125" style="84"/>
    <col min="15105" max="15105" width="35.140625" style="84" customWidth="1"/>
    <col min="15106" max="15106" width="2.85546875" style="84" customWidth="1"/>
    <col min="15107" max="15108" width="11.42578125" style="84"/>
    <col min="15109" max="15109" width="10.5703125" style="84" customWidth="1"/>
    <col min="15110" max="15110" width="10.42578125" style="84" customWidth="1"/>
    <col min="15111" max="15111" width="10.140625" style="84" customWidth="1"/>
    <col min="15112" max="15360" width="11.42578125" style="84"/>
    <col min="15361" max="15361" width="35.140625" style="84" customWidth="1"/>
    <col min="15362" max="15362" width="2.85546875" style="84" customWidth="1"/>
    <col min="15363" max="15364" width="11.42578125" style="84"/>
    <col min="15365" max="15365" width="10.5703125" style="84" customWidth="1"/>
    <col min="15366" max="15366" width="10.42578125" style="84" customWidth="1"/>
    <col min="15367" max="15367" width="10.140625" style="84" customWidth="1"/>
    <col min="15368" max="15616" width="11.42578125" style="84"/>
    <col min="15617" max="15617" width="35.140625" style="84" customWidth="1"/>
    <col min="15618" max="15618" width="2.85546875" style="84" customWidth="1"/>
    <col min="15619" max="15620" width="11.42578125" style="84"/>
    <col min="15621" max="15621" width="10.5703125" style="84" customWidth="1"/>
    <col min="15622" max="15622" width="10.42578125" style="84" customWidth="1"/>
    <col min="15623" max="15623" width="10.140625" style="84" customWidth="1"/>
    <col min="15624" max="15872" width="11.42578125" style="84"/>
    <col min="15873" max="15873" width="35.140625" style="84" customWidth="1"/>
    <col min="15874" max="15874" width="2.85546875" style="84" customWidth="1"/>
    <col min="15875" max="15876" width="11.42578125" style="84"/>
    <col min="15877" max="15877" width="10.5703125" style="84" customWidth="1"/>
    <col min="15878" max="15878" width="10.42578125" style="84" customWidth="1"/>
    <col min="15879" max="15879" width="10.140625" style="84" customWidth="1"/>
    <col min="15880" max="16128" width="11.42578125" style="84"/>
    <col min="16129" max="16129" width="35.140625" style="84" customWidth="1"/>
    <col min="16130" max="16130" width="2.85546875" style="84" customWidth="1"/>
    <col min="16131" max="16132" width="11.42578125" style="84"/>
    <col min="16133" max="16133" width="10.5703125" style="84" customWidth="1"/>
    <col min="16134" max="16134" width="10.42578125" style="84" customWidth="1"/>
    <col min="16135" max="16135" width="10.140625" style="84" customWidth="1"/>
    <col min="16136" max="16384" width="11.42578125" style="84"/>
  </cols>
  <sheetData>
    <row r="1" spans="1:14" s="187" customFormat="1" ht="26.85" customHeight="1" x14ac:dyDescent="0.2">
      <c r="A1" s="311" t="s">
        <v>345</v>
      </c>
      <c r="B1" s="311"/>
      <c r="C1" s="311"/>
      <c r="D1" s="311"/>
      <c r="E1" s="311"/>
      <c r="F1" s="311"/>
      <c r="G1" s="311"/>
    </row>
    <row r="2" spans="1:14" s="187" customFormat="1" ht="16.899999999999999" customHeight="1" x14ac:dyDescent="0.2">
      <c r="A2" s="302" t="s">
        <v>301</v>
      </c>
      <c r="B2" s="302"/>
      <c r="C2" s="302"/>
      <c r="D2" s="302"/>
      <c r="E2" s="302"/>
      <c r="F2" s="302"/>
      <c r="G2" s="302"/>
    </row>
    <row r="3" spans="1:14" s="187" customFormat="1" ht="16.899999999999999" customHeight="1" x14ac:dyDescent="0.25">
      <c r="A3" s="302" t="s">
        <v>196</v>
      </c>
      <c r="B3" s="302"/>
      <c r="C3" s="302"/>
      <c r="D3" s="302"/>
      <c r="E3" s="302"/>
      <c r="F3" s="302"/>
      <c r="G3" s="302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19.899999999999999" customHeight="1" x14ac:dyDescent="0.2">
      <c r="A5" s="313" t="s">
        <v>129</v>
      </c>
      <c r="B5" s="303"/>
      <c r="C5" s="321" t="s">
        <v>236</v>
      </c>
      <c r="D5" s="303" t="s">
        <v>149</v>
      </c>
      <c r="E5" s="303"/>
      <c r="F5" s="303"/>
      <c r="G5" s="304"/>
    </row>
    <row r="6" spans="1:14" ht="19.899999999999999" customHeight="1" x14ac:dyDescent="0.2">
      <c r="A6" s="322"/>
      <c r="B6" s="303"/>
      <c r="C6" s="303"/>
      <c r="D6" s="143" t="s">
        <v>89</v>
      </c>
      <c r="E6" s="143" t="s">
        <v>90</v>
      </c>
      <c r="F6" s="143" t="s">
        <v>91</v>
      </c>
      <c r="G6" s="144" t="s">
        <v>92</v>
      </c>
    </row>
    <row r="7" spans="1:14" ht="19.899999999999999" customHeight="1" x14ac:dyDescent="0.2">
      <c r="A7" s="322"/>
      <c r="B7" s="303"/>
      <c r="C7" s="303"/>
      <c r="D7" s="303" t="s">
        <v>150</v>
      </c>
      <c r="E7" s="303"/>
      <c r="F7" s="303"/>
      <c r="G7" s="304"/>
    </row>
    <row r="8" spans="1:14" s="68" customFormat="1" ht="12.6" customHeight="1" x14ac:dyDescent="0.2">
      <c r="A8" s="190"/>
      <c r="B8" s="226"/>
      <c r="C8" s="145"/>
      <c r="D8" s="145"/>
      <c r="E8" s="145"/>
      <c r="F8" s="145"/>
      <c r="G8" s="145"/>
    </row>
    <row r="9" spans="1:14" ht="12.6" customHeight="1" x14ac:dyDescent="0.2">
      <c r="A9" s="225" t="s">
        <v>175</v>
      </c>
      <c r="B9" s="132"/>
      <c r="C9" s="119"/>
      <c r="D9" s="119"/>
      <c r="E9" s="119"/>
      <c r="F9" s="119"/>
      <c r="G9" s="119"/>
    </row>
    <row r="10" spans="1:14" ht="12.6" customHeight="1" x14ac:dyDescent="0.2">
      <c r="A10" s="133"/>
      <c r="B10" s="132"/>
      <c r="C10" s="220"/>
      <c r="D10" s="220"/>
      <c r="E10" s="220"/>
      <c r="F10" s="220"/>
      <c r="G10" s="220"/>
    </row>
    <row r="11" spans="1:14" ht="12.6" customHeight="1" x14ac:dyDescent="0.2">
      <c r="A11" s="121" t="s">
        <v>275</v>
      </c>
      <c r="B11" s="132" t="s">
        <v>132</v>
      </c>
      <c r="C11" s="137">
        <v>5</v>
      </c>
      <c r="D11" s="137">
        <v>5</v>
      </c>
      <c r="E11" s="137">
        <v>0</v>
      </c>
      <c r="F11" s="137">
        <v>0</v>
      </c>
      <c r="G11" s="137">
        <v>0</v>
      </c>
      <c r="I11" s="87"/>
      <c r="L11" s="87"/>
      <c r="M11" s="87"/>
      <c r="N11" s="87"/>
    </row>
    <row r="12" spans="1:14" ht="12.6" customHeight="1" x14ac:dyDescent="0.2">
      <c r="A12" s="133"/>
      <c r="B12" s="132" t="s">
        <v>133</v>
      </c>
      <c r="C12" s="137">
        <v>23</v>
      </c>
      <c r="D12" s="137">
        <v>23</v>
      </c>
      <c r="E12" s="137">
        <v>0</v>
      </c>
      <c r="F12" s="137">
        <v>0</v>
      </c>
      <c r="G12" s="137">
        <v>0</v>
      </c>
      <c r="I12" s="87"/>
      <c r="L12" s="87"/>
      <c r="M12" s="87"/>
      <c r="N12" s="87"/>
    </row>
    <row r="13" spans="1:14" ht="12.6" customHeight="1" x14ac:dyDescent="0.2">
      <c r="A13" s="121" t="s">
        <v>289</v>
      </c>
      <c r="B13" s="132" t="s">
        <v>132</v>
      </c>
      <c r="C13" s="137">
        <v>29</v>
      </c>
      <c r="D13" s="137">
        <v>29</v>
      </c>
      <c r="E13" s="137">
        <v>0</v>
      </c>
      <c r="F13" s="137">
        <v>0</v>
      </c>
      <c r="G13" s="137">
        <v>0</v>
      </c>
      <c r="I13" s="87"/>
      <c r="L13" s="87"/>
      <c r="M13" s="87"/>
      <c r="N13" s="87"/>
    </row>
    <row r="14" spans="1:14" ht="12.6" customHeight="1" x14ac:dyDescent="0.2">
      <c r="A14" s="133"/>
      <c r="B14" s="132" t="s">
        <v>133</v>
      </c>
      <c r="C14" s="137">
        <v>67</v>
      </c>
      <c r="D14" s="137">
        <v>67</v>
      </c>
      <c r="E14" s="137">
        <v>0</v>
      </c>
      <c r="F14" s="137">
        <v>0</v>
      </c>
      <c r="G14" s="137">
        <v>0</v>
      </c>
      <c r="I14" s="87"/>
      <c r="L14" s="87"/>
      <c r="M14" s="87"/>
      <c r="N14" s="87"/>
    </row>
    <row r="15" spans="1:14" ht="12.6" customHeight="1" x14ac:dyDescent="0.2">
      <c r="A15" s="121" t="s">
        <v>290</v>
      </c>
      <c r="B15" s="132" t="s">
        <v>132</v>
      </c>
      <c r="C15" s="137">
        <v>6</v>
      </c>
      <c r="D15" s="137">
        <v>6</v>
      </c>
      <c r="E15" s="137">
        <v>0</v>
      </c>
      <c r="F15" s="137">
        <v>0</v>
      </c>
      <c r="G15" s="137">
        <v>0</v>
      </c>
      <c r="I15" s="87"/>
      <c r="L15" s="87"/>
      <c r="M15" s="87"/>
      <c r="N15" s="87"/>
    </row>
    <row r="16" spans="1:14" ht="12.6" customHeight="1" x14ac:dyDescent="0.2">
      <c r="A16" s="133"/>
      <c r="B16" s="132" t="s">
        <v>133</v>
      </c>
      <c r="C16" s="137">
        <v>19</v>
      </c>
      <c r="D16" s="137">
        <v>19</v>
      </c>
      <c r="E16" s="137">
        <v>0</v>
      </c>
      <c r="F16" s="137">
        <v>0</v>
      </c>
      <c r="G16" s="137">
        <v>0</v>
      </c>
      <c r="I16" s="87"/>
      <c r="L16" s="87"/>
      <c r="M16" s="87"/>
      <c r="N16" s="87"/>
    </row>
    <row r="17" spans="1:14" ht="12.6" customHeight="1" x14ac:dyDescent="0.2">
      <c r="A17" s="121" t="s">
        <v>291</v>
      </c>
      <c r="B17" s="132" t="s">
        <v>132</v>
      </c>
      <c r="C17" s="137">
        <v>130</v>
      </c>
      <c r="D17" s="137">
        <v>130</v>
      </c>
      <c r="E17" s="137">
        <v>0</v>
      </c>
      <c r="F17" s="137">
        <v>0</v>
      </c>
      <c r="G17" s="137">
        <v>0</v>
      </c>
      <c r="I17" s="87"/>
      <c r="L17" s="87"/>
      <c r="M17" s="87"/>
      <c r="N17" s="87"/>
    </row>
    <row r="18" spans="1:14" ht="12.6" customHeight="1" x14ac:dyDescent="0.2">
      <c r="A18" s="133"/>
      <c r="B18" s="132" t="s">
        <v>133</v>
      </c>
      <c r="C18" s="137">
        <v>151</v>
      </c>
      <c r="D18" s="137">
        <v>151</v>
      </c>
      <c r="E18" s="137">
        <v>0</v>
      </c>
      <c r="F18" s="137">
        <v>0</v>
      </c>
      <c r="G18" s="137">
        <v>0</v>
      </c>
      <c r="I18" s="87"/>
      <c r="L18" s="87"/>
      <c r="M18" s="87"/>
      <c r="N18" s="87"/>
    </row>
    <row r="19" spans="1:14" ht="12.6" customHeight="1" x14ac:dyDescent="0.2">
      <c r="A19" s="121" t="s">
        <v>292</v>
      </c>
      <c r="B19" s="132" t="s">
        <v>132</v>
      </c>
      <c r="C19" s="137">
        <v>44</v>
      </c>
      <c r="D19" s="137">
        <v>37</v>
      </c>
      <c r="E19" s="137">
        <v>7</v>
      </c>
      <c r="F19" s="137">
        <v>0</v>
      </c>
      <c r="G19" s="137">
        <v>0</v>
      </c>
      <c r="I19" s="87"/>
      <c r="M19" s="87"/>
      <c r="N19" s="87"/>
    </row>
    <row r="20" spans="1:14" ht="12.6" customHeight="1" x14ac:dyDescent="0.2">
      <c r="A20" s="133"/>
      <c r="B20" s="132" t="s">
        <v>133</v>
      </c>
      <c r="C20" s="137">
        <v>560</v>
      </c>
      <c r="D20" s="137">
        <v>532</v>
      </c>
      <c r="E20" s="137">
        <v>28</v>
      </c>
      <c r="F20" s="137">
        <v>0</v>
      </c>
      <c r="G20" s="137">
        <v>0</v>
      </c>
      <c r="I20" s="87"/>
      <c r="M20" s="87"/>
      <c r="N20" s="87"/>
    </row>
    <row r="21" spans="1:14" ht="12.6" customHeight="1" x14ac:dyDescent="0.2">
      <c r="A21" s="121" t="s">
        <v>293</v>
      </c>
      <c r="B21" s="132" t="s">
        <v>132</v>
      </c>
      <c r="C21" s="137">
        <v>250</v>
      </c>
      <c r="D21" s="137">
        <v>242</v>
      </c>
      <c r="E21" s="137">
        <v>8</v>
      </c>
      <c r="F21" s="137">
        <v>0</v>
      </c>
      <c r="G21" s="137">
        <v>0</v>
      </c>
      <c r="I21" s="87"/>
      <c r="M21" s="87"/>
      <c r="N21" s="87"/>
    </row>
    <row r="22" spans="1:14" ht="12.6" customHeight="1" x14ac:dyDescent="0.2">
      <c r="A22" s="133"/>
      <c r="B22" s="132" t="s">
        <v>133</v>
      </c>
      <c r="C22" s="137">
        <v>519</v>
      </c>
      <c r="D22" s="137">
        <v>510</v>
      </c>
      <c r="E22" s="137">
        <v>9</v>
      </c>
      <c r="F22" s="137">
        <v>0</v>
      </c>
      <c r="G22" s="137">
        <v>0</v>
      </c>
      <c r="I22" s="87"/>
      <c r="M22" s="87"/>
      <c r="N22" s="87"/>
    </row>
    <row r="23" spans="1:14" ht="12.6" customHeight="1" x14ac:dyDescent="0.25">
      <c r="A23" s="225" t="s">
        <v>167</v>
      </c>
      <c r="B23" s="132" t="s">
        <v>132</v>
      </c>
      <c r="C23" s="137">
        <v>464</v>
      </c>
      <c r="D23" s="137">
        <v>449</v>
      </c>
      <c r="E23" s="137">
        <v>15</v>
      </c>
      <c r="F23" s="137">
        <v>0</v>
      </c>
      <c r="G23" s="137">
        <v>0</v>
      </c>
      <c r="I23" s="87"/>
      <c r="J23" s="98"/>
      <c r="K23" s="98"/>
      <c r="L23" s="98"/>
      <c r="M23" s="87"/>
      <c r="N23" s="87"/>
    </row>
    <row r="24" spans="1:14" ht="12.6" customHeight="1" x14ac:dyDescent="0.25">
      <c r="A24" s="133"/>
      <c r="B24" s="132" t="s">
        <v>133</v>
      </c>
      <c r="C24" s="137">
        <v>1339</v>
      </c>
      <c r="D24" s="137">
        <v>1302</v>
      </c>
      <c r="E24" s="137">
        <v>37</v>
      </c>
      <c r="F24" s="137">
        <v>0</v>
      </c>
      <c r="G24" s="137">
        <v>0</v>
      </c>
      <c r="I24" s="87"/>
      <c r="J24" s="98"/>
      <c r="K24" s="98"/>
      <c r="L24" s="98"/>
      <c r="M24" s="87"/>
      <c r="N24" s="87"/>
    </row>
    <row r="25" spans="1:14" ht="12.6" customHeight="1" x14ac:dyDescent="0.2">
      <c r="A25" s="133"/>
      <c r="B25" s="132"/>
      <c r="C25" s="137"/>
      <c r="D25" s="137"/>
      <c r="E25" s="137"/>
      <c r="F25" s="137"/>
      <c r="G25" s="137"/>
      <c r="I25" s="87"/>
    </row>
    <row r="26" spans="1:14" ht="12.6" customHeight="1" x14ac:dyDescent="0.2">
      <c r="A26" s="225" t="s">
        <v>176</v>
      </c>
      <c r="B26" s="132"/>
      <c r="C26" s="137"/>
      <c r="D26" s="137"/>
      <c r="E26" s="137"/>
      <c r="F26" s="137"/>
      <c r="G26" s="137"/>
      <c r="I26" s="87"/>
    </row>
    <row r="27" spans="1:14" ht="12.6" customHeight="1" x14ac:dyDescent="0.2">
      <c r="A27" s="133"/>
      <c r="B27" s="132"/>
      <c r="C27" s="137"/>
      <c r="D27" s="137"/>
      <c r="E27" s="137"/>
      <c r="F27" s="137"/>
      <c r="G27" s="137"/>
      <c r="I27" s="87"/>
    </row>
    <row r="28" spans="1:14" ht="12.6" customHeight="1" x14ac:dyDescent="0.2">
      <c r="A28" s="121" t="s">
        <v>275</v>
      </c>
      <c r="B28" s="132" t="s">
        <v>132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I28" s="87"/>
      <c r="K28" s="87"/>
      <c r="M28" s="87"/>
      <c r="N28" s="87"/>
    </row>
    <row r="29" spans="1:14" ht="12.6" customHeight="1" x14ac:dyDescent="0.2">
      <c r="A29" s="133"/>
      <c r="B29" s="132" t="s">
        <v>133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  <c r="I29" s="87"/>
      <c r="K29" s="87"/>
      <c r="M29" s="87"/>
      <c r="N29" s="87"/>
    </row>
    <row r="30" spans="1:14" ht="12.6" customHeight="1" x14ac:dyDescent="0.2">
      <c r="A30" s="121" t="s">
        <v>289</v>
      </c>
      <c r="B30" s="132" t="s">
        <v>132</v>
      </c>
      <c r="C30" s="137">
        <v>26</v>
      </c>
      <c r="D30" s="137">
        <v>0</v>
      </c>
      <c r="E30" s="137">
        <v>26</v>
      </c>
      <c r="F30" s="137">
        <v>0</v>
      </c>
      <c r="G30" s="137">
        <v>0</v>
      </c>
      <c r="I30" s="87"/>
      <c r="K30" s="87"/>
      <c r="M30" s="87"/>
      <c r="N30" s="87"/>
    </row>
    <row r="31" spans="1:14" ht="12.6" customHeight="1" x14ac:dyDescent="0.2">
      <c r="A31" s="133"/>
      <c r="B31" s="132" t="s">
        <v>133</v>
      </c>
      <c r="C31" s="137">
        <v>44</v>
      </c>
      <c r="D31" s="137">
        <v>0</v>
      </c>
      <c r="E31" s="137">
        <v>44</v>
      </c>
      <c r="F31" s="137">
        <v>0</v>
      </c>
      <c r="G31" s="137">
        <v>0</v>
      </c>
      <c r="I31" s="87"/>
      <c r="K31" s="87"/>
      <c r="M31" s="87"/>
      <c r="N31" s="87"/>
    </row>
    <row r="32" spans="1:14" ht="12.6" customHeight="1" x14ac:dyDescent="0.2">
      <c r="A32" s="121" t="s">
        <v>290</v>
      </c>
      <c r="B32" s="132" t="s">
        <v>132</v>
      </c>
      <c r="C32" s="137">
        <v>11</v>
      </c>
      <c r="D32" s="137">
        <v>0</v>
      </c>
      <c r="E32" s="137">
        <v>11</v>
      </c>
      <c r="F32" s="137">
        <v>0</v>
      </c>
      <c r="G32" s="137">
        <v>0</v>
      </c>
      <c r="I32" s="87"/>
      <c r="K32" s="87"/>
      <c r="M32" s="87"/>
      <c r="N32" s="87"/>
    </row>
    <row r="33" spans="1:14" ht="12.6" customHeight="1" x14ac:dyDescent="0.2">
      <c r="A33" s="133"/>
      <c r="B33" s="132" t="s">
        <v>133</v>
      </c>
      <c r="C33" s="137">
        <v>20</v>
      </c>
      <c r="D33" s="137">
        <v>0</v>
      </c>
      <c r="E33" s="137">
        <v>20</v>
      </c>
      <c r="F33" s="137">
        <v>0</v>
      </c>
      <c r="G33" s="137">
        <v>0</v>
      </c>
      <c r="I33" s="87"/>
      <c r="K33" s="87"/>
      <c r="M33" s="87"/>
      <c r="N33" s="87"/>
    </row>
    <row r="34" spans="1:14" ht="12.6" customHeight="1" x14ac:dyDescent="0.2">
      <c r="A34" s="121" t="s">
        <v>291</v>
      </c>
      <c r="B34" s="132" t="s">
        <v>132</v>
      </c>
      <c r="C34" s="137">
        <v>116</v>
      </c>
      <c r="D34" s="137">
        <v>0</v>
      </c>
      <c r="E34" s="137">
        <v>116</v>
      </c>
      <c r="F34" s="137">
        <v>0</v>
      </c>
      <c r="G34" s="137">
        <v>0</v>
      </c>
      <c r="I34" s="87"/>
      <c r="K34" s="87"/>
      <c r="M34" s="87"/>
      <c r="N34" s="87"/>
    </row>
    <row r="35" spans="1:14" ht="12.6" customHeight="1" x14ac:dyDescent="0.2">
      <c r="A35" s="133"/>
      <c r="B35" s="132" t="s">
        <v>133</v>
      </c>
      <c r="C35" s="137">
        <v>147</v>
      </c>
      <c r="D35" s="137">
        <v>0</v>
      </c>
      <c r="E35" s="137">
        <v>147</v>
      </c>
      <c r="F35" s="137">
        <v>0</v>
      </c>
      <c r="G35" s="137">
        <v>0</v>
      </c>
      <c r="I35" s="87"/>
      <c r="K35" s="87"/>
      <c r="M35" s="87"/>
      <c r="N35" s="87"/>
    </row>
    <row r="36" spans="1:14" ht="12.6" customHeight="1" x14ac:dyDescent="0.2">
      <c r="A36" s="121" t="s">
        <v>292</v>
      </c>
      <c r="B36" s="132" t="s">
        <v>132</v>
      </c>
      <c r="C36" s="137">
        <v>26</v>
      </c>
      <c r="D36" s="137">
        <v>0</v>
      </c>
      <c r="E36" s="137">
        <v>26</v>
      </c>
      <c r="F36" s="137">
        <v>0</v>
      </c>
      <c r="G36" s="137">
        <v>0</v>
      </c>
      <c r="I36" s="87"/>
      <c r="K36" s="87"/>
      <c r="M36" s="87"/>
      <c r="N36" s="87"/>
    </row>
    <row r="37" spans="1:14" ht="12.6" customHeight="1" x14ac:dyDescent="0.2">
      <c r="A37" s="133"/>
      <c r="B37" s="132" t="s">
        <v>133</v>
      </c>
      <c r="C37" s="137">
        <v>170</v>
      </c>
      <c r="D37" s="137">
        <v>0</v>
      </c>
      <c r="E37" s="137">
        <v>170</v>
      </c>
      <c r="F37" s="137">
        <v>0</v>
      </c>
      <c r="G37" s="137">
        <v>0</v>
      </c>
      <c r="I37" s="87"/>
      <c r="K37" s="87"/>
      <c r="M37" s="87"/>
      <c r="N37" s="87"/>
    </row>
    <row r="38" spans="1:14" ht="12.6" customHeight="1" x14ac:dyDescent="0.2">
      <c r="A38" s="121" t="s">
        <v>293</v>
      </c>
      <c r="B38" s="132" t="s">
        <v>132</v>
      </c>
      <c r="C38" s="137">
        <v>215</v>
      </c>
      <c r="D38" s="137">
        <v>0</v>
      </c>
      <c r="E38" s="137">
        <v>215</v>
      </c>
      <c r="F38" s="137">
        <v>0</v>
      </c>
      <c r="G38" s="137">
        <v>0</v>
      </c>
      <c r="I38" s="87"/>
      <c r="K38" s="87"/>
      <c r="M38" s="87"/>
      <c r="N38" s="87"/>
    </row>
    <row r="39" spans="1:14" ht="12.6" customHeight="1" x14ac:dyDescent="0.2">
      <c r="A39" s="133"/>
      <c r="B39" s="132" t="s">
        <v>133</v>
      </c>
      <c r="C39" s="137">
        <v>443</v>
      </c>
      <c r="D39" s="137">
        <v>0</v>
      </c>
      <c r="E39" s="137">
        <v>443</v>
      </c>
      <c r="F39" s="137">
        <v>0</v>
      </c>
      <c r="G39" s="137">
        <v>0</v>
      </c>
      <c r="I39" s="87"/>
      <c r="K39" s="87"/>
      <c r="M39" s="87"/>
      <c r="N39" s="87"/>
    </row>
    <row r="40" spans="1:14" ht="12.6" customHeight="1" x14ac:dyDescent="0.25">
      <c r="A40" s="225" t="s">
        <v>167</v>
      </c>
      <c r="B40" s="171" t="s">
        <v>132</v>
      </c>
      <c r="C40" s="137">
        <v>394</v>
      </c>
      <c r="D40" s="137">
        <v>0</v>
      </c>
      <c r="E40" s="137">
        <v>394</v>
      </c>
      <c r="F40" s="137">
        <v>0</v>
      </c>
      <c r="G40" s="137">
        <v>0</v>
      </c>
      <c r="I40" s="87"/>
      <c r="J40" s="98"/>
      <c r="K40" s="87"/>
      <c r="L40" s="98"/>
      <c r="M40" s="87"/>
      <c r="N40" s="87"/>
    </row>
    <row r="41" spans="1:14" ht="12.6" customHeight="1" x14ac:dyDescent="0.25">
      <c r="A41" s="133"/>
      <c r="B41" s="132" t="s">
        <v>133</v>
      </c>
      <c r="C41" s="137">
        <v>824</v>
      </c>
      <c r="D41" s="137">
        <v>0</v>
      </c>
      <c r="E41" s="137">
        <v>824</v>
      </c>
      <c r="F41" s="137">
        <v>0</v>
      </c>
      <c r="G41" s="137">
        <v>0</v>
      </c>
      <c r="I41" s="87"/>
      <c r="J41" s="98"/>
      <c r="K41" s="87"/>
      <c r="L41" s="98"/>
      <c r="M41" s="87"/>
      <c r="N41" s="87"/>
    </row>
    <row r="42" spans="1:14" ht="12.6" customHeight="1" x14ac:dyDescent="0.2">
      <c r="A42" s="133"/>
      <c r="B42" s="132"/>
      <c r="C42" s="137"/>
      <c r="D42" s="137"/>
      <c r="E42" s="137"/>
      <c r="F42" s="137"/>
      <c r="G42" s="137"/>
      <c r="I42" s="87"/>
    </row>
    <row r="43" spans="1:14" ht="12.6" customHeight="1" x14ac:dyDescent="0.2">
      <c r="A43" s="122" t="s">
        <v>177</v>
      </c>
      <c r="B43" s="132"/>
      <c r="C43" s="137"/>
      <c r="D43" s="137"/>
      <c r="E43" s="137"/>
      <c r="F43" s="137"/>
      <c r="G43" s="137"/>
      <c r="I43" s="87"/>
    </row>
    <row r="44" spans="1:14" ht="12.6" customHeight="1" x14ac:dyDescent="0.2">
      <c r="A44" s="121" t="s">
        <v>283</v>
      </c>
      <c r="B44" s="132"/>
      <c r="C44" s="137"/>
      <c r="D44" s="137"/>
      <c r="E44" s="137"/>
      <c r="F44" s="137"/>
      <c r="G44" s="137"/>
      <c r="I44" s="87"/>
    </row>
    <row r="45" spans="1:14" ht="12.6" customHeight="1" x14ac:dyDescent="0.2">
      <c r="A45" s="133" t="s">
        <v>284</v>
      </c>
      <c r="B45" s="132" t="s">
        <v>132</v>
      </c>
      <c r="C45" s="137">
        <v>1970</v>
      </c>
      <c r="D45" s="137">
        <v>744</v>
      </c>
      <c r="E45" s="137">
        <v>616</v>
      </c>
      <c r="F45" s="137">
        <v>610</v>
      </c>
      <c r="G45" s="137">
        <v>0</v>
      </c>
      <c r="I45" s="87"/>
      <c r="N45" s="87"/>
    </row>
    <row r="46" spans="1:14" ht="12.6" customHeight="1" x14ac:dyDescent="0.2">
      <c r="A46" s="121"/>
      <c r="B46" s="132" t="s">
        <v>133</v>
      </c>
      <c r="C46" s="137">
        <v>2482</v>
      </c>
      <c r="D46" s="137">
        <v>946</v>
      </c>
      <c r="E46" s="137">
        <v>772</v>
      </c>
      <c r="F46" s="137">
        <v>764</v>
      </c>
      <c r="G46" s="137">
        <v>0</v>
      </c>
      <c r="I46" s="87"/>
      <c r="N46" s="87"/>
    </row>
    <row r="47" spans="1:14" ht="12.6" customHeight="1" x14ac:dyDescent="0.2">
      <c r="A47" s="133" t="s">
        <v>285</v>
      </c>
      <c r="B47" s="132" t="s">
        <v>132</v>
      </c>
      <c r="C47" s="137">
        <v>10</v>
      </c>
      <c r="D47" s="137">
        <v>3</v>
      </c>
      <c r="E47" s="137">
        <v>2</v>
      </c>
      <c r="F47" s="137">
        <v>3</v>
      </c>
      <c r="G47" s="137">
        <v>2</v>
      </c>
      <c r="I47" s="87"/>
    </row>
    <row r="48" spans="1:14" ht="12.6" customHeight="1" x14ac:dyDescent="0.2">
      <c r="A48" s="121"/>
      <c r="B48" s="132" t="s">
        <v>133</v>
      </c>
      <c r="C48" s="137">
        <v>199</v>
      </c>
      <c r="D48" s="137">
        <v>93</v>
      </c>
      <c r="E48" s="137">
        <v>65</v>
      </c>
      <c r="F48" s="137">
        <v>24</v>
      </c>
      <c r="G48" s="137">
        <v>17</v>
      </c>
      <c r="I48" s="87"/>
    </row>
    <row r="49" spans="1:14" ht="22.5" x14ac:dyDescent="0.2">
      <c r="A49" s="227" t="s">
        <v>300</v>
      </c>
      <c r="B49" s="132" t="s">
        <v>132</v>
      </c>
      <c r="C49" s="137">
        <v>81</v>
      </c>
      <c r="D49" s="137">
        <v>43</v>
      </c>
      <c r="E49" s="137">
        <v>24</v>
      </c>
      <c r="F49" s="137">
        <v>14</v>
      </c>
      <c r="G49" s="137">
        <v>0</v>
      </c>
      <c r="I49" s="87"/>
      <c r="N49" s="87"/>
    </row>
    <row r="50" spans="1:14" ht="12.6" customHeight="1" x14ac:dyDescent="0.2">
      <c r="A50" s="121" t="s">
        <v>281</v>
      </c>
      <c r="B50" s="132" t="s">
        <v>133</v>
      </c>
      <c r="C50" s="137">
        <v>167</v>
      </c>
      <c r="D50" s="137">
        <v>89</v>
      </c>
      <c r="E50" s="137">
        <v>47</v>
      </c>
      <c r="F50" s="137">
        <v>31</v>
      </c>
      <c r="G50" s="137">
        <v>0</v>
      </c>
      <c r="I50" s="87"/>
      <c r="N50" s="87"/>
    </row>
    <row r="51" spans="1:14" ht="12.6" customHeight="1" x14ac:dyDescent="0.2">
      <c r="A51" s="133" t="s">
        <v>287</v>
      </c>
      <c r="B51" s="132" t="s">
        <v>132</v>
      </c>
      <c r="C51" s="137">
        <v>5</v>
      </c>
      <c r="D51" s="137">
        <v>3</v>
      </c>
      <c r="E51" s="137"/>
      <c r="F51" s="137">
        <v>1</v>
      </c>
      <c r="G51" s="137">
        <v>1</v>
      </c>
      <c r="I51" s="87"/>
    </row>
    <row r="52" spans="1:14" ht="12.6" customHeight="1" x14ac:dyDescent="0.2">
      <c r="A52" s="121" t="s">
        <v>281</v>
      </c>
      <c r="B52" s="132" t="s">
        <v>133</v>
      </c>
      <c r="C52" s="137">
        <v>162</v>
      </c>
      <c r="D52" s="137">
        <v>74</v>
      </c>
      <c r="E52" s="137">
        <v>46</v>
      </c>
      <c r="F52" s="137">
        <v>21</v>
      </c>
      <c r="G52" s="137">
        <v>21</v>
      </c>
      <c r="I52" s="87"/>
    </row>
    <row r="53" spans="1:14" ht="12.6" customHeight="1" x14ac:dyDescent="0.2">
      <c r="A53" s="133" t="s">
        <v>288</v>
      </c>
      <c r="B53" s="132" t="s">
        <v>132</v>
      </c>
      <c r="C53" s="137">
        <v>96</v>
      </c>
      <c r="D53" s="137">
        <v>40</v>
      </c>
      <c r="E53" s="137">
        <v>23</v>
      </c>
      <c r="F53" s="137">
        <v>33</v>
      </c>
      <c r="G53" s="137">
        <v>0</v>
      </c>
      <c r="I53" s="87"/>
      <c r="N53" s="87"/>
    </row>
    <row r="54" spans="1:14" ht="12.6" customHeight="1" x14ac:dyDescent="0.2">
      <c r="A54" s="133"/>
      <c r="B54" s="132" t="s">
        <v>133</v>
      </c>
      <c r="C54" s="137">
        <v>144</v>
      </c>
      <c r="D54" s="137">
        <v>59</v>
      </c>
      <c r="E54" s="137">
        <v>42</v>
      </c>
      <c r="F54" s="137">
        <v>43</v>
      </c>
      <c r="G54" s="137">
        <v>0</v>
      </c>
      <c r="I54" s="87"/>
      <c r="N54" s="87"/>
    </row>
    <row r="55" spans="1:14" ht="12.6" customHeight="1" x14ac:dyDescent="0.2">
      <c r="A55" s="225" t="s">
        <v>167</v>
      </c>
      <c r="B55" s="132" t="s">
        <v>132</v>
      </c>
      <c r="C55" s="137">
        <v>2679</v>
      </c>
      <c r="D55" s="137">
        <v>1149</v>
      </c>
      <c r="E55" s="137">
        <v>828</v>
      </c>
      <c r="F55" s="137">
        <v>699</v>
      </c>
      <c r="G55" s="137">
        <v>3</v>
      </c>
      <c r="I55" s="87"/>
      <c r="J55" s="98"/>
      <c r="K55" s="98"/>
      <c r="L55" s="98"/>
      <c r="M55" s="98"/>
      <c r="N55" s="98"/>
    </row>
    <row r="56" spans="1:14" ht="12.6" customHeight="1" x14ac:dyDescent="0.2">
      <c r="A56" s="135"/>
      <c r="B56" s="136" t="s">
        <v>133</v>
      </c>
      <c r="C56" s="223">
        <v>4432</v>
      </c>
      <c r="D56" s="224">
        <v>1987</v>
      </c>
      <c r="E56" s="224">
        <v>1470</v>
      </c>
      <c r="F56" s="224">
        <v>937</v>
      </c>
      <c r="G56" s="224">
        <v>38</v>
      </c>
      <c r="I56" s="87"/>
      <c r="J56" s="98"/>
      <c r="K56" s="98"/>
      <c r="L56" s="98"/>
      <c r="M56" s="98"/>
      <c r="N56" s="98"/>
    </row>
    <row r="57" spans="1:14" x14ac:dyDescent="0.2">
      <c r="B57" s="95"/>
      <c r="C57" s="87"/>
      <c r="D57" s="87"/>
      <c r="E57" s="87"/>
      <c r="F57" s="87"/>
      <c r="G57" s="87"/>
    </row>
  </sheetData>
  <mergeCells count="7">
    <mergeCell ref="A1:G1"/>
    <mergeCell ref="A2:G2"/>
    <mergeCell ref="A3:G3"/>
    <mergeCell ref="D5:G5"/>
    <mergeCell ref="D7:G7"/>
    <mergeCell ref="C5:C7"/>
    <mergeCell ref="A5:B7"/>
  </mergeCells>
  <conditionalFormatting sqref="A8:G56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12 SH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32.28515625" style="84" customWidth="1"/>
    <col min="2" max="2" width="3.5703125" style="101" customWidth="1"/>
    <col min="3" max="3" width="11.42578125" style="84"/>
    <col min="4" max="7" width="11" style="84" customWidth="1"/>
    <col min="8" max="256" width="11.42578125" style="84"/>
    <col min="257" max="257" width="33.140625" style="84" customWidth="1"/>
    <col min="258" max="258" width="3.5703125" style="84" customWidth="1"/>
    <col min="259" max="512" width="11.42578125" style="84"/>
    <col min="513" max="513" width="33.140625" style="84" customWidth="1"/>
    <col min="514" max="514" width="3.5703125" style="84" customWidth="1"/>
    <col min="515" max="768" width="11.42578125" style="84"/>
    <col min="769" max="769" width="33.140625" style="84" customWidth="1"/>
    <col min="770" max="770" width="3.5703125" style="84" customWidth="1"/>
    <col min="771" max="1024" width="11.42578125" style="84"/>
    <col min="1025" max="1025" width="33.140625" style="84" customWidth="1"/>
    <col min="1026" max="1026" width="3.5703125" style="84" customWidth="1"/>
    <col min="1027" max="1280" width="11.42578125" style="84"/>
    <col min="1281" max="1281" width="33.140625" style="84" customWidth="1"/>
    <col min="1282" max="1282" width="3.5703125" style="84" customWidth="1"/>
    <col min="1283" max="1536" width="11.42578125" style="84"/>
    <col min="1537" max="1537" width="33.140625" style="84" customWidth="1"/>
    <col min="1538" max="1538" width="3.5703125" style="84" customWidth="1"/>
    <col min="1539" max="1792" width="11.42578125" style="84"/>
    <col min="1793" max="1793" width="33.140625" style="84" customWidth="1"/>
    <col min="1794" max="1794" width="3.5703125" style="84" customWidth="1"/>
    <col min="1795" max="2048" width="11.42578125" style="84"/>
    <col min="2049" max="2049" width="33.140625" style="84" customWidth="1"/>
    <col min="2050" max="2050" width="3.5703125" style="84" customWidth="1"/>
    <col min="2051" max="2304" width="11.42578125" style="84"/>
    <col min="2305" max="2305" width="33.140625" style="84" customWidth="1"/>
    <col min="2306" max="2306" width="3.5703125" style="84" customWidth="1"/>
    <col min="2307" max="2560" width="11.42578125" style="84"/>
    <col min="2561" max="2561" width="33.140625" style="84" customWidth="1"/>
    <col min="2562" max="2562" width="3.5703125" style="84" customWidth="1"/>
    <col min="2563" max="2816" width="11.42578125" style="84"/>
    <col min="2817" max="2817" width="33.140625" style="84" customWidth="1"/>
    <col min="2818" max="2818" width="3.5703125" style="84" customWidth="1"/>
    <col min="2819" max="3072" width="11.42578125" style="84"/>
    <col min="3073" max="3073" width="33.140625" style="84" customWidth="1"/>
    <col min="3074" max="3074" width="3.5703125" style="84" customWidth="1"/>
    <col min="3075" max="3328" width="11.42578125" style="84"/>
    <col min="3329" max="3329" width="33.140625" style="84" customWidth="1"/>
    <col min="3330" max="3330" width="3.5703125" style="84" customWidth="1"/>
    <col min="3331" max="3584" width="11.42578125" style="84"/>
    <col min="3585" max="3585" width="33.140625" style="84" customWidth="1"/>
    <col min="3586" max="3586" width="3.5703125" style="84" customWidth="1"/>
    <col min="3587" max="3840" width="11.42578125" style="84"/>
    <col min="3841" max="3841" width="33.140625" style="84" customWidth="1"/>
    <col min="3842" max="3842" width="3.5703125" style="84" customWidth="1"/>
    <col min="3843" max="4096" width="11.42578125" style="84"/>
    <col min="4097" max="4097" width="33.140625" style="84" customWidth="1"/>
    <col min="4098" max="4098" width="3.5703125" style="84" customWidth="1"/>
    <col min="4099" max="4352" width="11.42578125" style="84"/>
    <col min="4353" max="4353" width="33.140625" style="84" customWidth="1"/>
    <col min="4354" max="4354" width="3.5703125" style="84" customWidth="1"/>
    <col min="4355" max="4608" width="11.42578125" style="84"/>
    <col min="4609" max="4609" width="33.140625" style="84" customWidth="1"/>
    <col min="4610" max="4610" width="3.5703125" style="84" customWidth="1"/>
    <col min="4611" max="4864" width="11.42578125" style="84"/>
    <col min="4865" max="4865" width="33.140625" style="84" customWidth="1"/>
    <col min="4866" max="4866" width="3.5703125" style="84" customWidth="1"/>
    <col min="4867" max="5120" width="11.42578125" style="84"/>
    <col min="5121" max="5121" width="33.140625" style="84" customWidth="1"/>
    <col min="5122" max="5122" width="3.5703125" style="84" customWidth="1"/>
    <col min="5123" max="5376" width="11.42578125" style="84"/>
    <col min="5377" max="5377" width="33.140625" style="84" customWidth="1"/>
    <col min="5378" max="5378" width="3.5703125" style="84" customWidth="1"/>
    <col min="5379" max="5632" width="11.42578125" style="84"/>
    <col min="5633" max="5633" width="33.140625" style="84" customWidth="1"/>
    <col min="5634" max="5634" width="3.5703125" style="84" customWidth="1"/>
    <col min="5635" max="5888" width="11.42578125" style="84"/>
    <col min="5889" max="5889" width="33.140625" style="84" customWidth="1"/>
    <col min="5890" max="5890" width="3.5703125" style="84" customWidth="1"/>
    <col min="5891" max="6144" width="11.42578125" style="84"/>
    <col min="6145" max="6145" width="33.140625" style="84" customWidth="1"/>
    <col min="6146" max="6146" width="3.5703125" style="84" customWidth="1"/>
    <col min="6147" max="6400" width="11.42578125" style="84"/>
    <col min="6401" max="6401" width="33.140625" style="84" customWidth="1"/>
    <col min="6402" max="6402" width="3.5703125" style="84" customWidth="1"/>
    <col min="6403" max="6656" width="11.42578125" style="84"/>
    <col min="6657" max="6657" width="33.140625" style="84" customWidth="1"/>
    <col min="6658" max="6658" width="3.5703125" style="84" customWidth="1"/>
    <col min="6659" max="6912" width="11.42578125" style="84"/>
    <col min="6913" max="6913" width="33.140625" style="84" customWidth="1"/>
    <col min="6914" max="6914" width="3.5703125" style="84" customWidth="1"/>
    <col min="6915" max="7168" width="11.42578125" style="84"/>
    <col min="7169" max="7169" width="33.140625" style="84" customWidth="1"/>
    <col min="7170" max="7170" width="3.5703125" style="84" customWidth="1"/>
    <col min="7171" max="7424" width="11.42578125" style="84"/>
    <col min="7425" max="7425" width="33.140625" style="84" customWidth="1"/>
    <col min="7426" max="7426" width="3.5703125" style="84" customWidth="1"/>
    <col min="7427" max="7680" width="11.42578125" style="84"/>
    <col min="7681" max="7681" width="33.140625" style="84" customWidth="1"/>
    <col min="7682" max="7682" width="3.5703125" style="84" customWidth="1"/>
    <col min="7683" max="7936" width="11.42578125" style="84"/>
    <col min="7937" max="7937" width="33.140625" style="84" customWidth="1"/>
    <col min="7938" max="7938" width="3.5703125" style="84" customWidth="1"/>
    <col min="7939" max="8192" width="11.42578125" style="84"/>
    <col min="8193" max="8193" width="33.140625" style="84" customWidth="1"/>
    <col min="8194" max="8194" width="3.5703125" style="84" customWidth="1"/>
    <col min="8195" max="8448" width="11.42578125" style="84"/>
    <col min="8449" max="8449" width="33.140625" style="84" customWidth="1"/>
    <col min="8450" max="8450" width="3.5703125" style="84" customWidth="1"/>
    <col min="8451" max="8704" width="11.42578125" style="84"/>
    <col min="8705" max="8705" width="33.140625" style="84" customWidth="1"/>
    <col min="8706" max="8706" width="3.5703125" style="84" customWidth="1"/>
    <col min="8707" max="8960" width="11.42578125" style="84"/>
    <col min="8961" max="8961" width="33.140625" style="84" customWidth="1"/>
    <col min="8962" max="8962" width="3.5703125" style="84" customWidth="1"/>
    <col min="8963" max="9216" width="11.42578125" style="84"/>
    <col min="9217" max="9217" width="33.140625" style="84" customWidth="1"/>
    <col min="9218" max="9218" width="3.5703125" style="84" customWidth="1"/>
    <col min="9219" max="9472" width="11.42578125" style="84"/>
    <col min="9473" max="9473" width="33.140625" style="84" customWidth="1"/>
    <col min="9474" max="9474" width="3.5703125" style="84" customWidth="1"/>
    <col min="9475" max="9728" width="11.42578125" style="84"/>
    <col min="9729" max="9729" width="33.140625" style="84" customWidth="1"/>
    <col min="9730" max="9730" width="3.5703125" style="84" customWidth="1"/>
    <col min="9731" max="9984" width="11.42578125" style="84"/>
    <col min="9985" max="9985" width="33.140625" style="84" customWidth="1"/>
    <col min="9986" max="9986" width="3.5703125" style="84" customWidth="1"/>
    <col min="9987" max="10240" width="11.42578125" style="84"/>
    <col min="10241" max="10241" width="33.140625" style="84" customWidth="1"/>
    <col min="10242" max="10242" width="3.5703125" style="84" customWidth="1"/>
    <col min="10243" max="10496" width="11.42578125" style="84"/>
    <col min="10497" max="10497" width="33.140625" style="84" customWidth="1"/>
    <col min="10498" max="10498" width="3.5703125" style="84" customWidth="1"/>
    <col min="10499" max="10752" width="11.42578125" style="84"/>
    <col min="10753" max="10753" width="33.140625" style="84" customWidth="1"/>
    <col min="10754" max="10754" width="3.5703125" style="84" customWidth="1"/>
    <col min="10755" max="11008" width="11.42578125" style="84"/>
    <col min="11009" max="11009" width="33.140625" style="84" customWidth="1"/>
    <col min="11010" max="11010" width="3.5703125" style="84" customWidth="1"/>
    <col min="11011" max="11264" width="11.42578125" style="84"/>
    <col min="11265" max="11265" width="33.140625" style="84" customWidth="1"/>
    <col min="11266" max="11266" width="3.5703125" style="84" customWidth="1"/>
    <col min="11267" max="11520" width="11.42578125" style="84"/>
    <col min="11521" max="11521" width="33.140625" style="84" customWidth="1"/>
    <col min="11522" max="11522" width="3.5703125" style="84" customWidth="1"/>
    <col min="11523" max="11776" width="11.42578125" style="84"/>
    <col min="11777" max="11777" width="33.140625" style="84" customWidth="1"/>
    <col min="11778" max="11778" width="3.5703125" style="84" customWidth="1"/>
    <col min="11779" max="12032" width="11.42578125" style="84"/>
    <col min="12033" max="12033" width="33.140625" style="84" customWidth="1"/>
    <col min="12034" max="12034" width="3.5703125" style="84" customWidth="1"/>
    <col min="12035" max="12288" width="11.42578125" style="84"/>
    <col min="12289" max="12289" width="33.140625" style="84" customWidth="1"/>
    <col min="12290" max="12290" width="3.5703125" style="84" customWidth="1"/>
    <col min="12291" max="12544" width="11.42578125" style="84"/>
    <col min="12545" max="12545" width="33.140625" style="84" customWidth="1"/>
    <col min="12546" max="12546" width="3.5703125" style="84" customWidth="1"/>
    <col min="12547" max="12800" width="11.42578125" style="84"/>
    <col min="12801" max="12801" width="33.140625" style="84" customWidth="1"/>
    <col min="12802" max="12802" width="3.5703125" style="84" customWidth="1"/>
    <col min="12803" max="13056" width="11.42578125" style="84"/>
    <col min="13057" max="13057" width="33.140625" style="84" customWidth="1"/>
    <col min="13058" max="13058" width="3.5703125" style="84" customWidth="1"/>
    <col min="13059" max="13312" width="11.42578125" style="84"/>
    <col min="13313" max="13313" width="33.140625" style="84" customWidth="1"/>
    <col min="13314" max="13314" width="3.5703125" style="84" customWidth="1"/>
    <col min="13315" max="13568" width="11.42578125" style="84"/>
    <col min="13569" max="13569" width="33.140625" style="84" customWidth="1"/>
    <col min="13570" max="13570" width="3.5703125" style="84" customWidth="1"/>
    <col min="13571" max="13824" width="11.42578125" style="84"/>
    <col min="13825" max="13825" width="33.140625" style="84" customWidth="1"/>
    <col min="13826" max="13826" width="3.5703125" style="84" customWidth="1"/>
    <col min="13827" max="14080" width="11.42578125" style="84"/>
    <col min="14081" max="14081" width="33.140625" style="84" customWidth="1"/>
    <col min="14082" max="14082" width="3.5703125" style="84" customWidth="1"/>
    <col min="14083" max="14336" width="11.42578125" style="84"/>
    <col min="14337" max="14337" width="33.140625" style="84" customWidth="1"/>
    <col min="14338" max="14338" width="3.5703125" style="84" customWidth="1"/>
    <col min="14339" max="14592" width="11.42578125" style="84"/>
    <col min="14593" max="14593" width="33.140625" style="84" customWidth="1"/>
    <col min="14594" max="14594" width="3.5703125" style="84" customWidth="1"/>
    <col min="14595" max="14848" width="11.42578125" style="84"/>
    <col min="14849" max="14849" width="33.140625" style="84" customWidth="1"/>
    <col min="14850" max="14850" width="3.5703125" style="84" customWidth="1"/>
    <col min="14851" max="15104" width="11.42578125" style="84"/>
    <col min="15105" max="15105" width="33.140625" style="84" customWidth="1"/>
    <col min="15106" max="15106" width="3.5703125" style="84" customWidth="1"/>
    <col min="15107" max="15360" width="11.42578125" style="84"/>
    <col min="15361" max="15361" width="33.140625" style="84" customWidth="1"/>
    <col min="15362" max="15362" width="3.5703125" style="84" customWidth="1"/>
    <col min="15363" max="15616" width="11.42578125" style="84"/>
    <col min="15617" max="15617" width="33.140625" style="84" customWidth="1"/>
    <col min="15618" max="15618" width="3.5703125" style="84" customWidth="1"/>
    <col min="15619" max="15872" width="11.42578125" style="84"/>
    <col min="15873" max="15873" width="33.140625" style="84" customWidth="1"/>
    <col min="15874" max="15874" width="3.5703125" style="84" customWidth="1"/>
    <col min="15875" max="16128" width="11.42578125" style="84"/>
    <col min="16129" max="16129" width="33.140625" style="84" customWidth="1"/>
    <col min="16130" max="16130" width="3.5703125" style="84" customWidth="1"/>
    <col min="16131" max="16384" width="11.42578125" style="84"/>
  </cols>
  <sheetData>
    <row r="1" spans="1:14" s="187" customFormat="1" ht="26.85" customHeight="1" x14ac:dyDescent="0.2">
      <c r="A1" s="311" t="s">
        <v>345</v>
      </c>
      <c r="B1" s="311"/>
      <c r="C1" s="311"/>
      <c r="D1" s="311"/>
      <c r="E1" s="311"/>
      <c r="F1" s="311"/>
      <c r="G1" s="311"/>
    </row>
    <row r="2" spans="1:14" s="187" customFormat="1" ht="16.899999999999999" customHeight="1" x14ac:dyDescent="0.2">
      <c r="A2" s="302" t="s">
        <v>301</v>
      </c>
      <c r="B2" s="302"/>
      <c r="C2" s="302"/>
      <c r="D2" s="302"/>
      <c r="E2" s="302"/>
      <c r="F2" s="302"/>
      <c r="G2" s="302"/>
    </row>
    <row r="3" spans="1:14" s="187" customFormat="1" ht="16.899999999999999" customHeight="1" x14ac:dyDescent="0.25">
      <c r="A3" s="302" t="s">
        <v>197</v>
      </c>
      <c r="B3" s="302"/>
      <c r="C3" s="302"/>
      <c r="D3" s="302"/>
      <c r="E3" s="302"/>
      <c r="F3" s="302"/>
      <c r="G3" s="302"/>
    </row>
    <row r="4" spans="1:14" ht="11.65" x14ac:dyDescent="0.25">
      <c r="A4" s="94"/>
      <c r="B4" s="94"/>
      <c r="C4" s="94"/>
      <c r="D4" s="94"/>
      <c r="E4" s="94"/>
      <c r="F4" s="94"/>
      <c r="G4" s="94"/>
    </row>
    <row r="5" spans="1:14" ht="19.899999999999999" customHeight="1" x14ac:dyDescent="0.2">
      <c r="A5" s="313" t="s">
        <v>364</v>
      </c>
      <c r="B5" s="303"/>
      <c r="C5" s="321" t="s">
        <v>249</v>
      </c>
      <c r="D5" s="303" t="s">
        <v>149</v>
      </c>
      <c r="E5" s="303"/>
      <c r="F5" s="303"/>
      <c r="G5" s="304"/>
    </row>
    <row r="6" spans="1:14" ht="19.899999999999999" customHeight="1" x14ac:dyDescent="0.2">
      <c r="A6" s="322"/>
      <c r="B6" s="303"/>
      <c r="C6" s="303"/>
      <c r="D6" s="143" t="s">
        <v>89</v>
      </c>
      <c r="E6" s="143" t="s">
        <v>90</v>
      </c>
      <c r="F6" s="143" t="s">
        <v>91</v>
      </c>
      <c r="G6" s="144" t="s">
        <v>92</v>
      </c>
    </row>
    <row r="7" spans="1:14" ht="19.899999999999999" customHeight="1" x14ac:dyDescent="0.2">
      <c r="A7" s="322"/>
      <c r="B7" s="303"/>
      <c r="C7" s="303"/>
      <c r="D7" s="303" t="s">
        <v>150</v>
      </c>
      <c r="E7" s="303"/>
      <c r="F7" s="303"/>
      <c r="G7" s="304"/>
    </row>
    <row r="8" spans="1:14" s="68" customFormat="1" ht="13.35" customHeight="1" x14ac:dyDescent="0.2">
      <c r="A8" s="190"/>
      <c r="B8" s="203"/>
      <c r="C8" s="189"/>
      <c r="D8" s="145"/>
      <c r="E8" s="145"/>
      <c r="F8" s="145"/>
      <c r="G8" s="145"/>
    </row>
    <row r="9" spans="1:14" ht="13.35" customHeight="1" x14ac:dyDescent="0.2">
      <c r="A9" s="122" t="s">
        <v>105</v>
      </c>
      <c r="B9" s="132"/>
      <c r="C9" s="220"/>
      <c r="D9" s="220"/>
      <c r="E9" s="220"/>
      <c r="F9" s="220"/>
      <c r="G9" s="220"/>
    </row>
    <row r="10" spans="1:14" ht="13.35" customHeight="1" x14ac:dyDescent="0.2">
      <c r="A10" s="133"/>
      <c r="B10" s="132"/>
      <c r="C10" s="119"/>
      <c r="D10" s="119"/>
      <c r="E10" s="119"/>
      <c r="F10" s="119"/>
      <c r="G10" s="220"/>
    </row>
    <row r="11" spans="1:14" ht="13.35" customHeight="1" x14ac:dyDescent="0.2">
      <c r="A11" s="133" t="s">
        <v>179</v>
      </c>
      <c r="B11" s="132" t="s">
        <v>132</v>
      </c>
      <c r="C11" s="137">
        <f t="shared" ref="C11:F16" si="0">SUM(D11:G11)</f>
        <v>0</v>
      </c>
      <c r="D11" s="137">
        <f t="shared" si="0"/>
        <v>0</v>
      </c>
      <c r="E11" s="137">
        <f t="shared" si="0"/>
        <v>0</v>
      </c>
      <c r="F11" s="137">
        <f t="shared" si="0"/>
        <v>0</v>
      </c>
      <c r="G11" s="137">
        <v>0</v>
      </c>
      <c r="I11" s="87"/>
      <c r="J11" s="87"/>
      <c r="K11" s="87"/>
      <c r="L11" s="87"/>
      <c r="M11" s="87"/>
      <c r="N11" s="87"/>
    </row>
    <row r="12" spans="1:14" ht="13.35" customHeight="1" x14ac:dyDescent="0.2">
      <c r="A12" s="133"/>
      <c r="B12" s="132" t="s">
        <v>133</v>
      </c>
      <c r="C12" s="137">
        <f t="shared" si="0"/>
        <v>0</v>
      </c>
      <c r="D12" s="137">
        <f t="shared" si="0"/>
        <v>0</v>
      </c>
      <c r="E12" s="137">
        <f t="shared" si="0"/>
        <v>0</v>
      </c>
      <c r="F12" s="137">
        <f t="shared" si="0"/>
        <v>0</v>
      </c>
      <c r="G12" s="137">
        <v>0</v>
      </c>
      <c r="I12" s="87"/>
      <c r="J12" s="87"/>
      <c r="K12" s="87"/>
      <c r="L12" s="87"/>
      <c r="M12" s="87"/>
      <c r="N12" s="87"/>
    </row>
    <row r="13" spans="1:14" ht="13.35" customHeight="1" x14ac:dyDescent="0.2">
      <c r="A13" s="133" t="s">
        <v>180</v>
      </c>
      <c r="B13" s="132" t="s">
        <v>132</v>
      </c>
      <c r="C13" s="137">
        <f t="shared" si="0"/>
        <v>0</v>
      </c>
      <c r="D13" s="137">
        <f t="shared" si="0"/>
        <v>0</v>
      </c>
      <c r="E13" s="137">
        <f t="shared" si="0"/>
        <v>0</v>
      </c>
      <c r="F13" s="137">
        <f t="shared" si="0"/>
        <v>0</v>
      </c>
      <c r="G13" s="137">
        <v>0</v>
      </c>
      <c r="I13" s="87"/>
      <c r="J13" s="87"/>
      <c r="K13" s="87"/>
      <c r="L13" s="87"/>
      <c r="M13" s="87"/>
      <c r="N13" s="87"/>
    </row>
    <row r="14" spans="1:14" ht="13.35" customHeight="1" x14ac:dyDescent="0.2">
      <c r="A14" s="133"/>
      <c r="B14" s="132" t="s">
        <v>133</v>
      </c>
      <c r="C14" s="137">
        <f t="shared" si="0"/>
        <v>0</v>
      </c>
      <c r="D14" s="137">
        <f t="shared" si="0"/>
        <v>0</v>
      </c>
      <c r="E14" s="137">
        <f t="shared" si="0"/>
        <v>0</v>
      </c>
      <c r="F14" s="137">
        <f t="shared" si="0"/>
        <v>0</v>
      </c>
      <c r="G14" s="137">
        <v>0</v>
      </c>
      <c r="I14" s="87"/>
      <c r="J14" s="87"/>
      <c r="K14" s="87"/>
      <c r="L14" s="87"/>
      <c r="M14" s="87"/>
      <c r="N14" s="87"/>
    </row>
    <row r="15" spans="1:14" ht="13.35" customHeight="1" x14ac:dyDescent="0.2">
      <c r="A15" s="133" t="s">
        <v>181</v>
      </c>
      <c r="B15" s="132" t="s">
        <v>132</v>
      </c>
      <c r="C15" s="137">
        <f t="shared" si="0"/>
        <v>0</v>
      </c>
      <c r="D15" s="137">
        <f t="shared" si="0"/>
        <v>0</v>
      </c>
      <c r="E15" s="137">
        <f t="shared" si="0"/>
        <v>0</v>
      </c>
      <c r="F15" s="137">
        <f t="shared" si="0"/>
        <v>0</v>
      </c>
      <c r="G15" s="137">
        <v>0</v>
      </c>
      <c r="I15" s="87"/>
      <c r="J15" s="87"/>
      <c r="K15" s="87"/>
      <c r="L15" s="87"/>
      <c r="M15" s="87"/>
      <c r="N15" s="87"/>
    </row>
    <row r="16" spans="1:14" ht="13.35" customHeight="1" x14ac:dyDescent="0.2">
      <c r="A16" s="133"/>
      <c r="B16" s="132" t="s">
        <v>133</v>
      </c>
      <c r="C16" s="137">
        <f t="shared" si="0"/>
        <v>0</v>
      </c>
      <c r="D16" s="137">
        <f t="shared" si="0"/>
        <v>0</v>
      </c>
      <c r="E16" s="137">
        <f t="shared" si="0"/>
        <v>0</v>
      </c>
      <c r="F16" s="137">
        <f t="shared" si="0"/>
        <v>0</v>
      </c>
      <c r="G16" s="137">
        <v>0</v>
      </c>
      <c r="I16" s="87"/>
      <c r="J16" s="87"/>
      <c r="K16" s="87"/>
      <c r="L16" s="87"/>
      <c r="M16" s="87"/>
      <c r="N16" s="87"/>
    </row>
    <row r="17" spans="1:14" ht="13.35" customHeight="1" x14ac:dyDescent="0.2">
      <c r="A17" s="133" t="s">
        <v>182</v>
      </c>
      <c r="B17" s="132" t="s">
        <v>132</v>
      </c>
      <c r="C17" s="137">
        <f t="shared" ref="C17:C24" si="1">SUM(D17:G17)</f>
        <v>0</v>
      </c>
      <c r="D17" s="137">
        <f t="shared" ref="D17:D24" si="2">SUM(E17:H17)</f>
        <v>0</v>
      </c>
      <c r="E17" s="137">
        <f t="shared" ref="E17:E24" si="3">SUM(F17:I17)</f>
        <v>0</v>
      </c>
      <c r="F17" s="137">
        <f t="shared" ref="F17:F24" si="4">SUM(G17:J17)</f>
        <v>0</v>
      </c>
      <c r="G17" s="137">
        <v>0</v>
      </c>
      <c r="I17" s="87"/>
      <c r="J17" s="87"/>
      <c r="K17" s="87"/>
      <c r="L17" s="87"/>
      <c r="M17" s="87"/>
      <c r="N17" s="87"/>
    </row>
    <row r="18" spans="1:14" ht="13.35" customHeight="1" x14ac:dyDescent="0.2">
      <c r="A18" s="133"/>
      <c r="B18" s="132" t="s">
        <v>133</v>
      </c>
      <c r="C18" s="137">
        <f t="shared" si="1"/>
        <v>0</v>
      </c>
      <c r="D18" s="137">
        <f t="shared" si="2"/>
        <v>0</v>
      </c>
      <c r="E18" s="137">
        <f t="shared" si="3"/>
        <v>0</v>
      </c>
      <c r="F18" s="137">
        <f t="shared" si="4"/>
        <v>0</v>
      </c>
      <c r="G18" s="137">
        <v>0</v>
      </c>
      <c r="I18" s="87"/>
      <c r="J18" s="87"/>
      <c r="K18" s="87"/>
      <c r="L18" s="87"/>
      <c r="M18" s="87"/>
      <c r="N18" s="87"/>
    </row>
    <row r="19" spans="1:14" ht="13.35" customHeight="1" x14ac:dyDescent="0.2">
      <c r="A19" s="133" t="s">
        <v>183</v>
      </c>
      <c r="B19" s="132" t="s">
        <v>132</v>
      </c>
      <c r="C19" s="137">
        <f t="shared" si="1"/>
        <v>0</v>
      </c>
      <c r="D19" s="137">
        <f t="shared" si="2"/>
        <v>0</v>
      </c>
      <c r="E19" s="137">
        <f t="shared" si="3"/>
        <v>0</v>
      </c>
      <c r="F19" s="137">
        <f t="shared" si="4"/>
        <v>0</v>
      </c>
      <c r="G19" s="137">
        <v>0</v>
      </c>
      <c r="I19" s="87"/>
      <c r="J19" s="87"/>
      <c r="K19" s="87"/>
      <c r="L19" s="87"/>
      <c r="M19" s="87"/>
      <c r="N19" s="87"/>
    </row>
    <row r="20" spans="1:14" ht="13.35" customHeight="1" x14ac:dyDescent="0.2">
      <c r="A20" s="133"/>
      <c r="B20" s="132" t="s">
        <v>133</v>
      </c>
      <c r="C20" s="137">
        <f t="shared" si="1"/>
        <v>0</v>
      </c>
      <c r="D20" s="137">
        <f t="shared" si="2"/>
        <v>0</v>
      </c>
      <c r="E20" s="137">
        <f t="shared" si="3"/>
        <v>0</v>
      </c>
      <c r="F20" s="137">
        <f t="shared" si="4"/>
        <v>0</v>
      </c>
      <c r="G20" s="137">
        <v>0</v>
      </c>
      <c r="I20" s="87"/>
      <c r="J20" s="87"/>
      <c r="K20" s="87"/>
      <c r="L20" s="87"/>
      <c r="M20" s="87"/>
      <c r="N20" s="87"/>
    </row>
    <row r="21" spans="1:14" ht="13.35" customHeight="1" x14ac:dyDescent="0.2">
      <c r="A21" s="133" t="s">
        <v>184</v>
      </c>
      <c r="B21" s="132" t="s">
        <v>132</v>
      </c>
      <c r="C21" s="137">
        <f t="shared" si="1"/>
        <v>0</v>
      </c>
      <c r="D21" s="137">
        <f t="shared" si="2"/>
        <v>0</v>
      </c>
      <c r="E21" s="137">
        <f t="shared" si="3"/>
        <v>0</v>
      </c>
      <c r="F21" s="137">
        <f t="shared" si="4"/>
        <v>0</v>
      </c>
      <c r="G21" s="137">
        <v>0</v>
      </c>
      <c r="I21" s="87"/>
      <c r="J21" s="87"/>
      <c r="K21" s="87"/>
      <c r="L21" s="87"/>
      <c r="M21" s="87"/>
      <c r="N21" s="87"/>
    </row>
    <row r="22" spans="1:14" ht="13.35" customHeight="1" x14ac:dyDescent="0.2">
      <c r="A22" s="133"/>
      <c r="B22" s="132" t="s">
        <v>133</v>
      </c>
      <c r="C22" s="137">
        <f t="shared" si="1"/>
        <v>0</v>
      </c>
      <c r="D22" s="137">
        <f t="shared" si="2"/>
        <v>0</v>
      </c>
      <c r="E22" s="137">
        <f t="shared" si="3"/>
        <v>0</v>
      </c>
      <c r="F22" s="137">
        <f t="shared" si="4"/>
        <v>0</v>
      </c>
      <c r="G22" s="137">
        <v>0</v>
      </c>
      <c r="I22" s="87"/>
      <c r="J22" s="87"/>
      <c r="K22" s="87"/>
      <c r="L22" s="87"/>
      <c r="M22" s="87"/>
      <c r="N22" s="87"/>
    </row>
    <row r="23" spans="1:14" ht="13.35" customHeight="1" x14ac:dyDescent="0.2">
      <c r="A23" s="133" t="s">
        <v>185</v>
      </c>
      <c r="B23" s="132" t="s">
        <v>132</v>
      </c>
      <c r="C23" s="137">
        <f t="shared" si="1"/>
        <v>0</v>
      </c>
      <c r="D23" s="137">
        <f t="shared" si="2"/>
        <v>0</v>
      </c>
      <c r="E23" s="137">
        <f t="shared" si="3"/>
        <v>0</v>
      </c>
      <c r="F23" s="137">
        <f t="shared" si="4"/>
        <v>0</v>
      </c>
      <c r="G23" s="137">
        <v>0</v>
      </c>
      <c r="I23" s="87"/>
      <c r="J23" s="87"/>
      <c r="K23" s="87"/>
      <c r="L23" s="87"/>
      <c r="M23" s="87"/>
      <c r="N23" s="87"/>
    </row>
    <row r="24" spans="1:14" ht="13.35" customHeight="1" x14ac:dyDescent="0.2">
      <c r="A24" s="133"/>
      <c r="B24" s="132" t="s">
        <v>133</v>
      </c>
      <c r="C24" s="137">
        <f t="shared" si="1"/>
        <v>0</v>
      </c>
      <c r="D24" s="137">
        <f t="shared" si="2"/>
        <v>0</v>
      </c>
      <c r="E24" s="137">
        <f t="shared" si="3"/>
        <v>0</v>
      </c>
      <c r="F24" s="137">
        <f t="shared" si="4"/>
        <v>0</v>
      </c>
      <c r="G24" s="137">
        <v>0</v>
      </c>
      <c r="I24" s="87"/>
      <c r="J24" s="87"/>
      <c r="K24" s="87"/>
      <c r="L24" s="87"/>
      <c r="M24" s="87"/>
      <c r="N24" s="87"/>
    </row>
    <row r="25" spans="1:14" ht="13.35" customHeight="1" x14ac:dyDescent="0.2">
      <c r="A25" s="133" t="s">
        <v>186</v>
      </c>
      <c r="B25" s="132" t="s">
        <v>132</v>
      </c>
      <c r="C25" s="137">
        <v>80</v>
      </c>
      <c r="D25" s="137">
        <v>26</v>
      </c>
      <c r="E25" s="137">
        <v>20</v>
      </c>
      <c r="F25" s="137">
        <v>34</v>
      </c>
      <c r="G25" s="137"/>
      <c r="I25" s="87"/>
      <c r="N25" s="87"/>
    </row>
    <row r="26" spans="1:14" ht="13.35" customHeight="1" x14ac:dyDescent="0.2">
      <c r="A26" s="133"/>
      <c r="B26" s="132" t="s">
        <v>133</v>
      </c>
      <c r="C26" s="137">
        <v>106</v>
      </c>
      <c r="D26" s="137">
        <v>40</v>
      </c>
      <c r="E26" s="137">
        <v>26</v>
      </c>
      <c r="F26" s="137">
        <v>40</v>
      </c>
      <c r="G26" s="137"/>
      <c r="I26" s="87"/>
      <c r="N26" s="87"/>
    </row>
    <row r="27" spans="1:14" ht="13.35" customHeight="1" x14ac:dyDescent="0.2">
      <c r="A27" s="133" t="s">
        <v>187</v>
      </c>
      <c r="B27" s="132" t="s">
        <v>132</v>
      </c>
      <c r="C27" s="137">
        <f t="shared" ref="C27:C34" si="5">SUM(D27:G27)</f>
        <v>0</v>
      </c>
      <c r="D27" s="137">
        <f t="shared" ref="D27:D34" si="6">SUM(E27:H27)</f>
        <v>0</v>
      </c>
      <c r="E27" s="137">
        <f t="shared" ref="E27:E34" si="7">SUM(F27:I27)</f>
        <v>0</v>
      </c>
      <c r="F27" s="137">
        <f t="shared" ref="F27:F34" si="8">SUM(G27:J27)</f>
        <v>0</v>
      </c>
      <c r="G27" s="137">
        <v>0</v>
      </c>
      <c r="I27" s="87"/>
      <c r="J27" s="87"/>
      <c r="K27" s="87"/>
      <c r="L27" s="87"/>
      <c r="M27" s="87"/>
      <c r="N27" s="87"/>
    </row>
    <row r="28" spans="1:14" ht="13.35" customHeight="1" x14ac:dyDescent="0.2">
      <c r="A28" s="133"/>
      <c r="B28" s="132" t="s">
        <v>133</v>
      </c>
      <c r="C28" s="137">
        <f t="shared" si="5"/>
        <v>0</v>
      </c>
      <c r="D28" s="137">
        <f t="shared" si="6"/>
        <v>0</v>
      </c>
      <c r="E28" s="137">
        <f t="shared" si="7"/>
        <v>0</v>
      </c>
      <c r="F28" s="137">
        <f t="shared" si="8"/>
        <v>0</v>
      </c>
      <c r="G28" s="137">
        <v>0</v>
      </c>
      <c r="I28" s="87"/>
      <c r="J28" s="87"/>
      <c r="K28" s="87"/>
      <c r="L28" s="87"/>
      <c r="M28" s="87"/>
      <c r="N28" s="87"/>
    </row>
    <row r="29" spans="1:14" ht="13.35" customHeight="1" x14ac:dyDescent="0.2">
      <c r="A29" s="133" t="s">
        <v>188</v>
      </c>
      <c r="B29" s="132" t="s">
        <v>132</v>
      </c>
      <c r="C29" s="137">
        <f t="shared" si="5"/>
        <v>0</v>
      </c>
      <c r="D29" s="137">
        <f t="shared" si="6"/>
        <v>0</v>
      </c>
      <c r="E29" s="137">
        <f t="shared" si="7"/>
        <v>0</v>
      </c>
      <c r="F29" s="137">
        <f t="shared" si="8"/>
        <v>0</v>
      </c>
      <c r="G29" s="137">
        <v>0</v>
      </c>
      <c r="I29" s="87"/>
      <c r="J29" s="87"/>
      <c r="K29" s="87"/>
      <c r="L29" s="87"/>
      <c r="M29" s="87"/>
      <c r="N29" s="87"/>
    </row>
    <row r="30" spans="1:14" ht="13.35" customHeight="1" x14ac:dyDescent="0.2">
      <c r="A30" s="133"/>
      <c r="B30" s="132" t="s">
        <v>133</v>
      </c>
      <c r="C30" s="137">
        <f t="shared" si="5"/>
        <v>0</v>
      </c>
      <c r="D30" s="137">
        <f t="shared" si="6"/>
        <v>0</v>
      </c>
      <c r="E30" s="137">
        <f t="shared" si="7"/>
        <v>0</v>
      </c>
      <c r="F30" s="137">
        <f t="shared" si="8"/>
        <v>0</v>
      </c>
      <c r="G30" s="137">
        <v>0</v>
      </c>
      <c r="I30" s="87"/>
      <c r="J30" s="87"/>
      <c r="K30" s="87"/>
      <c r="L30" s="87"/>
      <c r="M30" s="87"/>
      <c r="N30" s="87"/>
    </row>
    <row r="31" spans="1:14" ht="13.35" customHeight="1" x14ac:dyDescent="0.2">
      <c r="A31" s="133" t="s">
        <v>189</v>
      </c>
      <c r="B31" s="132" t="s">
        <v>132</v>
      </c>
      <c r="C31" s="137">
        <f t="shared" si="5"/>
        <v>0</v>
      </c>
      <c r="D31" s="137">
        <f t="shared" si="6"/>
        <v>0</v>
      </c>
      <c r="E31" s="137">
        <f t="shared" si="7"/>
        <v>0</v>
      </c>
      <c r="F31" s="137">
        <f t="shared" si="8"/>
        <v>0</v>
      </c>
      <c r="G31" s="137">
        <v>0</v>
      </c>
      <c r="I31" s="87"/>
      <c r="J31" s="87"/>
      <c r="K31" s="87"/>
      <c r="L31" s="87"/>
      <c r="M31" s="87"/>
      <c r="N31" s="87"/>
    </row>
    <row r="32" spans="1:14" ht="13.35" customHeight="1" x14ac:dyDescent="0.2">
      <c r="A32" s="133"/>
      <c r="B32" s="132" t="s">
        <v>133</v>
      </c>
      <c r="C32" s="137">
        <f t="shared" si="5"/>
        <v>0</v>
      </c>
      <c r="D32" s="137">
        <f t="shared" si="6"/>
        <v>0</v>
      </c>
      <c r="E32" s="137">
        <f t="shared" si="7"/>
        <v>0</v>
      </c>
      <c r="F32" s="137">
        <f t="shared" si="8"/>
        <v>0</v>
      </c>
      <c r="G32" s="137">
        <v>0</v>
      </c>
      <c r="I32" s="87"/>
      <c r="J32" s="87"/>
      <c r="K32" s="87"/>
      <c r="L32" s="87"/>
      <c r="M32" s="87"/>
      <c r="N32" s="87"/>
    </row>
    <row r="33" spans="1:14" ht="13.35" customHeight="1" x14ac:dyDescent="0.2">
      <c r="A33" s="133" t="s">
        <v>190</v>
      </c>
      <c r="B33" s="132" t="s">
        <v>132</v>
      </c>
      <c r="C33" s="137">
        <f t="shared" si="5"/>
        <v>0</v>
      </c>
      <c r="D33" s="137">
        <f t="shared" si="6"/>
        <v>0</v>
      </c>
      <c r="E33" s="137">
        <f t="shared" si="7"/>
        <v>0</v>
      </c>
      <c r="F33" s="137">
        <f t="shared" si="8"/>
        <v>0</v>
      </c>
      <c r="G33" s="137">
        <v>0</v>
      </c>
      <c r="I33" s="87"/>
      <c r="J33" s="87"/>
      <c r="K33" s="87"/>
      <c r="L33" s="87"/>
      <c r="M33" s="87"/>
      <c r="N33" s="87"/>
    </row>
    <row r="34" spans="1:14" ht="13.35" customHeight="1" x14ac:dyDescent="0.2">
      <c r="A34" s="133"/>
      <c r="B34" s="132" t="s">
        <v>133</v>
      </c>
      <c r="C34" s="137">
        <f t="shared" si="5"/>
        <v>0</v>
      </c>
      <c r="D34" s="137">
        <f t="shared" si="6"/>
        <v>0</v>
      </c>
      <c r="E34" s="137">
        <f t="shared" si="7"/>
        <v>0</v>
      </c>
      <c r="F34" s="137">
        <f t="shared" si="8"/>
        <v>0</v>
      </c>
      <c r="G34" s="137">
        <v>0</v>
      </c>
      <c r="I34" s="87"/>
      <c r="J34" s="87"/>
      <c r="K34" s="87"/>
      <c r="L34" s="87"/>
      <c r="M34" s="87"/>
      <c r="N34" s="87"/>
    </row>
    <row r="35" spans="1:14" ht="13.35" customHeight="1" x14ac:dyDescent="0.2">
      <c r="A35" s="133" t="s">
        <v>191</v>
      </c>
      <c r="B35" s="132" t="s">
        <v>132</v>
      </c>
      <c r="C35" s="137">
        <v>1</v>
      </c>
      <c r="D35" s="137">
        <v>1</v>
      </c>
      <c r="E35" s="137"/>
      <c r="F35" s="137"/>
      <c r="G35" s="137"/>
      <c r="I35" s="87"/>
      <c r="N35" s="87"/>
    </row>
    <row r="36" spans="1:14" ht="13.35" customHeight="1" x14ac:dyDescent="0.2">
      <c r="A36" s="133"/>
      <c r="B36" s="132" t="s">
        <v>133</v>
      </c>
      <c r="C36" s="137">
        <v>45</v>
      </c>
      <c r="D36" s="137">
        <v>45</v>
      </c>
      <c r="E36" s="137"/>
      <c r="F36" s="137"/>
      <c r="G36" s="137"/>
      <c r="I36" s="87"/>
      <c r="N36" s="87"/>
    </row>
    <row r="37" spans="1:14" ht="13.35" customHeight="1" x14ac:dyDescent="0.2">
      <c r="A37" s="133" t="s">
        <v>192</v>
      </c>
      <c r="B37" s="132" t="s">
        <v>132</v>
      </c>
      <c r="C37" s="137">
        <f t="shared" ref="C37:C38" si="9">SUM(D37:G37)</f>
        <v>0</v>
      </c>
      <c r="D37" s="137">
        <f t="shared" ref="D37:D38" si="10">SUM(E37:H37)</f>
        <v>0</v>
      </c>
      <c r="E37" s="137">
        <f t="shared" ref="E37:E38" si="11">SUM(F37:I37)</f>
        <v>0</v>
      </c>
      <c r="F37" s="137">
        <f t="shared" ref="F37:F38" si="12">SUM(G37:J37)</f>
        <v>0</v>
      </c>
      <c r="G37" s="137">
        <v>0</v>
      </c>
      <c r="I37" s="87"/>
      <c r="N37" s="87"/>
    </row>
    <row r="38" spans="1:14" ht="13.35" customHeight="1" x14ac:dyDescent="0.2">
      <c r="A38" s="133"/>
      <c r="B38" s="132" t="s">
        <v>133</v>
      </c>
      <c r="C38" s="137">
        <f t="shared" si="9"/>
        <v>0</v>
      </c>
      <c r="D38" s="137">
        <f t="shared" si="10"/>
        <v>0</v>
      </c>
      <c r="E38" s="137">
        <f t="shared" si="11"/>
        <v>0</v>
      </c>
      <c r="F38" s="137">
        <f t="shared" si="12"/>
        <v>0</v>
      </c>
      <c r="G38" s="137">
        <v>0</v>
      </c>
      <c r="I38" s="87"/>
      <c r="N38" s="87"/>
    </row>
    <row r="39" spans="1:14" ht="13.35" customHeight="1" x14ac:dyDescent="0.25">
      <c r="A39" s="118" t="s">
        <v>167</v>
      </c>
      <c r="B39" s="132" t="s">
        <v>132</v>
      </c>
      <c r="C39" s="137">
        <v>81</v>
      </c>
      <c r="D39" s="137">
        <v>27</v>
      </c>
      <c r="E39" s="137">
        <v>20</v>
      </c>
      <c r="F39" s="137">
        <v>34</v>
      </c>
      <c r="G39" s="137"/>
      <c r="I39" s="87"/>
      <c r="J39" s="98"/>
      <c r="K39" s="98"/>
      <c r="L39" s="98"/>
      <c r="M39" s="98"/>
      <c r="N39" s="87"/>
    </row>
    <row r="40" spans="1:14" ht="13.35" customHeight="1" x14ac:dyDescent="0.25">
      <c r="A40" s="133"/>
      <c r="B40" s="132" t="s">
        <v>133</v>
      </c>
      <c r="C40" s="137">
        <v>151</v>
      </c>
      <c r="D40" s="137">
        <v>85</v>
      </c>
      <c r="E40" s="137">
        <v>26</v>
      </c>
      <c r="F40" s="137">
        <v>40</v>
      </c>
      <c r="G40" s="137"/>
      <c r="I40" s="87"/>
      <c r="J40" s="98"/>
      <c r="K40" s="98"/>
      <c r="L40" s="98"/>
      <c r="M40" s="98"/>
      <c r="N40" s="87"/>
    </row>
    <row r="41" spans="1:14" ht="13.35" customHeight="1" x14ac:dyDescent="0.2">
      <c r="A41" s="133"/>
      <c r="B41" s="132"/>
      <c r="C41" s="137"/>
      <c r="D41" s="137"/>
      <c r="E41" s="137"/>
      <c r="F41" s="137"/>
      <c r="G41" s="137"/>
      <c r="I41" s="87"/>
    </row>
    <row r="42" spans="1:14" ht="13.35" customHeight="1" x14ac:dyDescent="0.25">
      <c r="A42" s="118" t="s">
        <v>97</v>
      </c>
      <c r="B42" s="134" t="s">
        <v>132</v>
      </c>
      <c r="C42" s="138">
        <v>42290</v>
      </c>
      <c r="D42" s="138">
        <v>18685</v>
      </c>
      <c r="E42" s="138">
        <v>13738</v>
      </c>
      <c r="F42" s="138">
        <v>9701</v>
      </c>
      <c r="G42" s="138">
        <v>166</v>
      </c>
      <c r="I42" s="87"/>
      <c r="J42" s="98"/>
      <c r="K42" s="98"/>
      <c r="L42" s="98"/>
      <c r="M42" s="98"/>
      <c r="N42" s="98"/>
    </row>
    <row r="43" spans="1:14" ht="13.35" customHeight="1" x14ac:dyDescent="0.25">
      <c r="A43" s="228"/>
      <c r="B43" s="151" t="s">
        <v>133</v>
      </c>
      <c r="C43" s="229">
        <v>93736</v>
      </c>
      <c r="D43" s="139">
        <v>40845</v>
      </c>
      <c r="E43" s="139">
        <v>29535</v>
      </c>
      <c r="F43" s="139">
        <v>20468</v>
      </c>
      <c r="G43" s="139">
        <v>2888</v>
      </c>
      <c r="I43" s="87"/>
      <c r="J43" s="98"/>
      <c r="K43" s="98"/>
      <c r="L43" s="98"/>
      <c r="M43" s="98"/>
      <c r="N43" s="98"/>
    </row>
    <row r="48" spans="1:14" x14ac:dyDescent="0.2">
      <c r="D48" s="87"/>
      <c r="E48" s="87"/>
      <c r="F48" s="87"/>
      <c r="G48" s="87"/>
    </row>
    <row r="49" spans="4:7" x14ac:dyDescent="0.2">
      <c r="D49" s="87"/>
      <c r="E49" s="87"/>
      <c r="F49" s="87"/>
      <c r="G49" s="87"/>
    </row>
  </sheetData>
  <mergeCells count="7">
    <mergeCell ref="A1:G1"/>
    <mergeCell ref="A2:G2"/>
    <mergeCell ref="A3:G3"/>
    <mergeCell ref="D5:G5"/>
    <mergeCell ref="D7:G7"/>
    <mergeCell ref="C5:C7"/>
    <mergeCell ref="A5:B7"/>
  </mergeCells>
  <conditionalFormatting sqref="A8:G43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12 SH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Layout" zoomScaleNormal="100" workbookViewId="0">
      <selection sqref="A1:G1"/>
    </sheetView>
  </sheetViews>
  <sheetFormatPr baseColWidth="10" defaultColWidth="12.28515625" defaultRowHeight="12" x14ac:dyDescent="0.2"/>
  <cols>
    <col min="1" max="1" width="20" style="68" customWidth="1"/>
    <col min="2" max="2" width="10.5703125" style="68" customWidth="1"/>
    <col min="3" max="3" width="12" style="68" customWidth="1"/>
    <col min="4" max="4" width="10.85546875" style="68" customWidth="1"/>
    <col min="5" max="5" width="9.140625" style="68" customWidth="1"/>
    <col min="6" max="6" width="9.85546875" style="68" customWidth="1"/>
    <col min="7" max="7" width="15.140625" style="68" customWidth="1"/>
    <col min="8" max="258" width="12.28515625" style="68"/>
    <col min="259" max="259" width="25.42578125" style="68" customWidth="1"/>
    <col min="260" max="514" width="12.28515625" style="68"/>
    <col min="515" max="515" width="25.42578125" style="68" customWidth="1"/>
    <col min="516" max="770" width="12.28515625" style="68"/>
    <col min="771" max="771" width="25.42578125" style="68" customWidth="1"/>
    <col min="772" max="1026" width="12.28515625" style="68"/>
    <col min="1027" max="1027" width="25.42578125" style="68" customWidth="1"/>
    <col min="1028" max="1282" width="12.28515625" style="68"/>
    <col min="1283" max="1283" width="25.42578125" style="68" customWidth="1"/>
    <col min="1284" max="1538" width="12.28515625" style="68"/>
    <col min="1539" max="1539" width="25.42578125" style="68" customWidth="1"/>
    <col min="1540" max="1794" width="12.28515625" style="68"/>
    <col min="1795" max="1795" width="25.42578125" style="68" customWidth="1"/>
    <col min="1796" max="2050" width="12.28515625" style="68"/>
    <col min="2051" max="2051" width="25.42578125" style="68" customWidth="1"/>
    <col min="2052" max="2306" width="12.28515625" style="68"/>
    <col min="2307" max="2307" width="25.42578125" style="68" customWidth="1"/>
    <col min="2308" max="2562" width="12.28515625" style="68"/>
    <col min="2563" max="2563" width="25.42578125" style="68" customWidth="1"/>
    <col min="2564" max="2818" width="12.28515625" style="68"/>
    <col min="2819" max="2819" width="25.42578125" style="68" customWidth="1"/>
    <col min="2820" max="3074" width="12.28515625" style="68"/>
    <col min="3075" max="3075" width="25.42578125" style="68" customWidth="1"/>
    <col min="3076" max="3330" width="12.28515625" style="68"/>
    <col min="3331" max="3331" width="25.42578125" style="68" customWidth="1"/>
    <col min="3332" max="3586" width="12.28515625" style="68"/>
    <col min="3587" max="3587" width="25.42578125" style="68" customWidth="1"/>
    <col min="3588" max="3842" width="12.28515625" style="68"/>
    <col min="3843" max="3843" width="25.42578125" style="68" customWidth="1"/>
    <col min="3844" max="4098" width="12.28515625" style="68"/>
    <col min="4099" max="4099" width="25.42578125" style="68" customWidth="1"/>
    <col min="4100" max="4354" width="12.28515625" style="68"/>
    <col min="4355" max="4355" width="25.42578125" style="68" customWidth="1"/>
    <col min="4356" max="4610" width="12.28515625" style="68"/>
    <col min="4611" max="4611" width="25.42578125" style="68" customWidth="1"/>
    <col min="4612" max="4866" width="12.28515625" style="68"/>
    <col min="4867" max="4867" width="25.42578125" style="68" customWidth="1"/>
    <col min="4868" max="5122" width="12.28515625" style="68"/>
    <col min="5123" max="5123" width="25.42578125" style="68" customWidth="1"/>
    <col min="5124" max="5378" width="12.28515625" style="68"/>
    <col min="5379" max="5379" width="25.42578125" style="68" customWidth="1"/>
    <col min="5380" max="5634" width="12.28515625" style="68"/>
    <col min="5635" max="5635" width="25.42578125" style="68" customWidth="1"/>
    <col min="5636" max="5890" width="12.28515625" style="68"/>
    <col min="5891" max="5891" width="25.42578125" style="68" customWidth="1"/>
    <col min="5892" max="6146" width="12.28515625" style="68"/>
    <col min="6147" max="6147" width="25.42578125" style="68" customWidth="1"/>
    <col min="6148" max="6402" width="12.28515625" style="68"/>
    <col min="6403" max="6403" width="25.42578125" style="68" customWidth="1"/>
    <col min="6404" max="6658" width="12.28515625" style="68"/>
    <col min="6659" max="6659" width="25.42578125" style="68" customWidth="1"/>
    <col min="6660" max="6914" width="12.28515625" style="68"/>
    <col min="6915" max="6915" width="25.42578125" style="68" customWidth="1"/>
    <col min="6916" max="7170" width="12.28515625" style="68"/>
    <col min="7171" max="7171" width="25.42578125" style="68" customWidth="1"/>
    <col min="7172" max="7426" width="12.28515625" style="68"/>
    <col min="7427" max="7427" width="25.42578125" style="68" customWidth="1"/>
    <col min="7428" max="7682" width="12.28515625" style="68"/>
    <col min="7683" max="7683" width="25.42578125" style="68" customWidth="1"/>
    <col min="7684" max="7938" width="12.28515625" style="68"/>
    <col min="7939" max="7939" width="25.42578125" style="68" customWidth="1"/>
    <col min="7940" max="8194" width="12.28515625" style="68"/>
    <col min="8195" max="8195" width="25.42578125" style="68" customWidth="1"/>
    <col min="8196" max="8450" width="12.28515625" style="68"/>
    <col min="8451" max="8451" width="25.42578125" style="68" customWidth="1"/>
    <col min="8452" max="8706" width="12.28515625" style="68"/>
    <col min="8707" max="8707" width="25.42578125" style="68" customWidth="1"/>
    <col min="8708" max="8962" width="12.28515625" style="68"/>
    <col min="8963" max="8963" width="25.42578125" style="68" customWidth="1"/>
    <col min="8964" max="9218" width="12.28515625" style="68"/>
    <col min="9219" max="9219" width="25.42578125" style="68" customWidth="1"/>
    <col min="9220" max="9474" width="12.28515625" style="68"/>
    <col min="9475" max="9475" width="25.42578125" style="68" customWidth="1"/>
    <col min="9476" max="9730" width="12.28515625" style="68"/>
    <col min="9731" max="9731" width="25.42578125" style="68" customWidth="1"/>
    <col min="9732" max="9986" width="12.28515625" style="68"/>
    <col min="9987" max="9987" width="25.42578125" style="68" customWidth="1"/>
    <col min="9988" max="10242" width="12.28515625" style="68"/>
    <col min="10243" max="10243" width="25.42578125" style="68" customWidth="1"/>
    <col min="10244" max="10498" width="12.28515625" style="68"/>
    <col min="10499" max="10499" width="25.42578125" style="68" customWidth="1"/>
    <col min="10500" max="10754" width="12.28515625" style="68"/>
    <col min="10755" max="10755" width="25.42578125" style="68" customWidth="1"/>
    <col min="10756" max="11010" width="12.28515625" style="68"/>
    <col min="11011" max="11011" width="25.42578125" style="68" customWidth="1"/>
    <col min="11012" max="11266" width="12.28515625" style="68"/>
    <col min="11267" max="11267" width="25.42578125" style="68" customWidth="1"/>
    <col min="11268" max="11522" width="12.28515625" style="68"/>
    <col min="11523" max="11523" width="25.42578125" style="68" customWidth="1"/>
    <col min="11524" max="11778" width="12.28515625" style="68"/>
    <col min="11779" max="11779" width="25.42578125" style="68" customWidth="1"/>
    <col min="11780" max="12034" width="12.28515625" style="68"/>
    <col min="12035" max="12035" width="25.42578125" style="68" customWidth="1"/>
    <col min="12036" max="12290" width="12.28515625" style="68"/>
    <col min="12291" max="12291" width="25.42578125" style="68" customWidth="1"/>
    <col min="12292" max="12546" width="12.28515625" style="68"/>
    <col min="12547" max="12547" width="25.42578125" style="68" customWidth="1"/>
    <col min="12548" max="12802" width="12.28515625" style="68"/>
    <col min="12803" max="12803" width="25.42578125" style="68" customWidth="1"/>
    <col min="12804" max="13058" width="12.28515625" style="68"/>
    <col min="13059" max="13059" width="25.42578125" style="68" customWidth="1"/>
    <col min="13060" max="13314" width="12.28515625" style="68"/>
    <col min="13315" max="13315" width="25.42578125" style="68" customWidth="1"/>
    <col min="13316" max="13570" width="12.28515625" style="68"/>
    <col min="13571" max="13571" width="25.42578125" style="68" customWidth="1"/>
    <col min="13572" max="13826" width="12.28515625" style="68"/>
    <col min="13827" max="13827" width="25.42578125" style="68" customWidth="1"/>
    <col min="13828" max="14082" width="12.28515625" style="68"/>
    <col min="14083" max="14083" width="25.42578125" style="68" customWidth="1"/>
    <col min="14084" max="14338" width="12.28515625" style="68"/>
    <col min="14339" max="14339" width="25.42578125" style="68" customWidth="1"/>
    <col min="14340" max="14594" width="12.28515625" style="68"/>
    <col min="14595" max="14595" width="25.42578125" style="68" customWidth="1"/>
    <col min="14596" max="14850" width="12.28515625" style="68"/>
    <col min="14851" max="14851" width="25.42578125" style="68" customWidth="1"/>
    <col min="14852" max="15106" width="12.28515625" style="68"/>
    <col min="15107" max="15107" width="25.42578125" style="68" customWidth="1"/>
    <col min="15108" max="15362" width="12.28515625" style="68"/>
    <col min="15363" max="15363" width="25.42578125" style="68" customWidth="1"/>
    <col min="15364" max="15618" width="12.28515625" style="68"/>
    <col min="15619" max="15619" width="25.42578125" style="68" customWidth="1"/>
    <col min="15620" max="15874" width="12.28515625" style="68"/>
    <col min="15875" max="15875" width="25.42578125" style="68" customWidth="1"/>
    <col min="15876" max="16130" width="12.28515625" style="68"/>
    <col min="16131" max="16131" width="25.42578125" style="68" customWidth="1"/>
    <col min="16132" max="16384" width="12.28515625" style="68"/>
  </cols>
  <sheetData>
    <row r="1" spans="1:7" ht="14.25" customHeight="1" x14ac:dyDescent="0.2">
      <c r="A1" s="298" t="s">
        <v>356</v>
      </c>
      <c r="B1" s="298"/>
      <c r="C1" s="298"/>
      <c r="D1" s="298"/>
      <c r="E1" s="298"/>
      <c r="F1" s="298"/>
      <c r="G1" s="298"/>
    </row>
    <row r="2" spans="1:7" ht="14.25" customHeight="1" x14ac:dyDescent="0.2"/>
    <row r="3" spans="1:7" ht="34.15" customHeight="1" x14ac:dyDescent="0.2">
      <c r="A3" s="325" t="s">
        <v>303</v>
      </c>
      <c r="B3" s="328" t="s">
        <v>97</v>
      </c>
      <c r="C3" s="329"/>
      <c r="D3" s="330"/>
      <c r="E3" s="331" t="s">
        <v>322</v>
      </c>
      <c r="F3" s="332"/>
      <c r="G3" s="332"/>
    </row>
    <row r="4" spans="1:7" ht="42.6" customHeight="1" x14ac:dyDescent="0.2">
      <c r="A4" s="325"/>
      <c r="B4" s="262" t="s">
        <v>350</v>
      </c>
      <c r="C4" s="239" t="s">
        <v>198</v>
      </c>
      <c r="D4" s="239" t="s">
        <v>302</v>
      </c>
      <c r="E4" s="262" t="s">
        <v>350</v>
      </c>
      <c r="F4" s="239" t="s">
        <v>198</v>
      </c>
      <c r="G4" s="240" t="s">
        <v>302</v>
      </c>
    </row>
    <row r="5" spans="1:7" ht="15.6" customHeight="1" x14ac:dyDescent="0.2">
      <c r="A5" s="241"/>
      <c r="B5" s="264"/>
    </row>
    <row r="6" spans="1:7" ht="15.6" customHeight="1" x14ac:dyDescent="0.2">
      <c r="A6" s="110" t="s">
        <v>308</v>
      </c>
      <c r="B6" s="264">
        <v>33</v>
      </c>
      <c r="C6" s="238">
        <v>7036</v>
      </c>
      <c r="D6" s="238">
        <v>3228</v>
      </c>
      <c r="E6" s="238">
        <v>29</v>
      </c>
      <c r="F6" s="238">
        <v>6685</v>
      </c>
      <c r="G6" s="238">
        <v>2899</v>
      </c>
    </row>
    <row r="7" spans="1:7" ht="15.6" customHeight="1" x14ac:dyDescent="0.2">
      <c r="A7" s="110" t="s">
        <v>309</v>
      </c>
      <c r="B7" s="264">
        <v>50</v>
      </c>
      <c r="C7" s="238">
        <v>13916</v>
      </c>
      <c r="D7" s="238">
        <v>6615</v>
      </c>
      <c r="E7" s="238">
        <v>28</v>
      </c>
      <c r="F7" s="238">
        <v>12073</v>
      </c>
      <c r="G7" s="238">
        <v>5713</v>
      </c>
    </row>
    <row r="8" spans="1:7" ht="15.6" customHeight="1" x14ac:dyDescent="0.2">
      <c r="A8" s="110" t="s">
        <v>310</v>
      </c>
      <c r="B8" s="264">
        <v>56</v>
      </c>
      <c r="C8" s="238">
        <v>16102</v>
      </c>
      <c r="D8" s="238">
        <v>7571</v>
      </c>
      <c r="E8" s="238">
        <v>35</v>
      </c>
      <c r="F8" s="238">
        <v>14934</v>
      </c>
      <c r="G8" s="238">
        <v>6835</v>
      </c>
    </row>
    <row r="9" spans="1:7" ht="15.6" customHeight="1" x14ac:dyDescent="0.2">
      <c r="A9" s="110" t="s">
        <v>311</v>
      </c>
      <c r="B9" s="264">
        <v>30</v>
      </c>
      <c r="C9" s="238">
        <v>7877</v>
      </c>
      <c r="D9" s="238">
        <v>3856</v>
      </c>
      <c r="E9" s="238">
        <v>25</v>
      </c>
      <c r="F9" s="238">
        <v>7319</v>
      </c>
      <c r="G9" s="238">
        <v>3509</v>
      </c>
    </row>
    <row r="10" spans="1:7" ht="22.9" customHeight="1" x14ac:dyDescent="0.2">
      <c r="A10" s="110" t="s">
        <v>199</v>
      </c>
      <c r="B10" s="264">
        <v>18</v>
      </c>
      <c r="C10" s="238">
        <v>4705</v>
      </c>
      <c r="D10" s="238">
        <v>2255</v>
      </c>
      <c r="E10" s="238">
        <v>12</v>
      </c>
      <c r="F10" s="238">
        <v>4279</v>
      </c>
      <c r="G10" s="238">
        <v>1929</v>
      </c>
    </row>
    <row r="11" spans="1:7" ht="15.6" customHeight="1" x14ac:dyDescent="0.2">
      <c r="A11" s="110" t="s">
        <v>321</v>
      </c>
      <c r="B11" s="264">
        <v>19</v>
      </c>
      <c r="C11" s="238">
        <v>3972</v>
      </c>
      <c r="D11" s="238">
        <v>2012</v>
      </c>
      <c r="E11" s="238">
        <v>15</v>
      </c>
      <c r="F11" s="238">
        <v>3785</v>
      </c>
      <c r="G11" s="238">
        <v>1857</v>
      </c>
    </row>
    <row r="12" spans="1:7" ht="15.6" customHeight="1" x14ac:dyDescent="0.2">
      <c r="A12" s="110" t="s">
        <v>200</v>
      </c>
      <c r="B12" s="264">
        <v>25</v>
      </c>
      <c r="C12" s="238">
        <v>6775</v>
      </c>
      <c r="D12" s="238">
        <v>2897</v>
      </c>
      <c r="E12" s="238">
        <v>23</v>
      </c>
      <c r="F12" s="238">
        <v>6624</v>
      </c>
      <c r="G12" s="238">
        <v>2830</v>
      </c>
    </row>
    <row r="13" spans="1:7" ht="15.6" customHeight="1" x14ac:dyDescent="0.2">
      <c r="A13" s="110" t="s">
        <v>201</v>
      </c>
      <c r="B13" s="264">
        <v>31</v>
      </c>
      <c r="C13" s="238">
        <v>6639</v>
      </c>
      <c r="D13" s="238">
        <v>3341</v>
      </c>
      <c r="E13" s="238">
        <v>19</v>
      </c>
      <c r="F13" s="238">
        <v>5991</v>
      </c>
      <c r="G13" s="238">
        <v>2915</v>
      </c>
    </row>
    <row r="14" spans="1:7" ht="22.9" customHeight="1" x14ac:dyDescent="0.2">
      <c r="A14" s="110" t="s">
        <v>202</v>
      </c>
      <c r="B14" s="264">
        <v>23</v>
      </c>
      <c r="C14" s="238">
        <v>7233</v>
      </c>
      <c r="D14" s="238">
        <v>3369</v>
      </c>
      <c r="E14" s="238">
        <v>15</v>
      </c>
      <c r="F14" s="238">
        <v>6802</v>
      </c>
      <c r="G14" s="238">
        <v>3038</v>
      </c>
    </row>
    <row r="15" spans="1:7" ht="15.6" customHeight="1" x14ac:dyDescent="0.2">
      <c r="A15" s="110" t="s">
        <v>203</v>
      </c>
      <c r="B15" s="264">
        <v>14</v>
      </c>
      <c r="C15" s="238">
        <v>2328</v>
      </c>
      <c r="D15" s="238">
        <v>1294</v>
      </c>
      <c r="E15" s="238">
        <v>11</v>
      </c>
      <c r="F15" s="238">
        <v>2017</v>
      </c>
      <c r="G15" s="238">
        <v>1069</v>
      </c>
    </row>
    <row r="16" spans="1:7" ht="15.6" customHeight="1" x14ac:dyDescent="0.2">
      <c r="A16" s="110" t="s">
        <v>204</v>
      </c>
      <c r="B16" s="264">
        <v>28</v>
      </c>
      <c r="C16" s="238">
        <v>6704</v>
      </c>
      <c r="D16" s="238">
        <v>2627</v>
      </c>
      <c r="E16" s="238">
        <v>20</v>
      </c>
      <c r="F16" s="238">
        <v>6252</v>
      </c>
      <c r="G16" s="238">
        <v>2280</v>
      </c>
    </row>
    <row r="17" spans="1:13" ht="15.6" customHeight="1" x14ac:dyDescent="0.2">
      <c r="A17" s="110" t="s">
        <v>205</v>
      </c>
      <c r="B17" s="264">
        <v>15</v>
      </c>
      <c r="C17" s="238">
        <v>4231</v>
      </c>
      <c r="D17" s="238">
        <v>2103</v>
      </c>
      <c r="E17" s="238">
        <v>11</v>
      </c>
      <c r="F17" s="238">
        <v>3956</v>
      </c>
      <c r="G17" s="238">
        <v>1907</v>
      </c>
    </row>
    <row r="18" spans="1:13" ht="22.9" customHeight="1" x14ac:dyDescent="0.2">
      <c r="A18" s="110" t="s">
        <v>206</v>
      </c>
      <c r="B18" s="264">
        <v>21</v>
      </c>
      <c r="C18" s="238">
        <v>5827</v>
      </c>
      <c r="D18" s="238">
        <v>2487</v>
      </c>
      <c r="E18" s="238">
        <v>18</v>
      </c>
      <c r="F18" s="238">
        <v>5622</v>
      </c>
      <c r="G18" s="238">
        <v>2326</v>
      </c>
    </row>
    <row r="19" spans="1:13" ht="15.6" customHeight="1" x14ac:dyDescent="0.2">
      <c r="A19" s="110" t="s">
        <v>207</v>
      </c>
      <c r="B19" s="264">
        <v>19</v>
      </c>
      <c r="C19" s="238">
        <v>4112</v>
      </c>
      <c r="D19" s="238">
        <v>1922</v>
      </c>
      <c r="E19" s="238">
        <v>13</v>
      </c>
      <c r="F19" s="238">
        <v>3677</v>
      </c>
      <c r="G19" s="238">
        <v>1642</v>
      </c>
    </row>
    <row r="20" spans="1:13" ht="15.6" customHeight="1" x14ac:dyDescent="0.2">
      <c r="A20" s="110" t="s">
        <v>208</v>
      </c>
      <c r="B20" s="264">
        <v>17</v>
      </c>
      <c r="C20" s="238">
        <v>3905</v>
      </c>
      <c r="D20" s="238">
        <v>1683</v>
      </c>
      <c r="E20" s="238">
        <v>14</v>
      </c>
      <c r="F20" s="238">
        <v>3720</v>
      </c>
      <c r="G20" s="238">
        <v>1541</v>
      </c>
    </row>
    <row r="21" spans="1:13" ht="15.6" customHeight="1" x14ac:dyDescent="0.2">
      <c r="A21" s="110"/>
      <c r="B21" s="264"/>
      <c r="C21" s="238"/>
      <c r="D21" s="238"/>
      <c r="E21" s="238"/>
      <c r="F21" s="238"/>
      <c r="G21" s="238"/>
    </row>
    <row r="22" spans="1:13" ht="15.6" customHeight="1" x14ac:dyDescent="0.25">
      <c r="A22" s="265" t="s">
        <v>209</v>
      </c>
      <c r="B22" s="281">
        <v>399</v>
      </c>
      <c r="C22" s="242">
        <f>SUM(C6:C20)</f>
        <v>101362</v>
      </c>
      <c r="D22" s="242">
        <f>SUM(D6:D20)</f>
        <v>47260</v>
      </c>
      <c r="E22" s="242">
        <v>288</v>
      </c>
      <c r="F22" s="242">
        <f>SUM(F6:F20)</f>
        <v>93736</v>
      </c>
      <c r="G22" s="242">
        <f>SUM(G6:G20)</f>
        <v>42290</v>
      </c>
      <c r="H22" s="67"/>
      <c r="I22" s="67"/>
      <c r="J22" s="67"/>
      <c r="K22" s="67"/>
      <c r="L22" s="67"/>
      <c r="M22" s="67"/>
    </row>
    <row r="23" spans="1:13" ht="11.1" x14ac:dyDescent="0.2">
      <c r="I23" s="88"/>
    </row>
  </sheetData>
  <mergeCells count="4">
    <mergeCell ref="A1:G1"/>
    <mergeCell ref="A3:A4"/>
    <mergeCell ref="B3:D3"/>
    <mergeCell ref="E3:G3"/>
  </mergeCells>
  <conditionalFormatting sqref="A5:G22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12 SH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view="pageLayout" zoomScaleNormal="100" workbookViewId="0">
      <selection sqref="A1:I1"/>
    </sheetView>
  </sheetViews>
  <sheetFormatPr baseColWidth="10" defaultColWidth="11.42578125" defaultRowHeight="12" x14ac:dyDescent="0.2"/>
  <cols>
    <col min="1" max="1" width="23.140625" style="84" customWidth="1"/>
    <col min="2" max="8" width="8.42578125" style="84" customWidth="1"/>
    <col min="9" max="9" width="9.140625" style="84" customWidth="1"/>
    <col min="10" max="256" width="11.42578125" style="84"/>
    <col min="257" max="257" width="25.42578125" style="84" customWidth="1"/>
    <col min="258" max="258" width="10.28515625" style="84" customWidth="1"/>
    <col min="259" max="259" width="8.42578125" style="84" customWidth="1"/>
    <col min="260" max="260" width="7.85546875" style="84" customWidth="1"/>
    <col min="261" max="261" width="10" style="84" customWidth="1"/>
    <col min="262" max="262" width="9.28515625" style="84" customWidth="1"/>
    <col min="263" max="263" width="7.7109375" style="84" customWidth="1"/>
    <col min="264" max="264" width="7.85546875" style="84" customWidth="1"/>
    <col min="265" max="265" width="9.42578125" style="84" customWidth="1"/>
    <col min="266" max="512" width="11.42578125" style="84"/>
    <col min="513" max="513" width="25.42578125" style="84" customWidth="1"/>
    <col min="514" max="514" width="10.28515625" style="84" customWidth="1"/>
    <col min="515" max="515" width="8.42578125" style="84" customWidth="1"/>
    <col min="516" max="516" width="7.85546875" style="84" customWidth="1"/>
    <col min="517" max="517" width="10" style="84" customWidth="1"/>
    <col min="518" max="518" width="9.28515625" style="84" customWidth="1"/>
    <col min="519" max="519" width="7.7109375" style="84" customWidth="1"/>
    <col min="520" max="520" width="7.85546875" style="84" customWidth="1"/>
    <col min="521" max="521" width="9.42578125" style="84" customWidth="1"/>
    <col min="522" max="768" width="11.42578125" style="84"/>
    <col min="769" max="769" width="25.42578125" style="84" customWidth="1"/>
    <col min="770" max="770" width="10.28515625" style="84" customWidth="1"/>
    <col min="771" max="771" width="8.42578125" style="84" customWidth="1"/>
    <col min="772" max="772" width="7.85546875" style="84" customWidth="1"/>
    <col min="773" max="773" width="10" style="84" customWidth="1"/>
    <col min="774" max="774" width="9.28515625" style="84" customWidth="1"/>
    <col min="775" max="775" width="7.7109375" style="84" customWidth="1"/>
    <col min="776" max="776" width="7.85546875" style="84" customWidth="1"/>
    <col min="777" max="777" width="9.42578125" style="84" customWidth="1"/>
    <col min="778" max="1024" width="11.42578125" style="84"/>
    <col min="1025" max="1025" width="25.42578125" style="84" customWidth="1"/>
    <col min="1026" max="1026" width="10.28515625" style="84" customWidth="1"/>
    <col min="1027" max="1027" width="8.42578125" style="84" customWidth="1"/>
    <col min="1028" max="1028" width="7.85546875" style="84" customWidth="1"/>
    <col min="1029" max="1029" width="10" style="84" customWidth="1"/>
    <col min="1030" max="1030" width="9.28515625" style="84" customWidth="1"/>
    <col min="1031" max="1031" width="7.7109375" style="84" customWidth="1"/>
    <col min="1032" max="1032" width="7.85546875" style="84" customWidth="1"/>
    <col min="1033" max="1033" width="9.42578125" style="84" customWidth="1"/>
    <col min="1034" max="1280" width="11.42578125" style="84"/>
    <col min="1281" max="1281" width="25.42578125" style="84" customWidth="1"/>
    <col min="1282" max="1282" width="10.28515625" style="84" customWidth="1"/>
    <col min="1283" max="1283" width="8.42578125" style="84" customWidth="1"/>
    <col min="1284" max="1284" width="7.85546875" style="84" customWidth="1"/>
    <col min="1285" max="1285" width="10" style="84" customWidth="1"/>
    <col min="1286" max="1286" width="9.28515625" style="84" customWidth="1"/>
    <col min="1287" max="1287" width="7.7109375" style="84" customWidth="1"/>
    <col min="1288" max="1288" width="7.85546875" style="84" customWidth="1"/>
    <col min="1289" max="1289" width="9.42578125" style="84" customWidth="1"/>
    <col min="1290" max="1536" width="11.42578125" style="84"/>
    <col min="1537" max="1537" width="25.42578125" style="84" customWidth="1"/>
    <col min="1538" max="1538" width="10.28515625" style="84" customWidth="1"/>
    <col min="1539" max="1539" width="8.42578125" style="84" customWidth="1"/>
    <col min="1540" max="1540" width="7.85546875" style="84" customWidth="1"/>
    <col min="1541" max="1541" width="10" style="84" customWidth="1"/>
    <col min="1542" max="1542" width="9.28515625" style="84" customWidth="1"/>
    <col min="1543" max="1543" width="7.7109375" style="84" customWidth="1"/>
    <col min="1544" max="1544" width="7.85546875" style="84" customWidth="1"/>
    <col min="1545" max="1545" width="9.42578125" style="84" customWidth="1"/>
    <col min="1546" max="1792" width="11.42578125" style="84"/>
    <col min="1793" max="1793" width="25.42578125" style="84" customWidth="1"/>
    <col min="1794" max="1794" width="10.28515625" style="84" customWidth="1"/>
    <col min="1795" max="1795" width="8.42578125" style="84" customWidth="1"/>
    <col min="1796" max="1796" width="7.85546875" style="84" customWidth="1"/>
    <col min="1797" max="1797" width="10" style="84" customWidth="1"/>
    <col min="1798" max="1798" width="9.28515625" style="84" customWidth="1"/>
    <col min="1799" max="1799" width="7.7109375" style="84" customWidth="1"/>
    <col min="1800" max="1800" width="7.85546875" style="84" customWidth="1"/>
    <col min="1801" max="1801" width="9.42578125" style="84" customWidth="1"/>
    <col min="1802" max="2048" width="11.42578125" style="84"/>
    <col min="2049" max="2049" width="25.42578125" style="84" customWidth="1"/>
    <col min="2050" max="2050" width="10.28515625" style="84" customWidth="1"/>
    <col min="2051" max="2051" width="8.42578125" style="84" customWidth="1"/>
    <col min="2052" max="2052" width="7.85546875" style="84" customWidth="1"/>
    <col min="2053" max="2053" width="10" style="84" customWidth="1"/>
    <col min="2054" max="2054" width="9.28515625" style="84" customWidth="1"/>
    <col min="2055" max="2055" width="7.7109375" style="84" customWidth="1"/>
    <col min="2056" max="2056" width="7.85546875" style="84" customWidth="1"/>
    <col min="2057" max="2057" width="9.42578125" style="84" customWidth="1"/>
    <col min="2058" max="2304" width="11.42578125" style="84"/>
    <col min="2305" max="2305" width="25.42578125" style="84" customWidth="1"/>
    <col min="2306" max="2306" width="10.28515625" style="84" customWidth="1"/>
    <col min="2307" max="2307" width="8.42578125" style="84" customWidth="1"/>
    <col min="2308" max="2308" width="7.85546875" style="84" customWidth="1"/>
    <col min="2309" max="2309" width="10" style="84" customWidth="1"/>
    <col min="2310" max="2310" width="9.28515625" style="84" customWidth="1"/>
    <col min="2311" max="2311" width="7.7109375" style="84" customWidth="1"/>
    <col min="2312" max="2312" width="7.85546875" style="84" customWidth="1"/>
    <col min="2313" max="2313" width="9.42578125" style="84" customWidth="1"/>
    <col min="2314" max="2560" width="11.42578125" style="84"/>
    <col min="2561" max="2561" width="25.42578125" style="84" customWidth="1"/>
    <col min="2562" max="2562" width="10.28515625" style="84" customWidth="1"/>
    <col min="2563" max="2563" width="8.42578125" style="84" customWidth="1"/>
    <col min="2564" max="2564" width="7.85546875" style="84" customWidth="1"/>
    <col min="2565" max="2565" width="10" style="84" customWidth="1"/>
    <col min="2566" max="2566" width="9.28515625" style="84" customWidth="1"/>
    <col min="2567" max="2567" width="7.7109375" style="84" customWidth="1"/>
    <col min="2568" max="2568" width="7.85546875" style="84" customWidth="1"/>
    <col min="2569" max="2569" width="9.42578125" style="84" customWidth="1"/>
    <col min="2570" max="2816" width="11.42578125" style="84"/>
    <col min="2817" max="2817" width="25.42578125" style="84" customWidth="1"/>
    <col min="2818" max="2818" width="10.28515625" style="84" customWidth="1"/>
    <col min="2819" max="2819" width="8.42578125" style="84" customWidth="1"/>
    <col min="2820" max="2820" width="7.85546875" style="84" customWidth="1"/>
    <col min="2821" max="2821" width="10" style="84" customWidth="1"/>
    <col min="2822" max="2822" width="9.28515625" style="84" customWidth="1"/>
    <col min="2823" max="2823" width="7.7109375" style="84" customWidth="1"/>
    <col min="2824" max="2824" width="7.85546875" style="84" customWidth="1"/>
    <col min="2825" max="2825" width="9.42578125" style="84" customWidth="1"/>
    <col min="2826" max="3072" width="11.42578125" style="84"/>
    <col min="3073" max="3073" width="25.42578125" style="84" customWidth="1"/>
    <col min="3074" max="3074" width="10.28515625" style="84" customWidth="1"/>
    <col min="3075" max="3075" width="8.42578125" style="84" customWidth="1"/>
    <col min="3076" max="3076" width="7.85546875" style="84" customWidth="1"/>
    <col min="3077" max="3077" width="10" style="84" customWidth="1"/>
    <col min="3078" max="3078" width="9.28515625" style="84" customWidth="1"/>
    <col min="3079" max="3079" width="7.7109375" style="84" customWidth="1"/>
    <col min="3080" max="3080" width="7.85546875" style="84" customWidth="1"/>
    <col min="3081" max="3081" width="9.42578125" style="84" customWidth="1"/>
    <col min="3082" max="3328" width="11.42578125" style="84"/>
    <col min="3329" max="3329" width="25.42578125" style="84" customWidth="1"/>
    <col min="3330" max="3330" width="10.28515625" style="84" customWidth="1"/>
    <col min="3331" max="3331" width="8.42578125" style="84" customWidth="1"/>
    <col min="3332" max="3332" width="7.85546875" style="84" customWidth="1"/>
    <col min="3333" max="3333" width="10" style="84" customWidth="1"/>
    <col min="3334" max="3334" width="9.28515625" style="84" customWidth="1"/>
    <col min="3335" max="3335" width="7.7109375" style="84" customWidth="1"/>
    <col min="3336" max="3336" width="7.85546875" style="84" customWidth="1"/>
    <col min="3337" max="3337" width="9.42578125" style="84" customWidth="1"/>
    <col min="3338" max="3584" width="11.42578125" style="84"/>
    <col min="3585" max="3585" width="25.42578125" style="84" customWidth="1"/>
    <col min="3586" max="3586" width="10.28515625" style="84" customWidth="1"/>
    <col min="3587" max="3587" width="8.42578125" style="84" customWidth="1"/>
    <col min="3588" max="3588" width="7.85546875" style="84" customWidth="1"/>
    <col min="3589" max="3589" width="10" style="84" customWidth="1"/>
    <col min="3590" max="3590" width="9.28515625" style="84" customWidth="1"/>
    <col min="3591" max="3591" width="7.7109375" style="84" customWidth="1"/>
    <col min="3592" max="3592" width="7.85546875" style="84" customWidth="1"/>
    <col min="3593" max="3593" width="9.42578125" style="84" customWidth="1"/>
    <col min="3594" max="3840" width="11.42578125" style="84"/>
    <col min="3841" max="3841" width="25.42578125" style="84" customWidth="1"/>
    <col min="3842" max="3842" width="10.28515625" style="84" customWidth="1"/>
    <col min="3843" max="3843" width="8.42578125" style="84" customWidth="1"/>
    <col min="3844" max="3844" width="7.85546875" style="84" customWidth="1"/>
    <col min="3845" max="3845" width="10" style="84" customWidth="1"/>
    <col min="3846" max="3846" width="9.28515625" style="84" customWidth="1"/>
    <col min="3847" max="3847" width="7.7109375" style="84" customWidth="1"/>
    <col min="3848" max="3848" width="7.85546875" style="84" customWidth="1"/>
    <col min="3849" max="3849" width="9.42578125" style="84" customWidth="1"/>
    <col min="3850" max="4096" width="11.42578125" style="84"/>
    <col min="4097" max="4097" width="25.42578125" style="84" customWidth="1"/>
    <col min="4098" max="4098" width="10.28515625" style="84" customWidth="1"/>
    <col min="4099" max="4099" width="8.42578125" style="84" customWidth="1"/>
    <col min="4100" max="4100" width="7.85546875" style="84" customWidth="1"/>
    <col min="4101" max="4101" width="10" style="84" customWidth="1"/>
    <col min="4102" max="4102" width="9.28515625" style="84" customWidth="1"/>
    <col min="4103" max="4103" width="7.7109375" style="84" customWidth="1"/>
    <col min="4104" max="4104" width="7.85546875" style="84" customWidth="1"/>
    <col min="4105" max="4105" width="9.42578125" style="84" customWidth="1"/>
    <col min="4106" max="4352" width="11.42578125" style="84"/>
    <col min="4353" max="4353" width="25.42578125" style="84" customWidth="1"/>
    <col min="4354" max="4354" width="10.28515625" style="84" customWidth="1"/>
    <col min="4355" max="4355" width="8.42578125" style="84" customWidth="1"/>
    <col min="4356" max="4356" width="7.85546875" style="84" customWidth="1"/>
    <col min="4357" max="4357" width="10" style="84" customWidth="1"/>
    <col min="4358" max="4358" width="9.28515625" style="84" customWidth="1"/>
    <col min="4359" max="4359" width="7.7109375" style="84" customWidth="1"/>
    <col min="4360" max="4360" width="7.85546875" style="84" customWidth="1"/>
    <col min="4361" max="4361" width="9.42578125" style="84" customWidth="1"/>
    <col min="4362" max="4608" width="11.42578125" style="84"/>
    <col min="4609" max="4609" width="25.42578125" style="84" customWidth="1"/>
    <col min="4610" max="4610" width="10.28515625" style="84" customWidth="1"/>
    <col min="4611" max="4611" width="8.42578125" style="84" customWidth="1"/>
    <col min="4612" max="4612" width="7.85546875" style="84" customWidth="1"/>
    <col min="4613" max="4613" width="10" style="84" customWidth="1"/>
    <col min="4614" max="4614" width="9.28515625" style="84" customWidth="1"/>
    <col min="4615" max="4615" width="7.7109375" style="84" customWidth="1"/>
    <col min="4616" max="4616" width="7.85546875" style="84" customWidth="1"/>
    <col min="4617" max="4617" width="9.42578125" style="84" customWidth="1"/>
    <col min="4618" max="4864" width="11.42578125" style="84"/>
    <col min="4865" max="4865" width="25.42578125" style="84" customWidth="1"/>
    <col min="4866" max="4866" width="10.28515625" style="84" customWidth="1"/>
    <col min="4867" max="4867" width="8.42578125" style="84" customWidth="1"/>
    <col min="4868" max="4868" width="7.85546875" style="84" customWidth="1"/>
    <col min="4869" max="4869" width="10" style="84" customWidth="1"/>
    <col min="4870" max="4870" width="9.28515625" style="84" customWidth="1"/>
    <col min="4871" max="4871" width="7.7109375" style="84" customWidth="1"/>
    <col min="4872" max="4872" width="7.85546875" style="84" customWidth="1"/>
    <col min="4873" max="4873" width="9.42578125" style="84" customWidth="1"/>
    <col min="4874" max="5120" width="11.42578125" style="84"/>
    <col min="5121" max="5121" width="25.42578125" style="84" customWidth="1"/>
    <col min="5122" max="5122" width="10.28515625" style="84" customWidth="1"/>
    <col min="5123" max="5123" width="8.42578125" style="84" customWidth="1"/>
    <col min="5124" max="5124" width="7.85546875" style="84" customWidth="1"/>
    <col min="5125" max="5125" width="10" style="84" customWidth="1"/>
    <col min="5126" max="5126" width="9.28515625" style="84" customWidth="1"/>
    <col min="5127" max="5127" width="7.7109375" style="84" customWidth="1"/>
    <col min="5128" max="5128" width="7.85546875" style="84" customWidth="1"/>
    <col min="5129" max="5129" width="9.42578125" style="84" customWidth="1"/>
    <col min="5130" max="5376" width="11.42578125" style="84"/>
    <col min="5377" max="5377" width="25.42578125" style="84" customWidth="1"/>
    <col min="5378" max="5378" width="10.28515625" style="84" customWidth="1"/>
    <col min="5379" max="5379" width="8.42578125" style="84" customWidth="1"/>
    <col min="5380" max="5380" width="7.85546875" style="84" customWidth="1"/>
    <col min="5381" max="5381" width="10" style="84" customWidth="1"/>
    <col min="5382" max="5382" width="9.28515625" style="84" customWidth="1"/>
    <col min="5383" max="5383" width="7.7109375" style="84" customWidth="1"/>
    <col min="5384" max="5384" width="7.85546875" style="84" customWidth="1"/>
    <col min="5385" max="5385" width="9.42578125" style="84" customWidth="1"/>
    <col min="5386" max="5632" width="11.42578125" style="84"/>
    <col min="5633" max="5633" width="25.42578125" style="84" customWidth="1"/>
    <col min="5634" max="5634" width="10.28515625" style="84" customWidth="1"/>
    <col min="5635" max="5635" width="8.42578125" style="84" customWidth="1"/>
    <col min="5636" max="5636" width="7.85546875" style="84" customWidth="1"/>
    <col min="5637" max="5637" width="10" style="84" customWidth="1"/>
    <col min="5638" max="5638" width="9.28515625" style="84" customWidth="1"/>
    <col min="5639" max="5639" width="7.7109375" style="84" customWidth="1"/>
    <col min="5640" max="5640" width="7.85546875" style="84" customWidth="1"/>
    <col min="5641" max="5641" width="9.42578125" style="84" customWidth="1"/>
    <col min="5642" max="5888" width="11.42578125" style="84"/>
    <col min="5889" max="5889" width="25.42578125" style="84" customWidth="1"/>
    <col min="5890" max="5890" width="10.28515625" style="84" customWidth="1"/>
    <col min="5891" max="5891" width="8.42578125" style="84" customWidth="1"/>
    <col min="5892" max="5892" width="7.85546875" style="84" customWidth="1"/>
    <col min="5893" max="5893" width="10" style="84" customWidth="1"/>
    <col min="5894" max="5894" width="9.28515625" style="84" customWidth="1"/>
    <col min="5895" max="5895" width="7.7109375" style="84" customWidth="1"/>
    <col min="5896" max="5896" width="7.85546875" style="84" customWidth="1"/>
    <col min="5897" max="5897" width="9.42578125" style="84" customWidth="1"/>
    <col min="5898" max="6144" width="11.42578125" style="84"/>
    <col min="6145" max="6145" width="25.42578125" style="84" customWidth="1"/>
    <col min="6146" max="6146" width="10.28515625" style="84" customWidth="1"/>
    <col min="6147" max="6147" width="8.42578125" style="84" customWidth="1"/>
    <col min="6148" max="6148" width="7.85546875" style="84" customWidth="1"/>
    <col min="6149" max="6149" width="10" style="84" customWidth="1"/>
    <col min="6150" max="6150" width="9.28515625" style="84" customWidth="1"/>
    <col min="6151" max="6151" width="7.7109375" style="84" customWidth="1"/>
    <col min="6152" max="6152" width="7.85546875" style="84" customWidth="1"/>
    <col min="6153" max="6153" width="9.42578125" style="84" customWidth="1"/>
    <col min="6154" max="6400" width="11.42578125" style="84"/>
    <col min="6401" max="6401" width="25.42578125" style="84" customWidth="1"/>
    <col min="6402" max="6402" width="10.28515625" style="84" customWidth="1"/>
    <col min="6403" max="6403" width="8.42578125" style="84" customWidth="1"/>
    <col min="6404" max="6404" width="7.85546875" style="84" customWidth="1"/>
    <col min="6405" max="6405" width="10" style="84" customWidth="1"/>
    <col min="6406" max="6406" width="9.28515625" style="84" customWidth="1"/>
    <col min="6407" max="6407" width="7.7109375" style="84" customWidth="1"/>
    <col min="6408" max="6408" width="7.85546875" style="84" customWidth="1"/>
    <col min="6409" max="6409" width="9.42578125" style="84" customWidth="1"/>
    <col min="6410" max="6656" width="11.42578125" style="84"/>
    <col min="6657" max="6657" width="25.42578125" style="84" customWidth="1"/>
    <col min="6658" max="6658" width="10.28515625" style="84" customWidth="1"/>
    <col min="6659" max="6659" width="8.42578125" style="84" customWidth="1"/>
    <col min="6660" max="6660" width="7.85546875" style="84" customWidth="1"/>
    <col min="6661" max="6661" width="10" style="84" customWidth="1"/>
    <col min="6662" max="6662" width="9.28515625" style="84" customWidth="1"/>
    <col min="6663" max="6663" width="7.7109375" style="84" customWidth="1"/>
    <col min="6664" max="6664" width="7.85546875" style="84" customWidth="1"/>
    <col min="6665" max="6665" width="9.42578125" style="84" customWidth="1"/>
    <col min="6666" max="6912" width="11.42578125" style="84"/>
    <col min="6913" max="6913" width="25.42578125" style="84" customWidth="1"/>
    <col min="6914" max="6914" width="10.28515625" style="84" customWidth="1"/>
    <col min="6915" max="6915" width="8.42578125" style="84" customWidth="1"/>
    <col min="6916" max="6916" width="7.85546875" style="84" customWidth="1"/>
    <col min="6917" max="6917" width="10" style="84" customWidth="1"/>
    <col min="6918" max="6918" width="9.28515625" style="84" customWidth="1"/>
    <col min="6919" max="6919" width="7.7109375" style="84" customWidth="1"/>
    <col min="6920" max="6920" width="7.85546875" style="84" customWidth="1"/>
    <col min="6921" max="6921" width="9.42578125" style="84" customWidth="1"/>
    <col min="6922" max="7168" width="11.42578125" style="84"/>
    <col min="7169" max="7169" width="25.42578125" style="84" customWidth="1"/>
    <col min="7170" max="7170" width="10.28515625" style="84" customWidth="1"/>
    <col min="7171" max="7171" width="8.42578125" style="84" customWidth="1"/>
    <col min="7172" max="7172" width="7.85546875" style="84" customWidth="1"/>
    <col min="7173" max="7173" width="10" style="84" customWidth="1"/>
    <col min="7174" max="7174" width="9.28515625" style="84" customWidth="1"/>
    <col min="7175" max="7175" width="7.7109375" style="84" customWidth="1"/>
    <col min="7176" max="7176" width="7.85546875" style="84" customWidth="1"/>
    <col min="7177" max="7177" width="9.42578125" style="84" customWidth="1"/>
    <col min="7178" max="7424" width="11.42578125" style="84"/>
    <col min="7425" max="7425" width="25.42578125" style="84" customWidth="1"/>
    <col min="7426" max="7426" width="10.28515625" style="84" customWidth="1"/>
    <col min="7427" max="7427" width="8.42578125" style="84" customWidth="1"/>
    <col min="7428" max="7428" width="7.85546875" style="84" customWidth="1"/>
    <col min="7429" max="7429" width="10" style="84" customWidth="1"/>
    <col min="7430" max="7430" width="9.28515625" style="84" customWidth="1"/>
    <col min="7431" max="7431" width="7.7109375" style="84" customWidth="1"/>
    <col min="7432" max="7432" width="7.85546875" style="84" customWidth="1"/>
    <col min="7433" max="7433" width="9.42578125" style="84" customWidth="1"/>
    <col min="7434" max="7680" width="11.42578125" style="84"/>
    <col min="7681" max="7681" width="25.42578125" style="84" customWidth="1"/>
    <col min="7682" max="7682" width="10.28515625" style="84" customWidth="1"/>
    <col min="7683" max="7683" width="8.42578125" style="84" customWidth="1"/>
    <col min="7684" max="7684" width="7.85546875" style="84" customWidth="1"/>
    <col min="7685" max="7685" width="10" style="84" customWidth="1"/>
    <col min="7686" max="7686" width="9.28515625" style="84" customWidth="1"/>
    <col min="7687" max="7687" width="7.7109375" style="84" customWidth="1"/>
    <col min="7688" max="7688" width="7.85546875" style="84" customWidth="1"/>
    <col min="7689" max="7689" width="9.42578125" style="84" customWidth="1"/>
    <col min="7690" max="7936" width="11.42578125" style="84"/>
    <col min="7937" max="7937" width="25.42578125" style="84" customWidth="1"/>
    <col min="7938" max="7938" width="10.28515625" style="84" customWidth="1"/>
    <col min="7939" max="7939" width="8.42578125" style="84" customWidth="1"/>
    <col min="7940" max="7940" width="7.85546875" style="84" customWidth="1"/>
    <col min="7941" max="7941" width="10" style="84" customWidth="1"/>
    <col min="7942" max="7942" width="9.28515625" style="84" customWidth="1"/>
    <col min="7943" max="7943" width="7.7109375" style="84" customWidth="1"/>
    <col min="7944" max="7944" width="7.85546875" style="84" customWidth="1"/>
    <col min="7945" max="7945" width="9.42578125" style="84" customWidth="1"/>
    <col min="7946" max="8192" width="11.42578125" style="84"/>
    <col min="8193" max="8193" width="25.42578125" style="84" customWidth="1"/>
    <col min="8194" max="8194" width="10.28515625" style="84" customWidth="1"/>
    <col min="8195" max="8195" width="8.42578125" style="84" customWidth="1"/>
    <col min="8196" max="8196" width="7.85546875" style="84" customWidth="1"/>
    <col min="8197" max="8197" width="10" style="84" customWidth="1"/>
    <col min="8198" max="8198" width="9.28515625" style="84" customWidth="1"/>
    <col min="8199" max="8199" width="7.7109375" style="84" customWidth="1"/>
    <col min="8200" max="8200" width="7.85546875" style="84" customWidth="1"/>
    <col min="8201" max="8201" width="9.42578125" style="84" customWidth="1"/>
    <col min="8202" max="8448" width="11.42578125" style="84"/>
    <col min="8449" max="8449" width="25.42578125" style="84" customWidth="1"/>
    <col min="8450" max="8450" width="10.28515625" style="84" customWidth="1"/>
    <col min="8451" max="8451" width="8.42578125" style="84" customWidth="1"/>
    <col min="8452" max="8452" width="7.85546875" style="84" customWidth="1"/>
    <col min="8453" max="8453" width="10" style="84" customWidth="1"/>
    <col min="8454" max="8454" width="9.28515625" style="84" customWidth="1"/>
    <col min="8455" max="8455" width="7.7109375" style="84" customWidth="1"/>
    <col min="8456" max="8456" width="7.85546875" style="84" customWidth="1"/>
    <col min="8457" max="8457" width="9.42578125" style="84" customWidth="1"/>
    <col min="8458" max="8704" width="11.42578125" style="84"/>
    <col min="8705" max="8705" width="25.42578125" style="84" customWidth="1"/>
    <col min="8706" max="8706" width="10.28515625" style="84" customWidth="1"/>
    <col min="8707" max="8707" width="8.42578125" style="84" customWidth="1"/>
    <col min="8708" max="8708" width="7.85546875" style="84" customWidth="1"/>
    <col min="8709" max="8709" width="10" style="84" customWidth="1"/>
    <col min="8710" max="8710" width="9.28515625" style="84" customWidth="1"/>
    <col min="8711" max="8711" width="7.7109375" style="84" customWidth="1"/>
    <col min="8712" max="8712" width="7.85546875" style="84" customWidth="1"/>
    <col min="8713" max="8713" width="9.42578125" style="84" customWidth="1"/>
    <col min="8714" max="8960" width="11.42578125" style="84"/>
    <col min="8961" max="8961" width="25.42578125" style="84" customWidth="1"/>
    <col min="8962" max="8962" width="10.28515625" style="84" customWidth="1"/>
    <col min="8963" max="8963" width="8.42578125" style="84" customWidth="1"/>
    <col min="8964" max="8964" width="7.85546875" style="84" customWidth="1"/>
    <col min="8965" max="8965" width="10" style="84" customWidth="1"/>
    <col min="8966" max="8966" width="9.28515625" style="84" customWidth="1"/>
    <col min="8967" max="8967" width="7.7109375" style="84" customWidth="1"/>
    <col min="8968" max="8968" width="7.85546875" style="84" customWidth="1"/>
    <col min="8969" max="8969" width="9.42578125" style="84" customWidth="1"/>
    <col min="8970" max="9216" width="11.42578125" style="84"/>
    <col min="9217" max="9217" width="25.42578125" style="84" customWidth="1"/>
    <col min="9218" max="9218" width="10.28515625" style="84" customWidth="1"/>
    <col min="9219" max="9219" width="8.42578125" style="84" customWidth="1"/>
    <col min="9220" max="9220" width="7.85546875" style="84" customWidth="1"/>
    <col min="9221" max="9221" width="10" style="84" customWidth="1"/>
    <col min="9222" max="9222" width="9.28515625" style="84" customWidth="1"/>
    <col min="9223" max="9223" width="7.7109375" style="84" customWidth="1"/>
    <col min="9224" max="9224" width="7.85546875" style="84" customWidth="1"/>
    <col min="9225" max="9225" width="9.42578125" style="84" customWidth="1"/>
    <col min="9226" max="9472" width="11.42578125" style="84"/>
    <col min="9473" max="9473" width="25.42578125" style="84" customWidth="1"/>
    <col min="9474" max="9474" width="10.28515625" style="84" customWidth="1"/>
    <col min="9475" max="9475" width="8.42578125" style="84" customWidth="1"/>
    <col min="9476" max="9476" width="7.85546875" style="84" customWidth="1"/>
    <col min="9477" max="9477" width="10" style="84" customWidth="1"/>
    <col min="9478" max="9478" width="9.28515625" style="84" customWidth="1"/>
    <col min="9479" max="9479" width="7.7109375" style="84" customWidth="1"/>
    <col min="9480" max="9480" width="7.85546875" style="84" customWidth="1"/>
    <col min="9481" max="9481" width="9.42578125" style="84" customWidth="1"/>
    <col min="9482" max="9728" width="11.42578125" style="84"/>
    <col min="9729" max="9729" width="25.42578125" style="84" customWidth="1"/>
    <col min="9730" max="9730" width="10.28515625" style="84" customWidth="1"/>
    <col min="9731" max="9731" width="8.42578125" style="84" customWidth="1"/>
    <col min="9732" max="9732" width="7.85546875" style="84" customWidth="1"/>
    <col min="9733" max="9733" width="10" style="84" customWidth="1"/>
    <col min="9734" max="9734" width="9.28515625" style="84" customWidth="1"/>
    <col min="9735" max="9735" width="7.7109375" style="84" customWidth="1"/>
    <col min="9736" max="9736" width="7.85546875" style="84" customWidth="1"/>
    <col min="9737" max="9737" width="9.42578125" style="84" customWidth="1"/>
    <col min="9738" max="9984" width="11.42578125" style="84"/>
    <col min="9985" max="9985" width="25.42578125" style="84" customWidth="1"/>
    <col min="9986" max="9986" width="10.28515625" style="84" customWidth="1"/>
    <col min="9987" max="9987" width="8.42578125" style="84" customWidth="1"/>
    <col min="9988" max="9988" width="7.85546875" style="84" customWidth="1"/>
    <col min="9989" max="9989" width="10" style="84" customWidth="1"/>
    <col min="9990" max="9990" width="9.28515625" style="84" customWidth="1"/>
    <col min="9991" max="9991" width="7.7109375" style="84" customWidth="1"/>
    <col min="9992" max="9992" width="7.85546875" style="84" customWidth="1"/>
    <col min="9993" max="9993" width="9.42578125" style="84" customWidth="1"/>
    <col min="9994" max="10240" width="11.42578125" style="84"/>
    <col min="10241" max="10241" width="25.42578125" style="84" customWidth="1"/>
    <col min="10242" max="10242" width="10.28515625" style="84" customWidth="1"/>
    <col min="10243" max="10243" width="8.42578125" style="84" customWidth="1"/>
    <col min="10244" max="10244" width="7.85546875" style="84" customWidth="1"/>
    <col min="10245" max="10245" width="10" style="84" customWidth="1"/>
    <col min="10246" max="10246" width="9.28515625" style="84" customWidth="1"/>
    <col min="10247" max="10247" width="7.7109375" style="84" customWidth="1"/>
    <col min="10248" max="10248" width="7.85546875" style="84" customWidth="1"/>
    <col min="10249" max="10249" width="9.42578125" style="84" customWidth="1"/>
    <col min="10250" max="10496" width="11.42578125" style="84"/>
    <col min="10497" max="10497" width="25.42578125" style="84" customWidth="1"/>
    <col min="10498" max="10498" width="10.28515625" style="84" customWidth="1"/>
    <col min="10499" max="10499" width="8.42578125" style="84" customWidth="1"/>
    <col min="10500" max="10500" width="7.85546875" style="84" customWidth="1"/>
    <col min="10501" max="10501" width="10" style="84" customWidth="1"/>
    <col min="10502" max="10502" width="9.28515625" style="84" customWidth="1"/>
    <col min="10503" max="10503" width="7.7109375" style="84" customWidth="1"/>
    <col min="10504" max="10504" width="7.85546875" style="84" customWidth="1"/>
    <col min="10505" max="10505" width="9.42578125" style="84" customWidth="1"/>
    <col min="10506" max="10752" width="11.42578125" style="84"/>
    <col min="10753" max="10753" width="25.42578125" style="84" customWidth="1"/>
    <col min="10754" max="10754" width="10.28515625" style="84" customWidth="1"/>
    <col min="10755" max="10755" width="8.42578125" style="84" customWidth="1"/>
    <col min="10756" max="10756" width="7.85546875" style="84" customWidth="1"/>
    <col min="10757" max="10757" width="10" style="84" customWidth="1"/>
    <col min="10758" max="10758" width="9.28515625" style="84" customWidth="1"/>
    <col min="10759" max="10759" width="7.7109375" style="84" customWidth="1"/>
    <col min="10760" max="10760" width="7.85546875" style="84" customWidth="1"/>
    <col min="10761" max="10761" width="9.42578125" style="84" customWidth="1"/>
    <col min="10762" max="11008" width="11.42578125" style="84"/>
    <col min="11009" max="11009" width="25.42578125" style="84" customWidth="1"/>
    <col min="11010" max="11010" width="10.28515625" style="84" customWidth="1"/>
    <col min="11011" max="11011" width="8.42578125" style="84" customWidth="1"/>
    <col min="11012" max="11012" width="7.85546875" style="84" customWidth="1"/>
    <col min="11013" max="11013" width="10" style="84" customWidth="1"/>
    <col min="11014" max="11014" width="9.28515625" style="84" customWidth="1"/>
    <col min="11015" max="11015" width="7.7109375" style="84" customWidth="1"/>
    <col min="11016" max="11016" width="7.85546875" style="84" customWidth="1"/>
    <col min="11017" max="11017" width="9.42578125" style="84" customWidth="1"/>
    <col min="11018" max="11264" width="11.42578125" style="84"/>
    <col min="11265" max="11265" width="25.42578125" style="84" customWidth="1"/>
    <col min="11266" max="11266" width="10.28515625" style="84" customWidth="1"/>
    <col min="11267" max="11267" width="8.42578125" style="84" customWidth="1"/>
    <col min="11268" max="11268" width="7.85546875" style="84" customWidth="1"/>
    <col min="11269" max="11269" width="10" style="84" customWidth="1"/>
    <col min="11270" max="11270" width="9.28515625" style="84" customWidth="1"/>
    <col min="11271" max="11271" width="7.7109375" style="84" customWidth="1"/>
    <col min="11272" max="11272" width="7.85546875" style="84" customWidth="1"/>
    <col min="11273" max="11273" width="9.42578125" style="84" customWidth="1"/>
    <col min="11274" max="11520" width="11.42578125" style="84"/>
    <col min="11521" max="11521" width="25.42578125" style="84" customWidth="1"/>
    <col min="11522" max="11522" width="10.28515625" style="84" customWidth="1"/>
    <col min="11523" max="11523" width="8.42578125" style="84" customWidth="1"/>
    <col min="11524" max="11524" width="7.85546875" style="84" customWidth="1"/>
    <col min="11525" max="11525" width="10" style="84" customWidth="1"/>
    <col min="11526" max="11526" width="9.28515625" style="84" customWidth="1"/>
    <col min="11527" max="11527" width="7.7109375" style="84" customWidth="1"/>
    <col min="11528" max="11528" width="7.85546875" style="84" customWidth="1"/>
    <col min="11529" max="11529" width="9.42578125" style="84" customWidth="1"/>
    <col min="11530" max="11776" width="11.42578125" style="84"/>
    <col min="11777" max="11777" width="25.42578125" style="84" customWidth="1"/>
    <col min="11778" max="11778" width="10.28515625" style="84" customWidth="1"/>
    <col min="11779" max="11779" width="8.42578125" style="84" customWidth="1"/>
    <col min="11780" max="11780" width="7.85546875" style="84" customWidth="1"/>
    <col min="11781" max="11781" width="10" style="84" customWidth="1"/>
    <col min="11782" max="11782" width="9.28515625" style="84" customWidth="1"/>
    <col min="11783" max="11783" width="7.7109375" style="84" customWidth="1"/>
    <col min="11784" max="11784" width="7.85546875" style="84" customWidth="1"/>
    <col min="11785" max="11785" width="9.42578125" style="84" customWidth="1"/>
    <col min="11786" max="12032" width="11.42578125" style="84"/>
    <col min="12033" max="12033" width="25.42578125" style="84" customWidth="1"/>
    <col min="12034" max="12034" width="10.28515625" style="84" customWidth="1"/>
    <col min="12035" max="12035" width="8.42578125" style="84" customWidth="1"/>
    <col min="12036" max="12036" width="7.85546875" style="84" customWidth="1"/>
    <col min="12037" max="12037" width="10" style="84" customWidth="1"/>
    <col min="12038" max="12038" width="9.28515625" style="84" customWidth="1"/>
    <col min="12039" max="12039" width="7.7109375" style="84" customWidth="1"/>
    <col min="12040" max="12040" width="7.85546875" style="84" customWidth="1"/>
    <col min="12041" max="12041" width="9.42578125" style="84" customWidth="1"/>
    <col min="12042" max="12288" width="11.42578125" style="84"/>
    <col min="12289" max="12289" width="25.42578125" style="84" customWidth="1"/>
    <col min="12290" max="12290" width="10.28515625" style="84" customWidth="1"/>
    <col min="12291" max="12291" width="8.42578125" style="84" customWidth="1"/>
    <col min="12292" max="12292" width="7.85546875" style="84" customWidth="1"/>
    <col min="12293" max="12293" width="10" style="84" customWidth="1"/>
    <col min="12294" max="12294" width="9.28515625" style="84" customWidth="1"/>
    <col min="12295" max="12295" width="7.7109375" style="84" customWidth="1"/>
    <col min="12296" max="12296" width="7.85546875" style="84" customWidth="1"/>
    <col min="12297" max="12297" width="9.42578125" style="84" customWidth="1"/>
    <col min="12298" max="12544" width="11.42578125" style="84"/>
    <col min="12545" max="12545" width="25.42578125" style="84" customWidth="1"/>
    <col min="12546" max="12546" width="10.28515625" style="84" customWidth="1"/>
    <col min="12547" max="12547" width="8.42578125" style="84" customWidth="1"/>
    <col min="12548" max="12548" width="7.85546875" style="84" customWidth="1"/>
    <col min="12549" max="12549" width="10" style="84" customWidth="1"/>
    <col min="12550" max="12550" width="9.28515625" style="84" customWidth="1"/>
    <col min="12551" max="12551" width="7.7109375" style="84" customWidth="1"/>
    <col min="12552" max="12552" width="7.85546875" style="84" customWidth="1"/>
    <col min="12553" max="12553" width="9.42578125" style="84" customWidth="1"/>
    <col min="12554" max="12800" width="11.42578125" style="84"/>
    <col min="12801" max="12801" width="25.42578125" style="84" customWidth="1"/>
    <col min="12802" max="12802" width="10.28515625" style="84" customWidth="1"/>
    <col min="12803" max="12803" width="8.42578125" style="84" customWidth="1"/>
    <col min="12804" max="12804" width="7.85546875" style="84" customWidth="1"/>
    <col min="12805" max="12805" width="10" style="84" customWidth="1"/>
    <col min="12806" max="12806" width="9.28515625" style="84" customWidth="1"/>
    <col min="12807" max="12807" width="7.7109375" style="84" customWidth="1"/>
    <col min="12808" max="12808" width="7.85546875" style="84" customWidth="1"/>
    <col min="12809" max="12809" width="9.42578125" style="84" customWidth="1"/>
    <col min="12810" max="13056" width="11.42578125" style="84"/>
    <col min="13057" max="13057" width="25.42578125" style="84" customWidth="1"/>
    <col min="13058" max="13058" width="10.28515625" style="84" customWidth="1"/>
    <col min="13059" max="13059" width="8.42578125" style="84" customWidth="1"/>
    <col min="13060" max="13060" width="7.85546875" style="84" customWidth="1"/>
    <col min="13061" max="13061" width="10" style="84" customWidth="1"/>
    <col min="13062" max="13062" width="9.28515625" style="84" customWidth="1"/>
    <col min="13063" max="13063" width="7.7109375" style="84" customWidth="1"/>
    <col min="13064" max="13064" width="7.85546875" style="84" customWidth="1"/>
    <col min="13065" max="13065" width="9.42578125" style="84" customWidth="1"/>
    <col min="13066" max="13312" width="11.42578125" style="84"/>
    <col min="13313" max="13313" width="25.42578125" style="84" customWidth="1"/>
    <col min="13314" max="13314" width="10.28515625" style="84" customWidth="1"/>
    <col min="13315" max="13315" width="8.42578125" style="84" customWidth="1"/>
    <col min="13316" max="13316" width="7.85546875" style="84" customWidth="1"/>
    <col min="13317" max="13317" width="10" style="84" customWidth="1"/>
    <col min="13318" max="13318" width="9.28515625" style="84" customWidth="1"/>
    <col min="13319" max="13319" width="7.7109375" style="84" customWidth="1"/>
    <col min="13320" max="13320" width="7.85546875" style="84" customWidth="1"/>
    <col min="13321" max="13321" width="9.42578125" style="84" customWidth="1"/>
    <col min="13322" max="13568" width="11.42578125" style="84"/>
    <col min="13569" max="13569" width="25.42578125" style="84" customWidth="1"/>
    <col min="13570" max="13570" width="10.28515625" style="84" customWidth="1"/>
    <col min="13571" max="13571" width="8.42578125" style="84" customWidth="1"/>
    <col min="13572" max="13572" width="7.85546875" style="84" customWidth="1"/>
    <col min="13573" max="13573" width="10" style="84" customWidth="1"/>
    <col min="13574" max="13574" width="9.28515625" style="84" customWidth="1"/>
    <col min="13575" max="13575" width="7.7109375" style="84" customWidth="1"/>
    <col min="13576" max="13576" width="7.85546875" style="84" customWidth="1"/>
    <col min="13577" max="13577" width="9.42578125" style="84" customWidth="1"/>
    <col min="13578" max="13824" width="11.42578125" style="84"/>
    <col min="13825" max="13825" width="25.42578125" style="84" customWidth="1"/>
    <col min="13826" max="13826" width="10.28515625" style="84" customWidth="1"/>
    <col min="13827" max="13827" width="8.42578125" style="84" customWidth="1"/>
    <col min="13828" max="13828" width="7.85546875" style="84" customWidth="1"/>
    <col min="13829" max="13829" width="10" style="84" customWidth="1"/>
    <col min="13830" max="13830" width="9.28515625" style="84" customWidth="1"/>
    <col min="13831" max="13831" width="7.7109375" style="84" customWidth="1"/>
    <col min="13832" max="13832" width="7.85546875" style="84" customWidth="1"/>
    <col min="13833" max="13833" width="9.42578125" style="84" customWidth="1"/>
    <col min="13834" max="14080" width="11.42578125" style="84"/>
    <col min="14081" max="14081" width="25.42578125" style="84" customWidth="1"/>
    <col min="14082" max="14082" width="10.28515625" style="84" customWidth="1"/>
    <col min="14083" max="14083" width="8.42578125" style="84" customWidth="1"/>
    <col min="14084" max="14084" width="7.85546875" style="84" customWidth="1"/>
    <col min="14085" max="14085" width="10" style="84" customWidth="1"/>
    <col min="14086" max="14086" width="9.28515625" style="84" customWidth="1"/>
    <col min="14087" max="14087" width="7.7109375" style="84" customWidth="1"/>
    <col min="14088" max="14088" width="7.85546875" style="84" customWidth="1"/>
    <col min="14089" max="14089" width="9.42578125" style="84" customWidth="1"/>
    <col min="14090" max="14336" width="11.42578125" style="84"/>
    <col min="14337" max="14337" width="25.42578125" style="84" customWidth="1"/>
    <col min="14338" max="14338" width="10.28515625" style="84" customWidth="1"/>
    <col min="14339" max="14339" width="8.42578125" style="84" customWidth="1"/>
    <col min="14340" max="14340" width="7.85546875" style="84" customWidth="1"/>
    <col min="14341" max="14341" width="10" style="84" customWidth="1"/>
    <col min="14342" max="14342" width="9.28515625" style="84" customWidth="1"/>
    <col min="14343" max="14343" width="7.7109375" style="84" customWidth="1"/>
    <col min="14344" max="14344" width="7.85546875" style="84" customWidth="1"/>
    <col min="14345" max="14345" width="9.42578125" style="84" customWidth="1"/>
    <col min="14346" max="14592" width="11.42578125" style="84"/>
    <col min="14593" max="14593" width="25.42578125" style="84" customWidth="1"/>
    <col min="14594" max="14594" width="10.28515625" style="84" customWidth="1"/>
    <col min="14595" max="14595" width="8.42578125" style="84" customWidth="1"/>
    <col min="14596" max="14596" width="7.85546875" style="84" customWidth="1"/>
    <col min="14597" max="14597" width="10" style="84" customWidth="1"/>
    <col min="14598" max="14598" width="9.28515625" style="84" customWidth="1"/>
    <col min="14599" max="14599" width="7.7109375" style="84" customWidth="1"/>
    <col min="14600" max="14600" width="7.85546875" style="84" customWidth="1"/>
    <col min="14601" max="14601" width="9.42578125" style="84" customWidth="1"/>
    <col min="14602" max="14848" width="11.42578125" style="84"/>
    <col min="14849" max="14849" width="25.42578125" style="84" customWidth="1"/>
    <col min="14850" max="14850" width="10.28515625" style="84" customWidth="1"/>
    <col min="14851" max="14851" width="8.42578125" style="84" customWidth="1"/>
    <col min="14852" max="14852" width="7.85546875" style="84" customWidth="1"/>
    <col min="14853" max="14853" width="10" style="84" customWidth="1"/>
    <col min="14854" max="14854" width="9.28515625" style="84" customWidth="1"/>
    <col min="14855" max="14855" width="7.7109375" style="84" customWidth="1"/>
    <col min="14856" max="14856" width="7.85546875" style="84" customWidth="1"/>
    <col min="14857" max="14857" width="9.42578125" style="84" customWidth="1"/>
    <col min="14858" max="15104" width="11.42578125" style="84"/>
    <col min="15105" max="15105" width="25.42578125" style="84" customWidth="1"/>
    <col min="15106" max="15106" width="10.28515625" style="84" customWidth="1"/>
    <col min="15107" max="15107" width="8.42578125" style="84" customWidth="1"/>
    <col min="15108" max="15108" width="7.85546875" style="84" customWidth="1"/>
    <col min="15109" max="15109" width="10" style="84" customWidth="1"/>
    <col min="15110" max="15110" width="9.28515625" style="84" customWidth="1"/>
    <col min="15111" max="15111" width="7.7109375" style="84" customWidth="1"/>
    <col min="15112" max="15112" width="7.85546875" style="84" customWidth="1"/>
    <col min="15113" max="15113" width="9.42578125" style="84" customWidth="1"/>
    <col min="15114" max="15360" width="11.42578125" style="84"/>
    <col min="15361" max="15361" width="25.42578125" style="84" customWidth="1"/>
    <col min="15362" max="15362" width="10.28515625" style="84" customWidth="1"/>
    <col min="15363" max="15363" width="8.42578125" style="84" customWidth="1"/>
    <col min="15364" max="15364" width="7.85546875" style="84" customWidth="1"/>
    <col min="15365" max="15365" width="10" style="84" customWidth="1"/>
    <col min="15366" max="15366" width="9.28515625" style="84" customWidth="1"/>
    <col min="15367" max="15367" width="7.7109375" style="84" customWidth="1"/>
    <col min="15368" max="15368" width="7.85546875" style="84" customWidth="1"/>
    <col min="15369" max="15369" width="9.42578125" style="84" customWidth="1"/>
    <col min="15370" max="15616" width="11.42578125" style="84"/>
    <col min="15617" max="15617" width="25.42578125" style="84" customWidth="1"/>
    <col min="15618" max="15618" width="10.28515625" style="84" customWidth="1"/>
    <col min="15619" max="15619" width="8.42578125" style="84" customWidth="1"/>
    <col min="15620" max="15620" width="7.85546875" style="84" customWidth="1"/>
    <col min="15621" max="15621" width="10" style="84" customWidth="1"/>
    <col min="15622" max="15622" width="9.28515625" style="84" customWidth="1"/>
    <col min="15623" max="15623" width="7.7109375" style="84" customWidth="1"/>
    <col min="15624" max="15624" width="7.85546875" style="84" customWidth="1"/>
    <col min="15625" max="15625" width="9.42578125" style="84" customWidth="1"/>
    <col min="15626" max="15872" width="11.42578125" style="84"/>
    <col min="15873" max="15873" width="25.42578125" style="84" customWidth="1"/>
    <col min="15874" max="15874" width="10.28515625" style="84" customWidth="1"/>
    <col min="15875" max="15875" width="8.42578125" style="84" customWidth="1"/>
    <col min="15876" max="15876" width="7.85546875" style="84" customWidth="1"/>
    <col min="15877" max="15877" width="10" style="84" customWidth="1"/>
    <col min="15878" max="15878" width="9.28515625" style="84" customWidth="1"/>
    <col min="15879" max="15879" width="7.7109375" style="84" customWidth="1"/>
    <col min="15880" max="15880" width="7.85546875" style="84" customWidth="1"/>
    <col min="15881" max="15881" width="9.42578125" style="84" customWidth="1"/>
    <col min="15882" max="16128" width="11.42578125" style="84"/>
    <col min="16129" max="16129" width="25.42578125" style="84" customWidth="1"/>
    <col min="16130" max="16130" width="10.28515625" style="84" customWidth="1"/>
    <col min="16131" max="16131" width="8.42578125" style="84" customWidth="1"/>
    <col min="16132" max="16132" width="7.85546875" style="84" customWidth="1"/>
    <col min="16133" max="16133" width="10" style="84" customWidth="1"/>
    <col min="16134" max="16134" width="9.28515625" style="84" customWidth="1"/>
    <col min="16135" max="16135" width="7.7109375" style="84" customWidth="1"/>
    <col min="16136" max="16136" width="7.85546875" style="84" customWidth="1"/>
    <col min="16137" max="16137" width="9.42578125" style="84" customWidth="1"/>
    <col min="16138" max="16384" width="11.42578125" style="84"/>
  </cols>
  <sheetData>
    <row r="1" spans="1:17" s="187" customFormat="1" ht="14.25" customHeight="1" x14ac:dyDescent="0.2">
      <c r="A1" s="302" t="s">
        <v>362</v>
      </c>
      <c r="B1" s="302"/>
      <c r="C1" s="302"/>
      <c r="D1" s="302"/>
      <c r="E1" s="302"/>
      <c r="F1" s="302"/>
      <c r="G1" s="302"/>
      <c r="H1" s="302"/>
      <c r="I1" s="302"/>
    </row>
    <row r="2" spans="1:17" ht="14.25" customHeight="1" x14ac:dyDescent="0.2"/>
    <row r="3" spans="1:17" ht="19.899999999999999" customHeight="1" x14ac:dyDescent="0.2">
      <c r="A3" s="313" t="s">
        <v>303</v>
      </c>
      <c r="B3" s="321" t="s">
        <v>210</v>
      </c>
      <c r="C3" s="303" t="s">
        <v>149</v>
      </c>
      <c r="D3" s="303"/>
      <c r="E3" s="303"/>
      <c r="F3" s="303"/>
      <c r="G3" s="303"/>
      <c r="H3" s="303"/>
      <c r="I3" s="304"/>
    </row>
    <row r="4" spans="1:17" ht="48.2" customHeight="1" x14ac:dyDescent="0.2">
      <c r="A4" s="313"/>
      <c r="B4" s="321"/>
      <c r="C4" s="202" t="s">
        <v>211</v>
      </c>
      <c r="D4" s="202" t="s">
        <v>306</v>
      </c>
      <c r="E4" s="202" t="s">
        <v>140</v>
      </c>
      <c r="F4" s="202" t="s">
        <v>212</v>
      </c>
      <c r="G4" s="202" t="s">
        <v>307</v>
      </c>
      <c r="H4" s="202" t="s">
        <v>213</v>
      </c>
      <c r="I4" s="168" t="s">
        <v>214</v>
      </c>
    </row>
    <row r="5" spans="1:17" s="68" customFormat="1" ht="11.1" x14ac:dyDescent="0.2">
      <c r="A5" s="222"/>
      <c r="B5" s="188"/>
      <c r="C5" s="188"/>
      <c r="D5" s="188"/>
      <c r="E5" s="188"/>
      <c r="F5" s="188"/>
      <c r="G5" s="188"/>
      <c r="H5" s="188"/>
      <c r="I5" s="188"/>
    </row>
    <row r="6" spans="1:17" ht="19.899999999999999" x14ac:dyDescent="0.2">
      <c r="A6" s="243" t="s">
        <v>304</v>
      </c>
      <c r="B6" s="119"/>
      <c r="C6" s="119"/>
      <c r="D6" s="119"/>
      <c r="E6" s="119"/>
      <c r="F6" s="119"/>
      <c r="G6" s="119"/>
      <c r="H6" s="119"/>
      <c r="I6" s="119"/>
    </row>
    <row r="7" spans="1:17" ht="11.1" x14ac:dyDescent="0.2">
      <c r="A7" s="243"/>
      <c r="B7" s="119"/>
      <c r="C7" s="119"/>
      <c r="D7" s="119"/>
      <c r="E7" s="119"/>
      <c r="F7" s="119"/>
      <c r="G7" s="119"/>
      <c r="H7" s="119"/>
      <c r="I7" s="119"/>
    </row>
    <row r="8" spans="1:17" ht="12.75" customHeight="1" x14ac:dyDescent="0.2">
      <c r="A8" s="230" t="s">
        <v>308</v>
      </c>
      <c r="B8" s="137">
        <v>7036</v>
      </c>
      <c r="C8" s="137">
        <v>4052</v>
      </c>
      <c r="D8" s="137">
        <v>1047</v>
      </c>
      <c r="E8" s="137">
        <v>793</v>
      </c>
      <c r="F8" s="137">
        <v>128</v>
      </c>
      <c r="G8" s="137">
        <v>119</v>
      </c>
      <c r="H8" s="137">
        <v>546</v>
      </c>
      <c r="I8" s="137">
        <v>351</v>
      </c>
    </row>
    <row r="9" spans="1:17" ht="12.75" customHeight="1" x14ac:dyDescent="0.2">
      <c r="A9" s="230" t="s">
        <v>309</v>
      </c>
      <c r="B9" s="137">
        <v>13916</v>
      </c>
      <c r="C9" s="137">
        <v>8405</v>
      </c>
      <c r="D9" s="137">
        <v>1749</v>
      </c>
      <c r="E9" s="137">
        <v>1222</v>
      </c>
      <c r="F9" s="137">
        <v>276</v>
      </c>
      <c r="G9" s="137">
        <v>190</v>
      </c>
      <c r="H9" s="137">
        <v>1177</v>
      </c>
      <c r="I9" s="137">
        <v>897</v>
      </c>
      <c r="K9" s="87"/>
    </row>
    <row r="10" spans="1:17" ht="12.75" customHeight="1" x14ac:dyDescent="0.2">
      <c r="A10" s="230" t="s">
        <v>310</v>
      </c>
      <c r="B10" s="137">
        <v>16102</v>
      </c>
      <c r="C10" s="137">
        <v>10987</v>
      </c>
      <c r="D10" s="137">
        <v>2025</v>
      </c>
      <c r="E10" s="137">
        <v>1061</v>
      </c>
      <c r="F10" s="137">
        <v>162</v>
      </c>
      <c r="G10" s="137">
        <v>249</v>
      </c>
      <c r="H10" s="137">
        <v>976</v>
      </c>
      <c r="I10" s="137">
        <v>642</v>
      </c>
      <c r="K10" s="87"/>
    </row>
    <row r="11" spans="1:17" ht="12.75" customHeight="1" x14ac:dyDescent="0.2">
      <c r="A11" s="230" t="s">
        <v>311</v>
      </c>
      <c r="B11" s="137">
        <v>7877</v>
      </c>
      <c r="C11" s="137">
        <v>4822</v>
      </c>
      <c r="D11" s="137">
        <v>926</v>
      </c>
      <c r="E11" s="137">
        <v>860</v>
      </c>
      <c r="F11" s="137">
        <v>74</v>
      </c>
      <c r="G11" s="137">
        <v>62</v>
      </c>
      <c r="H11" s="137">
        <v>766</v>
      </c>
      <c r="I11" s="137">
        <v>367</v>
      </c>
      <c r="K11" s="87"/>
    </row>
    <row r="12" spans="1:17" ht="22.9" customHeight="1" x14ac:dyDescent="0.2">
      <c r="A12" s="131" t="s">
        <v>199</v>
      </c>
      <c r="B12" s="137">
        <v>4705</v>
      </c>
      <c r="C12" s="137">
        <v>3233</v>
      </c>
      <c r="D12" s="137">
        <v>490</v>
      </c>
      <c r="E12" s="137">
        <v>339</v>
      </c>
      <c r="F12" s="137">
        <v>48</v>
      </c>
      <c r="G12" s="137">
        <v>0</v>
      </c>
      <c r="H12" s="137">
        <v>169</v>
      </c>
      <c r="I12" s="137">
        <v>426</v>
      </c>
      <c r="K12" s="87"/>
    </row>
    <row r="13" spans="1:17" ht="12.75" customHeight="1" x14ac:dyDescent="0.2">
      <c r="A13" s="131" t="s">
        <v>321</v>
      </c>
      <c r="B13" s="137">
        <v>3972</v>
      </c>
      <c r="C13" s="137">
        <v>2050</v>
      </c>
      <c r="D13" s="137">
        <v>841</v>
      </c>
      <c r="E13" s="137">
        <v>558</v>
      </c>
      <c r="F13" s="137">
        <v>65</v>
      </c>
      <c r="G13" s="137">
        <v>0</v>
      </c>
      <c r="H13" s="137">
        <v>271</v>
      </c>
      <c r="I13" s="137">
        <v>187</v>
      </c>
      <c r="K13" s="87"/>
    </row>
    <row r="14" spans="1:17" ht="12.75" customHeight="1" x14ac:dyDescent="0.2">
      <c r="A14" s="131" t="s">
        <v>200</v>
      </c>
      <c r="B14" s="137">
        <v>6775</v>
      </c>
      <c r="C14" s="137">
        <v>4667</v>
      </c>
      <c r="D14" s="137">
        <v>984</v>
      </c>
      <c r="E14" s="137">
        <v>677</v>
      </c>
      <c r="F14" s="137">
        <v>55</v>
      </c>
      <c r="G14" s="137">
        <v>0</v>
      </c>
      <c r="H14" s="137">
        <v>241</v>
      </c>
      <c r="I14" s="137">
        <v>151</v>
      </c>
      <c r="K14" s="87"/>
      <c r="Q14" s="87"/>
    </row>
    <row r="15" spans="1:17" ht="12.75" customHeight="1" x14ac:dyDescent="0.2">
      <c r="A15" s="131" t="s">
        <v>201</v>
      </c>
      <c r="B15" s="137">
        <v>6639</v>
      </c>
      <c r="C15" s="137">
        <v>4123</v>
      </c>
      <c r="D15" s="137">
        <v>969</v>
      </c>
      <c r="E15" s="137">
        <v>689</v>
      </c>
      <c r="F15" s="137">
        <v>39</v>
      </c>
      <c r="G15" s="137">
        <v>0</v>
      </c>
      <c r="H15" s="137">
        <v>171</v>
      </c>
      <c r="I15" s="137">
        <v>648</v>
      </c>
      <c r="K15" s="87"/>
      <c r="Q15" s="87"/>
    </row>
    <row r="16" spans="1:17" ht="22.9" customHeight="1" x14ac:dyDescent="0.2">
      <c r="A16" s="131" t="s">
        <v>202</v>
      </c>
      <c r="B16" s="137">
        <v>7233</v>
      </c>
      <c r="C16" s="137">
        <v>5351</v>
      </c>
      <c r="D16" s="137">
        <v>936</v>
      </c>
      <c r="E16" s="137">
        <v>306</v>
      </c>
      <c r="F16" s="137">
        <v>80</v>
      </c>
      <c r="G16" s="137">
        <v>51</v>
      </c>
      <c r="H16" s="137">
        <v>196</v>
      </c>
      <c r="I16" s="137">
        <v>313</v>
      </c>
      <c r="K16" s="87"/>
      <c r="Q16" s="87"/>
    </row>
    <row r="17" spans="1:19" ht="12.75" customHeight="1" x14ac:dyDescent="0.2">
      <c r="A17" s="131" t="s">
        <v>203</v>
      </c>
      <c r="B17" s="137">
        <v>2328</v>
      </c>
      <c r="C17" s="137">
        <v>1039</v>
      </c>
      <c r="D17" s="137">
        <v>574</v>
      </c>
      <c r="E17" s="137">
        <v>288</v>
      </c>
      <c r="F17" s="137">
        <v>0</v>
      </c>
      <c r="G17" s="137">
        <v>20</v>
      </c>
      <c r="H17" s="137">
        <v>203</v>
      </c>
      <c r="I17" s="137">
        <v>204</v>
      </c>
      <c r="K17" s="87"/>
      <c r="Q17" s="87"/>
    </row>
    <row r="18" spans="1:19" ht="12.75" customHeight="1" x14ac:dyDescent="0.2">
      <c r="A18" s="131" t="s">
        <v>204</v>
      </c>
      <c r="B18" s="137">
        <v>6704</v>
      </c>
      <c r="C18" s="137">
        <v>4273</v>
      </c>
      <c r="D18" s="137">
        <v>934</v>
      </c>
      <c r="E18" s="137">
        <v>533</v>
      </c>
      <c r="F18" s="137">
        <v>225</v>
      </c>
      <c r="G18" s="137">
        <v>56</v>
      </c>
      <c r="H18" s="137">
        <v>316</v>
      </c>
      <c r="I18" s="137">
        <v>367</v>
      </c>
      <c r="K18" s="87"/>
    </row>
    <row r="19" spans="1:19" ht="12.75" customHeight="1" x14ac:dyDescent="0.2">
      <c r="A19" s="131" t="s">
        <v>205</v>
      </c>
      <c r="B19" s="137">
        <v>4231</v>
      </c>
      <c r="C19" s="137">
        <v>2197</v>
      </c>
      <c r="D19" s="137">
        <v>621</v>
      </c>
      <c r="E19" s="137">
        <v>691</v>
      </c>
      <c r="F19" s="137">
        <v>44</v>
      </c>
      <c r="G19" s="137">
        <v>0</v>
      </c>
      <c r="H19" s="137">
        <v>403</v>
      </c>
      <c r="I19" s="137">
        <v>275</v>
      </c>
      <c r="K19" s="87"/>
    </row>
    <row r="20" spans="1:19" ht="22.9" customHeight="1" x14ac:dyDescent="0.2">
      <c r="A20" s="131" t="s">
        <v>206</v>
      </c>
      <c r="B20" s="137">
        <v>5827</v>
      </c>
      <c r="C20" s="137">
        <v>3938</v>
      </c>
      <c r="D20" s="137">
        <v>853</v>
      </c>
      <c r="E20" s="137">
        <v>682</v>
      </c>
      <c r="F20" s="137">
        <v>70</v>
      </c>
      <c r="G20" s="137">
        <v>0</v>
      </c>
      <c r="H20" s="137">
        <v>79</v>
      </c>
      <c r="I20" s="137">
        <v>205</v>
      </c>
      <c r="K20" s="87"/>
    </row>
    <row r="21" spans="1:19" ht="12.75" customHeight="1" x14ac:dyDescent="0.2">
      <c r="A21" s="131" t="s">
        <v>207</v>
      </c>
      <c r="B21" s="137">
        <v>4112</v>
      </c>
      <c r="C21" s="137">
        <v>2511</v>
      </c>
      <c r="D21" s="137">
        <v>825</v>
      </c>
      <c r="E21" s="137">
        <v>259</v>
      </c>
      <c r="F21" s="137">
        <v>50</v>
      </c>
      <c r="G21" s="137">
        <v>69</v>
      </c>
      <c r="H21" s="137">
        <v>88</v>
      </c>
      <c r="I21" s="137">
        <v>310</v>
      </c>
      <c r="K21" s="87"/>
    </row>
    <row r="22" spans="1:19" ht="12.75" customHeight="1" x14ac:dyDescent="0.2">
      <c r="A22" s="131" t="s">
        <v>208</v>
      </c>
      <c r="B22" s="137">
        <v>3905</v>
      </c>
      <c r="C22" s="137">
        <v>2633</v>
      </c>
      <c r="D22" s="137">
        <v>620</v>
      </c>
      <c r="E22" s="137">
        <v>410</v>
      </c>
      <c r="F22" s="137">
        <v>26</v>
      </c>
      <c r="G22" s="137">
        <v>31</v>
      </c>
      <c r="H22" s="137">
        <v>0</v>
      </c>
      <c r="I22" s="137">
        <v>185</v>
      </c>
      <c r="K22" s="87"/>
      <c r="Q22" s="87"/>
    </row>
    <row r="23" spans="1:19" ht="12.75" customHeight="1" x14ac:dyDescent="0.2">
      <c r="A23" s="131"/>
      <c r="B23" s="137"/>
      <c r="C23" s="137"/>
      <c r="D23" s="137"/>
      <c r="E23" s="137"/>
      <c r="F23" s="137"/>
      <c r="G23" s="137"/>
      <c r="H23" s="137"/>
      <c r="I23" s="137"/>
      <c r="K23" s="87"/>
      <c r="Q23" s="87"/>
    </row>
    <row r="24" spans="1:19" ht="12.75" customHeight="1" x14ac:dyDescent="0.2">
      <c r="A24" s="232" t="s">
        <v>209</v>
      </c>
      <c r="B24" s="138">
        <v>101362</v>
      </c>
      <c r="C24" s="138">
        <v>64281</v>
      </c>
      <c r="D24" s="138">
        <v>14394</v>
      </c>
      <c r="E24" s="138">
        <v>9368</v>
      </c>
      <c r="F24" s="138">
        <v>1342</v>
      </c>
      <c r="G24" s="138">
        <v>847</v>
      </c>
      <c r="H24" s="138">
        <v>5602</v>
      </c>
      <c r="I24" s="138">
        <v>5528</v>
      </c>
      <c r="K24" s="87"/>
    </row>
    <row r="25" spans="1:19" ht="12.75" customHeight="1" x14ac:dyDescent="0.2">
      <c r="A25" s="235" t="s">
        <v>145</v>
      </c>
      <c r="B25" s="220"/>
      <c r="C25" s="220"/>
      <c r="D25" s="220"/>
      <c r="E25" s="220"/>
      <c r="F25" s="220"/>
      <c r="G25" s="220"/>
      <c r="H25" s="220"/>
      <c r="I25" s="220"/>
      <c r="K25" s="87"/>
      <c r="Q25" s="87"/>
    </row>
    <row r="26" spans="1:19" ht="33.75" x14ac:dyDescent="0.2">
      <c r="A26" s="244" t="s">
        <v>305</v>
      </c>
      <c r="B26" s="220"/>
      <c r="C26" s="220"/>
      <c r="D26" s="220"/>
      <c r="E26" s="220"/>
      <c r="F26" s="220"/>
      <c r="G26" s="220"/>
      <c r="H26" s="220"/>
      <c r="I26" s="220"/>
      <c r="K26" s="87"/>
    </row>
    <row r="27" spans="1:19" ht="12.75" customHeight="1" x14ac:dyDescent="0.2">
      <c r="A27" s="245" t="s">
        <v>308</v>
      </c>
      <c r="B27" s="137">
        <v>6685</v>
      </c>
      <c r="C27" s="137">
        <v>4052</v>
      </c>
      <c r="D27" s="137">
        <v>1047</v>
      </c>
      <c r="E27" s="137">
        <v>793</v>
      </c>
      <c r="F27" s="137">
        <v>128</v>
      </c>
      <c r="G27" s="137">
        <v>119</v>
      </c>
      <c r="H27" s="137">
        <v>546</v>
      </c>
      <c r="I27" s="137">
        <v>0</v>
      </c>
      <c r="K27" s="87"/>
      <c r="R27" s="87"/>
    </row>
    <row r="28" spans="1:19" ht="12.75" customHeight="1" x14ac:dyDescent="0.2">
      <c r="A28" s="245" t="s">
        <v>309</v>
      </c>
      <c r="B28" s="137">
        <v>12073</v>
      </c>
      <c r="C28" s="137">
        <v>8405</v>
      </c>
      <c r="D28" s="137">
        <v>1532</v>
      </c>
      <c r="E28" s="137">
        <v>1151</v>
      </c>
      <c r="F28" s="137">
        <v>276</v>
      </c>
      <c r="G28" s="137">
        <v>190</v>
      </c>
      <c r="H28" s="137">
        <v>490</v>
      </c>
      <c r="I28" s="137">
        <v>29</v>
      </c>
      <c r="K28" s="87"/>
    </row>
    <row r="29" spans="1:19" ht="12.75" customHeight="1" x14ac:dyDescent="0.2">
      <c r="A29" s="245" t="s">
        <v>310</v>
      </c>
      <c r="B29" s="137">
        <v>14934</v>
      </c>
      <c r="C29" s="137">
        <v>10982</v>
      </c>
      <c r="D29" s="137">
        <v>1705</v>
      </c>
      <c r="E29" s="137">
        <v>1024</v>
      </c>
      <c r="F29" s="137">
        <v>159</v>
      </c>
      <c r="G29" s="137">
        <v>226</v>
      </c>
      <c r="H29" s="137">
        <v>822</v>
      </c>
      <c r="I29" s="137">
        <v>16</v>
      </c>
      <c r="K29" s="92"/>
      <c r="L29" s="98"/>
      <c r="M29" s="98"/>
      <c r="N29" s="98"/>
      <c r="O29" s="98"/>
      <c r="P29" s="98"/>
      <c r="Q29" s="98"/>
      <c r="R29" s="98"/>
      <c r="S29" s="98"/>
    </row>
    <row r="30" spans="1:19" ht="12.75" customHeight="1" x14ac:dyDescent="0.2">
      <c r="A30" s="245" t="s">
        <v>311</v>
      </c>
      <c r="B30" s="137">
        <v>7319</v>
      </c>
      <c r="C30" s="137">
        <v>4822</v>
      </c>
      <c r="D30" s="137">
        <v>926</v>
      </c>
      <c r="E30" s="137">
        <v>860</v>
      </c>
      <c r="F30" s="137">
        <v>74</v>
      </c>
      <c r="G30" s="137">
        <v>62</v>
      </c>
      <c r="H30" s="137">
        <v>575</v>
      </c>
      <c r="I30" s="137">
        <v>0</v>
      </c>
      <c r="K30" s="87"/>
    </row>
    <row r="31" spans="1:19" ht="22.9" customHeight="1" x14ac:dyDescent="0.2">
      <c r="A31" s="235" t="s">
        <v>199</v>
      </c>
      <c r="B31" s="137">
        <v>4279</v>
      </c>
      <c r="C31" s="137">
        <v>3233</v>
      </c>
      <c r="D31" s="137">
        <v>490</v>
      </c>
      <c r="E31" s="137">
        <v>339</v>
      </c>
      <c r="F31" s="137">
        <v>48</v>
      </c>
      <c r="G31" s="137">
        <v>0</v>
      </c>
      <c r="H31" s="137">
        <v>169</v>
      </c>
      <c r="I31" s="137">
        <v>0</v>
      </c>
      <c r="K31" s="87"/>
    </row>
    <row r="32" spans="1:19" ht="12.75" customHeight="1" x14ac:dyDescent="0.2">
      <c r="A32" s="235" t="s">
        <v>321</v>
      </c>
      <c r="B32" s="137">
        <v>3785</v>
      </c>
      <c r="C32" s="137">
        <v>2050</v>
      </c>
      <c r="D32" s="137">
        <v>841</v>
      </c>
      <c r="E32" s="137">
        <v>558</v>
      </c>
      <c r="F32" s="137">
        <v>65</v>
      </c>
      <c r="G32" s="137">
        <v>0</v>
      </c>
      <c r="H32" s="137">
        <v>271</v>
      </c>
      <c r="I32" s="137">
        <v>0</v>
      </c>
      <c r="K32" s="87"/>
    </row>
    <row r="33" spans="1:19" ht="12.75" customHeight="1" x14ac:dyDescent="0.2">
      <c r="A33" s="235" t="s">
        <v>200</v>
      </c>
      <c r="B33" s="137">
        <v>6624</v>
      </c>
      <c r="C33" s="137">
        <v>4667</v>
      </c>
      <c r="D33" s="137">
        <v>984</v>
      </c>
      <c r="E33" s="137">
        <v>677</v>
      </c>
      <c r="F33" s="137">
        <v>55</v>
      </c>
      <c r="G33" s="137">
        <v>0</v>
      </c>
      <c r="H33" s="137">
        <v>241</v>
      </c>
      <c r="I33" s="137">
        <v>0</v>
      </c>
      <c r="K33" s="87"/>
    </row>
    <row r="34" spans="1:19" ht="12.75" customHeight="1" x14ac:dyDescent="0.2">
      <c r="A34" s="235" t="s">
        <v>201</v>
      </c>
      <c r="B34" s="137">
        <v>5991</v>
      </c>
      <c r="C34" s="137">
        <v>4123</v>
      </c>
      <c r="D34" s="137">
        <v>969</v>
      </c>
      <c r="E34" s="137">
        <v>689</v>
      </c>
      <c r="F34" s="137">
        <v>39</v>
      </c>
      <c r="G34" s="137">
        <v>0</v>
      </c>
      <c r="H34" s="137">
        <v>171</v>
      </c>
      <c r="I34" s="137">
        <v>0</v>
      </c>
      <c r="K34" s="87"/>
      <c r="S34" s="87"/>
    </row>
    <row r="35" spans="1:19" ht="22.9" customHeight="1" x14ac:dyDescent="0.2">
      <c r="A35" s="235" t="s">
        <v>202</v>
      </c>
      <c r="B35" s="137">
        <v>6802</v>
      </c>
      <c r="C35" s="137">
        <v>5351</v>
      </c>
      <c r="D35" s="137">
        <v>818</v>
      </c>
      <c r="E35" s="137">
        <v>306</v>
      </c>
      <c r="F35" s="137">
        <v>80</v>
      </c>
      <c r="G35" s="137">
        <v>51</v>
      </c>
      <c r="H35" s="137">
        <v>196</v>
      </c>
      <c r="I35" s="137">
        <v>0</v>
      </c>
      <c r="K35" s="87"/>
    </row>
    <row r="36" spans="1:19" ht="12.75" customHeight="1" x14ac:dyDescent="0.2">
      <c r="A36" s="235" t="s">
        <v>203</v>
      </c>
      <c r="B36" s="137">
        <v>2017</v>
      </c>
      <c r="C36" s="137">
        <v>1039</v>
      </c>
      <c r="D36" s="137">
        <v>467</v>
      </c>
      <c r="E36" s="137">
        <v>288</v>
      </c>
      <c r="F36" s="137">
        <v>0</v>
      </c>
      <c r="G36" s="137">
        <v>20</v>
      </c>
      <c r="H36" s="137">
        <v>203</v>
      </c>
      <c r="I36" s="137">
        <v>0</v>
      </c>
      <c r="K36" s="87"/>
    </row>
    <row r="37" spans="1:19" ht="12.75" customHeight="1" x14ac:dyDescent="0.2">
      <c r="A37" s="235" t="s">
        <v>204</v>
      </c>
      <c r="B37" s="137">
        <v>6252</v>
      </c>
      <c r="C37" s="137">
        <v>4273</v>
      </c>
      <c r="D37" s="137">
        <v>915</v>
      </c>
      <c r="E37" s="137">
        <v>533</v>
      </c>
      <c r="F37" s="137">
        <v>225</v>
      </c>
      <c r="G37" s="137">
        <v>56</v>
      </c>
      <c r="H37" s="137">
        <v>250</v>
      </c>
      <c r="I37" s="137">
        <v>0</v>
      </c>
      <c r="K37" s="87"/>
      <c r="S37" s="87"/>
    </row>
    <row r="38" spans="1:19" ht="12.75" customHeight="1" x14ac:dyDescent="0.2">
      <c r="A38" s="235" t="s">
        <v>205</v>
      </c>
      <c r="B38" s="137">
        <v>3956</v>
      </c>
      <c r="C38" s="137">
        <v>2197</v>
      </c>
      <c r="D38" s="137">
        <v>621</v>
      </c>
      <c r="E38" s="137">
        <v>691</v>
      </c>
      <c r="F38" s="137">
        <v>44</v>
      </c>
      <c r="G38" s="137">
        <v>0</v>
      </c>
      <c r="H38" s="137">
        <v>403</v>
      </c>
      <c r="I38" s="137">
        <v>0</v>
      </c>
      <c r="K38" s="87"/>
    </row>
    <row r="39" spans="1:19" ht="22.9" customHeight="1" x14ac:dyDescent="0.2">
      <c r="A39" s="235" t="s">
        <v>206</v>
      </c>
      <c r="B39" s="137">
        <v>5622</v>
      </c>
      <c r="C39" s="137">
        <v>3938</v>
      </c>
      <c r="D39" s="137">
        <v>853</v>
      </c>
      <c r="E39" s="137">
        <v>682</v>
      </c>
      <c r="F39" s="137">
        <v>70</v>
      </c>
      <c r="G39" s="137">
        <v>0</v>
      </c>
      <c r="H39" s="137">
        <v>79</v>
      </c>
      <c r="I39" s="137">
        <v>0</v>
      </c>
      <c r="K39" s="87"/>
      <c r="Q39" s="87"/>
      <c r="S39" s="87"/>
    </row>
    <row r="40" spans="1:19" ht="12.75" customHeight="1" x14ac:dyDescent="0.2">
      <c r="A40" s="235" t="s">
        <v>207</v>
      </c>
      <c r="B40" s="137">
        <v>3677</v>
      </c>
      <c r="C40" s="137">
        <v>2511</v>
      </c>
      <c r="D40" s="137">
        <v>666</v>
      </c>
      <c r="E40" s="137">
        <v>259</v>
      </c>
      <c r="F40" s="137">
        <v>50</v>
      </c>
      <c r="G40" s="137">
        <v>69</v>
      </c>
      <c r="H40" s="137">
        <v>16</v>
      </c>
      <c r="I40" s="137">
        <v>106</v>
      </c>
      <c r="K40" s="87"/>
      <c r="Q40" s="87"/>
      <c r="S40" s="87"/>
    </row>
    <row r="41" spans="1:19" ht="12.75" customHeight="1" x14ac:dyDescent="0.2">
      <c r="A41" s="235" t="s">
        <v>208</v>
      </c>
      <c r="B41" s="137">
        <v>3720</v>
      </c>
      <c r="C41" s="137">
        <v>2633</v>
      </c>
      <c r="D41" s="137">
        <v>620</v>
      </c>
      <c r="E41" s="137">
        <v>410</v>
      </c>
      <c r="F41" s="137">
        <v>26</v>
      </c>
      <c r="G41" s="137">
        <v>31</v>
      </c>
      <c r="H41" s="137">
        <v>0</v>
      </c>
      <c r="I41" s="137">
        <v>0</v>
      </c>
      <c r="K41" s="87"/>
      <c r="Q41" s="87"/>
      <c r="S41" s="87"/>
    </row>
    <row r="42" spans="1:19" ht="12.75" customHeight="1" x14ac:dyDescent="0.2">
      <c r="A42" s="235"/>
      <c r="B42" s="137"/>
      <c r="C42" s="137"/>
      <c r="D42" s="137"/>
      <c r="E42" s="137"/>
      <c r="F42" s="137"/>
      <c r="G42" s="137"/>
      <c r="H42" s="137"/>
      <c r="I42" s="137"/>
      <c r="K42" s="87"/>
      <c r="Q42" s="87"/>
      <c r="S42" s="87"/>
    </row>
    <row r="43" spans="1:19" ht="12.75" customHeight="1" x14ac:dyDescent="0.2">
      <c r="A43" s="237" t="s">
        <v>209</v>
      </c>
      <c r="B43" s="229">
        <v>93736</v>
      </c>
      <c r="C43" s="139">
        <v>64276</v>
      </c>
      <c r="D43" s="139">
        <v>13454</v>
      </c>
      <c r="E43" s="139">
        <v>9260</v>
      </c>
      <c r="F43" s="139">
        <v>1339</v>
      </c>
      <c r="G43" s="139">
        <v>824</v>
      </c>
      <c r="H43" s="139">
        <v>4432</v>
      </c>
      <c r="I43" s="139">
        <v>151</v>
      </c>
      <c r="K43" s="87"/>
      <c r="Q43" s="87"/>
      <c r="S43" s="87"/>
    </row>
    <row r="44" spans="1:19" x14ac:dyDescent="0.2">
      <c r="K44" s="87"/>
    </row>
    <row r="45" spans="1:19" x14ac:dyDescent="0.2">
      <c r="K45" s="87"/>
      <c r="S45" s="87"/>
    </row>
    <row r="46" spans="1:19" x14ac:dyDescent="0.2">
      <c r="K46" s="87"/>
      <c r="S46" s="87"/>
    </row>
    <row r="47" spans="1:19" x14ac:dyDescent="0.2">
      <c r="K47" s="87"/>
      <c r="S47" s="87"/>
    </row>
    <row r="48" spans="1:19" x14ac:dyDescent="0.2">
      <c r="K48" s="87"/>
      <c r="Q48" s="87"/>
      <c r="S48" s="87"/>
    </row>
    <row r="49" spans="1:19" x14ac:dyDescent="0.2">
      <c r="K49" s="87"/>
    </row>
    <row r="50" spans="1:19" x14ac:dyDescent="0.2">
      <c r="K50" s="87"/>
      <c r="Q50" s="87"/>
      <c r="S50" s="87"/>
    </row>
    <row r="51" spans="1:19" x14ac:dyDescent="0.2">
      <c r="K51" s="87"/>
    </row>
    <row r="52" spans="1:19" x14ac:dyDescent="0.2">
      <c r="K52" s="87"/>
      <c r="R52" s="87"/>
      <c r="S52" s="87"/>
    </row>
    <row r="53" spans="1:19" x14ac:dyDescent="0.2">
      <c r="K53" s="87"/>
    </row>
    <row r="54" spans="1:19" x14ac:dyDescent="0.2">
      <c r="A54" s="98"/>
      <c r="K54" s="92"/>
      <c r="L54" s="98"/>
      <c r="M54" s="98"/>
      <c r="N54" s="98"/>
      <c r="O54" s="98"/>
      <c r="P54" s="98"/>
      <c r="Q54" s="98"/>
      <c r="R54" s="98"/>
      <c r="S54" s="98"/>
    </row>
  </sheetData>
  <mergeCells count="4">
    <mergeCell ref="A1:I1"/>
    <mergeCell ref="C3:I3"/>
    <mergeCell ref="B3:B4"/>
    <mergeCell ref="A3:A4"/>
  </mergeCells>
  <conditionalFormatting sqref="A11">
    <cfRule type="expression" dxfId="6" priority="3">
      <formula>MOD(ROW(),2)=0</formula>
    </cfRule>
  </conditionalFormatting>
  <conditionalFormatting sqref="A5:I43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12 SH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289" t="s">
        <v>0</v>
      </c>
      <c r="B1" s="289"/>
      <c r="C1" s="289"/>
      <c r="D1" s="289"/>
      <c r="E1" s="289"/>
      <c r="F1" s="289"/>
      <c r="G1" s="289"/>
    </row>
    <row r="2" spans="1:7" s="52" customFormat="1" ht="15.6" x14ac:dyDescent="0.3">
      <c r="A2" s="66"/>
      <c r="B2" s="66"/>
      <c r="C2" s="66"/>
      <c r="D2" s="66"/>
      <c r="E2" s="66"/>
      <c r="F2" s="66"/>
      <c r="G2" s="66"/>
    </row>
    <row r="3" spans="1:7" s="52" customFormat="1" x14ac:dyDescent="0.25"/>
    <row r="4" spans="1:7" s="52" customFormat="1" ht="15.6" x14ac:dyDescent="0.3">
      <c r="A4" s="290" t="s">
        <v>1</v>
      </c>
      <c r="B4" s="291"/>
      <c r="C4" s="291"/>
      <c r="D4" s="291"/>
      <c r="E4" s="291"/>
      <c r="F4" s="291"/>
      <c r="G4" s="291"/>
    </row>
    <row r="5" spans="1:7" s="52" customFormat="1" x14ac:dyDescent="0.25">
      <c r="A5" s="292"/>
      <c r="B5" s="292"/>
      <c r="C5" s="292"/>
      <c r="D5" s="292"/>
      <c r="E5" s="292"/>
      <c r="F5" s="292"/>
      <c r="G5" s="292"/>
    </row>
    <row r="6" spans="1:7" s="52" customFormat="1" x14ac:dyDescent="0.25">
      <c r="A6" s="54" t="s">
        <v>70</v>
      </c>
    </row>
    <row r="7" spans="1:7" s="52" customFormat="1" ht="5.25" customHeight="1" x14ac:dyDescent="0.25">
      <c r="A7" s="54"/>
    </row>
    <row r="8" spans="1:7" s="52" customFormat="1" ht="12.75" customHeight="1" x14ac:dyDescent="0.2">
      <c r="A8" s="293" t="s">
        <v>49</v>
      </c>
      <c r="B8" s="294"/>
      <c r="C8" s="294"/>
      <c r="D8" s="294"/>
      <c r="E8" s="294"/>
      <c r="F8" s="294"/>
      <c r="G8" s="294"/>
    </row>
    <row r="9" spans="1:7" s="52" customFormat="1" x14ac:dyDescent="0.2">
      <c r="A9" s="295" t="s">
        <v>4</v>
      </c>
      <c r="B9" s="294"/>
      <c r="C9" s="294"/>
      <c r="D9" s="294"/>
      <c r="E9" s="294"/>
      <c r="F9" s="294"/>
      <c r="G9" s="294"/>
    </row>
    <row r="10" spans="1:7" s="52" customFormat="1" ht="5.25" customHeight="1" x14ac:dyDescent="0.25">
      <c r="A10" s="58"/>
    </row>
    <row r="11" spans="1:7" s="52" customFormat="1" ht="12.75" customHeight="1" x14ac:dyDescent="0.2">
      <c r="A11" s="288" t="s">
        <v>2</v>
      </c>
      <c r="B11" s="288"/>
      <c r="C11" s="288"/>
      <c r="D11" s="288"/>
      <c r="E11" s="288"/>
      <c r="F11" s="288"/>
      <c r="G11" s="288"/>
    </row>
    <row r="12" spans="1:7" s="52" customFormat="1" x14ac:dyDescent="0.25">
      <c r="A12" s="295" t="s">
        <v>3</v>
      </c>
      <c r="B12" s="294"/>
      <c r="C12" s="294"/>
      <c r="D12" s="294"/>
      <c r="E12" s="294"/>
      <c r="F12" s="294"/>
      <c r="G12" s="294"/>
    </row>
    <row r="13" spans="1:7" s="52" customFormat="1" x14ac:dyDescent="0.25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5"/>
    <row r="15" spans="1:7" s="52" customFormat="1" ht="12.75" customHeight="1" x14ac:dyDescent="0.2">
      <c r="A15" s="293" t="s">
        <v>50</v>
      </c>
      <c r="B15" s="294"/>
      <c r="C15" s="294"/>
      <c r="D15" s="55"/>
      <c r="E15" s="55"/>
      <c r="F15" s="55"/>
      <c r="G15" s="55"/>
    </row>
    <row r="16" spans="1:7" s="52" customFormat="1" ht="5.25" customHeight="1" x14ac:dyDescent="0.25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5">
      <c r="A17" s="296" t="s">
        <v>85</v>
      </c>
      <c r="B17" s="294"/>
      <c r="C17" s="294"/>
      <c r="D17" s="57"/>
      <c r="E17" s="57"/>
      <c r="F17" s="57"/>
      <c r="G17" s="57"/>
    </row>
    <row r="18" spans="1:7" s="52" customFormat="1" x14ac:dyDescent="0.25">
      <c r="A18" s="59" t="s">
        <v>62</v>
      </c>
      <c r="B18" s="296" t="s">
        <v>86</v>
      </c>
      <c r="C18" s="294"/>
      <c r="D18" s="57"/>
      <c r="E18" s="57"/>
      <c r="F18" s="57"/>
      <c r="G18" s="57"/>
    </row>
    <row r="19" spans="1:7" s="52" customFormat="1" ht="12.75" customHeight="1" x14ac:dyDescent="0.25">
      <c r="A19" s="57" t="s">
        <v>63</v>
      </c>
      <c r="B19" s="297" t="s">
        <v>363</v>
      </c>
      <c r="C19" s="294"/>
      <c r="D19" s="294"/>
      <c r="E19" s="57"/>
      <c r="F19" s="57"/>
      <c r="G19" s="57"/>
    </row>
    <row r="20" spans="1:7" s="52" customFormat="1" ht="12.75" customHeight="1" x14ac:dyDescent="0.25">
      <c r="A20" s="64"/>
      <c r="B20" s="64"/>
      <c r="C20" s="65"/>
      <c r="D20" s="65"/>
      <c r="E20" s="64"/>
      <c r="F20" s="64"/>
      <c r="G20" s="64"/>
    </row>
    <row r="21" spans="1:7" s="52" customFormat="1" ht="12.75" customHeight="1" x14ac:dyDescent="0.25">
      <c r="A21" s="57"/>
      <c r="B21" s="56"/>
      <c r="C21" s="56"/>
      <c r="D21" s="56"/>
      <c r="E21" s="56"/>
      <c r="F21" s="56"/>
      <c r="G21" s="56"/>
    </row>
    <row r="22" spans="1:7" s="52" customFormat="1" ht="12.75" customHeight="1" x14ac:dyDescent="0.25">
      <c r="A22" s="293" t="s">
        <v>71</v>
      </c>
      <c r="B22" s="294"/>
      <c r="C22" s="55"/>
      <c r="D22" s="55"/>
      <c r="E22" s="55"/>
      <c r="F22" s="55"/>
      <c r="G22" s="55"/>
    </row>
    <row r="23" spans="1:7" s="52" customFormat="1" ht="5.25" customHeight="1" x14ac:dyDescent="0.25">
      <c r="A23" s="55"/>
      <c r="B23" s="56"/>
      <c r="C23" s="55"/>
      <c r="D23" s="55"/>
      <c r="E23" s="55"/>
      <c r="F23" s="55"/>
      <c r="G23" s="55"/>
    </row>
    <row r="24" spans="1:7" s="52" customFormat="1" x14ac:dyDescent="0.25">
      <c r="A24" s="59" t="s">
        <v>64</v>
      </c>
      <c r="B24" s="295" t="s">
        <v>65</v>
      </c>
      <c r="C24" s="294"/>
      <c r="D24" s="57"/>
      <c r="E24" s="57"/>
      <c r="F24" s="57"/>
      <c r="G24" s="57"/>
    </row>
    <row r="25" spans="1:7" s="52" customFormat="1" ht="12.75" customHeight="1" x14ac:dyDescent="0.2">
      <c r="A25" s="57" t="s">
        <v>66</v>
      </c>
      <c r="B25" s="295" t="s">
        <v>67</v>
      </c>
      <c r="C25" s="294"/>
      <c r="D25" s="57"/>
      <c r="E25" s="57"/>
      <c r="F25" s="57"/>
      <c r="G25" s="57"/>
    </row>
    <row r="26" spans="1:7" s="52" customFormat="1" x14ac:dyDescent="0.25">
      <c r="A26" s="57"/>
      <c r="B26" s="294" t="s">
        <v>68</v>
      </c>
      <c r="C26" s="294"/>
      <c r="D26" s="56"/>
      <c r="E26" s="56"/>
      <c r="F26" s="56"/>
      <c r="G26" s="56"/>
    </row>
    <row r="27" spans="1:7" s="52" customFormat="1" ht="12.75" customHeight="1" x14ac:dyDescent="0.25">
      <c r="A27" s="58"/>
    </row>
    <row r="28" spans="1:7" s="52" customFormat="1" x14ac:dyDescent="0.25">
      <c r="A28" s="60" t="s">
        <v>72</v>
      </c>
      <c r="B28" s="52" t="s">
        <v>73</v>
      </c>
    </row>
    <row r="29" spans="1:7" s="52" customFormat="1" x14ac:dyDescent="0.25">
      <c r="A29" s="60"/>
    </row>
    <row r="30" spans="1:7" s="52" customFormat="1" ht="12.75" customHeight="1" x14ac:dyDescent="0.25">
      <c r="A30" s="58"/>
    </row>
    <row r="31" spans="1:7" s="52" customFormat="1" ht="14.1" customHeight="1" x14ac:dyDescent="0.2">
      <c r="A31" s="296" t="s">
        <v>81</v>
      </c>
      <c r="B31" s="294"/>
      <c r="C31" s="294"/>
      <c r="D31" s="294"/>
      <c r="E31" s="294"/>
      <c r="F31" s="294"/>
      <c r="G31" s="294"/>
    </row>
    <row r="32" spans="1:7" s="52" customFormat="1" x14ac:dyDescent="0.2">
      <c r="A32" s="53" t="s">
        <v>61</v>
      </c>
      <c r="B32" s="56"/>
      <c r="C32" s="56"/>
      <c r="D32" s="56"/>
      <c r="E32" s="56"/>
      <c r="F32" s="56"/>
      <c r="G32" s="56"/>
    </row>
    <row r="33" spans="1:7" s="52" customFormat="1" ht="45.4" customHeight="1" x14ac:dyDescent="0.2">
      <c r="A33" s="296" t="s">
        <v>82</v>
      </c>
      <c r="B33" s="294"/>
      <c r="C33" s="294"/>
      <c r="D33" s="294"/>
      <c r="E33" s="294"/>
      <c r="F33" s="294"/>
      <c r="G33" s="294"/>
    </row>
    <row r="34" spans="1:7" s="52" customFormat="1" x14ac:dyDescent="0.25">
      <c r="A34" s="58"/>
    </row>
    <row r="35" spans="1:7" s="52" customFormat="1" x14ac:dyDescent="0.25"/>
    <row r="36" spans="1:7" s="52" customFormat="1" x14ac:dyDescent="0.25"/>
    <row r="37" spans="1:7" s="52" customFormat="1" x14ac:dyDescent="0.25"/>
    <row r="38" spans="1:7" s="52" customFormat="1" x14ac:dyDescent="0.2">
      <c r="A38" s="292" t="s">
        <v>74</v>
      </c>
      <c r="B38" s="292"/>
    </row>
    <row r="39" spans="1:7" s="52" customFormat="1" ht="5.25" customHeight="1" x14ac:dyDescent="0.25"/>
    <row r="40" spans="1:7" s="52" customFormat="1" x14ac:dyDescent="0.2">
      <c r="A40" s="6">
        <v>0</v>
      </c>
      <c r="B40" s="7" t="s">
        <v>5</v>
      </c>
    </row>
    <row r="41" spans="1:7" s="52" customFormat="1" x14ac:dyDescent="0.2">
      <c r="A41" s="7" t="s">
        <v>18</v>
      </c>
      <c r="B41" s="7" t="s">
        <v>6</v>
      </c>
    </row>
    <row r="42" spans="1:7" s="52" customFormat="1" x14ac:dyDescent="0.2">
      <c r="A42" s="63" t="s">
        <v>19</v>
      </c>
      <c r="B42" s="7" t="s">
        <v>7</v>
      </c>
    </row>
    <row r="43" spans="1:7" s="52" customFormat="1" x14ac:dyDescent="0.2">
      <c r="A43" s="63" t="s">
        <v>20</v>
      </c>
      <c r="B43" s="7" t="s">
        <v>8</v>
      </c>
    </row>
    <row r="44" spans="1:7" s="52" customFormat="1" x14ac:dyDescent="0.2">
      <c r="A44" s="7" t="s">
        <v>80</v>
      </c>
      <c r="B44" s="7" t="s">
        <v>9</v>
      </c>
    </row>
    <row r="45" spans="1:7" s="52" customFormat="1" x14ac:dyDescent="0.2">
      <c r="A45" s="7" t="s">
        <v>15</v>
      </c>
      <c r="B45" s="7" t="s">
        <v>10</v>
      </c>
    </row>
    <row r="46" spans="1:7" s="52" customFormat="1" x14ac:dyDescent="0.25">
      <c r="A46" s="7" t="s">
        <v>16</v>
      </c>
      <c r="B46" s="7" t="s">
        <v>11</v>
      </c>
    </row>
    <row r="47" spans="1:7" s="52" customFormat="1" x14ac:dyDescent="0.2">
      <c r="A47" s="7" t="s">
        <v>17</v>
      </c>
      <c r="B47" s="7" t="s">
        <v>12</v>
      </c>
    </row>
    <row r="48" spans="1:7" s="52" customFormat="1" x14ac:dyDescent="0.25">
      <c r="A48" s="7" t="s">
        <v>75</v>
      </c>
      <c r="B48" s="7" t="s">
        <v>13</v>
      </c>
    </row>
    <row r="49" spans="1:7" s="52" customFormat="1" x14ac:dyDescent="0.25">
      <c r="A49" s="7" t="s">
        <v>60</v>
      </c>
      <c r="B49" s="7" t="s">
        <v>14</v>
      </c>
    </row>
    <row r="50" spans="1:7" s="52" customFormat="1" x14ac:dyDescent="0.2">
      <c r="A50" s="52" t="s">
        <v>76</v>
      </c>
      <c r="B50" s="52" t="s">
        <v>77</v>
      </c>
    </row>
    <row r="51" spans="1:7" x14ac:dyDescent="0.25">
      <c r="A51" s="7" t="s">
        <v>78</v>
      </c>
      <c r="B51" s="51" t="s">
        <v>79</v>
      </c>
      <c r="C51" s="51"/>
      <c r="D51" s="51"/>
      <c r="E51" s="51"/>
      <c r="F51" s="51"/>
      <c r="G51" s="51"/>
    </row>
    <row r="52" spans="1:7" x14ac:dyDescent="0.25">
      <c r="A52" s="7" t="s">
        <v>133</v>
      </c>
      <c r="B52" s="7" t="s">
        <v>148</v>
      </c>
      <c r="C52" s="51"/>
      <c r="D52" s="51"/>
      <c r="E52" s="51"/>
      <c r="F52" s="51"/>
      <c r="G52" s="51"/>
    </row>
    <row r="53" spans="1:7" x14ac:dyDescent="0.25">
      <c r="A53" s="7" t="s">
        <v>132</v>
      </c>
      <c r="B53" s="7" t="s">
        <v>222</v>
      </c>
      <c r="C53" s="51"/>
      <c r="D53" s="51"/>
      <c r="E53" s="51"/>
      <c r="F53" s="51"/>
      <c r="G53" s="51"/>
    </row>
    <row r="54" spans="1:7" x14ac:dyDescent="0.25">
      <c r="A54" s="51"/>
      <c r="B54" s="51"/>
      <c r="C54" s="51"/>
      <c r="D54" s="51"/>
      <c r="E54" s="51"/>
      <c r="F54" s="51"/>
      <c r="G54" s="51"/>
    </row>
    <row r="55" spans="1:7" x14ac:dyDescent="0.25">
      <c r="A55" s="51"/>
      <c r="B55" s="51"/>
      <c r="C55" s="51"/>
      <c r="D55" s="51"/>
      <c r="E55" s="51"/>
      <c r="F55" s="51"/>
      <c r="G55" s="51"/>
    </row>
    <row r="56" spans="1:7" x14ac:dyDescent="0.25">
      <c r="A56" s="272" t="s">
        <v>354</v>
      </c>
      <c r="B56" s="51"/>
      <c r="C56" s="51"/>
      <c r="D56" s="51"/>
      <c r="E56" s="51"/>
      <c r="F56" s="51"/>
      <c r="G56" s="51"/>
    </row>
    <row r="57" spans="1:7" ht="5.65" customHeight="1" x14ac:dyDescent="0.25">
      <c r="A57" s="272"/>
      <c r="B57" s="51"/>
      <c r="C57" s="51"/>
      <c r="D57" s="51"/>
      <c r="E57" s="51"/>
      <c r="F57" s="51"/>
      <c r="G57" s="51"/>
    </row>
    <row r="58" spans="1:7" x14ac:dyDescent="0.2">
      <c r="A58" s="273" t="s">
        <v>355</v>
      </c>
      <c r="B58" s="51"/>
      <c r="C58" s="51"/>
      <c r="D58" s="51"/>
      <c r="E58" s="51"/>
      <c r="F58" s="51"/>
      <c r="G58" s="51"/>
    </row>
    <row r="59" spans="1:7" x14ac:dyDescent="0.25">
      <c r="A59" s="51"/>
      <c r="B59" s="51"/>
      <c r="C59" s="51"/>
      <c r="D59" s="51"/>
      <c r="E59" s="51"/>
      <c r="F59" s="51"/>
      <c r="G59" s="51"/>
    </row>
    <row r="60" spans="1:7" x14ac:dyDescent="0.25">
      <c r="A60" s="51"/>
      <c r="B60" s="51"/>
      <c r="C60" s="51"/>
      <c r="D60" s="51"/>
      <c r="E60" s="51"/>
      <c r="F60" s="51"/>
      <c r="G60" s="51"/>
    </row>
    <row r="61" spans="1:7" x14ac:dyDescent="0.25">
      <c r="A61" s="51"/>
      <c r="B61" s="51"/>
      <c r="C61" s="51"/>
      <c r="D61" s="51"/>
      <c r="E61" s="51"/>
      <c r="F61" s="51"/>
      <c r="G61" s="51"/>
    </row>
    <row r="62" spans="1:7" x14ac:dyDescent="0.25">
      <c r="A62" s="51"/>
      <c r="B62" s="51"/>
      <c r="C62" s="51"/>
      <c r="D62" s="51"/>
      <c r="E62" s="51"/>
      <c r="F62" s="51"/>
      <c r="G62" s="51"/>
    </row>
    <row r="63" spans="1:7" x14ac:dyDescent="0.25">
      <c r="A63" s="51"/>
      <c r="B63" s="51"/>
      <c r="C63" s="51"/>
      <c r="D63" s="51"/>
      <c r="E63" s="51"/>
      <c r="F63" s="51"/>
      <c r="G63" s="51"/>
    </row>
    <row r="64" spans="1:7" x14ac:dyDescent="0.25">
      <c r="A64" s="51"/>
      <c r="B64" s="51"/>
      <c r="C64" s="51"/>
      <c r="D64" s="51"/>
      <c r="E64" s="51"/>
      <c r="F64" s="51"/>
      <c r="G64" s="51"/>
    </row>
    <row r="65" spans="1:7" x14ac:dyDescent="0.25">
      <c r="A65" s="51"/>
      <c r="B65" s="51"/>
      <c r="C65" s="51"/>
      <c r="D65" s="51"/>
      <c r="E65" s="51"/>
      <c r="F65" s="51"/>
      <c r="G65" s="51"/>
    </row>
    <row r="66" spans="1:7" x14ac:dyDescent="0.25">
      <c r="A66" s="51"/>
      <c r="B66" s="51"/>
      <c r="C66" s="51"/>
      <c r="D66" s="51"/>
      <c r="E66" s="51"/>
      <c r="F66" s="51"/>
      <c r="G66" s="51"/>
    </row>
    <row r="67" spans="1:7" x14ac:dyDescent="0.25">
      <c r="A67" s="51"/>
      <c r="B67" s="51"/>
      <c r="C67" s="51"/>
      <c r="D67" s="51"/>
      <c r="E67" s="51"/>
      <c r="F67" s="51"/>
      <c r="G67" s="51"/>
    </row>
    <row r="68" spans="1:7" x14ac:dyDescent="0.25">
      <c r="A68" s="51"/>
      <c r="B68" s="51"/>
      <c r="C68" s="51"/>
      <c r="D68" s="51"/>
      <c r="E68" s="51"/>
      <c r="F68" s="51"/>
      <c r="G68" s="51"/>
    </row>
    <row r="69" spans="1:7" x14ac:dyDescent="0.25">
      <c r="A69" s="51"/>
      <c r="B69" s="51"/>
      <c r="C69" s="51"/>
      <c r="D69" s="51"/>
      <c r="E69" s="51"/>
      <c r="F69" s="51"/>
      <c r="G69" s="51"/>
    </row>
    <row r="70" spans="1:7" x14ac:dyDescent="0.25">
      <c r="A70" s="51"/>
      <c r="B70" s="51"/>
      <c r="C70" s="51"/>
      <c r="D70" s="51"/>
      <c r="E70" s="51"/>
      <c r="F70" s="51"/>
      <c r="G70" s="51"/>
    </row>
    <row r="71" spans="1:7" x14ac:dyDescent="0.25">
      <c r="A71" s="51"/>
      <c r="B71" s="51"/>
      <c r="C71" s="51"/>
      <c r="D71" s="51"/>
      <c r="E71" s="51"/>
      <c r="F71" s="51"/>
      <c r="G71" s="51"/>
    </row>
    <row r="72" spans="1:7" x14ac:dyDescent="0.25">
      <c r="A72" s="51"/>
      <c r="B72" s="51"/>
      <c r="C72" s="51"/>
      <c r="D72" s="51"/>
      <c r="E72" s="51"/>
      <c r="F72" s="51"/>
      <c r="G72" s="51"/>
    </row>
    <row r="73" spans="1:7" x14ac:dyDescent="0.25">
      <c r="A73" s="51"/>
      <c r="B73" s="51"/>
      <c r="C73" s="51"/>
      <c r="D73" s="51"/>
      <c r="E73" s="51"/>
      <c r="F73" s="51"/>
      <c r="G73" s="51"/>
    </row>
    <row r="74" spans="1:7" x14ac:dyDescent="0.25">
      <c r="A74" s="51"/>
      <c r="B74" s="51"/>
      <c r="C74" s="51"/>
      <c r="D74" s="51"/>
      <c r="E74" s="51"/>
      <c r="F74" s="51"/>
      <c r="G74" s="51"/>
    </row>
    <row r="75" spans="1:7" x14ac:dyDescent="0.25">
      <c r="A75" s="51"/>
      <c r="B75" s="51"/>
      <c r="C75" s="51"/>
      <c r="D75" s="51"/>
      <c r="E75" s="51"/>
      <c r="F75" s="51"/>
      <c r="G75" s="51"/>
    </row>
    <row r="76" spans="1:7" x14ac:dyDescent="0.25">
      <c r="A76" s="51"/>
      <c r="B76" s="51"/>
      <c r="C76" s="51"/>
      <c r="D76" s="51"/>
      <c r="E76" s="51"/>
      <c r="F76" s="51"/>
      <c r="G76" s="51"/>
    </row>
    <row r="77" spans="1:7" x14ac:dyDescent="0.25">
      <c r="A77" s="51"/>
      <c r="B77" s="51"/>
      <c r="C77" s="51"/>
      <c r="D77" s="51"/>
      <c r="E77" s="51"/>
      <c r="F77" s="51"/>
      <c r="G77" s="51"/>
    </row>
    <row r="78" spans="1:7" x14ac:dyDescent="0.25">
      <c r="A78" s="51"/>
      <c r="B78" s="51"/>
      <c r="C78" s="51"/>
      <c r="D78" s="51"/>
      <c r="E78" s="51"/>
      <c r="F78" s="51"/>
      <c r="G78" s="51"/>
    </row>
    <row r="79" spans="1:7" x14ac:dyDescent="0.25">
      <c r="A79" s="51"/>
      <c r="B79" s="51"/>
      <c r="C79" s="51"/>
      <c r="D79" s="51"/>
      <c r="E79" s="51"/>
      <c r="F79" s="51"/>
      <c r="G79" s="51"/>
    </row>
    <row r="80" spans="1:7" x14ac:dyDescent="0.25">
      <c r="A80" s="51"/>
      <c r="B80" s="51"/>
      <c r="C80" s="51"/>
      <c r="D80" s="51"/>
      <c r="E80" s="51"/>
      <c r="F80" s="51"/>
      <c r="G80" s="51"/>
    </row>
    <row r="81" spans="1:7" x14ac:dyDescent="0.25">
      <c r="A81" s="51"/>
      <c r="B81" s="51"/>
      <c r="C81" s="51"/>
      <c r="D81" s="51"/>
      <c r="E81" s="51"/>
      <c r="F81" s="51"/>
      <c r="G81" s="51"/>
    </row>
    <row r="82" spans="1:7" x14ac:dyDescent="0.25">
      <c r="A82" s="51"/>
      <c r="B82" s="51"/>
      <c r="C82" s="51"/>
      <c r="D82" s="51"/>
      <c r="E82" s="51"/>
      <c r="F82" s="51"/>
      <c r="G82" s="51"/>
    </row>
    <row r="83" spans="1:7" x14ac:dyDescent="0.25">
      <c r="A83" s="51"/>
      <c r="B83" s="51"/>
      <c r="C83" s="51"/>
      <c r="D83" s="51"/>
      <c r="E83" s="51"/>
      <c r="F83" s="51"/>
      <c r="G83" s="51"/>
    </row>
    <row r="84" spans="1:7" x14ac:dyDescent="0.25">
      <c r="A84" s="51"/>
      <c r="B84" s="51"/>
      <c r="C84" s="51"/>
      <c r="D84" s="51"/>
      <c r="E84" s="51"/>
      <c r="F84" s="51"/>
      <c r="G84" s="51"/>
    </row>
    <row r="85" spans="1:7" x14ac:dyDescent="0.25">
      <c r="A85" s="51"/>
      <c r="B85" s="51"/>
      <c r="C85" s="51"/>
      <c r="D85" s="51"/>
      <c r="E85" s="51"/>
      <c r="F85" s="51"/>
      <c r="G85" s="51"/>
    </row>
    <row r="86" spans="1:7" x14ac:dyDescent="0.25">
      <c r="A86" s="51"/>
      <c r="B86" s="51"/>
      <c r="C86" s="51"/>
      <c r="D86" s="51"/>
      <c r="E86" s="51"/>
      <c r="F86" s="51"/>
      <c r="G86" s="51"/>
    </row>
    <row r="87" spans="1:7" x14ac:dyDescent="0.25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</sheetData>
  <mergeCells count="18">
    <mergeCell ref="A38:B38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 xml:space="preserve">&amp;L&amp;8Statistikamt Nord&amp;C&amp;8&amp;P&amp;R&amp;8Statistischer Bericht B II 1 - j 12 SH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1"/>
  <sheetViews>
    <sheetView view="pageLayout" zoomScaleNormal="100" workbookViewId="0">
      <selection sqref="A1:I1"/>
    </sheetView>
  </sheetViews>
  <sheetFormatPr baseColWidth="10" defaultColWidth="11.42578125" defaultRowHeight="13.9" customHeight="1" x14ac:dyDescent="0.2"/>
  <cols>
    <col min="1" max="1" width="36.85546875" style="84" customWidth="1"/>
    <col min="2" max="2" width="2.7109375" style="101" customWidth="1"/>
    <col min="3" max="3" width="8.7109375" style="84" customWidth="1"/>
    <col min="4" max="6" width="8.140625" style="84" customWidth="1"/>
    <col min="7" max="9" width="6.28515625" style="84" customWidth="1"/>
    <col min="10" max="256" width="11.42578125" style="84"/>
    <col min="257" max="257" width="48.140625" style="84" customWidth="1"/>
    <col min="258" max="258" width="2.7109375" style="84" customWidth="1"/>
    <col min="259" max="259" width="11" style="84" customWidth="1"/>
    <col min="260" max="260" width="8.85546875" style="84" customWidth="1"/>
    <col min="261" max="261" width="9.85546875" style="84" customWidth="1"/>
    <col min="262" max="262" width="10.42578125" style="84" customWidth="1"/>
    <col min="263" max="263" width="8.5703125" style="84" customWidth="1"/>
    <col min="264" max="265" width="9.5703125" style="84" customWidth="1"/>
    <col min="266" max="512" width="11.42578125" style="84"/>
    <col min="513" max="513" width="48.140625" style="84" customWidth="1"/>
    <col min="514" max="514" width="2.7109375" style="84" customWidth="1"/>
    <col min="515" max="515" width="11" style="84" customWidth="1"/>
    <col min="516" max="516" width="8.85546875" style="84" customWidth="1"/>
    <col min="517" max="517" width="9.85546875" style="84" customWidth="1"/>
    <col min="518" max="518" width="10.42578125" style="84" customWidth="1"/>
    <col min="519" max="519" width="8.5703125" style="84" customWidth="1"/>
    <col min="520" max="521" width="9.5703125" style="84" customWidth="1"/>
    <col min="522" max="768" width="11.42578125" style="84"/>
    <col min="769" max="769" width="48.140625" style="84" customWidth="1"/>
    <col min="770" max="770" width="2.7109375" style="84" customWidth="1"/>
    <col min="771" max="771" width="11" style="84" customWidth="1"/>
    <col min="772" max="772" width="8.85546875" style="84" customWidth="1"/>
    <col min="773" max="773" width="9.85546875" style="84" customWidth="1"/>
    <col min="774" max="774" width="10.42578125" style="84" customWidth="1"/>
    <col min="775" max="775" width="8.5703125" style="84" customWidth="1"/>
    <col min="776" max="777" width="9.5703125" style="84" customWidth="1"/>
    <col min="778" max="1024" width="11.42578125" style="84"/>
    <col min="1025" max="1025" width="48.140625" style="84" customWidth="1"/>
    <col min="1026" max="1026" width="2.7109375" style="84" customWidth="1"/>
    <col min="1027" max="1027" width="11" style="84" customWidth="1"/>
    <col min="1028" max="1028" width="8.85546875" style="84" customWidth="1"/>
    <col min="1029" max="1029" width="9.85546875" style="84" customWidth="1"/>
    <col min="1030" max="1030" width="10.42578125" style="84" customWidth="1"/>
    <col min="1031" max="1031" width="8.5703125" style="84" customWidth="1"/>
    <col min="1032" max="1033" width="9.5703125" style="84" customWidth="1"/>
    <col min="1034" max="1280" width="11.42578125" style="84"/>
    <col min="1281" max="1281" width="48.140625" style="84" customWidth="1"/>
    <col min="1282" max="1282" width="2.7109375" style="84" customWidth="1"/>
    <col min="1283" max="1283" width="11" style="84" customWidth="1"/>
    <col min="1284" max="1284" width="8.85546875" style="84" customWidth="1"/>
    <col min="1285" max="1285" width="9.85546875" style="84" customWidth="1"/>
    <col min="1286" max="1286" width="10.42578125" style="84" customWidth="1"/>
    <col min="1287" max="1287" width="8.5703125" style="84" customWidth="1"/>
    <col min="1288" max="1289" width="9.5703125" style="84" customWidth="1"/>
    <col min="1290" max="1536" width="11.42578125" style="84"/>
    <col min="1537" max="1537" width="48.140625" style="84" customWidth="1"/>
    <col min="1538" max="1538" width="2.7109375" style="84" customWidth="1"/>
    <col min="1539" max="1539" width="11" style="84" customWidth="1"/>
    <col min="1540" max="1540" width="8.85546875" style="84" customWidth="1"/>
    <col min="1541" max="1541" width="9.85546875" style="84" customWidth="1"/>
    <col min="1542" max="1542" width="10.42578125" style="84" customWidth="1"/>
    <col min="1543" max="1543" width="8.5703125" style="84" customWidth="1"/>
    <col min="1544" max="1545" width="9.5703125" style="84" customWidth="1"/>
    <col min="1546" max="1792" width="11.42578125" style="84"/>
    <col min="1793" max="1793" width="48.140625" style="84" customWidth="1"/>
    <col min="1794" max="1794" width="2.7109375" style="84" customWidth="1"/>
    <col min="1795" max="1795" width="11" style="84" customWidth="1"/>
    <col min="1796" max="1796" width="8.85546875" style="84" customWidth="1"/>
    <col min="1797" max="1797" width="9.85546875" style="84" customWidth="1"/>
    <col min="1798" max="1798" width="10.42578125" style="84" customWidth="1"/>
    <col min="1799" max="1799" width="8.5703125" style="84" customWidth="1"/>
    <col min="1800" max="1801" width="9.5703125" style="84" customWidth="1"/>
    <col min="1802" max="2048" width="11.42578125" style="84"/>
    <col min="2049" max="2049" width="48.140625" style="84" customWidth="1"/>
    <col min="2050" max="2050" width="2.7109375" style="84" customWidth="1"/>
    <col min="2051" max="2051" width="11" style="84" customWidth="1"/>
    <col min="2052" max="2052" width="8.85546875" style="84" customWidth="1"/>
    <col min="2053" max="2053" width="9.85546875" style="84" customWidth="1"/>
    <col min="2054" max="2054" width="10.42578125" style="84" customWidth="1"/>
    <col min="2055" max="2055" width="8.5703125" style="84" customWidth="1"/>
    <col min="2056" max="2057" width="9.5703125" style="84" customWidth="1"/>
    <col min="2058" max="2304" width="11.42578125" style="84"/>
    <col min="2305" max="2305" width="48.140625" style="84" customWidth="1"/>
    <col min="2306" max="2306" width="2.7109375" style="84" customWidth="1"/>
    <col min="2307" max="2307" width="11" style="84" customWidth="1"/>
    <col min="2308" max="2308" width="8.85546875" style="84" customWidth="1"/>
    <col min="2309" max="2309" width="9.85546875" style="84" customWidth="1"/>
    <col min="2310" max="2310" width="10.42578125" style="84" customWidth="1"/>
    <col min="2311" max="2311" width="8.5703125" style="84" customWidth="1"/>
    <col min="2312" max="2313" width="9.5703125" style="84" customWidth="1"/>
    <col min="2314" max="2560" width="11.42578125" style="84"/>
    <col min="2561" max="2561" width="48.140625" style="84" customWidth="1"/>
    <col min="2562" max="2562" width="2.7109375" style="84" customWidth="1"/>
    <col min="2563" max="2563" width="11" style="84" customWidth="1"/>
    <col min="2564" max="2564" width="8.85546875" style="84" customWidth="1"/>
    <col min="2565" max="2565" width="9.85546875" style="84" customWidth="1"/>
    <col min="2566" max="2566" width="10.42578125" style="84" customWidth="1"/>
    <col min="2567" max="2567" width="8.5703125" style="84" customWidth="1"/>
    <col min="2568" max="2569" width="9.5703125" style="84" customWidth="1"/>
    <col min="2570" max="2816" width="11.42578125" style="84"/>
    <col min="2817" max="2817" width="48.140625" style="84" customWidth="1"/>
    <col min="2818" max="2818" width="2.7109375" style="84" customWidth="1"/>
    <col min="2819" max="2819" width="11" style="84" customWidth="1"/>
    <col min="2820" max="2820" width="8.85546875" style="84" customWidth="1"/>
    <col min="2821" max="2821" width="9.85546875" style="84" customWidth="1"/>
    <col min="2822" max="2822" width="10.42578125" style="84" customWidth="1"/>
    <col min="2823" max="2823" width="8.5703125" style="84" customWidth="1"/>
    <col min="2824" max="2825" width="9.5703125" style="84" customWidth="1"/>
    <col min="2826" max="3072" width="11.42578125" style="84"/>
    <col min="3073" max="3073" width="48.140625" style="84" customWidth="1"/>
    <col min="3074" max="3074" width="2.7109375" style="84" customWidth="1"/>
    <col min="3075" max="3075" width="11" style="84" customWidth="1"/>
    <col min="3076" max="3076" width="8.85546875" style="84" customWidth="1"/>
    <col min="3077" max="3077" width="9.85546875" style="84" customWidth="1"/>
    <col min="3078" max="3078" width="10.42578125" style="84" customWidth="1"/>
    <col min="3079" max="3079" width="8.5703125" style="84" customWidth="1"/>
    <col min="3080" max="3081" width="9.5703125" style="84" customWidth="1"/>
    <col min="3082" max="3328" width="11.42578125" style="84"/>
    <col min="3329" max="3329" width="48.140625" style="84" customWidth="1"/>
    <col min="3330" max="3330" width="2.7109375" style="84" customWidth="1"/>
    <col min="3331" max="3331" width="11" style="84" customWidth="1"/>
    <col min="3332" max="3332" width="8.85546875" style="84" customWidth="1"/>
    <col min="3333" max="3333" width="9.85546875" style="84" customWidth="1"/>
    <col min="3334" max="3334" width="10.42578125" style="84" customWidth="1"/>
    <col min="3335" max="3335" width="8.5703125" style="84" customWidth="1"/>
    <col min="3336" max="3337" width="9.5703125" style="84" customWidth="1"/>
    <col min="3338" max="3584" width="11.42578125" style="84"/>
    <col min="3585" max="3585" width="48.140625" style="84" customWidth="1"/>
    <col min="3586" max="3586" width="2.7109375" style="84" customWidth="1"/>
    <col min="3587" max="3587" width="11" style="84" customWidth="1"/>
    <col min="3588" max="3588" width="8.85546875" style="84" customWidth="1"/>
    <col min="3589" max="3589" width="9.85546875" style="84" customWidth="1"/>
    <col min="3590" max="3590" width="10.42578125" style="84" customWidth="1"/>
    <col min="3591" max="3591" width="8.5703125" style="84" customWidth="1"/>
    <col min="3592" max="3593" width="9.5703125" style="84" customWidth="1"/>
    <col min="3594" max="3840" width="11.42578125" style="84"/>
    <col min="3841" max="3841" width="48.140625" style="84" customWidth="1"/>
    <col min="3842" max="3842" width="2.7109375" style="84" customWidth="1"/>
    <col min="3843" max="3843" width="11" style="84" customWidth="1"/>
    <col min="3844" max="3844" width="8.85546875" style="84" customWidth="1"/>
    <col min="3845" max="3845" width="9.85546875" style="84" customWidth="1"/>
    <col min="3846" max="3846" width="10.42578125" style="84" customWidth="1"/>
    <col min="3847" max="3847" width="8.5703125" style="84" customWidth="1"/>
    <col min="3848" max="3849" width="9.5703125" style="84" customWidth="1"/>
    <col min="3850" max="4096" width="11.42578125" style="84"/>
    <col min="4097" max="4097" width="48.140625" style="84" customWidth="1"/>
    <col min="4098" max="4098" width="2.7109375" style="84" customWidth="1"/>
    <col min="4099" max="4099" width="11" style="84" customWidth="1"/>
    <col min="4100" max="4100" width="8.85546875" style="84" customWidth="1"/>
    <col min="4101" max="4101" width="9.85546875" style="84" customWidth="1"/>
    <col min="4102" max="4102" width="10.42578125" style="84" customWidth="1"/>
    <col min="4103" max="4103" width="8.5703125" style="84" customWidth="1"/>
    <col min="4104" max="4105" width="9.5703125" style="84" customWidth="1"/>
    <col min="4106" max="4352" width="11.42578125" style="84"/>
    <col min="4353" max="4353" width="48.140625" style="84" customWidth="1"/>
    <col min="4354" max="4354" width="2.7109375" style="84" customWidth="1"/>
    <col min="4355" max="4355" width="11" style="84" customWidth="1"/>
    <col min="4356" max="4356" width="8.85546875" style="84" customWidth="1"/>
    <col min="4357" max="4357" width="9.85546875" style="84" customWidth="1"/>
    <col min="4358" max="4358" width="10.42578125" style="84" customWidth="1"/>
    <col min="4359" max="4359" width="8.5703125" style="84" customWidth="1"/>
    <col min="4360" max="4361" width="9.5703125" style="84" customWidth="1"/>
    <col min="4362" max="4608" width="11.42578125" style="84"/>
    <col min="4609" max="4609" width="48.140625" style="84" customWidth="1"/>
    <col min="4610" max="4610" width="2.7109375" style="84" customWidth="1"/>
    <col min="4611" max="4611" width="11" style="84" customWidth="1"/>
    <col min="4612" max="4612" width="8.85546875" style="84" customWidth="1"/>
    <col min="4613" max="4613" width="9.85546875" style="84" customWidth="1"/>
    <col min="4614" max="4614" width="10.42578125" style="84" customWidth="1"/>
    <col min="4615" max="4615" width="8.5703125" style="84" customWidth="1"/>
    <col min="4616" max="4617" width="9.5703125" style="84" customWidth="1"/>
    <col min="4618" max="4864" width="11.42578125" style="84"/>
    <col min="4865" max="4865" width="48.140625" style="84" customWidth="1"/>
    <col min="4866" max="4866" width="2.7109375" style="84" customWidth="1"/>
    <col min="4867" max="4867" width="11" style="84" customWidth="1"/>
    <col min="4868" max="4868" width="8.85546875" style="84" customWidth="1"/>
    <col min="4869" max="4869" width="9.85546875" style="84" customWidth="1"/>
    <col min="4870" max="4870" width="10.42578125" style="84" customWidth="1"/>
    <col min="4871" max="4871" width="8.5703125" style="84" customWidth="1"/>
    <col min="4872" max="4873" width="9.5703125" style="84" customWidth="1"/>
    <col min="4874" max="5120" width="11.42578125" style="84"/>
    <col min="5121" max="5121" width="48.140625" style="84" customWidth="1"/>
    <col min="5122" max="5122" width="2.7109375" style="84" customWidth="1"/>
    <col min="5123" max="5123" width="11" style="84" customWidth="1"/>
    <col min="5124" max="5124" width="8.85546875" style="84" customWidth="1"/>
    <col min="5125" max="5125" width="9.85546875" style="84" customWidth="1"/>
    <col min="5126" max="5126" width="10.42578125" style="84" customWidth="1"/>
    <col min="5127" max="5127" width="8.5703125" style="84" customWidth="1"/>
    <col min="5128" max="5129" width="9.5703125" style="84" customWidth="1"/>
    <col min="5130" max="5376" width="11.42578125" style="84"/>
    <col min="5377" max="5377" width="48.140625" style="84" customWidth="1"/>
    <col min="5378" max="5378" width="2.7109375" style="84" customWidth="1"/>
    <col min="5379" max="5379" width="11" style="84" customWidth="1"/>
    <col min="5380" max="5380" width="8.85546875" style="84" customWidth="1"/>
    <col min="5381" max="5381" width="9.85546875" style="84" customWidth="1"/>
    <col min="5382" max="5382" width="10.42578125" style="84" customWidth="1"/>
    <col min="5383" max="5383" width="8.5703125" style="84" customWidth="1"/>
    <col min="5384" max="5385" width="9.5703125" style="84" customWidth="1"/>
    <col min="5386" max="5632" width="11.42578125" style="84"/>
    <col min="5633" max="5633" width="48.140625" style="84" customWidth="1"/>
    <col min="5634" max="5634" width="2.7109375" style="84" customWidth="1"/>
    <col min="5635" max="5635" width="11" style="84" customWidth="1"/>
    <col min="5636" max="5636" width="8.85546875" style="84" customWidth="1"/>
    <col min="5637" max="5637" width="9.85546875" style="84" customWidth="1"/>
    <col min="5638" max="5638" width="10.42578125" style="84" customWidth="1"/>
    <col min="5639" max="5639" width="8.5703125" style="84" customWidth="1"/>
    <col min="5640" max="5641" width="9.5703125" style="84" customWidth="1"/>
    <col min="5642" max="5888" width="11.42578125" style="84"/>
    <col min="5889" max="5889" width="48.140625" style="84" customWidth="1"/>
    <col min="5890" max="5890" width="2.7109375" style="84" customWidth="1"/>
    <col min="5891" max="5891" width="11" style="84" customWidth="1"/>
    <col min="5892" max="5892" width="8.85546875" style="84" customWidth="1"/>
    <col min="5893" max="5893" width="9.85546875" style="84" customWidth="1"/>
    <col min="5894" max="5894" width="10.42578125" style="84" customWidth="1"/>
    <col min="5895" max="5895" width="8.5703125" style="84" customWidth="1"/>
    <col min="5896" max="5897" width="9.5703125" style="84" customWidth="1"/>
    <col min="5898" max="6144" width="11.42578125" style="84"/>
    <col min="6145" max="6145" width="48.140625" style="84" customWidth="1"/>
    <col min="6146" max="6146" width="2.7109375" style="84" customWidth="1"/>
    <col min="6147" max="6147" width="11" style="84" customWidth="1"/>
    <col min="6148" max="6148" width="8.85546875" style="84" customWidth="1"/>
    <col min="6149" max="6149" width="9.85546875" style="84" customWidth="1"/>
    <col min="6150" max="6150" width="10.42578125" style="84" customWidth="1"/>
    <col min="6151" max="6151" width="8.5703125" style="84" customWidth="1"/>
    <col min="6152" max="6153" width="9.5703125" style="84" customWidth="1"/>
    <col min="6154" max="6400" width="11.42578125" style="84"/>
    <col min="6401" max="6401" width="48.140625" style="84" customWidth="1"/>
    <col min="6402" max="6402" width="2.7109375" style="84" customWidth="1"/>
    <col min="6403" max="6403" width="11" style="84" customWidth="1"/>
    <col min="6404" max="6404" width="8.85546875" style="84" customWidth="1"/>
    <col min="6405" max="6405" width="9.85546875" style="84" customWidth="1"/>
    <col min="6406" max="6406" width="10.42578125" style="84" customWidth="1"/>
    <col min="6407" max="6407" width="8.5703125" style="84" customWidth="1"/>
    <col min="6408" max="6409" width="9.5703125" style="84" customWidth="1"/>
    <col min="6410" max="6656" width="11.42578125" style="84"/>
    <col min="6657" max="6657" width="48.140625" style="84" customWidth="1"/>
    <col min="6658" max="6658" width="2.7109375" style="84" customWidth="1"/>
    <col min="6659" max="6659" width="11" style="84" customWidth="1"/>
    <col min="6660" max="6660" width="8.85546875" style="84" customWidth="1"/>
    <col min="6661" max="6661" width="9.85546875" style="84" customWidth="1"/>
    <col min="6662" max="6662" width="10.42578125" style="84" customWidth="1"/>
    <col min="6663" max="6663" width="8.5703125" style="84" customWidth="1"/>
    <col min="6664" max="6665" width="9.5703125" style="84" customWidth="1"/>
    <col min="6666" max="6912" width="11.42578125" style="84"/>
    <col min="6913" max="6913" width="48.140625" style="84" customWidth="1"/>
    <col min="6914" max="6914" width="2.7109375" style="84" customWidth="1"/>
    <col min="6915" max="6915" width="11" style="84" customWidth="1"/>
    <col min="6916" max="6916" width="8.85546875" style="84" customWidth="1"/>
    <col min="6917" max="6917" width="9.85546875" style="84" customWidth="1"/>
    <col min="6918" max="6918" width="10.42578125" style="84" customWidth="1"/>
    <col min="6919" max="6919" width="8.5703125" style="84" customWidth="1"/>
    <col min="6920" max="6921" width="9.5703125" style="84" customWidth="1"/>
    <col min="6922" max="7168" width="11.42578125" style="84"/>
    <col min="7169" max="7169" width="48.140625" style="84" customWidth="1"/>
    <col min="7170" max="7170" width="2.7109375" style="84" customWidth="1"/>
    <col min="7171" max="7171" width="11" style="84" customWidth="1"/>
    <col min="7172" max="7172" width="8.85546875" style="84" customWidth="1"/>
    <col min="7173" max="7173" width="9.85546875" style="84" customWidth="1"/>
    <col min="7174" max="7174" width="10.42578125" style="84" customWidth="1"/>
    <col min="7175" max="7175" width="8.5703125" style="84" customWidth="1"/>
    <col min="7176" max="7177" width="9.5703125" style="84" customWidth="1"/>
    <col min="7178" max="7424" width="11.42578125" style="84"/>
    <col min="7425" max="7425" width="48.140625" style="84" customWidth="1"/>
    <col min="7426" max="7426" width="2.7109375" style="84" customWidth="1"/>
    <col min="7427" max="7427" width="11" style="84" customWidth="1"/>
    <col min="7428" max="7428" width="8.85546875" style="84" customWidth="1"/>
    <col min="7429" max="7429" width="9.85546875" style="84" customWidth="1"/>
    <col min="7430" max="7430" width="10.42578125" style="84" customWidth="1"/>
    <col min="7431" max="7431" width="8.5703125" style="84" customWidth="1"/>
    <col min="7432" max="7433" width="9.5703125" style="84" customWidth="1"/>
    <col min="7434" max="7680" width="11.42578125" style="84"/>
    <col min="7681" max="7681" width="48.140625" style="84" customWidth="1"/>
    <col min="7682" max="7682" width="2.7109375" style="84" customWidth="1"/>
    <col min="7683" max="7683" width="11" style="84" customWidth="1"/>
    <col min="7684" max="7684" width="8.85546875" style="84" customWidth="1"/>
    <col min="7685" max="7685" width="9.85546875" style="84" customWidth="1"/>
    <col min="7686" max="7686" width="10.42578125" style="84" customWidth="1"/>
    <col min="7687" max="7687" width="8.5703125" style="84" customWidth="1"/>
    <col min="7688" max="7689" width="9.5703125" style="84" customWidth="1"/>
    <col min="7690" max="7936" width="11.42578125" style="84"/>
    <col min="7937" max="7937" width="48.140625" style="84" customWidth="1"/>
    <col min="7938" max="7938" width="2.7109375" style="84" customWidth="1"/>
    <col min="7939" max="7939" width="11" style="84" customWidth="1"/>
    <col min="7940" max="7940" width="8.85546875" style="84" customWidth="1"/>
    <col min="7941" max="7941" width="9.85546875" style="84" customWidth="1"/>
    <col min="7942" max="7942" width="10.42578125" style="84" customWidth="1"/>
    <col min="7943" max="7943" width="8.5703125" style="84" customWidth="1"/>
    <col min="7944" max="7945" width="9.5703125" style="84" customWidth="1"/>
    <col min="7946" max="8192" width="11.42578125" style="84"/>
    <col min="8193" max="8193" width="48.140625" style="84" customWidth="1"/>
    <col min="8194" max="8194" width="2.7109375" style="84" customWidth="1"/>
    <col min="8195" max="8195" width="11" style="84" customWidth="1"/>
    <col min="8196" max="8196" width="8.85546875" style="84" customWidth="1"/>
    <col min="8197" max="8197" width="9.85546875" style="84" customWidth="1"/>
    <col min="8198" max="8198" width="10.42578125" style="84" customWidth="1"/>
    <col min="8199" max="8199" width="8.5703125" style="84" customWidth="1"/>
    <col min="8200" max="8201" width="9.5703125" style="84" customWidth="1"/>
    <col min="8202" max="8448" width="11.42578125" style="84"/>
    <col min="8449" max="8449" width="48.140625" style="84" customWidth="1"/>
    <col min="8450" max="8450" width="2.7109375" style="84" customWidth="1"/>
    <col min="8451" max="8451" width="11" style="84" customWidth="1"/>
    <col min="8452" max="8452" width="8.85546875" style="84" customWidth="1"/>
    <col min="8453" max="8453" width="9.85546875" style="84" customWidth="1"/>
    <col min="8454" max="8454" width="10.42578125" style="84" customWidth="1"/>
    <col min="8455" max="8455" width="8.5703125" style="84" customWidth="1"/>
    <col min="8456" max="8457" width="9.5703125" style="84" customWidth="1"/>
    <col min="8458" max="8704" width="11.42578125" style="84"/>
    <col min="8705" max="8705" width="48.140625" style="84" customWidth="1"/>
    <col min="8706" max="8706" width="2.7109375" style="84" customWidth="1"/>
    <col min="8707" max="8707" width="11" style="84" customWidth="1"/>
    <col min="8708" max="8708" width="8.85546875" style="84" customWidth="1"/>
    <col min="8709" max="8709" width="9.85546875" style="84" customWidth="1"/>
    <col min="8710" max="8710" width="10.42578125" style="84" customWidth="1"/>
    <col min="8711" max="8711" width="8.5703125" style="84" customWidth="1"/>
    <col min="8712" max="8713" width="9.5703125" style="84" customWidth="1"/>
    <col min="8714" max="8960" width="11.42578125" style="84"/>
    <col min="8961" max="8961" width="48.140625" style="84" customWidth="1"/>
    <col min="8962" max="8962" width="2.7109375" style="84" customWidth="1"/>
    <col min="8963" max="8963" width="11" style="84" customWidth="1"/>
    <col min="8964" max="8964" width="8.85546875" style="84" customWidth="1"/>
    <col min="8965" max="8965" width="9.85546875" style="84" customWidth="1"/>
    <col min="8966" max="8966" width="10.42578125" style="84" customWidth="1"/>
    <col min="8967" max="8967" width="8.5703125" style="84" customWidth="1"/>
    <col min="8968" max="8969" width="9.5703125" style="84" customWidth="1"/>
    <col min="8970" max="9216" width="11.42578125" style="84"/>
    <col min="9217" max="9217" width="48.140625" style="84" customWidth="1"/>
    <col min="9218" max="9218" width="2.7109375" style="84" customWidth="1"/>
    <col min="9219" max="9219" width="11" style="84" customWidth="1"/>
    <col min="9220" max="9220" width="8.85546875" style="84" customWidth="1"/>
    <col min="9221" max="9221" width="9.85546875" style="84" customWidth="1"/>
    <col min="9222" max="9222" width="10.42578125" style="84" customWidth="1"/>
    <col min="9223" max="9223" width="8.5703125" style="84" customWidth="1"/>
    <col min="9224" max="9225" width="9.5703125" style="84" customWidth="1"/>
    <col min="9226" max="9472" width="11.42578125" style="84"/>
    <col min="9473" max="9473" width="48.140625" style="84" customWidth="1"/>
    <col min="9474" max="9474" width="2.7109375" style="84" customWidth="1"/>
    <col min="9475" max="9475" width="11" style="84" customWidth="1"/>
    <col min="9476" max="9476" width="8.85546875" style="84" customWidth="1"/>
    <col min="9477" max="9477" width="9.85546875" style="84" customWidth="1"/>
    <col min="9478" max="9478" width="10.42578125" style="84" customWidth="1"/>
    <col min="9479" max="9479" width="8.5703125" style="84" customWidth="1"/>
    <col min="9480" max="9481" width="9.5703125" style="84" customWidth="1"/>
    <col min="9482" max="9728" width="11.42578125" style="84"/>
    <col min="9729" max="9729" width="48.140625" style="84" customWidth="1"/>
    <col min="9730" max="9730" width="2.7109375" style="84" customWidth="1"/>
    <col min="9731" max="9731" width="11" style="84" customWidth="1"/>
    <col min="9732" max="9732" width="8.85546875" style="84" customWidth="1"/>
    <col min="9733" max="9733" width="9.85546875" style="84" customWidth="1"/>
    <col min="9734" max="9734" width="10.42578125" style="84" customWidth="1"/>
    <col min="9735" max="9735" width="8.5703125" style="84" customWidth="1"/>
    <col min="9736" max="9737" width="9.5703125" style="84" customWidth="1"/>
    <col min="9738" max="9984" width="11.42578125" style="84"/>
    <col min="9985" max="9985" width="48.140625" style="84" customWidth="1"/>
    <col min="9986" max="9986" width="2.7109375" style="84" customWidth="1"/>
    <col min="9987" max="9987" width="11" style="84" customWidth="1"/>
    <col min="9988" max="9988" width="8.85546875" style="84" customWidth="1"/>
    <col min="9989" max="9989" width="9.85546875" style="84" customWidth="1"/>
    <col min="9990" max="9990" width="10.42578125" style="84" customWidth="1"/>
    <col min="9991" max="9991" width="8.5703125" style="84" customWidth="1"/>
    <col min="9992" max="9993" width="9.5703125" style="84" customWidth="1"/>
    <col min="9994" max="10240" width="11.42578125" style="84"/>
    <col min="10241" max="10241" width="48.140625" style="84" customWidth="1"/>
    <col min="10242" max="10242" width="2.7109375" style="84" customWidth="1"/>
    <col min="10243" max="10243" width="11" style="84" customWidth="1"/>
    <col min="10244" max="10244" width="8.85546875" style="84" customWidth="1"/>
    <col min="10245" max="10245" width="9.85546875" style="84" customWidth="1"/>
    <col min="10246" max="10246" width="10.42578125" style="84" customWidth="1"/>
    <col min="10247" max="10247" width="8.5703125" style="84" customWidth="1"/>
    <col min="10248" max="10249" width="9.5703125" style="84" customWidth="1"/>
    <col min="10250" max="10496" width="11.42578125" style="84"/>
    <col min="10497" max="10497" width="48.140625" style="84" customWidth="1"/>
    <col min="10498" max="10498" width="2.7109375" style="84" customWidth="1"/>
    <col min="10499" max="10499" width="11" style="84" customWidth="1"/>
    <col min="10500" max="10500" width="8.85546875" style="84" customWidth="1"/>
    <col min="10501" max="10501" width="9.85546875" style="84" customWidth="1"/>
    <col min="10502" max="10502" width="10.42578125" style="84" customWidth="1"/>
    <col min="10503" max="10503" width="8.5703125" style="84" customWidth="1"/>
    <col min="10504" max="10505" width="9.5703125" style="84" customWidth="1"/>
    <col min="10506" max="10752" width="11.42578125" style="84"/>
    <col min="10753" max="10753" width="48.140625" style="84" customWidth="1"/>
    <col min="10754" max="10754" width="2.7109375" style="84" customWidth="1"/>
    <col min="10755" max="10755" width="11" style="84" customWidth="1"/>
    <col min="10756" max="10756" width="8.85546875" style="84" customWidth="1"/>
    <col min="10757" max="10757" width="9.85546875" style="84" customWidth="1"/>
    <col min="10758" max="10758" width="10.42578125" style="84" customWidth="1"/>
    <col min="10759" max="10759" width="8.5703125" style="84" customWidth="1"/>
    <col min="10760" max="10761" width="9.5703125" style="84" customWidth="1"/>
    <col min="10762" max="11008" width="11.42578125" style="84"/>
    <col min="11009" max="11009" width="48.140625" style="84" customWidth="1"/>
    <col min="11010" max="11010" width="2.7109375" style="84" customWidth="1"/>
    <col min="11011" max="11011" width="11" style="84" customWidth="1"/>
    <col min="11012" max="11012" width="8.85546875" style="84" customWidth="1"/>
    <col min="11013" max="11013" width="9.85546875" style="84" customWidth="1"/>
    <col min="11014" max="11014" width="10.42578125" style="84" customWidth="1"/>
    <col min="11015" max="11015" width="8.5703125" style="84" customWidth="1"/>
    <col min="11016" max="11017" width="9.5703125" style="84" customWidth="1"/>
    <col min="11018" max="11264" width="11.42578125" style="84"/>
    <col min="11265" max="11265" width="48.140625" style="84" customWidth="1"/>
    <col min="11266" max="11266" width="2.7109375" style="84" customWidth="1"/>
    <col min="11267" max="11267" width="11" style="84" customWidth="1"/>
    <col min="11268" max="11268" width="8.85546875" style="84" customWidth="1"/>
    <col min="11269" max="11269" width="9.85546875" style="84" customWidth="1"/>
    <col min="11270" max="11270" width="10.42578125" style="84" customWidth="1"/>
    <col min="11271" max="11271" width="8.5703125" style="84" customWidth="1"/>
    <col min="11272" max="11273" width="9.5703125" style="84" customWidth="1"/>
    <col min="11274" max="11520" width="11.42578125" style="84"/>
    <col min="11521" max="11521" width="48.140625" style="84" customWidth="1"/>
    <col min="11522" max="11522" width="2.7109375" style="84" customWidth="1"/>
    <col min="11523" max="11523" width="11" style="84" customWidth="1"/>
    <col min="11524" max="11524" width="8.85546875" style="84" customWidth="1"/>
    <col min="11525" max="11525" width="9.85546875" style="84" customWidth="1"/>
    <col min="11526" max="11526" width="10.42578125" style="84" customWidth="1"/>
    <col min="11527" max="11527" width="8.5703125" style="84" customWidth="1"/>
    <col min="11528" max="11529" width="9.5703125" style="84" customWidth="1"/>
    <col min="11530" max="11776" width="11.42578125" style="84"/>
    <col min="11777" max="11777" width="48.140625" style="84" customWidth="1"/>
    <col min="11778" max="11778" width="2.7109375" style="84" customWidth="1"/>
    <col min="11779" max="11779" width="11" style="84" customWidth="1"/>
    <col min="11780" max="11780" width="8.85546875" style="84" customWidth="1"/>
    <col min="11781" max="11781" width="9.85546875" style="84" customWidth="1"/>
    <col min="11782" max="11782" width="10.42578125" style="84" customWidth="1"/>
    <col min="11783" max="11783" width="8.5703125" style="84" customWidth="1"/>
    <col min="11784" max="11785" width="9.5703125" style="84" customWidth="1"/>
    <col min="11786" max="12032" width="11.42578125" style="84"/>
    <col min="12033" max="12033" width="48.140625" style="84" customWidth="1"/>
    <col min="12034" max="12034" width="2.7109375" style="84" customWidth="1"/>
    <col min="12035" max="12035" width="11" style="84" customWidth="1"/>
    <col min="12036" max="12036" width="8.85546875" style="84" customWidth="1"/>
    <col min="12037" max="12037" width="9.85546875" style="84" customWidth="1"/>
    <col min="12038" max="12038" width="10.42578125" style="84" customWidth="1"/>
    <col min="12039" max="12039" width="8.5703125" style="84" customWidth="1"/>
    <col min="12040" max="12041" width="9.5703125" style="84" customWidth="1"/>
    <col min="12042" max="12288" width="11.42578125" style="84"/>
    <col min="12289" max="12289" width="48.140625" style="84" customWidth="1"/>
    <col min="12290" max="12290" width="2.7109375" style="84" customWidth="1"/>
    <col min="12291" max="12291" width="11" style="84" customWidth="1"/>
    <col min="12292" max="12292" width="8.85546875" style="84" customWidth="1"/>
    <col min="12293" max="12293" width="9.85546875" style="84" customWidth="1"/>
    <col min="12294" max="12294" width="10.42578125" style="84" customWidth="1"/>
    <col min="12295" max="12295" width="8.5703125" style="84" customWidth="1"/>
    <col min="12296" max="12297" width="9.5703125" style="84" customWidth="1"/>
    <col min="12298" max="12544" width="11.42578125" style="84"/>
    <col min="12545" max="12545" width="48.140625" style="84" customWidth="1"/>
    <col min="12546" max="12546" width="2.7109375" style="84" customWidth="1"/>
    <col min="12547" max="12547" width="11" style="84" customWidth="1"/>
    <col min="12548" max="12548" width="8.85546875" style="84" customWidth="1"/>
    <col min="12549" max="12549" width="9.85546875" style="84" customWidth="1"/>
    <col min="12550" max="12550" width="10.42578125" style="84" customWidth="1"/>
    <col min="12551" max="12551" width="8.5703125" style="84" customWidth="1"/>
    <col min="12552" max="12553" width="9.5703125" style="84" customWidth="1"/>
    <col min="12554" max="12800" width="11.42578125" style="84"/>
    <col min="12801" max="12801" width="48.140625" style="84" customWidth="1"/>
    <col min="12802" max="12802" width="2.7109375" style="84" customWidth="1"/>
    <col min="12803" max="12803" width="11" style="84" customWidth="1"/>
    <col min="12804" max="12804" width="8.85546875" style="84" customWidth="1"/>
    <col min="12805" max="12805" width="9.85546875" style="84" customWidth="1"/>
    <col min="12806" max="12806" width="10.42578125" style="84" customWidth="1"/>
    <col min="12807" max="12807" width="8.5703125" style="84" customWidth="1"/>
    <col min="12808" max="12809" width="9.5703125" style="84" customWidth="1"/>
    <col min="12810" max="13056" width="11.42578125" style="84"/>
    <col min="13057" max="13057" width="48.140625" style="84" customWidth="1"/>
    <col min="13058" max="13058" width="2.7109375" style="84" customWidth="1"/>
    <col min="13059" max="13059" width="11" style="84" customWidth="1"/>
    <col min="13060" max="13060" width="8.85546875" style="84" customWidth="1"/>
    <col min="13061" max="13061" width="9.85546875" style="84" customWidth="1"/>
    <col min="13062" max="13062" width="10.42578125" style="84" customWidth="1"/>
    <col min="13063" max="13063" width="8.5703125" style="84" customWidth="1"/>
    <col min="13064" max="13065" width="9.5703125" style="84" customWidth="1"/>
    <col min="13066" max="13312" width="11.42578125" style="84"/>
    <col min="13313" max="13313" width="48.140625" style="84" customWidth="1"/>
    <col min="13314" max="13314" width="2.7109375" style="84" customWidth="1"/>
    <col min="13315" max="13315" width="11" style="84" customWidth="1"/>
    <col min="13316" max="13316" width="8.85546875" style="84" customWidth="1"/>
    <col min="13317" max="13317" width="9.85546875" style="84" customWidth="1"/>
    <col min="13318" max="13318" width="10.42578125" style="84" customWidth="1"/>
    <col min="13319" max="13319" width="8.5703125" style="84" customWidth="1"/>
    <col min="13320" max="13321" width="9.5703125" style="84" customWidth="1"/>
    <col min="13322" max="13568" width="11.42578125" style="84"/>
    <col min="13569" max="13569" width="48.140625" style="84" customWidth="1"/>
    <col min="13570" max="13570" width="2.7109375" style="84" customWidth="1"/>
    <col min="13571" max="13571" width="11" style="84" customWidth="1"/>
    <col min="13572" max="13572" width="8.85546875" style="84" customWidth="1"/>
    <col min="13573" max="13573" width="9.85546875" style="84" customWidth="1"/>
    <col min="13574" max="13574" width="10.42578125" style="84" customWidth="1"/>
    <col min="13575" max="13575" width="8.5703125" style="84" customWidth="1"/>
    <col min="13576" max="13577" width="9.5703125" style="84" customWidth="1"/>
    <col min="13578" max="13824" width="11.42578125" style="84"/>
    <col min="13825" max="13825" width="48.140625" style="84" customWidth="1"/>
    <col min="13826" max="13826" width="2.7109375" style="84" customWidth="1"/>
    <col min="13827" max="13827" width="11" style="84" customWidth="1"/>
    <col min="13828" max="13828" width="8.85546875" style="84" customWidth="1"/>
    <col min="13829" max="13829" width="9.85546875" style="84" customWidth="1"/>
    <col min="13830" max="13830" width="10.42578125" style="84" customWidth="1"/>
    <col min="13831" max="13831" width="8.5703125" style="84" customWidth="1"/>
    <col min="13832" max="13833" width="9.5703125" style="84" customWidth="1"/>
    <col min="13834" max="14080" width="11.42578125" style="84"/>
    <col min="14081" max="14081" width="48.140625" style="84" customWidth="1"/>
    <col min="14082" max="14082" width="2.7109375" style="84" customWidth="1"/>
    <col min="14083" max="14083" width="11" style="84" customWidth="1"/>
    <col min="14084" max="14084" width="8.85546875" style="84" customWidth="1"/>
    <col min="14085" max="14085" width="9.85546875" style="84" customWidth="1"/>
    <col min="14086" max="14086" width="10.42578125" style="84" customWidth="1"/>
    <col min="14087" max="14087" width="8.5703125" style="84" customWidth="1"/>
    <col min="14088" max="14089" width="9.5703125" style="84" customWidth="1"/>
    <col min="14090" max="14336" width="11.42578125" style="84"/>
    <col min="14337" max="14337" width="48.140625" style="84" customWidth="1"/>
    <col min="14338" max="14338" width="2.7109375" style="84" customWidth="1"/>
    <col min="14339" max="14339" width="11" style="84" customWidth="1"/>
    <col min="14340" max="14340" width="8.85546875" style="84" customWidth="1"/>
    <col min="14341" max="14341" width="9.85546875" style="84" customWidth="1"/>
    <col min="14342" max="14342" width="10.42578125" style="84" customWidth="1"/>
    <col min="14343" max="14343" width="8.5703125" style="84" customWidth="1"/>
    <col min="14344" max="14345" width="9.5703125" style="84" customWidth="1"/>
    <col min="14346" max="14592" width="11.42578125" style="84"/>
    <col min="14593" max="14593" width="48.140625" style="84" customWidth="1"/>
    <col min="14594" max="14594" width="2.7109375" style="84" customWidth="1"/>
    <col min="14595" max="14595" width="11" style="84" customWidth="1"/>
    <col min="14596" max="14596" width="8.85546875" style="84" customWidth="1"/>
    <col min="14597" max="14597" width="9.85546875" style="84" customWidth="1"/>
    <col min="14598" max="14598" width="10.42578125" style="84" customWidth="1"/>
    <col min="14599" max="14599" width="8.5703125" style="84" customWidth="1"/>
    <col min="14600" max="14601" width="9.5703125" style="84" customWidth="1"/>
    <col min="14602" max="14848" width="11.42578125" style="84"/>
    <col min="14849" max="14849" width="48.140625" style="84" customWidth="1"/>
    <col min="14850" max="14850" width="2.7109375" style="84" customWidth="1"/>
    <col min="14851" max="14851" width="11" style="84" customWidth="1"/>
    <col min="14852" max="14852" width="8.85546875" style="84" customWidth="1"/>
    <col min="14853" max="14853" width="9.85546875" style="84" customWidth="1"/>
    <col min="14854" max="14854" width="10.42578125" style="84" customWidth="1"/>
    <col min="14855" max="14855" width="8.5703125" style="84" customWidth="1"/>
    <col min="14856" max="14857" width="9.5703125" style="84" customWidth="1"/>
    <col min="14858" max="15104" width="11.42578125" style="84"/>
    <col min="15105" max="15105" width="48.140625" style="84" customWidth="1"/>
    <col min="15106" max="15106" width="2.7109375" style="84" customWidth="1"/>
    <col min="15107" max="15107" width="11" style="84" customWidth="1"/>
    <col min="15108" max="15108" width="8.85546875" style="84" customWidth="1"/>
    <col min="15109" max="15109" width="9.85546875" style="84" customWidth="1"/>
    <col min="15110" max="15110" width="10.42578125" style="84" customWidth="1"/>
    <col min="15111" max="15111" width="8.5703125" style="84" customWidth="1"/>
    <col min="15112" max="15113" width="9.5703125" style="84" customWidth="1"/>
    <col min="15114" max="15360" width="11.42578125" style="84"/>
    <col min="15361" max="15361" width="48.140625" style="84" customWidth="1"/>
    <col min="15362" max="15362" width="2.7109375" style="84" customWidth="1"/>
    <col min="15363" max="15363" width="11" style="84" customWidth="1"/>
    <col min="15364" max="15364" width="8.85546875" style="84" customWidth="1"/>
    <col min="15365" max="15365" width="9.85546875" style="84" customWidth="1"/>
    <col min="15366" max="15366" width="10.42578125" style="84" customWidth="1"/>
    <col min="15367" max="15367" width="8.5703125" style="84" customWidth="1"/>
    <col min="15368" max="15369" width="9.5703125" style="84" customWidth="1"/>
    <col min="15370" max="15616" width="11.42578125" style="84"/>
    <col min="15617" max="15617" width="48.140625" style="84" customWidth="1"/>
    <col min="15618" max="15618" width="2.7109375" style="84" customWidth="1"/>
    <col min="15619" max="15619" width="11" style="84" customWidth="1"/>
    <col min="15620" max="15620" width="8.85546875" style="84" customWidth="1"/>
    <col min="15621" max="15621" width="9.85546875" style="84" customWidth="1"/>
    <col min="15622" max="15622" width="10.42578125" style="84" customWidth="1"/>
    <col min="15623" max="15623" width="8.5703125" style="84" customWidth="1"/>
    <col min="15624" max="15625" width="9.5703125" style="84" customWidth="1"/>
    <col min="15626" max="15872" width="11.42578125" style="84"/>
    <col min="15873" max="15873" width="48.140625" style="84" customWidth="1"/>
    <col min="15874" max="15874" width="2.7109375" style="84" customWidth="1"/>
    <col min="15875" max="15875" width="11" style="84" customWidth="1"/>
    <col min="15876" max="15876" width="8.85546875" style="84" customWidth="1"/>
    <col min="15877" max="15877" width="9.85546875" style="84" customWidth="1"/>
    <col min="15878" max="15878" width="10.42578125" style="84" customWidth="1"/>
    <col min="15879" max="15879" width="8.5703125" style="84" customWidth="1"/>
    <col min="15880" max="15881" width="9.5703125" style="84" customWidth="1"/>
    <col min="15882" max="16128" width="11.42578125" style="84"/>
    <col min="16129" max="16129" width="48.140625" style="84" customWidth="1"/>
    <col min="16130" max="16130" width="2.7109375" style="84" customWidth="1"/>
    <col min="16131" max="16131" width="11" style="84" customWidth="1"/>
    <col min="16132" max="16132" width="8.85546875" style="84" customWidth="1"/>
    <col min="16133" max="16133" width="9.85546875" style="84" customWidth="1"/>
    <col min="16134" max="16134" width="10.42578125" style="84" customWidth="1"/>
    <col min="16135" max="16135" width="8.5703125" style="84" customWidth="1"/>
    <col min="16136" max="16137" width="9.5703125" style="84" customWidth="1"/>
    <col min="16138" max="16384" width="11.42578125" style="84"/>
  </cols>
  <sheetData>
    <row r="1" spans="1:18" ht="28.35" customHeight="1" x14ac:dyDescent="0.2">
      <c r="A1" s="311" t="s">
        <v>357</v>
      </c>
      <c r="B1" s="302"/>
      <c r="C1" s="302"/>
      <c r="D1" s="302"/>
      <c r="E1" s="302"/>
      <c r="F1" s="302"/>
      <c r="G1" s="302"/>
      <c r="H1" s="302"/>
      <c r="I1" s="302"/>
    </row>
    <row r="2" spans="1:18" ht="15.6" customHeight="1" x14ac:dyDescent="0.2"/>
    <row r="3" spans="1:18" ht="25.5" customHeight="1" x14ac:dyDescent="0.2">
      <c r="A3" s="313" t="s">
        <v>129</v>
      </c>
      <c r="B3" s="321"/>
      <c r="C3" s="321" t="s">
        <v>313</v>
      </c>
      <c r="D3" s="303" t="s">
        <v>149</v>
      </c>
      <c r="E3" s="303"/>
      <c r="F3" s="303" t="s">
        <v>215</v>
      </c>
      <c r="G3" s="303"/>
      <c r="H3" s="303"/>
      <c r="I3" s="304"/>
    </row>
    <row r="4" spans="1:18" ht="59.45" customHeight="1" x14ac:dyDescent="0.2">
      <c r="A4" s="313"/>
      <c r="B4" s="321"/>
      <c r="C4" s="321"/>
      <c r="D4" s="202" t="s">
        <v>312</v>
      </c>
      <c r="E4" s="202" t="s">
        <v>216</v>
      </c>
      <c r="F4" s="202" t="s">
        <v>217</v>
      </c>
      <c r="G4" s="202" t="s">
        <v>218</v>
      </c>
      <c r="H4" s="202" t="s">
        <v>314</v>
      </c>
      <c r="I4" s="168" t="s">
        <v>219</v>
      </c>
    </row>
    <row r="5" spans="1:18" s="68" customFormat="1" ht="12" customHeight="1" x14ac:dyDescent="0.2">
      <c r="A5" s="246"/>
      <c r="B5" s="222"/>
      <c r="C5" s="188"/>
      <c r="D5" s="188"/>
      <c r="E5" s="188"/>
      <c r="F5" s="188"/>
      <c r="G5" s="188"/>
      <c r="H5" s="188"/>
      <c r="I5" s="188"/>
    </row>
    <row r="6" spans="1:18" ht="12" customHeight="1" x14ac:dyDescent="0.2">
      <c r="A6" s="218" t="s">
        <v>99</v>
      </c>
      <c r="B6" s="132"/>
      <c r="C6" s="119"/>
      <c r="D6" s="119"/>
      <c r="E6" s="119"/>
      <c r="F6" s="119"/>
      <c r="G6" s="119"/>
      <c r="H6" s="119"/>
      <c r="I6" s="119"/>
    </row>
    <row r="7" spans="1:18" ht="12" customHeight="1" x14ac:dyDescent="0.2">
      <c r="A7" s="218"/>
      <c r="B7" s="132"/>
      <c r="C7" s="119"/>
      <c r="D7" s="119"/>
      <c r="E7" s="119"/>
      <c r="F7" s="119"/>
      <c r="G7" s="119"/>
      <c r="H7" s="119"/>
      <c r="I7" s="119"/>
    </row>
    <row r="8" spans="1:18" ht="24.2" customHeight="1" x14ac:dyDescent="0.2">
      <c r="A8" s="128" t="s">
        <v>256</v>
      </c>
      <c r="B8" s="132" t="s">
        <v>132</v>
      </c>
      <c r="C8" s="220">
        <v>4395</v>
      </c>
      <c r="D8" s="220">
        <v>1028</v>
      </c>
      <c r="E8" s="220">
        <v>3367</v>
      </c>
      <c r="F8" s="220">
        <v>1</v>
      </c>
      <c r="G8" s="220">
        <v>188</v>
      </c>
      <c r="H8" s="220">
        <v>52</v>
      </c>
      <c r="I8" s="221">
        <v>0</v>
      </c>
      <c r="K8" s="87"/>
      <c r="R8" s="87"/>
    </row>
    <row r="9" spans="1:18" ht="12" customHeight="1" x14ac:dyDescent="0.2">
      <c r="A9" s="121"/>
      <c r="B9" s="132" t="s">
        <v>133</v>
      </c>
      <c r="C9" s="220">
        <v>8067</v>
      </c>
      <c r="D9" s="220">
        <v>1990</v>
      </c>
      <c r="E9" s="220">
        <v>6077</v>
      </c>
      <c r="F9" s="220">
        <v>5</v>
      </c>
      <c r="G9" s="220">
        <v>401</v>
      </c>
      <c r="H9" s="220">
        <v>92</v>
      </c>
      <c r="I9" s="221">
        <v>0</v>
      </c>
      <c r="K9" s="87"/>
      <c r="R9" s="87"/>
    </row>
    <row r="10" spans="1:18" ht="12" customHeight="1" x14ac:dyDescent="0.2">
      <c r="A10" s="121" t="s">
        <v>154</v>
      </c>
      <c r="B10" s="132" t="s">
        <v>132</v>
      </c>
      <c r="C10" s="220">
        <v>151</v>
      </c>
      <c r="D10" s="220">
        <v>762</v>
      </c>
      <c r="E10" s="220">
        <v>2319</v>
      </c>
      <c r="F10" s="220">
        <v>0</v>
      </c>
      <c r="G10" s="220">
        <v>7</v>
      </c>
      <c r="H10" s="220">
        <v>0</v>
      </c>
      <c r="I10" s="221">
        <v>0</v>
      </c>
      <c r="K10" s="87"/>
      <c r="R10" s="87"/>
    </row>
    <row r="11" spans="1:18" ht="12" customHeight="1" x14ac:dyDescent="0.2">
      <c r="A11" s="121"/>
      <c r="B11" s="132" t="s">
        <v>133</v>
      </c>
      <c r="C11" s="220">
        <v>3081</v>
      </c>
      <c r="D11" s="220">
        <v>762</v>
      </c>
      <c r="E11" s="220">
        <v>2319</v>
      </c>
      <c r="F11" s="220">
        <v>12</v>
      </c>
      <c r="G11" s="220">
        <v>253</v>
      </c>
      <c r="H11" s="220">
        <v>51</v>
      </c>
      <c r="I11" s="221">
        <v>0</v>
      </c>
      <c r="K11" s="87"/>
      <c r="R11" s="87"/>
    </row>
    <row r="12" spans="1:18" ht="12" customHeight="1" x14ac:dyDescent="0.2">
      <c r="A12" s="121" t="s">
        <v>155</v>
      </c>
      <c r="B12" s="132" t="s">
        <v>132</v>
      </c>
      <c r="C12" s="220">
        <v>489</v>
      </c>
      <c r="D12" s="220">
        <v>61</v>
      </c>
      <c r="E12" s="220">
        <v>428</v>
      </c>
      <c r="F12" s="221">
        <v>0</v>
      </c>
      <c r="G12" s="221">
        <v>2</v>
      </c>
      <c r="H12" s="221">
        <v>3</v>
      </c>
      <c r="I12" s="221">
        <v>0</v>
      </c>
      <c r="K12" s="87"/>
      <c r="O12" s="87"/>
      <c r="P12" s="87"/>
      <c r="R12" s="87"/>
    </row>
    <row r="13" spans="1:18" ht="12" customHeight="1" x14ac:dyDescent="0.2">
      <c r="A13" s="121"/>
      <c r="B13" s="132" t="s">
        <v>133</v>
      </c>
      <c r="C13" s="220">
        <v>2111</v>
      </c>
      <c r="D13" s="220">
        <v>378</v>
      </c>
      <c r="E13" s="220">
        <v>1733</v>
      </c>
      <c r="F13" s="220">
        <v>1</v>
      </c>
      <c r="G13" s="220">
        <v>31</v>
      </c>
      <c r="H13" s="220">
        <v>53</v>
      </c>
      <c r="I13" s="221">
        <v>0</v>
      </c>
      <c r="K13" s="87"/>
      <c r="O13" s="87"/>
      <c r="R13" s="87"/>
    </row>
    <row r="14" spans="1:18" ht="12" customHeight="1" x14ac:dyDescent="0.2">
      <c r="A14" s="121" t="s">
        <v>156</v>
      </c>
      <c r="B14" s="132" t="s">
        <v>132</v>
      </c>
      <c r="C14" s="220">
        <v>64</v>
      </c>
      <c r="D14" s="220">
        <v>7</v>
      </c>
      <c r="E14" s="220">
        <v>57</v>
      </c>
      <c r="F14" s="220">
        <v>0</v>
      </c>
      <c r="G14" s="220">
        <v>3</v>
      </c>
      <c r="H14" s="221">
        <v>1</v>
      </c>
      <c r="I14" s="221">
        <v>0</v>
      </c>
      <c r="K14" s="87"/>
      <c r="O14" s="87"/>
      <c r="R14" s="87"/>
    </row>
    <row r="15" spans="1:18" ht="12" customHeight="1" x14ac:dyDescent="0.2">
      <c r="A15" s="133"/>
      <c r="B15" s="132" t="s">
        <v>133</v>
      </c>
      <c r="C15" s="220">
        <v>1294</v>
      </c>
      <c r="D15" s="220">
        <v>466</v>
      </c>
      <c r="E15" s="220">
        <v>828</v>
      </c>
      <c r="F15" s="220">
        <v>0</v>
      </c>
      <c r="G15" s="220">
        <v>109</v>
      </c>
      <c r="H15" s="220">
        <v>10</v>
      </c>
      <c r="I15" s="221">
        <v>0</v>
      </c>
      <c r="K15" s="87"/>
      <c r="R15" s="87"/>
    </row>
    <row r="16" spans="1:18" ht="12" customHeight="1" x14ac:dyDescent="0.2">
      <c r="A16" s="121" t="s">
        <v>157</v>
      </c>
      <c r="B16" s="132" t="s">
        <v>132</v>
      </c>
      <c r="C16" s="220">
        <v>52</v>
      </c>
      <c r="D16" s="220">
        <v>12</v>
      </c>
      <c r="E16" s="220">
        <v>40</v>
      </c>
      <c r="F16" s="220">
        <v>0</v>
      </c>
      <c r="G16" s="220">
        <v>1</v>
      </c>
      <c r="H16" s="220">
        <v>0</v>
      </c>
      <c r="I16" s="221">
        <v>0</v>
      </c>
      <c r="K16" s="87"/>
      <c r="O16" s="87"/>
      <c r="R16" s="87"/>
    </row>
    <row r="17" spans="1:18" ht="12" customHeight="1" x14ac:dyDescent="0.2">
      <c r="A17" s="133"/>
      <c r="B17" s="132" t="s">
        <v>133</v>
      </c>
      <c r="C17" s="220">
        <v>524</v>
      </c>
      <c r="D17" s="220">
        <v>128</v>
      </c>
      <c r="E17" s="220">
        <v>396</v>
      </c>
      <c r="F17" s="220">
        <v>2</v>
      </c>
      <c r="G17" s="220">
        <v>21</v>
      </c>
      <c r="H17" s="220">
        <v>4</v>
      </c>
      <c r="I17" s="221">
        <v>0</v>
      </c>
      <c r="K17" s="87"/>
      <c r="O17" s="87"/>
      <c r="R17" s="87"/>
    </row>
    <row r="18" spans="1:18" ht="24.2" customHeight="1" x14ac:dyDescent="0.2">
      <c r="A18" s="128" t="s">
        <v>251</v>
      </c>
      <c r="B18" s="132" t="s">
        <v>132</v>
      </c>
      <c r="C18" s="220">
        <v>53</v>
      </c>
      <c r="D18" s="220">
        <v>16</v>
      </c>
      <c r="E18" s="220">
        <v>37</v>
      </c>
      <c r="F18" s="221">
        <v>2</v>
      </c>
      <c r="G18" s="220">
        <v>3</v>
      </c>
      <c r="H18" s="221">
        <v>0</v>
      </c>
      <c r="I18" s="221">
        <v>0</v>
      </c>
      <c r="K18" s="87"/>
      <c r="O18" s="87"/>
      <c r="Q18" s="87"/>
      <c r="R18" s="87"/>
    </row>
    <row r="19" spans="1:18" ht="12" customHeight="1" x14ac:dyDescent="0.2">
      <c r="A19" s="133"/>
      <c r="B19" s="132" t="s">
        <v>133</v>
      </c>
      <c r="C19" s="220">
        <v>99</v>
      </c>
      <c r="D19" s="220">
        <v>34</v>
      </c>
      <c r="E19" s="220">
        <v>65</v>
      </c>
      <c r="F19" s="221">
        <v>3</v>
      </c>
      <c r="G19" s="220">
        <v>6</v>
      </c>
      <c r="H19" s="221">
        <v>0</v>
      </c>
      <c r="I19" s="221">
        <v>0</v>
      </c>
      <c r="K19" s="87"/>
      <c r="O19" s="87"/>
      <c r="Q19" s="87"/>
      <c r="R19" s="87"/>
    </row>
    <row r="20" spans="1:18" ht="24.2" customHeight="1" x14ac:dyDescent="0.2">
      <c r="A20" s="128" t="s">
        <v>315</v>
      </c>
      <c r="B20" s="132" t="s">
        <v>132</v>
      </c>
      <c r="C20" s="220">
        <v>148</v>
      </c>
      <c r="D20" s="220">
        <v>21</v>
      </c>
      <c r="E20" s="220">
        <v>127</v>
      </c>
      <c r="F20" s="221">
        <v>0</v>
      </c>
      <c r="G20" s="221">
        <v>4</v>
      </c>
      <c r="H20" s="221">
        <v>0</v>
      </c>
      <c r="I20" s="221">
        <v>0</v>
      </c>
      <c r="K20" s="87"/>
      <c r="O20" s="87"/>
      <c r="Q20" s="87"/>
      <c r="R20" s="87"/>
    </row>
    <row r="21" spans="1:18" ht="12" customHeight="1" x14ac:dyDescent="0.2">
      <c r="A21" s="133"/>
      <c r="B21" s="132" t="s">
        <v>133</v>
      </c>
      <c r="C21" s="220">
        <v>300</v>
      </c>
      <c r="D21" s="220">
        <v>51</v>
      </c>
      <c r="E21" s="220">
        <v>249</v>
      </c>
      <c r="F21" s="220">
        <v>0</v>
      </c>
      <c r="G21" s="220">
        <v>23</v>
      </c>
      <c r="H21" s="221">
        <v>1</v>
      </c>
      <c r="I21" s="221">
        <v>0</v>
      </c>
      <c r="K21" s="87"/>
      <c r="O21" s="87"/>
      <c r="Q21" s="87"/>
      <c r="R21" s="87"/>
    </row>
    <row r="22" spans="1:18" ht="12" customHeight="1" x14ac:dyDescent="0.2">
      <c r="A22" s="121" t="s">
        <v>160</v>
      </c>
      <c r="B22" s="132" t="s">
        <v>132</v>
      </c>
      <c r="C22" s="220">
        <v>57</v>
      </c>
      <c r="D22" s="220">
        <v>10</v>
      </c>
      <c r="E22" s="220">
        <v>47</v>
      </c>
      <c r="F22" s="221">
        <v>0</v>
      </c>
      <c r="G22" s="221">
        <v>1</v>
      </c>
      <c r="H22" s="221">
        <v>0</v>
      </c>
      <c r="I22" s="221">
        <v>0</v>
      </c>
      <c r="K22" s="87"/>
      <c r="O22" s="87"/>
      <c r="Q22" s="87"/>
      <c r="R22" s="87"/>
    </row>
    <row r="23" spans="1:18" ht="12" customHeight="1" x14ac:dyDescent="0.2">
      <c r="A23" s="133"/>
      <c r="B23" s="132" t="s">
        <v>133</v>
      </c>
      <c r="C23" s="220">
        <v>158</v>
      </c>
      <c r="D23" s="220">
        <v>27</v>
      </c>
      <c r="E23" s="220">
        <v>131</v>
      </c>
      <c r="F23" s="220">
        <v>0</v>
      </c>
      <c r="G23" s="220">
        <v>5</v>
      </c>
      <c r="H23" s="221">
        <v>1</v>
      </c>
      <c r="I23" s="221">
        <v>0</v>
      </c>
      <c r="K23" s="87"/>
      <c r="Q23" s="87"/>
      <c r="R23" s="87"/>
    </row>
    <row r="24" spans="1:18" ht="24.2" customHeight="1" x14ac:dyDescent="0.2">
      <c r="A24" s="128" t="s">
        <v>253</v>
      </c>
      <c r="B24" s="132" t="s">
        <v>132</v>
      </c>
      <c r="C24" s="220">
        <v>125</v>
      </c>
      <c r="D24" s="220">
        <v>35</v>
      </c>
      <c r="E24" s="220">
        <v>90</v>
      </c>
      <c r="F24" s="220">
        <v>2</v>
      </c>
      <c r="G24" s="220">
        <v>18</v>
      </c>
      <c r="H24" s="221">
        <v>1</v>
      </c>
      <c r="I24" s="221">
        <v>0</v>
      </c>
      <c r="K24" s="87"/>
      <c r="Q24" s="87"/>
      <c r="R24" s="87"/>
    </row>
    <row r="25" spans="1:18" ht="12" customHeight="1" x14ac:dyDescent="0.2">
      <c r="A25" s="133"/>
      <c r="B25" s="132" t="s">
        <v>133</v>
      </c>
      <c r="C25" s="220">
        <v>589</v>
      </c>
      <c r="D25" s="220">
        <v>201</v>
      </c>
      <c r="E25" s="220">
        <v>388</v>
      </c>
      <c r="F25" s="220">
        <v>6</v>
      </c>
      <c r="G25" s="220">
        <v>95</v>
      </c>
      <c r="H25" s="220">
        <v>2</v>
      </c>
      <c r="I25" s="221">
        <v>0</v>
      </c>
      <c r="K25" s="87"/>
      <c r="Q25" s="87"/>
      <c r="R25" s="87"/>
    </row>
    <row r="26" spans="1:18" ht="12.6" customHeight="1" x14ac:dyDescent="0.2">
      <c r="A26" s="121" t="s">
        <v>162</v>
      </c>
      <c r="B26" s="132" t="s">
        <v>132</v>
      </c>
      <c r="C26" s="220">
        <v>1314</v>
      </c>
      <c r="D26" s="220">
        <v>293</v>
      </c>
      <c r="E26" s="220">
        <v>1021</v>
      </c>
      <c r="F26" s="220">
        <v>8</v>
      </c>
      <c r="G26" s="220">
        <v>46</v>
      </c>
      <c r="H26" s="220">
        <v>16</v>
      </c>
      <c r="I26" s="221">
        <v>0</v>
      </c>
      <c r="K26" s="87"/>
      <c r="R26" s="87"/>
    </row>
    <row r="27" spans="1:18" ht="12" customHeight="1" x14ac:dyDescent="0.2">
      <c r="A27" s="133"/>
      <c r="B27" s="132" t="s">
        <v>133</v>
      </c>
      <c r="C27" s="220">
        <v>1377</v>
      </c>
      <c r="D27" s="220">
        <v>307</v>
      </c>
      <c r="E27" s="220">
        <v>1070</v>
      </c>
      <c r="F27" s="220">
        <v>8</v>
      </c>
      <c r="G27" s="220">
        <v>46</v>
      </c>
      <c r="H27" s="220">
        <v>16</v>
      </c>
      <c r="I27" s="221">
        <v>0</v>
      </c>
      <c r="K27" s="87"/>
      <c r="R27" s="87"/>
    </row>
    <row r="28" spans="1:18" ht="12.6" customHeight="1" x14ac:dyDescent="0.2">
      <c r="A28" s="121" t="s">
        <v>163</v>
      </c>
      <c r="B28" s="132" t="s">
        <v>132</v>
      </c>
      <c r="C28" s="220">
        <v>504</v>
      </c>
      <c r="D28" s="220">
        <v>221</v>
      </c>
      <c r="E28" s="220">
        <v>283</v>
      </c>
      <c r="F28" s="220">
        <v>1</v>
      </c>
      <c r="G28" s="220">
        <v>52</v>
      </c>
      <c r="H28" s="221">
        <v>0</v>
      </c>
      <c r="I28" s="221">
        <v>0</v>
      </c>
      <c r="K28" s="87"/>
      <c r="Q28" s="87"/>
      <c r="R28" s="87"/>
    </row>
    <row r="29" spans="1:18" ht="12" customHeight="1" x14ac:dyDescent="0.2">
      <c r="A29" s="133"/>
      <c r="B29" s="132" t="s">
        <v>133</v>
      </c>
      <c r="C29" s="220">
        <v>546</v>
      </c>
      <c r="D29" s="220">
        <v>249</v>
      </c>
      <c r="E29" s="220">
        <v>297</v>
      </c>
      <c r="F29" s="220">
        <v>1</v>
      </c>
      <c r="G29" s="220">
        <v>55</v>
      </c>
      <c r="H29" s="221">
        <v>0</v>
      </c>
      <c r="I29" s="221">
        <v>0</v>
      </c>
      <c r="K29" s="87"/>
      <c r="Q29" s="87"/>
      <c r="R29" s="87"/>
    </row>
    <row r="30" spans="1:18" ht="24.2" customHeight="1" x14ac:dyDescent="0.2">
      <c r="A30" s="128" t="s">
        <v>254</v>
      </c>
      <c r="B30" s="132" t="s">
        <v>132</v>
      </c>
      <c r="C30" s="220">
        <v>1834</v>
      </c>
      <c r="D30" s="220">
        <v>730</v>
      </c>
      <c r="E30" s="220">
        <v>1104</v>
      </c>
      <c r="F30" s="220">
        <v>3</v>
      </c>
      <c r="G30" s="220">
        <v>198</v>
      </c>
      <c r="H30" s="221">
        <v>2</v>
      </c>
      <c r="I30" s="221">
        <v>0</v>
      </c>
      <c r="K30" s="87"/>
      <c r="Q30" s="87"/>
      <c r="R30" s="87"/>
    </row>
    <row r="31" spans="1:18" ht="12" customHeight="1" x14ac:dyDescent="0.2">
      <c r="A31" s="133"/>
      <c r="B31" s="132" t="s">
        <v>133</v>
      </c>
      <c r="C31" s="220">
        <v>3220</v>
      </c>
      <c r="D31" s="220">
        <v>1400</v>
      </c>
      <c r="E31" s="220">
        <v>1820</v>
      </c>
      <c r="F31" s="220">
        <v>5</v>
      </c>
      <c r="G31" s="220">
        <v>284</v>
      </c>
      <c r="H31" s="220">
        <v>4</v>
      </c>
      <c r="I31" s="221">
        <v>0</v>
      </c>
      <c r="K31" s="87"/>
      <c r="Q31" s="87"/>
      <c r="R31" s="87"/>
    </row>
    <row r="32" spans="1:18" ht="12.6" customHeight="1" x14ac:dyDescent="0.2">
      <c r="A32" s="121" t="s">
        <v>165</v>
      </c>
      <c r="B32" s="132" t="s">
        <v>132</v>
      </c>
      <c r="C32" s="220">
        <v>286</v>
      </c>
      <c r="D32" s="220">
        <v>92</v>
      </c>
      <c r="E32" s="220">
        <v>194</v>
      </c>
      <c r="F32" s="220">
        <v>1</v>
      </c>
      <c r="G32" s="220">
        <v>17</v>
      </c>
      <c r="H32" s="221">
        <v>2</v>
      </c>
      <c r="I32" s="221">
        <v>0</v>
      </c>
      <c r="K32" s="87"/>
      <c r="R32" s="87"/>
    </row>
    <row r="33" spans="1:18" ht="12" customHeight="1" x14ac:dyDescent="0.2">
      <c r="A33" s="133"/>
      <c r="B33" s="132" t="s">
        <v>133</v>
      </c>
      <c r="C33" s="220">
        <v>1015</v>
      </c>
      <c r="D33" s="220">
        <v>405</v>
      </c>
      <c r="E33" s="220">
        <v>610</v>
      </c>
      <c r="F33" s="220">
        <v>2</v>
      </c>
      <c r="G33" s="220">
        <v>34</v>
      </c>
      <c r="H33" s="221">
        <v>2</v>
      </c>
      <c r="I33" s="221">
        <v>0</v>
      </c>
      <c r="K33" s="87"/>
      <c r="R33" s="87"/>
    </row>
    <row r="34" spans="1:18" ht="12.6" customHeight="1" x14ac:dyDescent="0.2">
      <c r="A34" s="121" t="s">
        <v>166</v>
      </c>
      <c r="B34" s="132" t="s">
        <v>132</v>
      </c>
      <c r="C34" s="220">
        <v>300</v>
      </c>
      <c r="D34" s="220">
        <v>103</v>
      </c>
      <c r="E34" s="220">
        <v>197</v>
      </c>
      <c r="F34" s="220">
        <v>88</v>
      </c>
      <c r="G34" s="221">
        <v>0</v>
      </c>
      <c r="H34" s="221">
        <v>0</v>
      </c>
      <c r="I34" s="221">
        <v>0</v>
      </c>
      <c r="K34" s="87"/>
      <c r="P34" s="87"/>
      <c r="Q34" s="87"/>
      <c r="R34" s="87"/>
    </row>
    <row r="35" spans="1:18" ht="12" customHeight="1" x14ac:dyDescent="0.2">
      <c r="A35" s="133"/>
      <c r="B35" s="132" t="s">
        <v>133</v>
      </c>
      <c r="C35" s="220">
        <v>755</v>
      </c>
      <c r="D35" s="220">
        <v>263</v>
      </c>
      <c r="E35" s="220">
        <v>492</v>
      </c>
      <c r="F35" s="220">
        <v>222</v>
      </c>
      <c r="G35" s="221">
        <v>1</v>
      </c>
      <c r="H35" s="221">
        <v>0</v>
      </c>
      <c r="I35" s="221">
        <v>0</v>
      </c>
      <c r="K35" s="87"/>
      <c r="P35" s="87"/>
      <c r="Q35" s="87"/>
      <c r="R35" s="87"/>
    </row>
    <row r="36" spans="1:18" ht="12.6" customHeight="1" x14ac:dyDescent="0.2">
      <c r="A36" s="121" t="s">
        <v>134</v>
      </c>
      <c r="B36" s="132" t="s">
        <v>132</v>
      </c>
      <c r="C36" s="220">
        <v>30</v>
      </c>
      <c r="D36" s="221">
        <v>13</v>
      </c>
      <c r="E36" s="220">
        <v>17</v>
      </c>
      <c r="F36" s="220">
        <v>0</v>
      </c>
      <c r="G36" s="221">
        <v>0</v>
      </c>
      <c r="H36" s="221">
        <v>0</v>
      </c>
      <c r="I36" s="221">
        <v>0</v>
      </c>
      <c r="K36" s="87"/>
      <c r="P36" s="87"/>
      <c r="Q36" s="87"/>
      <c r="R36" s="87"/>
    </row>
    <row r="37" spans="1:18" ht="12" customHeight="1" x14ac:dyDescent="0.2">
      <c r="A37" s="133"/>
      <c r="B37" s="132" t="s">
        <v>133</v>
      </c>
      <c r="C37" s="220">
        <v>377</v>
      </c>
      <c r="D37" s="221">
        <v>125</v>
      </c>
      <c r="E37" s="220">
        <v>252</v>
      </c>
      <c r="F37" s="220">
        <v>1</v>
      </c>
      <c r="G37" s="221">
        <v>0</v>
      </c>
      <c r="H37" s="221">
        <v>0</v>
      </c>
      <c r="I37" s="221">
        <v>0</v>
      </c>
      <c r="K37" s="87"/>
      <c r="P37" s="87"/>
      <c r="Q37" s="87"/>
      <c r="R37" s="87"/>
    </row>
    <row r="38" spans="1:18" ht="12.6" customHeight="1" x14ac:dyDescent="0.2">
      <c r="A38" s="121" t="s">
        <v>135</v>
      </c>
      <c r="B38" s="132" t="s">
        <v>132</v>
      </c>
      <c r="C38" s="221">
        <v>94</v>
      </c>
      <c r="D38" s="221">
        <v>61</v>
      </c>
      <c r="E38" s="221">
        <v>33</v>
      </c>
      <c r="F38" s="221">
        <v>0</v>
      </c>
      <c r="G38" s="221">
        <v>0</v>
      </c>
      <c r="H38" s="221">
        <v>0</v>
      </c>
      <c r="I38" s="221">
        <v>0</v>
      </c>
      <c r="K38" s="87"/>
      <c r="P38" s="87"/>
      <c r="Q38" s="87"/>
      <c r="R38" s="87"/>
    </row>
    <row r="39" spans="1:18" ht="12" customHeight="1" x14ac:dyDescent="0.2">
      <c r="A39" s="133"/>
      <c r="B39" s="132" t="s">
        <v>133</v>
      </c>
      <c r="C39" s="221">
        <v>235</v>
      </c>
      <c r="D39" s="221">
        <v>163</v>
      </c>
      <c r="E39" s="221">
        <v>72</v>
      </c>
      <c r="F39" s="221">
        <v>0</v>
      </c>
      <c r="G39" s="221">
        <v>0</v>
      </c>
      <c r="H39" s="221">
        <v>0</v>
      </c>
      <c r="I39" s="221">
        <v>0</v>
      </c>
      <c r="K39" s="87"/>
      <c r="P39" s="87"/>
      <c r="Q39" s="87"/>
      <c r="R39" s="87"/>
    </row>
    <row r="40" spans="1:18" ht="12.6" customHeight="1" x14ac:dyDescent="0.2">
      <c r="A40" s="121" t="s">
        <v>136</v>
      </c>
      <c r="B40" s="132" t="s">
        <v>132</v>
      </c>
      <c r="C40" s="220">
        <v>623</v>
      </c>
      <c r="D40" s="221">
        <v>231</v>
      </c>
      <c r="E40" s="220">
        <v>392</v>
      </c>
      <c r="F40" s="220">
        <v>156</v>
      </c>
      <c r="G40" s="221">
        <v>0</v>
      </c>
      <c r="H40" s="221">
        <v>0</v>
      </c>
      <c r="I40" s="221">
        <v>0</v>
      </c>
      <c r="K40" s="87"/>
      <c r="P40" s="87"/>
      <c r="Q40" s="87"/>
      <c r="R40" s="87"/>
    </row>
    <row r="41" spans="1:18" ht="12" customHeight="1" x14ac:dyDescent="0.2">
      <c r="A41" s="133"/>
      <c r="B41" s="132" t="s">
        <v>133</v>
      </c>
      <c r="C41" s="220">
        <v>1460</v>
      </c>
      <c r="D41" s="221">
        <v>539</v>
      </c>
      <c r="E41" s="220">
        <v>921</v>
      </c>
      <c r="F41" s="220">
        <v>368</v>
      </c>
      <c r="G41" s="221">
        <v>0</v>
      </c>
      <c r="H41" s="221">
        <v>0</v>
      </c>
      <c r="I41" s="221">
        <v>0</v>
      </c>
      <c r="K41" s="87"/>
      <c r="P41" s="87"/>
      <c r="Q41" s="87"/>
      <c r="R41" s="87"/>
    </row>
    <row r="42" spans="1:18" ht="12.6" customHeight="1" x14ac:dyDescent="0.2">
      <c r="A42" s="121" t="s">
        <v>296</v>
      </c>
      <c r="B42" s="132" t="s">
        <v>132</v>
      </c>
      <c r="C42" s="221">
        <v>31</v>
      </c>
      <c r="D42" s="221">
        <v>16</v>
      </c>
      <c r="E42" s="221">
        <v>15</v>
      </c>
      <c r="F42" s="221">
        <v>11</v>
      </c>
      <c r="G42" s="221">
        <v>0</v>
      </c>
      <c r="H42" s="221">
        <v>0</v>
      </c>
      <c r="I42" s="221">
        <v>0</v>
      </c>
      <c r="K42" s="87"/>
      <c r="P42" s="87"/>
      <c r="Q42" s="87"/>
      <c r="R42" s="87"/>
    </row>
    <row r="43" spans="1:18" ht="12" customHeight="1" x14ac:dyDescent="0.2">
      <c r="A43" s="133"/>
      <c r="B43" s="132" t="s">
        <v>133</v>
      </c>
      <c r="C43" s="221">
        <v>99</v>
      </c>
      <c r="D43" s="221">
        <v>42</v>
      </c>
      <c r="E43" s="221">
        <v>57</v>
      </c>
      <c r="F43" s="221">
        <v>33</v>
      </c>
      <c r="G43" s="221">
        <v>0</v>
      </c>
      <c r="H43" s="221">
        <v>0</v>
      </c>
      <c r="I43" s="221">
        <v>0</v>
      </c>
      <c r="K43" s="87"/>
      <c r="P43" s="87"/>
      <c r="Q43" s="87"/>
      <c r="R43" s="87"/>
    </row>
    <row r="44" spans="1:18" ht="12.6" customHeight="1" x14ac:dyDescent="0.2">
      <c r="A44" s="121" t="s">
        <v>297</v>
      </c>
      <c r="B44" s="132" t="s">
        <v>132</v>
      </c>
      <c r="C44" s="221">
        <v>123</v>
      </c>
      <c r="D44" s="221">
        <v>56</v>
      </c>
      <c r="E44" s="221">
        <v>67</v>
      </c>
      <c r="F44" s="221">
        <v>11</v>
      </c>
      <c r="G44" s="221">
        <v>0</v>
      </c>
      <c r="H44" s="221">
        <v>0</v>
      </c>
      <c r="I44" s="221">
        <v>0</v>
      </c>
      <c r="K44" s="87"/>
      <c r="P44" s="87"/>
      <c r="Q44" s="87"/>
      <c r="R44" s="87"/>
    </row>
    <row r="45" spans="1:18" ht="12" customHeight="1" x14ac:dyDescent="0.2">
      <c r="A45" s="133"/>
      <c r="B45" s="132" t="s">
        <v>133</v>
      </c>
      <c r="C45" s="221">
        <v>244</v>
      </c>
      <c r="D45" s="221">
        <v>115</v>
      </c>
      <c r="E45" s="221">
        <v>129</v>
      </c>
      <c r="F45" s="221">
        <v>26</v>
      </c>
      <c r="G45" s="221">
        <v>0</v>
      </c>
      <c r="H45" s="221">
        <v>0</v>
      </c>
      <c r="I45" s="221">
        <v>0</v>
      </c>
      <c r="K45" s="87"/>
      <c r="P45" s="87"/>
      <c r="Q45" s="87"/>
      <c r="R45" s="87"/>
    </row>
    <row r="46" spans="1:18" ht="12" customHeight="1" x14ac:dyDescent="0.2">
      <c r="A46" s="121" t="s">
        <v>137</v>
      </c>
      <c r="B46" s="132" t="s">
        <v>132</v>
      </c>
      <c r="C46" s="220">
        <v>1226</v>
      </c>
      <c r="D46" s="221">
        <v>455</v>
      </c>
      <c r="E46" s="220">
        <v>771</v>
      </c>
      <c r="F46" s="220">
        <v>107</v>
      </c>
      <c r="G46" s="221">
        <v>0</v>
      </c>
      <c r="H46" s="221">
        <v>0</v>
      </c>
      <c r="I46" s="221">
        <v>0</v>
      </c>
      <c r="K46" s="87"/>
      <c r="P46" s="87"/>
      <c r="Q46" s="87"/>
      <c r="R46" s="87"/>
    </row>
    <row r="47" spans="1:18" ht="12" customHeight="1" x14ac:dyDescent="0.2">
      <c r="A47" s="133"/>
      <c r="B47" s="132" t="s">
        <v>133</v>
      </c>
      <c r="C47" s="220">
        <v>3233</v>
      </c>
      <c r="D47" s="221">
        <v>1313</v>
      </c>
      <c r="E47" s="220">
        <v>1920</v>
      </c>
      <c r="F47" s="220">
        <v>307</v>
      </c>
      <c r="G47" s="221">
        <v>0</v>
      </c>
      <c r="H47" s="221">
        <v>0</v>
      </c>
      <c r="I47" s="221">
        <v>0</v>
      </c>
      <c r="K47" s="87"/>
      <c r="P47" s="87"/>
      <c r="Q47" s="87"/>
      <c r="R47" s="87"/>
    </row>
    <row r="48" spans="1:18" ht="27" customHeight="1" x14ac:dyDescent="0.2">
      <c r="A48" s="128" t="s">
        <v>255</v>
      </c>
      <c r="B48" s="132" t="s">
        <v>132</v>
      </c>
      <c r="C48" s="220">
        <v>837</v>
      </c>
      <c r="D48" s="221">
        <v>527</v>
      </c>
      <c r="E48" s="220">
        <v>310</v>
      </c>
      <c r="F48" s="220">
        <v>24</v>
      </c>
      <c r="G48" s="221">
        <v>0</v>
      </c>
      <c r="H48" s="221">
        <v>0</v>
      </c>
      <c r="I48" s="221">
        <v>0</v>
      </c>
      <c r="K48" s="87"/>
      <c r="P48" s="87"/>
      <c r="Q48" s="87"/>
      <c r="R48" s="87"/>
    </row>
    <row r="49" spans="1:18" ht="12" customHeight="1" x14ac:dyDescent="0.2">
      <c r="A49" s="133" t="s">
        <v>316</v>
      </c>
      <c r="B49" s="132" t="s">
        <v>133</v>
      </c>
      <c r="C49" s="220">
        <v>2011</v>
      </c>
      <c r="D49" s="221">
        <v>1226</v>
      </c>
      <c r="E49" s="220">
        <v>785</v>
      </c>
      <c r="F49" s="220">
        <v>57</v>
      </c>
      <c r="G49" s="221">
        <v>0</v>
      </c>
      <c r="H49" s="221">
        <v>0</v>
      </c>
      <c r="I49" s="221">
        <v>0</v>
      </c>
      <c r="K49" s="87"/>
      <c r="P49" s="87"/>
      <c r="Q49" s="87"/>
      <c r="R49" s="87"/>
    </row>
    <row r="50" spans="1:18" ht="12.75" customHeight="1" x14ac:dyDescent="0.2">
      <c r="A50" s="133"/>
      <c r="B50" s="132"/>
      <c r="C50" s="220"/>
      <c r="D50" s="220"/>
      <c r="E50" s="220"/>
      <c r="F50" s="220"/>
      <c r="G50" s="220"/>
      <c r="H50" s="220"/>
      <c r="I50" s="220"/>
      <c r="K50" s="87"/>
    </row>
    <row r="51" spans="1:18" ht="12.6" customHeight="1" x14ac:dyDescent="0.2">
      <c r="A51" s="118" t="s">
        <v>167</v>
      </c>
      <c r="B51" s="132" t="s">
        <v>132</v>
      </c>
      <c r="C51" s="220">
        <v>12736</v>
      </c>
      <c r="D51" s="220">
        <v>4026</v>
      </c>
      <c r="E51" s="220">
        <v>8710</v>
      </c>
      <c r="F51" s="220">
        <v>415</v>
      </c>
      <c r="G51" s="220">
        <v>540</v>
      </c>
      <c r="H51" s="220">
        <v>77</v>
      </c>
      <c r="I51" s="220">
        <f t="shared" ref="I51" si="0">SUM(I50,I8,I10,I12,I14,I16,I18,I20,I22,I24,I26,I28,I30,I32,I34,I36,I38,I40,I42,I44,I46,I48)</f>
        <v>0</v>
      </c>
      <c r="J51" s="87"/>
      <c r="K51" s="92"/>
      <c r="L51" s="98"/>
      <c r="M51" s="98"/>
      <c r="N51" s="98"/>
      <c r="O51" s="98"/>
      <c r="P51" s="98"/>
      <c r="Q51" s="98"/>
      <c r="R51" s="92"/>
    </row>
    <row r="52" spans="1:18" ht="12.6" customHeight="1" x14ac:dyDescent="0.2">
      <c r="A52" s="133"/>
      <c r="B52" s="132" t="s">
        <v>133</v>
      </c>
      <c r="C52" s="221">
        <v>30795</v>
      </c>
      <c r="D52" s="220">
        <v>10184</v>
      </c>
      <c r="E52" s="220">
        <v>20611</v>
      </c>
      <c r="F52" s="137">
        <v>1474</v>
      </c>
      <c r="G52" s="220">
        <v>1904</v>
      </c>
      <c r="H52" s="220">
        <v>313</v>
      </c>
      <c r="I52" s="220">
        <f t="shared" ref="I52" si="1">SUM(I51,I9,I11,I13,I15,I17,I19,I21,I23,I25,I27,I29,I31,I33,I35,I37,I39,I41,I43,I45,I47,I49)</f>
        <v>0</v>
      </c>
      <c r="K52" s="92"/>
      <c r="L52" s="98"/>
      <c r="M52" s="98"/>
      <c r="N52" s="98"/>
      <c r="O52" s="98"/>
      <c r="P52" s="98"/>
      <c r="Q52" s="98"/>
      <c r="R52" s="92"/>
    </row>
    <row r="53" spans="1:18" ht="12" customHeight="1" x14ac:dyDescent="0.2">
      <c r="A53" s="120" t="s">
        <v>139</v>
      </c>
      <c r="B53" s="132" t="s">
        <v>132</v>
      </c>
      <c r="C53" s="267">
        <v>4692</v>
      </c>
      <c r="D53" s="267">
        <v>1520</v>
      </c>
      <c r="E53" s="137">
        <v>3172</v>
      </c>
      <c r="F53" s="137">
        <v>0</v>
      </c>
      <c r="G53" s="220">
        <v>1524</v>
      </c>
      <c r="H53" s="220">
        <v>688</v>
      </c>
      <c r="I53" s="221">
        <v>0</v>
      </c>
      <c r="K53" s="87"/>
      <c r="O53" s="87"/>
      <c r="R53" s="87"/>
    </row>
    <row r="54" spans="1:18" ht="12" customHeight="1" x14ac:dyDescent="0.2">
      <c r="A54" s="120"/>
      <c r="B54" s="132" t="s">
        <v>133</v>
      </c>
      <c r="C54" s="267">
        <v>8965</v>
      </c>
      <c r="D54" s="267">
        <v>3066</v>
      </c>
      <c r="E54" s="137">
        <v>5899</v>
      </c>
      <c r="F54" s="137">
        <v>0</v>
      </c>
      <c r="G54" s="220">
        <v>3031</v>
      </c>
      <c r="H54" s="220">
        <v>1263</v>
      </c>
      <c r="I54" s="221"/>
      <c r="K54" s="87"/>
      <c r="O54" s="87"/>
      <c r="R54" s="87"/>
    </row>
    <row r="55" spans="1:18" ht="12" customHeight="1" x14ac:dyDescent="0.2">
      <c r="A55" s="120" t="s">
        <v>140</v>
      </c>
      <c r="B55" s="132" t="s">
        <v>132</v>
      </c>
      <c r="C55" s="267">
        <v>1761</v>
      </c>
      <c r="D55" s="267">
        <v>592</v>
      </c>
      <c r="E55" s="267">
        <v>1169</v>
      </c>
      <c r="F55" s="137">
        <v>0</v>
      </c>
      <c r="G55" s="221">
        <v>0</v>
      </c>
      <c r="H55" s="221">
        <v>228</v>
      </c>
      <c r="I55" s="221">
        <v>1169</v>
      </c>
      <c r="K55" s="87"/>
      <c r="O55" s="87"/>
      <c r="P55" s="87"/>
    </row>
    <row r="56" spans="1:18" ht="12" customHeight="1" x14ac:dyDescent="0.2">
      <c r="A56" s="120"/>
      <c r="B56" s="132" t="s">
        <v>133</v>
      </c>
      <c r="C56" s="267">
        <v>3301</v>
      </c>
      <c r="D56" s="267">
        <v>1151</v>
      </c>
      <c r="E56" s="267">
        <v>2150</v>
      </c>
      <c r="F56" s="137">
        <v>0</v>
      </c>
      <c r="G56" s="221">
        <v>0</v>
      </c>
      <c r="H56" s="221">
        <v>405</v>
      </c>
      <c r="I56" s="221">
        <v>2150</v>
      </c>
      <c r="K56" s="87"/>
      <c r="O56" s="87"/>
      <c r="P56" s="87"/>
    </row>
    <row r="57" spans="1:18" ht="12" customHeight="1" x14ac:dyDescent="0.2">
      <c r="A57" s="120" t="s">
        <v>141</v>
      </c>
      <c r="B57" s="132" t="s">
        <v>132</v>
      </c>
      <c r="C57" s="267">
        <v>396</v>
      </c>
      <c r="D57" s="267">
        <v>103</v>
      </c>
      <c r="E57" s="267">
        <v>293</v>
      </c>
      <c r="F57" s="137">
        <v>0</v>
      </c>
      <c r="G57" s="221">
        <v>0</v>
      </c>
      <c r="H57" s="221">
        <v>293</v>
      </c>
      <c r="I57" s="221">
        <v>0</v>
      </c>
      <c r="K57" s="87"/>
      <c r="O57" s="87"/>
      <c r="P57" s="87"/>
      <c r="R57" s="87"/>
    </row>
    <row r="58" spans="1:18" ht="12" customHeight="1" x14ac:dyDescent="0.2">
      <c r="A58" s="120"/>
      <c r="B58" s="132" t="s">
        <v>133</v>
      </c>
      <c r="C58" s="267">
        <v>1257</v>
      </c>
      <c r="D58" s="267">
        <v>272</v>
      </c>
      <c r="E58" s="267">
        <v>985</v>
      </c>
      <c r="F58" s="137">
        <v>0</v>
      </c>
      <c r="G58" s="221">
        <v>0</v>
      </c>
      <c r="H58" s="221">
        <v>985</v>
      </c>
      <c r="I58" s="221">
        <v>0</v>
      </c>
      <c r="K58" s="87"/>
      <c r="O58" s="87"/>
      <c r="P58" s="87"/>
      <c r="R58" s="87"/>
    </row>
    <row r="59" spans="1:18" ht="12" customHeight="1" x14ac:dyDescent="0.2">
      <c r="A59" s="120" t="s">
        <v>142</v>
      </c>
      <c r="B59" s="132" t="s">
        <v>132</v>
      </c>
      <c r="C59" s="267">
        <v>355</v>
      </c>
      <c r="D59" s="267">
        <v>81</v>
      </c>
      <c r="E59" s="267">
        <v>274</v>
      </c>
      <c r="F59" s="137">
        <v>0</v>
      </c>
      <c r="G59" s="221">
        <v>0</v>
      </c>
      <c r="H59" s="221">
        <v>0</v>
      </c>
      <c r="I59" s="221">
        <v>274</v>
      </c>
      <c r="K59" s="87"/>
      <c r="O59" s="87"/>
      <c r="P59" s="87"/>
      <c r="Q59" s="87"/>
    </row>
    <row r="60" spans="1:18" ht="12" customHeight="1" x14ac:dyDescent="0.2">
      <c r="A60" s="120"/>
      <c r="B60" s="132" t="s">
        <v>133</v>
      </c>
      <c r="C60" s="267">
        <v>731</v>
      </c>
      <c r="D60" s="267">
        <v>170</v>
      </c>
      <c r="E60" s="267">
        <v>561</v>
      </c>
      <c r="F60" s="137">
        <v>0</v>
      </c>
      <c r="G60" s="221">
        <v>0</v>
      </c>
      <c r="H60" s="221">
        <v>0</v>
      </c>
      <c r="I60" s="221">
        <v>561</v>
      </c>
      <c r="K60" s="87"/>
      <c r="O60" s="87"/>
      <c r="P60" s="87"/>
      <c r="Q60" s="87"/>
    </row>
    <row r="61" spans="1:18" ht="12" customHeight="1" x14ac:dyDescent="0.2">
      <c r="A61" s="120" t="s">
        <v>147</v>
      </c>
      <c r="B61" s="132" t="s">
        <v>132</v>
      </c>
      <c r="C61" s="267">
        <v>1089</v>
      </c>
      <c r="D61" s="267">
        <v>201</v>
      </c>
      <c r="E61" s="267">
        <v>888</v>
      </c>
      <c r="F61" s="137">
        <v>0</v>
      </c>
      <c r="G61" s="221">
        <v>0</v>
      </c>
      <c r="H61" s="221">
        <v>0</v>
      </c>
      <c r="I61" s="221">
        <v>125</v>
      </c>
      <c r="K61" s="87"/>
      <c r="O61" s="87"/>
      <c r="R61" s="87"/>
    </row>
    <row r="62" spans="1:18" ht="12" customHeight="1" x14ac:dyDescent="0.2">
      <c r="A62" s="120"/>
      <c r="B62" s="132" t="s">
        <v>133</v>
      </c>
      <c r="C62" s="267">
        <v>2264</v>
      </c>
      <c r="D62" s="267">
        <v>385</v>
      </c>
      <c r="E62" s="267">
        <v>1879</v>
      </c>
      <c r="F62" s="137">
        <v>0</v>
      </c>
      <c r="G62" s="221">
        <v>0</v>
      </c>
      <c r="H62" s="221">
        <v>5</v>
      </c>
      <c r="I62" s="221">
        <v>642</v>
      </c>
      <c r="K62" s="87"/>
      <c r="O62" s="87"/>
      <c r="R62" s="87"/>
    </row>
    <row r="63" spans="1:18" ht="12" customHeight="1" x14ac:dyDescent="0.2">
      <c r="A63" s="120" t="s">
        <v>144</v>
      </c>
      <c r="B63" s="132" t="s">
        <v>132</v>
      </c>
      <c r="C63" s="267">
        <v>1449</v>
      </c>
      <c r="D63" s="267">
        <v>233</v>
      </c>
      <c r="E63" s="267">
        <v>1216</v>
      </c>
      <c r="F63" s="137">
        <v>0</v>
      </c>
      <c r="G63" s="221">
        <v>0</v>
      </c>
      <c r="H63" s="221">
        <v>0</v>
      </c>
      <c r="I63" s="221">
        <v>0</v>
      </c>
      <c r="K63" s="87"/>
      <c r="O63" s="87"/>
      <c r="P63" s="87"/>
      <c r="Q63" s="87"/>
      <c r="R63" s="87"/>
    </row>
    <row r="64" spans="1:18" ht="12" customHeight="1" x14ac:dyDescent="0.2">
      <c r="A64" s="133"/>
      <c r="B64" s="132" t="s">
        <v>133</v>
      </c>
      <c r="C64" s="267">
        <v>2120</v>
      </c>
      <c r="D64" s="267">
        <v>360</v>
      </c>
      <c r="E64" s="267">
        <v>1760</v>
      </c>
      <c r="F64" s="137">
        <v>0</v>
      </c>
      <c r="G64" s="221">
        <v>0</v>
      </c>
      <c r="H64" s="221">
        <v>0</v>
      </c>
      <c r="I64" s="221">
        <v>0</v>
      </c>
      <c r="K64" s="87"/>
      <c r="O64" s="87"/>
      <c r="P64" s="87"/>
      <c r="Q64" s="87"/>
      <c r="R64" s="87"/>
    </row>
    <row r="65" spans="1:18" ht="12" customHeight="1" x14ac:dyDescent="0.2">
      <c r="A65" s="118" t="s">
        <v>21</v>
      </c>
      <c r="B65" s="132" t="s">
        <v>132</v>
      </c>
      <c r="C65" s="268">
        <v>2478</v>
      </c>
      <c r="D65" s="268">
        <v>6755</v>
      </c>
      <c r="E65" s="268">
        <v>15723</v>
      </c>
      <c r="F65" s="138">
        <v>415</v>
      </c>
      <c r="G65" s="268">
        <v>2064</v>
      </c>
      <c r="H65" s="268">
        <v>1286</v>
      </c>
      <c r="I65" s="268">
        <v>1568</v>
      </c>
      <c r="K65" s="92"/>
      <c r="L65" s="98"/>
      <c r="M65" s="98"/>
      <c r="N65" s="98"/>
      <c r="O65" s="98"/>
      <c r="P65" s="98"/>
      <c r="Q65" s="98"/>
      <c r="R65" s="98"/>
    </row>
    <row r="66" spans="1:18" ht="12" customHeight="1" x14ac:dyDescent="0.2">
      <c r="A66" s="135"/>
      <c r="B66" s="136" t="s">
        <v>133</v>
      </c>
      <c r="C66" s="269">
        <v>49433</v>
      </c>
      <c r="D66" s="270">
        <v>15587</v>
      </c>
      <c r="E66" s="270">
        <v>33846</v>
      </c>
      <c r="F66" s="139">
        <v>1474</v>
      </c>
      <c r="G66" s="270">
        <v>4935</v>
      </c>
      <c r="H66" s="270">
        <v>2971</v>
      </c>
      <c r="I66" s="270">
        <v>3353</v>
      </c>
      <c r="K66" s="92"/>
      <c r="L66" s="98"/>
      <c r="M66" s="98"/>
      <c r="N66" s="98"/>
      <c r="O66" s="98"/>
      <c r="P66" s="98"/>
      <c r="Q66" s="98"/>
      <c r="R66" s="98"/>
    </row>
    <row r="67" spans="1:18" ht="13.9" customHeight="1" x14ac:dyDescent="0.2">
      <c r="C67" s="87"/>
      <c r="D67" s="87"/>
      <c r="E67" s="87"/>
      <c r="F67" s="87"/>
      <c r="G67" s="87"/>
      <c r="H67" s="87"/>
      <c r="I67" s="87"/>
    </row>
    <row r="68" spans="1:18" ht="13.9" customHeight="1" x14ac:dyDescent="0.2">
      <c r="C68" s="87"/>
      <c r="D68" s="87"/>
      <c r="E68" s="87"/>
      <c r="F68" s="87"/>
      <c r="G68" s="87"/>
      <c r="H68" s="87"/>
      <c r="I68" s="87"/>
    </row>
    <row r="69" spans="1:18" ht="13.9" customHeight="1" x14ac:dyDescent="0.2">
      <c r="C69" s="87"/>
      <c r="D69" s="87"/>
      <c r="E69" s="87"/>
      <c r="F69" s="87"/>
      <c r="G69" s="87"/>
      <c r="H69" s="87"/>
      <c r="I69" s="87"/>
    </row>
    <row r="70" spans="1:18" ht="13.9" customHeight="1" x14ac:dyDescent="0.2">
      <c r="C70" s="87"/>
      <c r="D70" s="87"/>
      <c r="E70" s="87"/>
      <c r="F70" s="87"/>
      <c r="G70" s="87"/>
      <c r="H70" s="87"/>
      <c r="I70" s="87"/>
    </row>
    <row r="71" spans="1:18" ht="13.9" customHeight="1" x14ac:dyDescent="0.2">
      <c r="C71" s="87"/>
      <c r="D71" s="87"/>
      <c r="E71" s="87"/>
      <c r="F71" s="90"/>
      <c r="G71" s="90"/>
      <c r="H71" s="87"/>
      <c r="I71" s="87"/>
    </row>
    <row r="72" spans="1:18" ht="13.9" customHeight="1" x14ac:dyDescent="0.2">
      <c r="A72" s="86"/>
      <c r="C72" s="87"/>
      <c r="D72" s="87"/>
      <c r="E72" s="87"/>
      <c r="F72" s="90"/>
      <c r="G72" s="90"/>
      <c r="H72" s="87"/>
      <c r="I72" s="87"/>
    </row>
    <row r="73" spans="1:18" ht="13.9" customHeight="1" x14ac:dyDescent="0.2">
      <c r="A73" s="86"/>
      <c r="C73" s="87"/>
      <c r="D73" s="87"/>
      <c r="E73" s="87"/>
      <c r="F73" s="87"/>
      <c r="G73" s="87"/>
      <c r="H73" s="87"/>
      <c r="I73" s="87"/>
    </row>
    <row r="74" spans="1:18" ht="13.9" customHeight="1" x14ac:dyDescent="0.2">
      <c r="A74" s="86"/>
      <c r="C74" s="87"/>
      <c r="D74" s="87"/>
      <c r="E74" s="87"/>
      <c r="F74" s="87"/>
      <c r="G74" s="87"/>
      <c r="H74" s="87"/>
      <c r="I74" s="87"/>
    </row>
    <row r="75" spans="1:18" ht="13.9" customHeight="1" x14ac:dyDescent="0.2">
      <c r="A75" s="86"/>
      <c r="C75" s="87"/>
      <c r="D75" s="87"/>
      <c r="E75" s="87"/>
      <c r="F75" s="87"/>
      <c r="G75" s="87"/>
      <c r="H75" s="87"/>
      <c r="I75" s="87"/>
    </row>
    <row r="76" spans="1:18" ht="13.9" customHeight="1" x14ac:dyDescent="0.2">
      <c r="A76" s="86"/>
      <c r="C76" s="87"/>
      <c r="D76" s="87"/>
      <c r="E76" s="87"/>
      <c r="F76" s="87"/>
      <c r="G76" s="87"/>
      <c r="H76" s="87"/>
      <c r="I76" s="87"/>
    </row>
    <row r="77" spans="1:18" ht="13.9" customHeight="1" x14ac:dyDescent="0.2">
      <c r="A77" s="86"/>
      <c r="C77" s="87"/>
      <c r="D77" s="87"/>
      <c r="E77" s="87"/>
      <c r="F77" s="87"/>
      <c r="G77" s="87"/>
      <c r="H77" s="87"/>
      <c r="I77" s="87"/>
    </row>
    <row r="78" spans="1:18" ht="13.9" customHeight="1" x14ac:dyDescent="0.2">
      <c r="A78" s="93"/>
      <c r="C78" s="87"/>
      <c r="D78" s="87"/>
      <c r="E78" s="87"/>
      <c r="F78" s="87"/>
      <c r="G78" s="87"/>
      <c r="H78" s="87"/>
      <c r="I78" s="87"/>
    </row>
    <row r="79" spans="1:18" ht="13.9" customHeight="1" x14ac:dyDescent="0.2">
      <c r="A79" s="86"/>
      <c r="C79" s="87"/>
      <c r="D79" s="87"/>
      <c r="E79" s="87"/>
      <c r="F79" s="87"/>
      <c r="G79" s="87"/>
      <c r="H79" s="87"/>
      <c r="I79" s="87"/>
    </row>
    <row r="80" spans="1:18" ht="13.9" customHeight="1" x14ac:dyDescent="0.2">
      <c r="A80" s="86"/>
      <c r="C80" s="87"/>
      <c r="D80" s="87"/>
      <c r="E80" s="87"/>
      <c r="F80" s="87"/>
      <c r="G80" s="87"/>
      <c r="H80" s="87"/>
      <c r="I80" s="87"/>
    </row>
    <row r="81" spans="1:9" ht="13.9" customHeight="1" x14ac:dyDescent="0.2">
      <c r="A81" s="86"/>
      <c r="C81" s="87"/>
      <c r="D81" s="87"/>
      <c r="E81" s="87"/>
      <c r="F81" s="87"/>
      <c r="G81" s="87"/>
      <c r="H81" s="87"/>
      <c r="I81" s="87"/>
    </row>
    <row r="82" spans="1:9" ht="13.9" customHeight="1" x14ac:dyDescent="0.2">
      <c r="A82" s="86"/>
      <c r="C82" s="87"/>
      <c r="D82" s="87"/>
      <c r="E82" s="87"/>
      <c r="F82" s="87"/>
      <c r="G82" s="87"/>
      <c r="H82" s="87"/>
      <c r="I82" s="87"/>
    </row>
    <row r="83" spans="1:9" ht="13.9" customHeight="1" x14ac:dyDescent="0.2">
      <c r="C83" s="87"/>
      <c r="D83" s="87"/>
      <c r="E83" s="87"/>
      <c r="F83" s="87"/>
      <c r="G83" s="87"/>
      <c r="H83" s="87"/>
      <c r="I83" s="87"/>
    </row>
    <row r="84" spans="1:9" ht="13.9" customHeight="1" x14ac:dyDescent="0.2">
      <c r="C84" s="87"/>
      <c r="D84" s="87"/>
      <c r="E84" s="87"/>
      <c r="F84" s="87"/>
      <c r="G84" s="87"/>
      <c r="H84" s="87"/>
      <c r="I84" s="87"/>
    </row>
    <row r="85" spans="1:9" ht="13.9" customHeight="1" x14ac:dyDescent="0.2">
      <c r="C85" s="87"/>
      <c r="D85" s="87"/>
      <c r="E85" s="87"/>
      <c r="F85" s="87"/>
      <c r="G85" s="87"/>
      <c r="H85" s="87"/>
      <c r="I85" s="87"/>
    </row>
    <row r="86" spans="1:9" ht="13.9" customHeight="1" x14ac:dyDescent="0.2">
      <c r="C86" s="87"/>
      <c r="D86" s="87"/>
      <c r="E86" s="87"/>
      <c r="F86" s="87"/>
      <c r="G86" s="87"/>
      <c r="H86" s="87"/>
      <c r="I86" s="87"/>
    </row>
    <row r="87" spans="1:9" ht="13.9" customHeight="1" x14ac:dyDescent="0.2">
      <c r="C87" s="87"/>
      <c r="D87" s="87"/>
      <c r="E87" s="87"/>
      <c r="F87" s="87"/>
      <c r="G87" s="87"/>
      <c r="H87" s="87"/>
      <c r="I87" s="87"/>
    </row>
    <row r="88" spans="1:9" ht="13.9" customHeight="1" x14ac:dyDescent="0.2">
      <c r="C88" s="87"/>
      <c r="D88" s="87"/>
      <c r="E88" s="87"/>
      <c r="F88" s="87"/>
      <c r="G88" s="87"/>
      <c r="H88" s="87"/>
      <c r="I88" s="87"/>
    </row>
    <row r="89" spans="1:9" ht="13.9" customHeight="1" x14ac:dyDescent="0.2">
      <c r="C89" s="87"/>
      <c r="D89" s="87"/>
      <c r="E89" s="87"/>
      <c r="F89" s="87"/>
      <c r="G89" s="87"/>
      <c r="H89" s="87"/>
      <c r="I89" s="87"/>
    </row>
    <row r="90" spans="1:9" ht="13.9" customHeight="1" x14ac:dyDescent="0.2">
      <c r="C90" s="87"/>
      <c r="D90" s="87"/>
      <c r="E90" s="87"/>
      <c r="F90" s="87"/>
      <c r="G90" s="87"/>
      <c r="H90" s="87"/>
      <c r="I90" s="87"/>
    </row>
    <row r="91" spans="1:9" ht="13.9" customHeight="1" x14ac:dyDescent="0.2">
      <c r="C91" s="87"/>
      <c r="D91" s="87"/>
      <c r="E91" s="87"/>
      <c r="F91" s="87"/>
      <c r="G91" s="87"/>
      <c r="H91" s="87"/>
      <c r="I91" s="87"/>
    </row>
    <row r="92" spans="1:9" ht="13.9" customHeight="1" x14ac:dyDescent="0.2">
      <c r="C92" s="87"/>
      <c r="D92" s="87"/>
      <c r="E92" s="87"/>
      <c r="F92" s="87"/>
      <c r="G92" s="87"/>
      <c r="H92" s="87"/>
      <c r="I92" s="87"/>
    </row>
    <row r="93" spans="1:9" ht="13.9" customHeight="1" x14ac:dyDescent="0.2">
      <c r="C93" s="87"/>
      <c r="D93" s="87"/>
      <c r="E93" s="87"/>
      <c r="F93" s="87"/>
      <c r="G93" s="87"/>
      <c r="H93" s="87"/>
      <c r="I93" s="87"/>
    </row>
    <row r="94" spans="1:9" ht="13.9" customHeight="1" x14ac:dyDescent="0.2">
      <c r="C94" s="87"/>
      <c r="D94" s="87"/>
      <c r="E94" s="87"/>
      <c r="F94" s="87"/>
      <c r="G94" s="87"/>
      <c r="H94" s="87"/>
      <c r="I94" s="87"/>
    </row>
    <row r="95" spans="1:9" ht="13.9" customHeight="1" x14ac:dyDescent="0.2">
      <c r="C95" s="87"/>
      <c r="D95" s="87"/>
      <c r="E95" s="87"/>
      <c r="F95" s="87"/>
      <c r="G95" s="87"/>
      <c r="H95" s="87"/>
      <c r="I95" s="87"/>
    </row>
    <row r="96" spans="1:9" ht="13.9" customHeight="1" x14ac:dyDescent="0.2">
      <c r="C96" s="87"/>
      <c r="D96" s="87"/>
      <c r="E96" s="87"/>
      <c r="F96" s="87"/>
      <c r="G96" s="87"/>
      <c r="H96" s="87"/>
      <c r="I96" s="87"/>
    </row>
    <row r="97" spans="3:9" ht="13.9" customHeight="1" x14ac:dyDescent="0.2">
      <c r="C97" s="87"/>
      <c r="D97" s="87"/>
      <c r="E97" s="87"/>
      <c r="F97" s="87"/>
      <c r="G97" s="87"/>
      <c r="H97" s="87"/>
      <c r="I97" s="87"/>
    </row>
    <row r="98" spans="3:9" ht="13.9" customHeight="1" x14ac:dyDescent="0.2">
      <c r="C98" s="87"/>
      <c r="D98" s="87"/>
      <c r="E98" s="87"/>
      <c r="F98" s="87"/>
      <c r="G98" s="87"/>
      <c r="H98" s="87"/>
      <c r="I98" s="87"/>
    </row>
    <row r="99" spans="3:9" ht="13.9" customHeight="1" x14ac:dyDescent="0.2">
      <c r="C99" s="87"/>
      <c r="D99" s="87"/>
      <c r="E99" s="87"/>
      <c r="F99" s="87"/>
      <c r="G99" s="87"/>
      <c r="H99" s="87"/>
      <c r="I99" s="87"/>
    </row>
    <row r="100" spans="3:9" ht="13.9" customHeight="1" x14ac:dyDescent="0.2">
      <c r="C100" s="87"/>
      <c r="D100" s="87"/>
      <c r="E100" s="87"/>
      <c r="F100" s="87"/>
      <c r="G100" s="87"/>
      <c r="H100" s="87"/>
      <c r="I100" s="87"/>
    </row>
    <row r="101" spans="3:9" ht="13.9" customHeight="1" x14ac:dyDescent="0.2">
      <c r="C101" s="87"/>
      <c r="D101" s="87"/>
      <c r="E101" s="87"/>
      <c r="F101" s="87"/>
      <c r="G101" s="87"/>
      <c r="H101" s="87"/>
      <c r="I101" s="87"/>
    </row>
    <row r="102" spans="3:9" ht="13.9" customHeight="1" x14ac:dyDescent="0.2">
      <c r="C102" s="87"/>
      <c r="D102" s="87"/>
      <c r="E102" s="87"/>
      <c r="F102" s="87"/>
      <c r="G102" s="87"/>
      <c r="H102" s="87"/>
      <c r="I102" s="87"/>
    </row>
    <row r="103" spans="3:9" ht="13.9" customHeight="1" x14ac:dyDescent="0.2">
      <c r="C103" s="87"/>
      <c r="D103" s="87"/>
      <c r="E103" s="87"/>
      <c r="F103" s="87"/>
      <c r="G103" s="87"/>
      <c r="H103" s="87"/>
      <c r="I103" s="87"/>
    </row>
    <row r="104" spans="3:9" ht="13.9" customHeight="1" x14ac:dyDescent="0.2">
      <c r="C104" s="87"/>
      <c r="D104" s="87"/>
      <c r="E104" s="87"/>
      <c r="F104" s="87"/>
      <c r="G104" s="87"/>
      <c r="H104" s="87"/>
      <c r="I104" s="87"/>
    </row>
    <row r="105" spans="3:9" ht="13.9" customHeight="1" x14ac:dyDescent="0.2">
      <c r="C105" s="87"/>
      <c r="D105" s="87"/>
      <c r="E105" s="87"/>
      <c r="F105" s="87"/>
      <c r="G105" s="87"/>
      <c r="H105" s="87"/>
      <c r="I105" s="87"/>
    </row>
    <row r="106" spans="3:9" ht="13.9" customHeight="1" x14ac:dyDescent="0.2">
      <c r="C106" s="87"/>
      <c r="D106" s="87"/>
      <c r="E106" s="87"/>
      <c r="F106" s="87"/>
      <c r="G106" s="87"/>
      <c r="H106" s="87"/>
      <c r="I106" s="87"/>
    </row>
    <row r="107" spans="3:9" ht="13.9" customHeight="1" x14ac:dyDescent="0.2">
      <c r="C107" s="87"/>
      <c r="D107" s="87"/>
      <c r="E107" s="87"/>
      <c r="F107" s="87"/>
      <c r="G107" s="87"/>
      <c r="H107" s="87"/>
      <c r="I107" s="87"/>
    </row>
    <row r="108" spans="3:9" ht="13.9" customHeight="1" x14ac:dyDescent="0.2">
      <c r="C108" s="87"/>
      <c r="D108" s="87"/>
      <c r="E108" s="87"/>
      <c r="F108" s="87"/>
      <c r="G108" s="87"/>
      <c r="H108" s="87"/>
      <c r="I108" s="87"/>
    </row>
    <row r="109" spans="3:9" ht="13.9" customHeight="1" x14ac:dyDescent="0.2">
      <c r="C109" s="87"/>
      <c r="D109" s="87"/>
      <c r="E109" s="87"/>
      <c r="F109" s="87"/>
      <c r="G109" s="87"/>
      <c r="H109" s="87"/>
      <c r="I109" s="87"/>
    </row>
    <row r="110" spans="3:9" ht="13.9" customHeight="1" x14ac:dyDescent="0.2">
      <c r="C110" s="87"/>
      <c r="D110" s="87"/>
      <c r="E110" s="87"/>
      <c r="F110" s="87"/>
      <c r="G110" s="87"/>
      <c r="H110" s="87"/>
      <c r="I110" s="87"/>
    </row>
    <row r="111" spans="3:9" ht="13.9" customHeight="1" x14ac:dyDescent="0.2">
      <c r="C111" s="87"/>
      <c r="D111" s="87"/>
      <c r="E111" s="87"/>
      <c r="F111" s="87"/>
      <c r="G111" s="87"/>
      <c r="H111" s="87"/>
      <c r="I111" s="87"/>
    </row>
    <row r="112" spans="3:9" ht="13.9" customHeight="1" x14ac:dyDescent="0.2">
      <c r="C112" s="87"/>
      <c r="D112" s="87"/>
      <c r="E112" s="87"/>
      <c r="F112" s="87"/>
      <c r="G112" s="87"/>
      <c r="H112" s="87"/>
      <c r="I112" s="87"/>
    </row>
    <row r="113" spans="3:9" ht="13.9" customHeight="1" x14ac:dyDescent="0.2">
      <c r="C113" s="87"/>
      <c r="D113" s="87"/>
      <c r="E113" s="87"/>
      <c r="F113" s="87"/>
      <c r="G113" s="87"/>
      <c r="H113" s="87"/>
      <c r="I113" s="87"/>
    </row>
    <row r="114" spans="3:9" ht="13.9" customHeight="1" x14ac:dyDescent="0.2">
      <c r="C114" s="87"/>
      <c r="D114" s="87"/>
      <c r="E114" s="87"/>
      <c r="F114" s="87"/>
      <c r="G114" s="87"/>
      <c r="H114" s="87"/>
      <c r="I114" s="87"/>
    </row>
    <row r="115" spans="3:9" ht="13.9" customHeight="1" x14ac:dyDescent="0.2">
      <c r="C115" s="87"/>
      <c r="D115" s="87"/>
      <c r="E115" s="87"/>
      <c r="F115" s="87"/>
      <c r="G115" s="87"/>
      <c r="H115" s="87"/>
      <c r="I115" s="87"/>
    </row>
    <row r="116" spans="3:9" ht="13.9" customHeight="1" x14ac:dyDescent="0.2">
      <c r="C116" s="87"/>
      <c r="D116" s="87"/>
      <c r="E116" s="87"/>
      <c r="F116" s="87"/>
      <c r="G116" s="87"/>
      <c r="H116" s="87"/>
      <c r="I116" s="87"/>
    </row>
    <row r="117" spans="3:9" ht="13.9" customHeight="1" x14ac:dyDescent="0.2">
      <c r="C117" s="87"/>
      <c r="D117" s="87"/>
      <c r="E117" s="87"/>
      <c r="F117" s="87"/>
      <c r="G117" s="87"/>
      <c r="H117" s="87"/>
      <c r="I117" s="87"/>
    </row>
    <row r="118" spans="3:9" ht="13.9" customHeight="1" x14ac:dyDescent="0.2">
      <c r="C118" s="87"/>
      <c r="D118" s="87"/>
      <c r="E118" s="87"/>
      <c r="F118" s="87"/>
      <c r="G118" s="87"/>
      <c r="H118" s="87"/>
      <c r="I118" s="87"/>
    </row>
    <row r="119" spans="3:9" ht="13.9" customHeight="1" x14ac:dyDescent="0.2">
      <c r="C119" s="87"/>
      <c r="D119" s="87"/>
      <c r="E119" s="87"/>
      <c r="F119" s="87"/>
      <c r="G119" s="87"/>
      <c r="H119" s="87"/>
      <c r="I119" s="87"/>
    </row>
    <row r="120" spans="3:9" ht="13.9" customHeight="1" x14ac:dyDescent="0.2">
      <c r="C120" s="87"/>
      <c r="D120" s="87"/>
      <c r="E120" s="87"/>
      <c r="F120" s="87"/>
      <c r="G120" s="87"/>
      <c r="H120" s="87"/>
      <c r="I120" s="87"/>
    </row>
    <row r="121" spans="3:9" ht="13.9" customHeight="1" x14ac:dyDescent="0.2">
      <c r="C121" s="87"/>
      <c r="D121" s="87"/>
      <c r="E121" s="87"/>
      <c r="F121" s="87"/>
      <c r="G121" s="87"/>
      <c r="H121" s="87"/>
      <c r="I121" s="87"/>
    </row>
    <row r="122" spans="3:9" ht="13.9" customHeight="1" x14ac:dyDescent="0.2">
      <c r="C122" s="87"/>
      <c r="D122" s="87"/>
      <c r="E122" s="87"/>
      <c r="F122" s="87"/>
      <c r="G122" s="87"/>
      <c r="H122" s="87"/>
      <c r="I122" s="87"/>
    </row>
    <row r="123" spans="3:9" ht="13.9" customHeight="1" x14ac:dyDescent="0.2">
      <c r="C123" s="87"/>
      <c r="D123" s="87"/>
      <c r="E123" s="87"/>
      <c r="F123" s="87"/>
      <c r="G123" s="87"/>
      <c r="H123" s="87"/>
      <c r="I123" s="87"/>
    </row>
    <row r="124" spans="3:9" ht="13.9" customHeight="1" x14ac:dyDescent="0.2">
      <c r="C124" s="87"/>
      <c r="D124" s="87"/>
      <c r="E124" s="87"/>
      <c r="F124" s="87"/>
      <c r="G124" s="87"/>
      <c r="H124" s="87"/>
      <c r="I124" s="87"/>
    </row>
    <row r="125" spans="3:9" ht="13.9" customHeight="1" x14ac:dyDescent="0.2">
      <c r="C125" s="87"/>
      <c r="D125" s="87"/>
      <c r="E125" s="87"/>
      <c r="F125" s="87"/>
      <c r="G125" s="87"/>
      <c r="H125" s="87"/>
      <c r="I125" s="87"/>
    </row>
    <row r="126" spans="3:9" ht="13.9" customHeight="1" x14ac:dyDescent="0.2">
      <c r="C126" s="87"/>
      <c r="D126" s="87"/>
      <c r="E126" s="87"/>
      <c r="F126" s="87"/>
      <c r="G126" s="87"/>
      <c r="H126" s="87"/>
      <c r="I126" s="87"/>
    </row>
    <row r="127" spans="3:9" ht="13.9" customHeight="1" x14ac:dyDescent="0.2">
      <c r="C127" s="87"/>
      <c r="D127" s="87"/>
      <c r="E127" s="87"/>
      <c r="F127" s="87"/>
      <c r="G127" s="87"/>
      <c r="H127" s="87"/>
      <c r="I127" s="87"/>
    </row>
    <row r="128" spans="3:9" ht="13.9" customHeight="1" x14ac:dyDescent="0.2">
      <c r="C128" s="87"/>
      <c r="D128" s="87"/>
      <c r="E128" s="87"/>
      <c r="F128" s="87"/>
      <c r="G128" s="87"/>
      <c r="H128" s="87"/>
      <c r="I128" s="87"/>
    </row>
    <row r="129" spans="3:9" ht="13.9" customHeight="1" x14ac:dyDescent="0.2">
      <c r="C129" s="87"/>
      <c r="D129" s="87"/>
      <c r="E129" s="87"/>
      <c r="F129" s="87"/>
      <c r="G129" s="87"/>
      <c r="H129" s="87"/>
      <c r="I129" s="87"/>
    </row>
    <row r="130" spans="3:9" ht="13.9" customHeight="1" x14ac:dyDescent="0.2">
      <c r="C130" s="87"/>
      <c r="D130" s="87"/>
      <c r="E130" s="87"/>
      <c r="F130" s="87"/>
      <c r="G130" s="87"/>
      <c r="H130" s="87"/>
      <c r="I130" s="87"/>
    </row>
    <row r="131" spans="3:9" ht="13.9" customHeight="1" x14ac:dyDescent="0.2">
      <c r="C131" s="87"/>
      <c r="D131" s="87"/>
      <c r="E131" s="87"/>
      <c r="F131" s="87"/>
      <c r="G131" s="87"/>
      <c r="H131" s="87"/>
      <c r="I131" s="87"/>
    </row>
    <row r="132" spans="3:9" ht="13.9" customHeight="1" x14ac:dyDescent="0.2">
      <c r="C132" s="87"/>
      <c r="D132" s="87"/>
      <c r="E132" s="87"/>
      <c r="F132" s="87"/>
      <c r="G132" s="87"/>
      <c r="H132" s="87"/>
      <c r="I132" s="87"/>
    </row>
    <row r="133" spans="3:9" ht="13.9" customHeight="1" x14ac:dyDescent="0.2">
      <c r="C133" s="87"/>
      <c r="D133" s="87"/>
      <c r="E133" s="87"/>
      <c r="F133" s="87"/>
      <c r="G133" s="87"/>
      <c r="H133" s="87"/>
      <c r="I133" s="87"/>
    </row>
    <row r="134" spans="3:9" ht="13.9" customHeight="1" x14ac:dyDescent="0.2">
      <c r="C134" s="87"/>
      <c r="D134" s="87"/>
      <c r="E134" s="87"/>
      <c r="F134" s="87"/>
      <c r="G134" s="87"/>
      <c r="H134" s="87"/>
      <c r="I134" s="87"/>
    </row>
    <row r="135" spans="3:9" ht="13.9" customHeight="1" x14ac:dyDescent="0.2">
      <c r="C135" s="87"/>
      <c r="D135" s="87"/>
      <c r="E135" s="87"/>
      <c r="F135" s="87"/>
      <c r="G135" s="87"/>
      <c r="H135" s="87"/>
      <c r="I135" s="87"/>
    </row>
    <row r="136" spans="3:9" ht="13.9" customHeight="1" x14ac:dyDescent="0.2">
      <c r="C136" s="87"/>
      <c r="D136" s="87"/>
      <c r="E136" s="87"/>
      <c r="F136" s="87"/>
      <c r="G136" s="87"/>
      <c r="H136" s="87"/>
      <c r="I136" s="87"/>
    </row>
    <row r="137" spans="3:9" ht="13.9" customHeight="1" x14ac:dyDescent="0.2">
      <c r="C137" s="87"/>
      <c r="D137" s="87"/>
      <c r="E137" s="87"/>
      <c r="F137" s="87"/>
      <c r="G137" s="87"/>
      <c r="H137" s="87"/>
      <c r="I137" s="87"/>
    </row>
    <row r="138" spans="3:9" ht="13.9" customHeight="1" x14ac:dyDescent="0.2">
      <c r="C138" s="87"/>
      <c r="D138" s="87"/>
      <c r="E138" s="87"/>
      <c r="F138" s="87"/>
      <c r="G138" s="87"/>
      <c r="H138" s="87"/>
      <c r="I138" s="87"/>
    </row>
    <row r="139" spans="3:9" ht="13.9" customHeight="1" x14ac:dyDescent="0.2">
      <c r="C139" s="87"/>
      <c r="D139" s="87"/>
      <c r="E139" s="87"/>
      <c r="F139" s="87"/>
      <c r="G139" s="87"/>
      <c r="H139" s="87"/>
      <c r="I139" s="87"/>
    </row>
    <row r="140" spans="3:9" ht="13.9" customHeight="1" x14ac:dyDescent="0.2">
      <c r="C140" s="87"/>
      <c r="D140" s="87"/>
      <c r="E140" s="87"/>
      <c r="F140" s="87"/>
      <c r="G140" s="87"/>
      <c r="H140" s="87"/>
      <c r="I140" s="87"/>
    </row>
    <row r="141" spans="3:9" ht="13.9" customHeight="1" x14ac:dyDescent="0.2">
      <c r="C141" s="87"/>
      <c r="D141" s="87"/>
      <c r="E141" s="87"/>
      <c r="F141" s="87"/>
      <c r="G141" s="87"/>
      <c r="H141" s="87"/>
      <c r="I141" s="87"/>
    </row>
    <row r="142" spans="3:9" ht="13.9" customHeight="1" x14ac:dyDescent="0.2">
      <c r="C142" s="87"/>
      <c r="D142" s="87"/>
      <c r="E142" s="87"/>
      <c r="F142" s="87"/>
      <c r="G142" s="87"/>
      <c r="H142" s="87"/>
      <c r="I142" s="87"/>
    </row>
    <row r="143" spans="3:9" ht="13.9" customHeight="1" x14ac:dyDescent="0.2">
      <c r="C143" s="87"/>
      <c r="D143" s="87"/>
      <c r="E143" s="87"/>
      <c r="F143" s="87"/>
      <c r="G143" s="87"/>
      <c r="H143" s="87"/>
      <c r="I143" s="87"/>
    </row>
    <row r="144" spans="3:9" ht="13.9" customHeight="1" x14ac:dyDescent="0.2">
      <c r="C144" s="87"/>
      <c r="D144" s="87"/>
      <c r="E144" s="87"/>
      <c r="F144" s="87"/>
      <c r="G144" s="87"/>
      <c r="H144" s="87"/>
      <c r="I144" s="87"/>
    </row>
    <row r="145" spans="3:9" ht="13.9" customHeight="1" x14ac:dyDescent="0.2">
      <c r="C145" s="87"/>
      <c r="D145" s="87"/>
      <c r="E145" s="87"/>
      <c r="F145" s="87"/>
      <c r="G145" s="87"/>
      <c r="H145" s="87"/>
      <c r="I145" s="87"/>
    </row>
    <row r="146" spans="3:9" ht="13.9" customHeight="1" x14ac:dyDescent="0.2">
      <c r="C146" s="87"/>
      <c r="D146" s="87"/>
      <c r="E146" s="87"/>
      <c r="F146" s="87"/>
      <c r="G146" s="87"/>
      <c r="H146" s="87"/>
      <c r="I146" s="87"/>
    </row>
    <row r="147" spans="3:9" ht="13.9" customHeight="1" x14ac:dyDescent="0.2">
      <c r="C147" s="87"/>
      <c r="D147" s="87"/>
      <c r="E147" s="87"/>
      <c r="F147" s="87"/>
      <c r="G147" s="87"/>
      <c r="H147" s="87"/>
      <c r="I147" s="87"/>
    </row>
    <row r="148" spans="3:9" ht="13.9" customHeight="1" x14ac:dyDescent="0.2">
      <c r="C148" s="87"/>
      <c r="D148" s="87"/>
      <c r="E148" s="87"/>
      <c r="F148" s="87"/>
      <c r="G148" s="87"/>
      <c r="H148" s="87"/>
      <c r="I148" s="87"/>
    </row>
    <row r="149" spans="3:9" ht="13.9" customHeight="1" x14ac:dyDescent="0.2">
      <c r="C149" s="87"/>
      <c r="D149" s="87"/>
      <c r="E149" s="87"/>
      <c r="F149" s="87"/>
      <c r="G149" s="87"/>
      <c r="H149" s="87"/>
      <c r="I149" s="87"/>
    </row>
    <row r="150" spans="3:9" ht="13.9" customHeight="1" x14ac:dyDescent="0.2">
      <c r="C150" s="87"/>
      <c r="D150" s="87"/>
      <c r="E150" s="87"/>
      <c r="F150" s="87"/>
      <c r="G150" s="87"/>
      <c r="H150" s="87"/>
      <c r="I150" s="87"/>
    </row>
    <row r="151" spans="3:9" ht="13.9" customHeight="1" x14ac:dyDescent="0.2">
      <c r="C151" s="87"/>
      <c r="D151" s="87"/>
      <c r="E151" s="87"/>
      <c r="F151" s="87"/>
      <c r="G151" s="87"/>
      <c r="H151" s="87"/>
      <c r="I151" s="87"/>
    </row>
    <row r="152" spans="3:9" ht="13.9" customHeight="1" x14ac:dyDescent="0.2">
      <c r="C152" s="87"/>
      <c r="D152" s="87"/>
      <c r="E152" s="87"/>
      <c r="F152" s="87"/>
      <c r="G152" s="87"/>
      <c r="H152" s="87"/>
      <c r="I152" s="87"/>
    </row>
    <row r="153" spans="3:9" ht="13.9" customHeight="1" x14ac:dyDescent="0.2">
      <c r="C153" s="87"/>
      <c r="D153" s="87"/>
      <c r="E153" s="87"/>
      <c r="F153" s="87"/>
      <c r="G153" s="87"/>
      <c r="H153" s="87"/>
      <c r="I153" s="87"/>
    </row>
    <row r="154" spans="3:9" ht="13.9" customHeight="1" x14ac:dyDescent="0.2">
      <c r="C154" s="87"/>
      <c r="D154" s="87"/>
      <c r="E154" s="87"/>
      <c r="F154" s="87"/>
      <c r="G154" s="87"/>
      <c r="H154" s="87"/>
      <c r="I154" s="87"/>
    </row>
    <row r="155" spans="3:9" ht="13.9" customHeight="1" x14ac:dyDescent="0.2">
      <c r="C155" s="87"/>
      <c r="D155" s="87"/>
      <c r="E155" s="87"/>
      <c r="F155" s="87"/>
      <c r="G155" s="87"/>
      <c r="H155" s="87"/>
      <c r="I155" s="87"/>
    </row>
    <row r="156" spans="3:9" ht="13.9" customHeight="1" x14ac:dyDescent="0.2">
      <c r="C156" s="87"/>
      <c r="D156" s="87"/>
      <c r="E156" s="87"/>
      <c r="F156" s="87"/>
      <c r="G156" s="87"/>
      <c r="H156" s="87"/>
      <c r="I156" s="87"/>
    </row>
    <row r="157" spans="3:9" ht="13.9" customHeight="1" x14ac:dyDescent="0.2">
      <c r="C157" s="87"/>
      <c r="D157" s="87"/>
      <c r="E157" s="87"/>
      <c r="F157" s="87"/>
      <c r="G157" s="87"/>
      <c r="H157" s="87"/>
      <c r="I157" s="87"/>
    </row>
    <row r="158" spans="3:9" ht="13.9" customHeight="1" x14ac:dyDescent="0.2">
      <c r="C158" s="87"/>
      <c r="D158" s="87"/>
      <c r="E158" s="87"/>
      <c r="F158" s="87"/>
      <c r="G158" s="87"/>
      <c r="H158" s="87"/>
      <c r="I158" s="87"/>
    </row>
    <row r="159" spans="3:9" ht="13.9" customHeight="1" x14ac:dyDescent="0.2">
      <c r="C159" s="87"/>
      <c r="D159" s="87"/>
      <c r="E159" s="87"/>
      <c r="F159" s="87"/>
      <c r="G159" s="87"/>
      <c r="H159" s="87"/>
      <c r="I159" s="87"/>
    </row>
    <row r="160" spans="3:9" ht="13.9" customHeight="1" x14ac:dyDescent="0.2">
      <c r="C160" s="87"/>
      <c r="D160" s="87"/>
      <c r="E160" s="87"/>
      <c r="F160" s="87"/>
      <c r="G160" s="87"/>
      <c r="H160" s="87"/>
      <c r="I160" s="87"/>
    </row>
    <row r="161" spans="3:9" ht="13.9" customHeight="1" x14ac:dyDescent="0.2">
      <c r="C161" s="87"/>
      <c r="D161" s="87"/>
      <c r="E161" s="87"/>
      <c r="F161" s="87"/>
      <c r="G161" s="87"/>
      <c r="H161" s="87"/>
      <c r="I161" s="87"/>
    </row>
  </sheetData>
  <mergeCells count="5">
    <mergeCell ref="A1:I1"/>
    <mergeCell ref="D3:E3"/>
    <mergeCell ref="F3:I3"/>
    <mergeCell ref="C3:C4"/>
    <mergeCell ref="A3:B4"/>
  </mergeCells>
  <conditionalFormatting sqref="A5:I52">
    <cfRule type="expression" dxfId="4" priority="2">
      <formula>MOD(ROW(),2)=0</formula>
    </cfRule>
  </conditionalFormatting>
  <conditionalFormatting sqref="A53:I66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12 SH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view="pageLayout" zoomScaleNormal="100" workbookViewId="0">
      <selection sqref="A1:K1"/>
    </sheetView>
  </sheetViews>
  <sheetFormatPr baseColWidth="10" defaultColWidth="11.42578125" defaultRowHeight="12" x14ac:dyDescent="0.2"/>
  <cols>
    <col min="1" max="1" width="15.42578125" style="84" customWidth="1"/>
    <col min="2" max="2" width="8.7109375" style="84" customWidth="1"/>
    <col min="3" max="3" width="6.5703125" style="84" customWidth="1"/>
    <col min="4" max="4" width="8.7109375" style="84" customWidth="1"/>
    <col min="5" max="5" width="6.5703125" style="84" customWidth="1"/>
    <col min="6" max="6" width="8.7109375" style="84" customWidth="1"/>
    <col min="7" max="7" width="6.5703125" style="84" customWidth="1"/>
    <col min="8" max="8" width="8.7109375" style="84" customWidth="1"/>
    <col min="9" max="9" width="6.5703125" style="84" customWidth="1"/>
    <col min="10" max="10" width="8.7109375" style="84" customWidth="1"/>
    <col min="11" max="11" width="6.5703125" style="84" customWidth="1"/>
    <col min="12" max="256" width="11.42578125" style="84"/>
    <col min="257" max="257" width="20.140625" style="84" customWidth="1"/>
    <col min="258" max="258" width="10.140625" style="84" customWidth="1"/>
    <col min="259" max="259" width="7.85546875" style="84" customWidth="1"/>
    <col min="260" max="260" width="9.7109375" style="84" customWidth="1"/>
    <col min="261" max="261" width="7.85546875" style="84" customWidth="1"/>
    <col min="262" max="262" width="10" style="84" customWidth="1"/>
    <col min="263" max="263" width="7.7109375" style="84" customWidth="1"/>
    <col min="264" max="264" width="10.140625" style="84" customWidth="1"/>
    <col min="265" max="265" width="8.28515625" style="84" customWidth="1"/>
    <col min="266" max="266" width="9.85546875" style="84" customWidth="1"/>
    <col min="267" max="267" width="7.5703125" style="84" customWidth="1"/>
    <col min="268" max="512" width="11.42578125" style="84"/>
    <col min="513" max="513" width="20.140625" style="84" customWidth="1"/>
    <col min="514" max="514" width="10.140625" style="84" customWidth="1"/>
    <col min="515" max="515" width="7.85546875" style="84" customWidth="1"/>
    <col min="516" max="516" width="9.7109375" style="84" customWidth="1"/>
    <col min="517" max="517" width="7.85546875" style="84" customWidth="1"/>
    <col min="518" max="518" width="10" style="84" customWidth="1"/>
    <col min="519" max="519" width="7.7109375" style="84" customWidth="1"/>
    <col min="520" max="520" width="10.140625" style="84" customWidth="1"/>
    <col min="521" max="521" width="8.28515625" style="84" customWidth="1"/>
    <col min="522" max="522" width="9.85546875" style="84" customWidth="1"/>
    <col min="523" max="523" width="7.5703125" style="84" customWidth="1"/>
    <col min="524" max="768" width="11.42578125" style="84"/>
    <col min="769" max="769" width="20.140625" style="84" customWidth="1"/>
    <col min="770" max="770" width="10.140625" style="84" customWidth="1"/>
    <col min="771" max="771" width="7.85546875" style="84" customWidth="1"/>
    <col min="772" max="772" width="9.7109375" style="84" customWidth="1"/>
    <col min="773" max="773" width="7.85546875" style="84" customWidth="1"/>
    <col min="774" max="774" width="10" style="84" customWidth="1"/>
    <col min="775" max="775" width="7.7109375" style="84" customWidth="1"/>
    <col min="776" max="776" width="10.140625" style="84" customWidth="1"/>
    <col min="777" max="777" width="8.28515625" style="84" customWidth="1"/>
    <col min="778" max="778" width="9.85546875" style="84" customWidth="1"/>
    <col min="779" max="779" width="7.5703125" style="84" customWidth="1"/>
    <col min="780" max="1024" width="11.42578125" style="84"/>
    <col min="1025" max="1025" width="20.140625" style="84" customWidth="1"/>
    <col min="1026" max="1026" width="10.140625" style="84" customWidth="1"/>
    <col min="1027" max="1027" width="7.85546875" style="84" customWidth="1"/>
    <col min="1028" max="1028" width="9.7109375" style="84" customWidth="1"/>
    <col min="1029" max="1029" width="7.85546875" style="84" customWidth="1"/>
    <col min="1030" max="1030" width="10" style="84" customWidth="1"/>
    <col min="1031" max="1031" width="7.7109375" style="84" customWidth="1"/>
    <col min="1032" max="1032" width="10.140625" style="84" customWidth="1"/>
    <col min="1033" max="1033" width="8.28515625" style="84" customWidth="1"/>
    <col min="1034" max="1034" width="9.85546875" style="84" customWidth="1"/>
    <col min="1035" max="1035" width="7.5703125" style="84" customWidth="1"/>
    <col min="1036" max="1280" width="11.42578125" style="84"/>
    <col min="1281" max="1281" width="20.140625" style="84" customWidth="1"/>
    <col min="1282" max="1282" width="10.140625" style="84" customWidth="1"/>
    <col min="1283" max="1283" width="7.85546875" style="84" customWidth="1"/>
    <col min="1284" max="1284" width="9.7109375" style="84" customWidth="1"/>
    <col min="1285" max="1285" width="7.85546875" style="84" customWidth="1"/>
    <col min="1286" max="1286" width="10" style="84" customWidth="1"/>
    <col min="1287" max="1287" width="7.7109375" style="84" customWidth="1"/>
    <col min="1288" max="1288" width="10.140625" style="84" customWidth="1"/>
    <col min="1289" max="1289" width="8.28515625" style="84" customWidth="1"/>
    <col min="1290" max="1290" width="9.85546875" style="84" customWidth="1"/>
    <col min="1291" max="1291" width="7.5703125" style="84" customWidth="1"/>
    <col min="1292" max="1536" width="11.42578125" style="84"/>
    <col min="1537" max="1537" width="20.140625" style="84" customWidth="1"/>
    <col min="1538" max="1538" width="10.140625" style="84" customWidth="1"/>
    <col min="1539" max="1539" width="7.85546875" style="84" customWidth="1"/>
    <col min="1540" max="1540" width="9.7109375" style="84" customWidth="1"/>
    <col min="1541" max="1541" width="7.85546875" style="84" customWidth="1"/>
    <col min="1542" max="1542" width="10" style="84" customWidth="1"/>
    <col min="1543" max="1543" width="7.7109375" style="84" customWidth="1"/>
    <col min="1544" max="1544" width="10.140625" style="84" customWidth="1"/>
    <col min="1545" max="1545" width="8.28515625" style="84" customWidth="1"/>
    <col min="1546" max="1546" width="9.85546875" style="84" customWidth="1"/>
    <col min="1547" max="1547" width="7.5703125" style="84" customWidth="1"/>
    <col min="1548" max="1792" width="11.42578125" style="84"/>
    <col min="1793" max="1793" width="20.140625" style="84" customWidth="1"/>
    <col min="1794" max="1794" width="10.140625" style="84" customWidth="1"/>
    <col min="1795" max="1795" width="7.85546875" style="84" customWidth="1"/>
    <col min="1796" max="1796" width="9.7109375" style="84" customWidth="1"/>
    <col min="1797" max="1797" width="7.85546875" style="84" customWidth="1"/>
    <col min="1798" max="1798" width="10" style="84" customWidth="1"/>
    <col min="1799" max="1799" width="7.7109375" style="84" customWidth="1"/>
    <col min="1800" max="1800" width="10.140625" style="84" customWidth="1"/>
    <col min="1801" max="1801" width="8.28515625" style="84" customWidth="1"/>
    <col min="1802" max="1802" width="9.85546875" style="84" customWidth="1"/>
    <col min="1803" max="1803" width="7.5703125" style="84" customWidth="1"/>
    <col min="1804" max="2048" width="11.42578125" style="84"/>
    <col min="2049" max="2049" width="20.140625" style="84" customWidth="1"/>
    <col min="2050" max="2050" width="10.140625" style="84" customWidth="1"/>
    <col min="2051" max="2051" width="7.85546875" style="84" customWidth="1"/>
    <col min="2052" max="2052" width="9.7109375" style="84" customWidth="1"/>
    <col min="2053" max="2053" width="7.85546875" style="84" customWidth="1"/>
    <col min="2054" max="2054" width="10" style="84" customWidth="1"/>
    <col min="2055" max="2055" width="7.7109375" style="84" customWidth="1"/>
    <col min="2056" max="2056" width="10.140625" style="84" customWidth="1"/>
    <col min="2057" max="2057" width="8.28515625" style="84" customWidth="1"/>
    <col min="2058" max="2058" width="9.85546875" style="84" customWidth="1"/>
    <col min="2059" max="2059" width="7.5703125" style="84" customWidth="1"/>
    <col min="2060" max="2304" width="11.42578125" style="84"/>
    <col min="2305" max="2305" width="20.140625" style="84" customWidth="1"/>
    <col min="2306" max="2306" width="10.140625" style="84" customWidth="1"/>
    <col min="2307" max="2307" width="7.85546875" style="84" customWidth="1"/>
    <col min="2308" max="2308" width="9.7109375" style="84" customWidth="1"/>
    <col min="2309" max="2309" width="7.85546875" style="84" customWidth="1"/>
    <col min="2310" max="2310" width="10" style="84" customWidth="1"/>
    <col min="2311" max="2311" width="7.7109375" style="84" customWidth="1"/>
    <col min="2312" max="2312" width="10.140625" style="84" customWidth="1"/>
    <col min="2313" max="2313" width="8.28515625" style="84" customWidth="1"/>
    <col min="2314" max="2314" width="9.85546875" style="84" customWidth="1"/>
    <col min="2315" max="2315" width="7.5703125" style="84" customWidth="1"/>
    <col min="2316" max="2560" width="11.42578125" style="84"/>
    <col min="2561" max="2561" width="20.140625" style="84" customWidth="1"/>
    <col min="2562" max="2562" width="10.140625" style="84" customWidth="1"/>
    <col min="2563" max="2563" width="7.85546875" style="84" customWidth="1"/>
    <col min="2564" max="2564" width="9.7109375" style="84" customWidth="1"/>
    <col min="2565" max="2565" width="7.85546875" style="84" customWidth="1"/>
    <col min="2566" max="2566" width="10" style="84" customWidth="1"/>
    <col min="2567" max="2567" width="7.7109375" style="84" customWidth="1"/>
    <col min="2568" max="2568" width="10.140625" style="84" customWidth="1"/>
    <col min="2569" max="2569" width="8.28515625" style="84" customWidth="1"/>
    <col min="2570" max="2570" width="9.85546875" style="84" customWidth="1"/>
    <col min="2571" max="2571" width="7.5703125" style="84" customWidth="1"/>
    <col min="2572" max="2816" width="11.42578125" style="84"/>
    <col min="2817" max="2817" width="20.140625" style="84" customWidth="1"/>
    <col min="2818" max="2818" width="10.140625" style="84" customWidth="1"/>
    <col min="2819" max="2819" width="7.85546875" style="84" customWidth="1"/>
    <col min="2820" max="2820" width="9.7109375" style="84" customWidth="1"/>
    <col min="2821" max="2821" width="7.85546875" style="84" customWidth="1"/>
    <col min="2822" max="2822" width="10" style="84" customWidth="1"/>
    <col min="2823" max="2823" width="7.7109375" style="84" customWidth="1"/>
    <col min="2824" max="2824" width="10.140625" style="84" customWidth="1"/>
    <col min="2825" max="2825" width="8.28515625" style="84" customWidth="1"/>
    <col min="2826" max="2826" width="9.85546875" style="84" customWidth="1"/>
    <col min="2827" max="2827" width="7.5703125" style="84" customWidth="1"/>
    <col min="2828" max="3072" width="11.42578125" style="84"/>
    <col min="3073" max="3073" width="20.140625" style="84" customWidth="1"/>
    <col min="3074" max="3074" width="10.140625" style="84" customWidth="1"/>
    <col min="3075" max="3075" width="7.85546875" style="84" customWidth="1"/>
    <col min="3076" max="3076" width="9.7109375" style="84" customWidth="1"/>
    <col min="3077" max="3077" width="7.85546875" style="84" customWidth="1"/>
    <col min="3078" max="3078" width="10" style="84" customWidth="1"/>
    <col min="3079" max="3079" width="7.7109375" style="84" customWidth="1"/>
    <col min="3080" max="3080" width="10.140625" style="84" customWidth="1"/>
    <col min="3081" max="3081" width="8.28515625" style="84" customWidth="1"/>
    <col min="3082" max="3082" width="9.85546875" style="84" customWidth="1"/>
    <col min="3083" max="3083" width="7.5703125" style="84" customWidth="1"/>
    <col min="3084" max="3328" width="11.42578125" style="84"/>
    <col min="3329" max="3329" width="20.140625" style="84" customWidth="1"/>
    <col min="3330" max="3330" width="10.140625" style="84" customWidth="1"/>
    <col min="3331" max="3331" width="7.85546875" style="84" customWidth="1"/>
    <col min="3332" max="3332" width="9.7109375" style="84" customWidth="1"/>
    <col min="3333" max="3333" width="7.85546875" style="84" customWidth="1"/>
    <col min="3334" max="3334" width="10" style="84" customWidth="1"/>
    <col min="3335" max="3335" width="7.7109375" style="84" customWidth="1"/>
    <col min="3336" max="3336" width="10.140625" style="84" customWidth="1"/>
    <col min="3337" max="3337" width="8.28515625" style="84" customWidth="1"/>
    <col min="3338" max="3338" width="9.85546875" style="84" customWidth="1"/>
    <col min="3339" max="3339" width="7.5703125" style="84" customWidth="1"/>
    <col min="3340" max="3584" width="11.42578125" style="84"/>
    <col min="3585" max="3585" width="20.140625" style="84" customWidth="1"/>
    <col min="3586" max="3586" width="10.140625" style="84" customWidth="1"/>
    <col min="3587" max="3587" width="7.85546875" style="84" customWidth="1"/>
    <col min="3588" max="3588" width="9.7109375" style="84" customWidth="1"/>
    <col min="3589" max="3589" width="7.85546875" style="84" customWidth="1"/>
    <col min="3590" max="3590" width="10" style="84" customWidth="1"/>
    <col min="3591" max="3591" width="7.7109375" style="84" customWidth="1"/>
    <col min="3592" max="3592" width="10.140625" style="84" customWidth="1"/>
    <col min="3593" max="3593" width="8.28515625" style="84" customWidth="1"/>
    <col min="3594" max="3594" width="9.85546875" style="84" customWidth="1"/>
    <col min="3595" max="3595" width="7.5703125" style="84" customWidth="1"/>
    <col min="3596" max="3840" width="11.42578125" style="84"/>
    <col min="3841" max="3841" width="20.140625" style="84" customWidth="1"/>
    <col min="3842" max="3842" width="10.140625" style="84" customWidth="1"/>
    <col min="3843" max="3843" width="7.85546875" style="84" customWidth="1"/>
    <col min="3844" max="3844" width="9.7109375" style="84" customWidth="1"/>
    <col min="3845" max="3845" width="7.85546875" style="84" customWidth="1"/>
    <col min="3846" max="3846" width="10" style="84" customWidth="1"/>
    <col min="3847" max="3847" width="7.7109375" style="84" customWidth="1"/>
    <col min="3848" max="3848" width="10.140625" style="84" customWidth="1"/>
    <col min="3849" max="3849" width="8.28515625" style="84" customWidth="1"/>
    <col min="3850" max="3850" width="9.85546875" style="84" customWidth="1"/>
    <col min="3851" max="3851" width="7.5703125" style="84" customWidth="1"/>
    <col min="3852" max="4096" width="11.42578125" style="84"/>
    <col min="4097" max="4097" width="20.140625" style="84" customWidth="1"/>
    <col min="4098" max="4098" width="10.140625" style="84" customWidth="1"/>
    <col min="4099" max="4099" width="7.85546875" style="84" customWidth="1"/>
    <col min="4100" max="4100" width="9.7109375" style="84" customWidth="1"/>
    <col min="4101" max="4101" width="7.85546875" style="84" customWidth="1"/>
    <col min="4102" max="4102" width="10" style="84" customWidth="1"/>
    <col min="4103" max="4103" width="7.7109375" style="84" customWidth="1"/>
    <col min="4104" max="4104" width="10.140625" style="84" customWidth="1"/>
    <col min="4105" max="4105" width="8.28515625" style="84" customWidth="1"/>
    <col min="4106" max="4106" width="9.85546875" style="84" customWidth="1"/>
    <col min="4107" max="4107" width="7.5703125" style="84" customWidth="1"/>
    <col min="4108" max="4352" width="11.42578125" style="84"/>
    <col min="4353" max="4353" width="20.140625" style="84" customWidth="1"/>
    <col min="4354" max="4354" width="10.140625" style="84" customWidth="1"/>
    <col min="4355" max="4355" width="7.85546875" style="84" customWidth="1"/>
    <col min="4356" max="4356" width="9.7109375" style="84" customWidth="1"/>
    <col min="4357" max="4357" width="7.85546875" style="84" customWidth="1"/>
    <col min="4358" max="4358" width="10" style="84" customWidth="1"/>
    <col min="4359" max="4359" width="7.7109375" style="84" customWidth="1"/>
    <col min="4360" max="4360" width="10.140625" style="84" customWidth="1"/>
    <col min="4361" max="4361" width="8.28515625" style="84" customWidth="1"/>
    <col min="4362" max="4362" width="9.85546875" style="84" customWidth="1"/>
    <col min="4363" max="4363" width="7.5703125" style="84" customWidth="1"/>
    <col min="4364" max="4608" width="11.42578125" style="84"/>
    <col min="4609" max="4609" width="20.140625" style="84" customWidth="1"/>
    <col min="4610" max="4610" width="10.140625" style="84" customWidth="1"/>
    <col min="4611" max="4611" width="7.85546875" style="84" customWidth="1"/>
    <col min="4612" max="4612" width="9.7109375" style="84" customWidth="1"/>
    <col min="4613" max="4613" width="7.85546875" style="84" customWidth="1"/>
    <col min="4614" max="4614" width="10" style="84" customWidth="1"/>
    <col min="4615" max="4615" width="7.7109375" style="84" customWidth="1"/>
    <col min="4616" max="4616" width="10.140625" style="84" customWidth="1"/>
    <col min="4617" max="4617" width="8.28515625" style="84" customWidth="1"/>
    <col min="4618" max="4618" width="9.85546875" style="84" customWidth="1"/>
    <col min="4619" max="4619" width="7.5703125" style="84" customWidth="1"/>
    <col min="4620" max="4864" width="11.42578125" style="84"/>
    <col min="4865" max="4865" width="20.140625" style="84" customWidth="1"/>
    <col min="4866" max="4866" width="10.140625" style="84" customWidth="1"/>
    <col min="4867" max="4867" width="7.85546875" style="84" customWidth="1"/>
    <col min="4868" max="4868" width="9.7109375" style="84" customWidth="1"/>
    <col min="4869" max="4869" width="7.85546875" style="84" customWidth="1"/>
    <col min="4870" max="4870" width="10" style="84" customWidth="1"/>
    <col min="4871" max="4871" width="7.7109375" style="84" customWidth="1"/>
    <col min="4872" max="4872" width="10.140625" style="84" customWidth="1"/>
    <col min="4873" max="4873" width="8.28515625" style="84" customWidth="1"/>
    <col min="4874" max="4874" width="9.85546875" style="84" customWidth="1"/>
    <col min="4875" max="4875" width="7.5703125" style="84" customWidth="1"/>
    <col min="4876" max="5120" width="11.42578125" style="84"/>
    <col min="5121" max="5121" width="20.140625" style="84" customWidth="1"/>
    <col min="5122" max="5122" width="10.140625" style="84" customWidth="1"/>
    <col min="5123" max="5123" width="7.85546875" style="84" customWidth="1"/>
    <col min="5124" max="5124" width="9.7109375" style="84" customWidth="1"/>
    <col min="5125" max="5125" width="7.85546875" style="84" customWidth="1"/>
    <col min="5126" max="5126" width="10" style="84" customWidth="1"/>
    <col min="5127" max="5127" width="7.7109375" style="84" customWidth="1"/>
    <col min="5128" max="5128" width="10.140625" style="84" customWidth="1"/>
    <col min="5129" max="5129" width="8.28515625" style="84" customWidth="1"/>
    <col min="5130" max="5130" width="9.85546875" style="84" customWidth="1"/>
    <col min="5131" max="5131" width="7.5703125" style="84" customWidth="1"/>
    <col min="5132" max="5376" width="11.42578125" style="84"/>
    <col min="5377" max="5377" width="20.140625" style="84" customWidth="1"/>
    <col min="5378" max="5378" width="10.140625" style="84" customWidth="1"/>
    <col min="5379" max="5379" width="7.85546875" style="84" customWidth="1"/>
    <col min="5380" max="5380" width="9.7109375" style="84" customWidth="1"/>
    <col min="5381" max="5381" width="7.85546875" style="84" customWidth="1"/>
    <col min="5382" max="5382" width="10" style="84" customWidth="1"/>
    <col min="5383" max="5383" width="7.7109375" style="84" customWidth="1"/>
    <col min="5384" max="5384" width="10.140625" style="84" customWidth="1"/>
    <col min="5385" max="5385" width="8.28515625" style="84" customWidth="1"/>
    <col min="5386" max="5386" width="9.85546875" style="84" customWidth="1"/>
    <col min="5387" max="5387" width="7.5703125" style="84" customWidth="1"/>
    <col min="5388" max="5632" width="11.42578125" style="84"/>
    <col min="5633" max="5633" width="20.140625" style="84" customWidth="1"/>
    <col min="5634" max="5634" width="10.140625" style="84" customWidth="1"/>
    <col min="5635" max="5635" width="7.85546875" style="84" customWidth="1"/>
    <col min="5636" max="5636" width="9.7109375" style="84" customWidth="1"/>
    <col min="5637" max="5637" width="7.85546875" style="84" customWidth="1"/>
    <col min="5638" max="5638" width="10" style="84" customWidth="1"/>
    <col min="5639" max="5639" width="7.7109375" style="84" customWidth="1"/>
    <col min="5640" max="5640" width="10.140625" style="84" customWidth="1"/>
    <col min="5641" max="5641" width="8.28515625" style="84" customWidth="1"/>
    <col min="5642" max="5642" width="9.85546875" style="84" customWidth="1"/>
    <col min="5643" max="5643" width="7.5703125" style="84" customWidth="1"/>
    <col min="5644" max="5888" width="11.42578125" style="84"/>
    <col min="5889" max="5889" width="20.140625" style="84" customWidth="1"/>
    <col min="5890" max="5890" width="10.140625" style="84" customWidth="1"/>
    <col min="5891" max="5891" width="7.85546875" style="84" customWidth="1"/>
    <col min="5892" max="5892" width="9.7109375" style="84" customWidth="1"/>
    <col min="5893" max="5893" width="7.85546875" style="84" customWidth="1"/>
    <col min="5894" max="5894" width="10" style="84" customWidth="1"/>
    <col min="5895" max="5895" width="7.7109375" style="84" customWidth="1"/>
    <col min="5896" max="5896" width="10.140625" style="84" customWidth="1"/>
    <col min="5897" max="5897" width="8.28515625" style="84" customWidth="1"/>
    <col min="5898" max="5898" width="9.85546875" style="84" customWidth="1"/>
    <col min="5899" max="5899" width="7.5703125" style="84" customWidth="1"/>
    <col min="5900" max="6144" width="11.42578125" style="84"/>
    <col min="6145" max="6145" width="20.140625" style="84" customWidth="1"/>
    <col min="6146" max="6146" width="10.140625" style="84" customWidth="1"/>
    <col min="6147" max="6147" width="7.85546875" style="84" customWidth="1"/>
    <col min="6148" max="6148" width="9.7109375" style="84" customWidth="1"/>
    <col min="6149" max="6149" width="7.85546875" style="84" customWidth="1"/>
    <col min="6150" max="6150" width="10" style="84" customWidth="1"/>
    <col min="6151" max="6151" width="7.7109375" style="84" customWidth="1"/>
    <col min="6152" max="6152" width="10.140625" style="84" customWidth="1"/>
    <col min="6153" max="6153" width="8.28515625" style="84" customWidth="1"/>
    <col min="6154" max="6154" width="9.85546875" style="84" customWidth="1"/>
    <col min="6155" max="6155" width="7.5703125" style="84" customWidth="1"/>
    <col min="6156" max="6400" width="11.42578125" style="84"/>
    <col min="6401" max="6401" width="20.140625" style="84" customWidth="1"/>
    <col min="6402" max="6402" width="10.140625" style="84" customWidth="1"/>
    <col min="6403" max="6403" width="7.85546875" style="84" customWidth="1"/>
    <col min="6404" max="6404" width="9.7109375" style="84" customWidth="1"/>
    <col min="6405" max="6405" width="7.85546875" style="84" customWidth="1"/>
    <col min="6406" max="6406" width="10" style="84" customWidth="1"/>
    <col min="6407" max="6407" width="7.7109375" style="84" customWidth="1"/>
    <col min="6408" max="6408" width="10.140625" style="84" customWidth="1"/>
    <col min="6409" max="6409" width="8.28515625" style="84" customWidth="1"/>
    <col min="6410" max="6410" width="9.85546875" style="84" customWidth="1"/>
    <col min="6411" max="6411" width="7.5703125" style="84" customWidth="1"/>
    <col min="6412" max="6656" width="11.42578125" style="84"/>
    <col min="6657" max="6657" width="20.140625" style="84" customWidth="1"/>
    <col min="6658" max="6658" width="10.140625" style="84" customWidth="1"/>
    <col min="6659" max="6659" width="7.85546875" style="84" customWidth="1"/>
    <col min="6660" max="6660" width="9.7109375" style="84" customWidth="1"/>
    <col min="6661" max="6661" width="7.85546875" style="84" customWidth="1"/>
    <col min="6662" max="6662" width="10" style="84" customWidth="1"/>
    <col min="6663" max="6663" width="7.7109375" style="84" customWidth="1"/>
    <col min="6664" max="6664" width="10.140625" style="84" customWidth="1"/>
    <col min="6665" max="6665" width="8.28515625" style="84" customWidth="1"/>
    <col min="6666" max="6666" width="9.85546875" style="84" customWidth="1"/>
    <col min="6667" max="6667" width="7.5703125" style="84" customWidth="1"/>
    <col min="6668" max="6912" width="11.42578125" style="84"/>
    <col min="6913" max="6913" width="20.140625" style="84" customWidth="1"/>
    <col min="6914" max="6914" width="10.140625" style="84" customWidth="1"/>
    <col min="6915" max="6915" width="7.85546875" style="84" customWidth="1"/>
    <col min="6916" max="6916" width="9.7109375" style="84" customWidth="1"/>
    <col min="6917" max="6917" width="7.85546875" style="84" customWidth="1"/>
    <col min="6918" max="6918" width="10" style="84" customWidth="1"/>
    <col min="6919" max="6919" width="7.7109375" style="84" customWidth="1"/>
    <col min="6920" max="6920" width="10.140625" style="84" customWidth="1"/>
    <col min="6921" max="6921" width="8.28515625" style="84" customWidth="1"/>
    <col min="6922" max="6922" width="9.85546875" style="84" customWidth="1"/>
    <col min="6923" max="6923" width="7.5703125" style="84" customWidth="1"/>
    <col min="6924" max="7168" width="11.42578125" style="84"/>
    <col min="7169" max="7169" width="20.140625" style="84" customWidth="1"/>
    <col min="7170" max="7170" width="10.140625" style="84" customWidth="1"/>
    <col min="7171" max="7171" width="7.85546875" style="84" customWidth="1"/>
    <col min="7172" max="7172" width="9.7109375" style="84" customWidth="1"/>
    <col min="7173" max="7173" width="7.85546875" style="84" customWidth="1"/>
    <col min="7174" max="7174" width="10" style="84" customWidth="1"/>
    <col min="7175" max="7175" width="7.7109375" style="84" customWidth="1"/>
    <col min="7176" max="7176" width="10.140625" style="84" customWidth="1"/>
    <col min="7177" max="7177" width="8.28515625" style="84" customWidth="1"/>
    <col min="7178" max="7178" width="9.85546875" style="84" customWidth="1"/>
    <col min="7179" max="7179" width="7.5703125" style="84" customWidth="1"/>
    <col min="7180" max="7424" width="11.42578125" style="84"/>
    <col min="7425" max="7425" width="20.140625" style="84" customWidth="1"/>
    <col min="7426" max="7426" width="10.140625" style="84" customWidth="1"/>
    <col min="7427" max="7427" width="7.85546875" style="84" customWidth="1"/>
    <col min="7428" max="7428" width="9.7109375" style="84" customWidth="1"/>
    <col min="7429" max="7429" width="7.85546875" style="84" customWidth="1"/>
    <col min="7430" max="7430" width="10" style="84" customWidth="1"/>
    <col min="7431" max="7431" width="7.7109375" style="84" customWidth="1"/>
    <col min="7432" max="7432" width="10.140625" style="84" customWidth="1"/>
    <col min="7433" max="7433" width="8.28515625" style="84" customWidth="1"/>
    <col min="7434" max="7434" width="9.85546875" style="84" customWidth="1"/>
    <col min="7435" max="7435" width="7.5703125" style="84" customWidth="1"/>
    <col min="7436" max="7680" width="11.42578125" style="84"/>
    <col min="7681" max="7681" width="20.140625" style="84" customWidth="1"/>
    <col min="7682" max="7682" width="10.140625" style="84" customWidth="1"/>
    <col min="7683" max="7683" width="7.85546875" style="84" customWidth="1"/>
    <col min="7684" max="7684" width="9.7109375" style="84" customWidth="1"/>
    <col min="7685" max="7685" width="7.85546875" style="84" customWidth="1"/>
    <col min="7686" max="7686" width="10" style="84" customWidth="1"/>
    <col min="7687" max="7687" width="7.7109375" style="84" customWidth="1"/>
    <col min="7688" max="7688" width="10.140625" style="84" customWidth="1"/>
    <col min="7689" max="7689" width="8.28515625" style="84" customWidth="1"/>
    <col min="7690" max="7690" width="9.85546875" style="84" customWidth="1"/>
    <col min="7691" max="7691" width="7.5703125" style="84" customWidth="1"/>
    <col min="7692" max="7936" width="11.42578125" style="84"/>
    <col min="7937" max="7937" width="20.140625" style="84" customWidth="1"/>
    <col min="7938" max="7938" width="10.140625" style="84" customWidth="1"/>
    <col min="7939" max="7939" width="7.85546875" style="84" customWidth="1"/>
    <col min="7940" max="7940" width="9.7109375" style="84" customWidth="1"/>
    <col min="7941" max="7941" width="7.85546875" style="84" customWidth="1"/>
    <col min="7942" max="7942" width="10" style="84" customWidth="1"/>
    <col min="7943" max="7943" width="7.7109375" style="84" customWidth="1"/>
    <col min="7944" max="7944" width="10.140625" style="84" customWidth="1"/>
    <col min="7945" max="7945" width="8.28515625" style="84" customWidth="1"/>
    <col min="7946" max="7946" width="9.85546875" style="84" customWidth="1"/>
    <col min="7947" max="7947" width="7.5703125" style="84" customWidth="1"/>
    <col min="7948" max="8192" width="11.42578125" style="84"/>
    <col min="8193" max="8193" width="20.140625" style="84" customWidth="1"/>
    <col min="8194" max="8194" width="10.140625" style="84" customWidth="1"/>
    <col min="8195" max="8195" width="7.85546875" style="84" customWidth="1"/>
    <col min="8196" max="8196" width="9.7109375" style="84" customWidth="1"/>
    <col min="8197" max="8197" width="7.85546875" style="84" customWidth="1"/>
    <col min="8198" max="8198" width="10" style="84" customWidth="1"/>
    <col min="8199" max="8199" width="7.7109375" style="84" customWidth="1"/>
    <col min="8200" max="8200" width="10.140625" style="84" customWidth="1"/>
    <col min="8201" max="8201" width="8.28515625" style="84" customWidth="1"/>
    <col min="8202" max="8202" width="9.85546875" style="84" customWidth="1"/>
    <col min="8203" max="8203" width="7.5703125" style="84" customWidth="1"/>
    <col min="8204" max="8448" width="11.42578125" style="84"/>
    <col min="8449" max="8449" width="20.140625" style="84" customWidth="1"/>
    <col min="8450" max="8450" width="10.140625" style="84" customWidth="1"/>
    <col min="8451" max="8451" width="7.85546875" style="84" customWidth="1"/>
    <col min="8452" max="8452" width="9.7109375" style="84" customWidth="1"/>
    <col min="8453" max="8453" width="7.85546875" style="84" customWidth="1"/>
    <col min="8454" max="8454" width="10" style="84" customWidth="1"/>
    <col min="8455" max="8455" width="7.7109375" style="84" customWidth="1"/>
    <col min="8456" max="8456" width="10.140625" style="84" customWidth="1"/>
    <col min="8457" max="8457" width="8.28515625" style="84" customWidth="1"/>
    <col min="8458" max="8458" width="9.85546875" style="84" customWidth="1"/>
    <col min="8459" max="8459" width="7.5703125" style="84" customWidth="1"/>
    <col min="8460" max="8704" width="11.42578125" style="84"/>
    <col min="8705" max="8705" width="20.140625" style="84" customWidth="1"/>
    <col min="8706" max="8706" width="10.140625" style="84" customWidth="1"/>
    <col min="8707" max="8707" width="7.85546875" style="84" customWidth="1"/>
    <col min="8708" max="8708" width="9.7109375" style="84" customWidth="1"/>
    <col min="8709" max="8709" width="7.85546875" style="84" customWidth="1"/>
    <col min="8710" max="8710" width="10" style="84" customWidth="1"/>
    <col min="8711" max="8711" width="7.7109375" style="84" customWidth="1"/>
    <col min="8712" max="8712" width="10.140625" style="84" customWidth="1"/>
    <col min="8713" max="8713" width="8.28515625" style="84" customWidth="1"/>
    <col min="8714" max="8714" width="9.85546875" style="84" customWidth="1"/>
    <col min="8715" max="8715" width="7.5703125" style="84" customWidth="1"/>
    <col min="8716" max="8960" width="11.42578125" style="84"/>
    <col min="8961" max="8961" width="20.140625" style="84" customWidth="1"/>
    <col min="8962" max="8962" width="10.140625" style="84" customWidth="1"/>
    <col min="8963" max="8963" width="7.85546875" style="84" customWidth="1"/>
    <col min="8964" max="8964" width="9.7109375" style="84" customWidth="1"/>
    <col min="8965" max="8965" width="7.85546875" style="84" customWidth="1"/>
    <col min="8966" max="8966" width="10" style="84" customWidth="1"/>
    <col min="8967" max="8967" width="7.7109375" style="84" customWidth="1"/>
    <col min="8968" max="8968" width="10.140625" style="84" customWidth="1"/>
    <col min="8969" max="8969" width="8.28515625" style="84" customWidth="1"/>
    <col min="8970" max="8970" width="9.85546875" style="84" customWidth="1"/>
    <col min="8971" max="8971" width="7.5703125" style="84" customWidth="1"/>
    <col min="8972" max="9216" width="11.42578125" style="84"/>
    <col min="9217" max="9217" width="20.140625" style="84" customWidth="1"/>
    <col min="9218" max="9218" width="10.140625" style="84" customWidth="1"/>
    <col min="9219" max="9219" width="7.85546875" style="84" customWidth="1"/>
    <col min="9220" max="9220" width="9.7109375" style="84" customWidth="1"/>
    <col min="9221" max="9221" width="7.85546875" style="84" customWidth="1"/>
    <col min="9222" max="9222" width="10" style="84" customWidth="1"/>
    <col min="9223" max="9223" width="7.7109375" style="84" customWidth="1"/>
    <col min="9224" max="9224" width="10.140625" style="84" customWidth="1"/>
    <col min="9225" max="9225" width="8.28515625" style="84" customWidth="1"/>
    <col min="9226" max="9226" width="9.85546875" style="84" customWidth="1"/>
    <col min="9227" max="9227" width="7.5703125" style="84" customWidth="1"/>
    <col min="9228" max="9472" width="11.42578125" style="84"/>
    <col min="9473" max="9473" width="20.140625" style="84" customWidth="1"/>
    <col min="9474" max="9474" width="10.140625" style="84" customWidth="1"/>
    <col min="9475" max="9475" width="7.85546875" style="84" customWidth="1"/>
    <col min="9476" max="9476" width="9.7109375" style="84" customWidth="1"/>
    <col min="9477" max="9477" width="7.85546875" style="84" customWidth="1"/>
    <col min="9478" max="9478" width="10" style="84" customWidth="1"/>
    <col min="9479" max="9479" width="7.7109375" style="84" customWidth="1"/>
    <col min="9480" max="9480" width="10.140625" style="84" customWidth="1"/>
    <col min="9481" max="9481" width="8.28515625" style="84" customWidth="1"/>
    <col min="9482" max="9482" width="9.85546875" style="84" customWidth="1"/>
    <col min="9483" max="9483" width="7.5703125" style="84" customWidth="1"/>
    <col min="9484" max="9728" width="11.42578125" style="84"/>
    <col min="9729" max="9729" width="20.140625" style="84" customWidth="1"/>
    <col min="9730" max="9730" width="10.140625" style="84" customWidth="1"/>
    <col min="9731" max="9731" width="7.85546875" style="84" customWidth="1"/>
    <col min="9732" max="9732" width="9.7109375" style="84" customWidth="1"/>
    <col min="9733" max="9733" width="7.85546875" style="84" customWidth="1"/>
    <col min="9734" max="9734" width="10" style="84" customWidth="1"/>
    <col min="9735" max="9735" width="7.7109375" style="84" customWidth="1"/>
    <col min="9736" max="9736" width="10.140625" style="84" customWidth="1"/>
    <col min="9737" max="9737" width="8.28515625" style="84" customWidth="1"/>
    <col min="9738" max="9738" width="9.85546875" style="84" customWidth="1"/>
    <col min="9739" max="9739" width="7.5703125" style="84" customWidth="1"/>
    <col min="9740" max="9984" width="11.42578125" style="84"/>
    <col min="9985" max="9985" width="20.140625" style="84" customWidth="1"/>
    <col min="9986" max="9986" width="10.140625" style="84" customWidth="1"/>
    <col min="9987" max="9987" width="7.85546875" style="84" customWidth="1"/>
    <col min="9988" max="9988" width="9.7109375" style="84" customWidth="1"/>
    <col min="9989" max="9989" width="7.85546875" style="84" customWidth="1"/>
    <col min="9990" max="9990" width="10" style="84" customWidth="1"/>
    <col min="9991" max="9991" width="7.7109375" style="84" customWidth="1"/>
    <col min="9992" max="9992" width="10.140625" style="84" customWidth="1"/>
    <col min="9993" max="9993" width="8.28515625" style="84" customWidth="1"/>
    <col min="9994" max="9994" width="9.85546875" style="84" customWidth="1"/>
    <col min="9995" max="9995" width="7.5703125" style="84" customWidth="1"/>
    <col min="9996" max="10240" width="11.42578125" style="84"/>
    <col min="10241" max="10241" width="20.140625" style="84" customWidth="1"/>
    <col min="10242" max="10242" width="10.140625" style="84" customWidth="1"/>
    <col min="10243" max="10243" width="7.85546875" style="84" customWidth="1"/>
    <col min="10244" max="10244" width="9.7109375" style="84" customWidth="1"/>
    <col min="10245" max="10245" width="7.85546875" style="84" customWidth="1"/>
    <col min="10246" max="10246" width="10" style="84" customWidth="1"/>
    <col min="10247" max="10247" width="7.7109375" style="84" customWidth="1"/>
    <col min="10248" max="10248" width="10.140625" style="84" customWidth="1"/>
    <col min="10249" max="10249" width="8.28515625" style="84" customWidth="1"/>
    <col min="10250" max="10250" width="9.85546875" style="84" customWidth="1"/>
    <col min="10251" max="10251" width="7.5703125" style="84" customWidth="1"/>
    <col min="10252" max="10496" width="11.42578125" style="84"/>
    <col min="10497" max="10497" width="20.140625" style="84" customWidth="1"/>
    <col min="10498" max="10498" width="10.140625" style="84" customWidth="1"/>
    <col min="10499" max="10499" width="7.85546875" style="84" customWidth="1"/>
    <col min="10500" max="10500" width="9.7109375" style="84" customWidth="1"/>
    <col min="10501" max="10501" width="7.85546875" style="84" customWidth="1"/>
    <col min="10502" max="10502" width="10" style="84" customWidth="1"/>
    <col min="10503" max="10503" width="7.7109375" style="84" customWidth="1"/>
    <col min="10504" max="10504" width="10.140625" style="84" customWidth="1"/>
    <col min="10505" max="10505" width="8.28515625" style="84" customWidth="1"/>
    <col min="10506" max="10506" width="9.85546875" style="84" customWidth="1"/>
    <col min="10507" max="10507" width="7.5703125" style="84" customWidth="1"/>
    <col min="10508" max="10752" width="11.42578125" style="84"/>
    <col min="10753" max="10753" width="20.140625" style="84" customWidth="1"/>
    <col min="10754" max="10754" width="10.140625" style="84" customWidth="1"/>
    <col min="10755" max="10755" width="7.85546875" style="84" customWidth="1"/>
    <col min="10756" max="10756" width="9.7109375" style="84" customWidth="1"/>
    <col min="10757" max="10757" width="7.85546875" style="84" customWidth="1"/>
    <col min="10758" max="10758" width="10" style="84" customWidth="1"/>
    <col min="10759" max="10759" width="7.7109375" style="84" customWidth="1"/>
    <col min="10760" max="10760" width="10.140625" style="84" customWidth="1"/>
    <col min="10761" max="10761" width="8.28515625" style="84" customWidth="1"/>
    <col min="10762" max="10762" width="9.85546875" style="84" customWidth="1"/>
    <col min="10763" max="10763" width="7.5703125" style="84" customWidth="1"/>
    <col min="10764" max="11008" width="11.42578125" style="84"/>
    <col min="11009" max="11009" width="20.140625" style="84" customWidth="1"/>
    <col min="11010" max="11010" width="10.140625" style="84" customWidth="1"/>
    <col min="11011" max="11011" width="7.85546875" style="84" customWidth="1"/>
    <col min="11012" max="11012" width="9.7109375" style="84" customWidth="1"/>
    <col min="11013" max="11013" width="7.85546875" style="84" customWidth="1"/>
    <col min="11014" max="11014" width="10" style="84" customWidth="1"/>
    <col min="11015" max="11015" width="7.7109375" style="84" customWidth="1"/>
    <col min="11016" max="11016" width="10.140625" style="84" customWidth="1"/>
    <col min="11017" max="11017" width="8.28515625" style="84" customWidth="1"/>
    <col min="11018" max="11018" width="9.85546875" style="84" customWidth="1"/>
    <col min="11019" max="11019" width="7.5703125" style="84" customWidth="1"/>
    <col min="11020" max="11264" width="11.42578125" style="84"/>
    <col min="11265" max="11265" width="20.140625" style="84" customWidth="1"/>
    <col min="11266" max="11266" width="10.140625" style="84" customWidth="1"/>
    <col min="11267" max="11267" width="7.85546875" style="84" customWidth="1"/>
    <col min="11268" max="11268" width="9.7109375" style="84" customWidth="1"/>
    <col min="11269" max="11269" width="7.85546875" style="84" customWidth="1"/>
    <col min="11270" max="11270" width="10" style="84" customWidth="1"/>
    <col min="11271" max="11271" width="7.7109375" style="84" customWidth="1"/>
    <col min="11272" max="11272" width="10.140625" style="84" customWidth="1"/>
    <col min="11273" max="11273" width="8.28515625" style="84" customWidth="1"/>
    <col min="11274" max="11274" width="9.85546875" style="84" customWidth="1"/>
    <col min="11275" max="11275" width="7.5703125" style="84" customWidth="1"/>
    <col min="11276" max="11520" width="11.42578125" style="84"/>
    <col min="11521" max="11521" width="20.140625" style="84" customWidth="1"/>
    <col min="11522" max="11522" width="10.140625" style="84" customWidth="1"/>
    <col min="11523" max="11523" width="7.85546875" style="84" customWidth="1"/>
    <col min="11524" max="11524" width="9.7109375" style="84" customWidth="1"/>
    <col min="11525" max="11525" width="7.85546875" style="84" customWidth="1"/>
    <col min="11526" max="11526" width="10" style="84" customWidth="1"/>
    <col min="11527" max="11527" width="7.7109375" style="84" customWidth="1"/>
    <col min="11528" max="11528" width="10.140625" style="84" customWidth="1"/>
    <col min="11529" max="11529" width="8.28515625" style="84" customWidth="1"/>
    <col min="11530" max="11530" width="9.85546875" style="84" customWidth="1"/>
    <col min="11531" max="11531" width="7.5703125" style="84" customWidth="1"/>
    <col min="11532" max="11776" width="11.42578125" style="84"/>
    <col min="11777" max="11777" width="20.140625" style="84" customWidth="1"/>
    <col min="11778" max="11778" width="10.140625" style="84" customWidth="1"/>
    <col min="11779" max="11779" width="7.85546875" style="84" customWidth="1"/>
    <col min="11780" max="11780" width="9.7109375" style="84" customWidth="1"/>
    <col min="11781" max="11781" width="7.85546875" style="84" customWidth="1"/>
    <col min="11782" max="11782" width="10" style="84" customWidth="1"/>
    <col min="11783" max="11783" width="7.7109375" style="84" customWidth="1"/>
    <col min="11784" max="11784" width="10.140625" style="84" customWidth="1"/>
    <col min="11785" max="11785" width="8.28515625" style="84" customWidth="1"/>
    <col min="11786" max="11786" width="9.85546875" style="84" customWidth="1"/>
    <col min="11787" max="11787" width="7.5703125" style="84" customWidth="1"/>
    <col min="11788" max="12032" width="11.42578125" style="84"/>
    <col min="12033" max="12033" width="20.140625" style="84" customWidth="1"/>
    <col min="12034" max="12034" width="10.140625" style="84" customWidth="1"/>
    <col min="12035" max="12035" width="7.85546875" style="84" customWidth="1"/>
    <col min="12036" max="12036" width="9.7109375" style="84" customWidth="1"/>
    <col min="12037" max="12037" width="7.85546875" style="84" customWidth="1"/>
    <col min="12038" max="12038" width="10" style="84" customWidth="1"/>
    <col min="12039" max="12039" width="7.7109375" style="84" customWidth="1"/>
    <col min="12040" max="12040" width="10.140625" style="84" customWidth="1"/>
    <col min="12041" max="12041" width="8.28515625" style="84" customWidth="1"/>
    <col min="12042" max="12042" width="9.85546875" style="84" customWidth="1"/>
    <col min="12043" max="12043" width="7.5703125" style="84" customWidth="1"/>
    <col min="12044" max="12288" width="11.42578125" style="84"/>
    <col min="12289" max="12289" width="20.140625" style="84" customWidth="1"/>
    <col min="12290" max="12290" width="10.140625" style="84" customWidth="1"/>
    <col min="12291" max="12291" width="7.85546875" style="84" customWidth="1"/>
    <col min="12292" max="12292" width="9.7109375" style="84" customWidth="1"/>
    <col min="12293" max="12293" width="7.85546875" style="84" customWidth="1"/>
    <col min="12294" max="12294" width="10" style="84" customWidth="1"/>
    <col min="12295" max="12295" width="7.7109375" style="84" customWidth="1"/>
    <col min="12296" max="12296" width="10.140625" style="84" customWidth="1"/>
    <col min="12297" max="12297" width="8.28515625" style="84" customWidth="1"/>
    <col min="12298" max="12298" width="9.85546875" style="84" customWidth="1"/>
    <col min="12299" max="12299" width="7.5703125" style="84" customWidth="1"/>
    <col min="12300" max="12544" width="11.42578125" style="84"/>
    <col min="12545" max="12545" width="20.140625" style="84" customWidth="1"/>
    <col min="12546" max="12546" width="10.140625" style="84" customWidth="1"/>
    <col min="12547" max="12547" width="7.85546875" style="84" customWidth="1"/>
    <col min="12548" max="12548" width="9.7109375" style="84" customWidth="1"/>
    <col min="12549" max="12549" width="7.85546875" style="84" customWidth="1"/>
    <col min="12550" max="12550" width="10" style="84" customWidth="1"/>
    <col min="12551" max="12551" width="7.7109375" style="84" customWidth="1"/>
    <col min="12552" max="12552" width="10.140625" style="84" customWidth="1"/>
    <col min="12553" max="12553" width="8.28515625" style="84" customWidth="1"/>
    <col min="12554" max="12554" width="9.85546875" style="84" customWidth="1"/>
    <col min="12555" max="12555" width="7.5703125" style="84" customWidth="1"/>
    <col min="12556" max="12800" width="11.42578125" style="84"/>
    <col min="12801" max="12801" width="20.140625" style="84" customWidth="1"/>
    <col min="12802" max="12802" width="10.140625" style="84" customWidth="1"/>
    <col min="12803" max="12803" width="7.85546875" style="84" customWidth="1"/>
    <col min="12804" max="12804" width="9.7109375" style="84" customWidth="1"/>
    <col min="12805" max="12805" width="7.85546875" style="84" customWidth="1"/>
    <col min="12806" max="12806" width="10" style="84" customWidth="1"/>
    <col min="12807" max="12807" width="7.7109375" style="84" customWidth="1"/>
    <col min="12808" max="12808" width="10.140625" style="84" customWidth="1"/>
    <col min="12809" max="12809" width="8.28515625" style="84" customWidth="1"/>
    <col min="12810" max="12810" width="9.85546875" style="84" customWidth="1"/>
    <col min="12811" max="12811" width="7.5703125" style="84" customWidth="1"/>
    <col min="12812" max="13056" width="11.42578125" style="84"/>
    <col min="13057" max="13057" width="20.140625" style="84" customWidth="1"/>
    <col min="13058" max="13058" width="10.140625" style="84" customWidth="1"/>
    <col min="13059" max="13059" width="7.85546875" style="84" customWidth="1"/>
    <col min="13060" max="13060" width="9.7109375" style="84" customWidth="1"/>
    <col min="13061" max="13061" width="7.85546875" style="84" customWidth="1"/>
    <col min="13062" max="13062" width="10" style="84" customWidth="1"/>
    <col min="13063" max="13063" width="7.7109375" style="84" customWidth="1"/>
    <col min="13064" max="13064" width="10.140625" style="84" customWidth="1"/>
    <col min="13065" max="13065" width="8.28515625" style="84" customWidth="1"/>
    <col min="13066" max="13066" width="9.85546875" style="84" customWidth="1"/>
    <col min="13067" max="13067" width="7.5703125" style="84" customWidth="1"/>
    <col min="13068" max="13312" width="11.42578125" style="84"/>
    <col min="13313" max="13313" width="20.140625" style="84" customWidth="1"/>
    <col min="13314" max="13314" width="10.140625" style="84" customWidth="1"/>
    <col min="13315" max="13315" width="7.85546875" style="84" customWidth="1"/>
    <col min="13316" max="13316" width="9.7109375" style="84" customWidth="1"/>
    <col min="13317" max="13317" width="7.85546875" style="84" customWidth="1"/>
    <col min="13318" max="13318" width="10" style="84" customWidth="1"/>
    <col min="13319" max="13319" width="7.7109375" style="84" customWidth="1"/>
    <col min="13320" max="13320" width="10.140625" style="84" customWidth="1"/>
    <col min="13321" max="13321" width="8.28515625" style="84" customWidth="1"/>
    <col min="13322" max="13322" width="9.85546875" style="84" customWidth="1"/>
    <col min="13323" max="13323" width="7.5703125" style="84" customWidth="1"/>
    <col min="13324" max="13568" width="11.42578125" style="84"/>
    <col min="13569" max="13569" width="20.140625" style="84" customWidth="1"/>
    <col min="13570" max="13570" width="10.140625" style="84" customWidth="1"/>
    <col min="13571" max="13571" width="7.85546875" style="84" customWidth="1"/>
    <col min="13572" max="13572" width="9.7109375" style="84" customWidth="1"/>
    <col min="13573" max="13573" width="7.85546875" style="84" customWidth="1"/>
    <col min="13574" max="13574" width="10" style="84" customWidth="1"/>
    <col min="13575" max="13575" width="7.7109375" style="84" customWidth="1"/>
    <col min="13576" max="13576" width="10.140625" style="84" customWidth="1"/>
    <col min="13577" max="13577" width="8.28515625" style="84" customWidth="1"/>
    <col min="13578" max="13578" width="9.85546875" style="84" customWidth="1"/>
    <col min="13579" max="13579" width="7.5703125" style="84" customWidth="1"/>
    <col min="13580" max="13824" width="11.42578125" style="84"/>
    <col min="13825" max="13825" width="20.140625" style="84" customWidth="1"/>
    <col min="13826" max="13826" width="10.140625" style="84" customWidth="1"/>
    <col min="13827" max="13827" width="7.85546875" style="84" customWidth="1"/>
    <col min="13828" max="13828" width="9.7109375" style="84" customWidth="1"/>
    <col min="13829" max="13829" width="7.85546875" style="84" customWidth="1"/>
    <col min="13830" max="13830" width="10" style="84" customWidth="1"/>
    <col min="13831" max="13831" width="7.7109375" style="84" customWidth="1"/>
    <col min="13832" max="13832" width="10.140625" style="84" customWidth="1"/>
    <col min="13833" max="13833" width="8.28515625" style="84" customWidth="1"/>
    <col min="13834" max="13834" width="9.85546875" style="84" customWidth="1"/>
    <col min="13835" max="13835" width="7.5703125" style="84" customWidth="1"/>
    <col min="13836" max="14080" width="11.42578125" style="84"/>
    <col min="14081" max="14081" width="20.140625" style="84" customWidth="1"/>
    <col min="14082" max="14082" width="10.140625" style="84" customWidth="1"/>
    <col min="14083" max="14083" width="7.85546875" style="84" customWidth="1"/>
    <col min="14084" max="14084" width="9.7109375" style="84" customWidth="1"/>
    <col min="14085" max="14085" width="7.85546875" style="84" customWidth="1"/>
    <col min="14086" max="14086" width="10" style="84" customWidth="1"/>
    <col min="14087" max="14087" width="7.7109375" style="84" customWidth="1"/>
    <col min="14088" max="14088" width="10.140625" style="84" customWidth="1"/>
    <col min="14089" max="14089" width="8.28515625" style="84" customWidth="1"/>
    <col min="14090" max="14090" width="9.85546875" style="84" customWidth="1"/>
    <col min="14091" max="14091" width="7.5703125" style="84" customWidth="1"/>
    <col min="14092" max="14336" width="11.42578125" style="84"/>
    <col min="14337" max="14337" width="20.140625" style="84" customWidth="1"/>
    <col min="14338" max="14338" width="10.140625" style="84" customWidth="1"/>
    <col min="14339" max="14339" width="7.85546875" style="84" customWidth="1"/>
    <col min="14340" max="14340" width="9.7109375" style="84" customWidth="1"/>
    <col min="14341" max="14341" width="7.85546875" style="84" customWidth="1"/>
    <col min="14342" max="14342" width="10" style="84" customWidth="1"/>
    <col min="14343" max="14343" width="7.7109375" style="84" customWidth="1"/>
    <col min="14344" max="14344" width="10.140625" style="84" customWidth="1"/>
    <col min="14345" max="14345" width="8.28515625" style="84" customWidth="1"/>
    <col min="14346" max="14346" width="9.85546875" style="84" customWidth="1"/>
    <col min="14347" max="14347" width="7.5703125" style="84" customWidth="1"/>
    <col min="14348" max="14592" width="11.42578125" style="84"/>
    <col min="14593" max="14593" width="20.140625" style="84" customWidth="1"/>
    <col min="14594" max="14594" width="10.140625" style="84" customWidth="1"/>
    <col min="14595" max="14595" width="7.85546875" style="84" customWidth="1"/>
    <col min="14596" max="14596" width="9.7109375" style="84" customWidth="1"/>
    <col min="14597" max="14597" width="7.85546875" style="84" customWidth="1"/>
    <col min="14598" max="14598" width="10" style="84" customWidth="1"/>
    <col min="14599" max="14599" width="7.7109375" style="84" customWidth="1"/>
    <col min="14600" max="14600" width="10.140625" style="84" customWidth="1"/>
    <col min="14601" max="14601" width="8.28515625" style="84" customWidth="1"/>
    <col min="14602" max="14602" width="9.85546875" style="84" customWidth="1"/>
    <col min="14603" max="14603" width="7.5703125" style="84" customWidth="1"/>
    <col min="14604" max="14848" width="11.42578125" style="84"/>
    <col min="14849" max="14849" width="20.140625" style="84" customWidth="1"/>
    <col min="14850" max="14850" width="10.140625" style="84" customWidth="1"/>
    <col min="14851" max="14851" width="7.85546875" style="84" customWidth="1"/>
    <col min="14852" max="14852" width="9.7109375" style="84" customWidth="1"/>
    <col min="14853" max="14853" width="7.85546875" style="84" customWidth="1"/>
    <col min="14854" max="14854" width="10" style="84" customWidth="1"/>
    <col min="14855" max="14855" width="7.7109375" style="84" customWidth="1"/>
    <col min="14856" max="14856" width="10.140625" style="84" customWidth="1"/>
    <col min="14857" max="14857" width="8.28515625" style="84" customWidth="1"/>
    <col min="14858" max="14858" width="9.85546875" style="84" customWidth="1"/>
    <col min="14859" max="14859" width="7.5703125" style="84" customWidth="1"/>
    <col min="14860" max="15104" width="11.42578125" style="84"/>
    <col min="15105" max="15105" width="20.140625" style="84" customWidth="1"/>
    <col min="15106" max="15106" width="10.140625" style="84" customWidth="1"/>
    <col min="15107" max="15107" width="7.85546875" style="84" customWidth="1"/>
    <col min="15108" max="15108" width="9.7109375" style="84" customWidth="1"/>
    <col min="15109" max="15109" width="7.85546875" style="84" customWidth="1"/>
    <col min="15110" max="15110" width="10" style="84" customWidth="1"/>
    <col min="15111" max="15111" width="7.7109375" style="84" customWidth="1"/>
    <col min="15112" max="15112" width="10.140625" style="84" customWidth="1"/>
    <col min="15113" max="15113" width="8.28515625" style="84" customWidth="1"/>
    <col min="15114" max="15114" width="9.85546875" style="84" customWidth="1"/>
    <col min="15115" max="15115" width="7.5703125" style="84" customWidth="1"/>
    <col min="15116" max="15360" width="11.42578125" style="84"/>
    <col min="15361" max="15361" width="20.140625" style="84" customWidth="1"/>
    <col min="15362" max="15362" width="10.140625" style="84" customWidth="1"/>
    <col min="15363" max="15363" width="7.85546875" style="84" customWidth="1"/>
    <col min="15364" max="15364" width="9.7109375" style="84" customWidth="1"/>
    <col min="15365" max="15365" width="7.85546875" style="84" customWidth="1"/>
    <col min="15366" max="15366" width="10" style="84" customWidth="1"/>
    <col min="15367" max="15367" width="7.7109375" style="84" customWidth="1"/>
    <col min="15368" max="15368" width="10.140625" style="84" customWidth="1"/>
    <col min="15369" max="15369" width="8.28515625" style="84" customWidth="1"/>
    <col min="15370" max="15370" width="9.85546875" style="84" customWidth="1"/>
    <col min="15371" max="15371" width="7.5703125" style="84" customWidth="1"/>
    <col min="15372" max="15616" width="11.42578125" style="84"/>
    <col min="15617" max="15617" width="20.140625" style="84" customWidth="1"/>
    <col min="15618" max="15618" width="10.140625" style="84" customWidth="1"/>
    <col min="15619" max="15619" width="7.85546875" style="84" customWidth="1"/>
    <col min="15620" max="15620" width="9.7109375" style="84" customWidth="1"/>
    <col min="15621" max="15621" width="7.85546875" style="84" customWidth="1"/>
    <col min="15622" max="15622" width="10" style="84" customWidth="1"/>
    <col min="15623" max="15623" width="7.7109375" style="84" customWidth="1"/>
    <col min="15624" max="15624" width="10.140625" style="84" customWidth="1"/>
    <col min="15625" max="15625" width="8.28515625" style="84" customWidth="1"/>
    <col min="15626" max="15626" width="9.85546875" style="84" customWidth="1"/>
    <col min="15627" max="15627" width="7.5703125" style="84" customWidth="1"/>
    <col min="15628" max="15872" width="11.42578125" style="84"/>
    <col min="15873" max="15873" width="20.140625" style="84" customWidth="1"/>
    <col min="15874" max="15874" width="10.140625" style="84" customWidth="1"/>
    <col min="15875" max="15875" width="7.85546875" style="84" customWidth="1"/>
    <col min="15876" max="15876" width="9.7109375" style="84" customWidth="1"/>
    <col min="15877" max="15877" width="7.85546875" style="84" customWidth="1"/>
    <col min="15878" max="15878" width="10" style="84" customWidth="1"/>
    <col min="15879" max="15879" width="7.7109375" style="84" customWidth="1"/>
    <col min="15880" max="15880" width="10.140625" style="84" customWidth="1"/>
    <col min="15881" max="15881" width="8.28515625" style="84" customWidth="1"/>
    <col min="15882" max="15882" width="9.85546875" style="84" customWidth="1"/>
    <col min="15883" max="15883" width="7.5703125" style="84" customWidth="1"/>
    <col min="15884" max="16128" width="11.42578125" style="84"/>
    <col min="16129" max="16129" width="20.140625" style="84" customWidth="1"/>
    <col min="16130" max="16130" width="10.140625" style="84" customWidth="1"/>
    <col min="16131" max="16131" width="7.85546875" style="84" customWidth="1"/>
    <col min="16132" max="16132" width="9.7109375" style="84" customWidth="1"/>
    <col min="16133" max="16133" width="7.85546875" style="84" customWidth="1"/>
    <col min="16134" max="16134" width="10" style="84" customWidth="1"/>
    <col min="16135" max="16135" width="7.7109375" style="84" customWidth="1"/>
    <col min="16136" max="16136" width="10.140625" style="84" customWidth="1"/>
    <col min="16137" max="16137" width="8.28515625" style="84" customWidth="1"/>
    <col min="16138" max="16138" width="9.85546875" style="84" customWidth="1"/>
    <col min="16139" max="16139" width="7.5703125" style="84" customWidth="1"/>
    <col min="16140" max="16384" width="11.42578125" style="84"/>
  </cols>
  <sheetData>
    <row r="1" spans="1:17" ht="28.5" customHeight="1" x14ac:dyDescent="0.2">
      <c r="A1" s="333" t="s">
        <v>365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7" ht="15.6" customHeight="1" x14ac:dyDescent="0.2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</row>
    <row r="3" spans="1:17" ht="22.9" customHeight="1" x14ac:dyDescent="0.2">
      <c r="A3" s="322" t="s">
        <v>220</v>
      </c>
      <c r="B3" s="321" t="s">
        <v>317</v>
      </c>
      <c r="C3" s="303"/>
      <c r="D3" s="303" t="s">
        <v>142</v>
      </c>
      <c r="E3" s="303"/>
      <c r="F3" s="303"/>
      <c r="G3" s="303"/>
      <c r="H3" s="303" t="s">
        <v>140</v>
      </c>
      <c r="I3" s="303"/>
      <c r="J3" s="303"/>
      <c r="K3" s="304"/>
    </row>
    <row r="4" spans="1:17" ht="42.6" customHeight="1" x14ac:dyDescent="0.2">
      <c r="A4" s="322"/>
      <c r="B4" s="303"/>
      <c r="C4" s="303"/>
      <c r="D4" s="321" t="s">
        <v>318</v>
      </c>
      <c r="E4" s="303"/>
      <c r="F4" s="321" t="s">
        <v>319</v>
      </c>
      <c r="G4" s="303"/>
      <c r="H4" s="321" t="s">
        <v>320</v>
      </c>
      <c r="I4" s="303"/>
      <c r="J4" s="321" t="s">
        <v>319</v>
      </c>
      <c r="K4" s="304"/>
    </row>
    <row r="5" spans="1:17" ht="22.9" customHeight="1" x14ac:dyDescent="0.2">
      <c r="A5" s="322"/>
      <c r="B5" s="143" t="s">
        <v>221</v>
      </c>
      <c r="C5" s="143" t="s">
        <v>222</v>
      </c>
      <c r="D5" s="143" t="s">
        <v>221</v>
      </c>
      <c r="E5" s="143" t="s">
        <v>222</v>
      </c>
      <c r="F5" s="143" t="s">
        <v>221</v>
      </c>
      <c r="G5" s="143" t="s">
        <v>222</v>
      </c>
      <c r="H5" s="143" t="s">
        <v>221</v>
      </c>
      <c r="I5" s="143" t="s">
        <v>222</v>
      </c>
      <c r="J5" s="143" t="s">
        <v>221</v>
      </c>
      <c r="K5" s="144" t="s">
        <v>222</v>
      </c>
    </row>
    <row r="6" spans="1:17" ht="11.1" x14ac:dyDescent="0.2">
      <c r="A6" s="247"/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7" ht="15.6" customHeight="1" x14ac:dyDescent="0.2">
      <c r="A7" s="248">
        <v>1996</v>
      </c>
      <c r="B7" s="137">
        <v>0</v>
      </c>
      <c r="C7" s="137">
        <v>0</v>
      </c>
      <c r="D7" s="137">
        <v>0</v>
      </c>
      <c r="E7" s="137">
        <v>0</v>
      </c>
      <c r="F7" s="137">
        <v>0</v>
      </c>
      <c r="G7" s="137">
        <v>0</v>
      </c>
      <c r="H7" s="137">
        <v>0</v>
      </c>
      <c r="I7" s="137">
        <v>0</v>
      </c>
      <c r="J7" s="137">
        <v>0</v>
      </c>
      <c r="K7" s="137">
        <v>0</v>
      </c>
      <c r="M7" s="87"/>
      <c r="O7" s="87"/>
    </row>
    <row r="8" spans="1:17" ht="15.6" customHeight="1" x14ac:dyDescent="0.2">
      <c r="A8" s="248">
        <v>1995</v>
      </c>
      <c r="B8" s="137">
        <v>0</v>
      </c>
      <c r="C8" s="137">
        <v>0</v>
      </c>
      <c r="D8" s="137">
        <v>1</v>
      </c>
      <c r="E8" s="137">
        <v>0</v>
      </c>
      <c r="F8" s="137">
        <v>0</v>
      </c>
      <c r="G8" s="137">
        <v>0</v>
      </c>
      <c r="H8" s="137">
        <v>0</v>
      </c>
      <c r="I8" s="137">
        <v>0</v>
      </c>
      <c r="J8" s="137">
        <v>0</v>
      </c>
      <c r="K8" s="137">
        <v>0</v>
      </c>
      <c r="M8" s="87"/>
    </row>
    <row r="9" spans="1:17" ht="15.6" customHeight="1" x14ac:dyDescent="0.2">
      <c r="A9" s="248">
        <v>1994</v>
      </c>
      <c r="B9" s="137">
        <v>0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>
        <v>44</v>
      </c>
      <c r="I9" s="137">
        <v>28</v>
      </c>
      <c r="J9" s="137">
        <v>1</v>
      </c>
      <c r="K9" s="137">
        <v>1</v>
      </c>
      <c r="M9" s="87"/>
    </row>
    <row r="10" spans="1:17" ht="15.6" customHeight="1" x14ac:dyDescent="0.2">
      <c r="A10" s="248">
        <v>1993</v>
      </c>
      <c r="B10" s="137">
        <v>7</v>
      </c>
      <c r="C10" s="137">
        <v>2</v>
      </c>
      <c r="D10" s="137">
        <v>10</v>
      </c>
      <c r="E10" s="137">
        <v>2</v>
      </c>
      <c r="F10" s="137">
        <v>31</v>
      </c>
      <c r="G10" s="137">
        <v>22</v>
      </c>
      <c r="H10" s="137">
        <v>104</v>
      </c>
      <c r="I10" s="137">
        <v>65</v>
      </c>
      <c r="J10" s="137">
        <v>610</v>
      </c>
      <c r="K10" s="137">
        <v>369</v>
      </c>
      <c r="M10" s="87"/>
    </row>
    <row r="11" spans="1:17" ht="15.6" customHeight="1" x14ac:dyDescent="0.2">
      <c r="A11" s="248">
        <v>1992</v>
      </c>
      <c r="B11" s="137">
        <v>81</v>
      </c>
      <c r="C11" s="137">
        <v>32</v>
      </c>
      <c r="D11" s="137">
        <v>22</v>
      </c>
      <c r="E11" s="137">
        <v>13</v>
      </c>
      <c r="F11" s="137">
        <v>56</v>
      </c>
      <c r="G11" s="137">
        <v>30</v>
      </c>
      <c r="H11" s="137">
        <v>107</v>
      </c>
      <c r="I11" s="137">
        <v>61</v>
      </c>
      <c r="J11" s="137">
        <v>892</v>
      </c>
      <c r="K11" s="137">
        <v>501</v>
      </c>
      <c r="M11" s="87"/>
    </row>
    <row r="12" spans="1:17" ht="15.6" customHeight="1" x14ac:dyDescent="0.2">
      <c r="A12" s="248">
        <v>1991</v>
      </c>
      <c r="B12" s="137">
        <v>191</v>
      </c>
      <c r="C12" s="137">
        <v>66</v>
      </c>
      <c r="D12" s="137">
        <v>26</v>
      </c>
      <c r="E12" s="137">
        <v>8</v>
      </c>
      <c r="F12" s="137">
        <v>73</v>
      </c>
      <c r="G12" s="137">
        <v>42</v>
      </c>
      <c r="H12" s="137">
        <v>63</v>
      </c>
      <c r="I12" s="137">
        <v>30</v>
      </c>
      <c r="J12" s="137">
        <v>375</v>
      </c>
      <c r="K12" s="137">
        <v>173</v>
      </c>
      <c r="M12" s="87"/>
    </row>
    <row r="13" spans="1:17" ht="15.6" customHeight="1" x14ac:dyDescent="0.2">
      <c r="A13" s="248">
        <v>1990</v>
      </c>
      <c r="B13" s="137">
        <v>224</v>
      </c>
      <c r="C13" s="137">
        <v>53</v>
      </c>
      <c r="D13" s="137">
        <v>35</v>
      </c>
      <c r="E13" s="137">
        <v>11</v>
      </c>
      <c r="F13" s="137">
        <v>65</v>
      </c>
      <c r="G13" s="137">
        <v>35</v>
      </c>
      <c r="H13" s="137">
        <v>35</v>
      </c>
      <c r="I13" s="137">
        <v>21</v>
      </c>
      <c r="J13" s="137">
        <v>141</v>
      </c>
      <c r="K13" s="137">
        <v>60</v>
      </c>
      <c r="M13" s="87"/>
    </row>
    <row r="14" spans="1:17" ht="15.6" customHeight="1" x14ac:dyDescent="0.2">
      <c r="A14" s="248">
        <v>1989</v>
      </c>
      <c r="B14" s="137">
        <v>182</v>
      </c>
      <c r="C14" s="137">
        <v>52</v>
      </c>
      <c r="D14" s="137">
        <v>26</v>
      </c>
      <c r="E14" s="137">
        <v>8</v>
      </c>
      <c r="F14" s="137">
        <v>51</v>
      </c>
      <c r="G14" s="137">
        <v>33</v>
      </c>
      <c r="H14" s="137">
        <v>29</v>
      </c>
      <c r="I14" s="137">
        <v>14</v>
      </c>
      <c r="J14" s="137">
        <v>62</v>
      </c>
      <c r="K14" s="137">
        <v>29</v>
      </c>
      <c r="M14" s="87"/>
    </row>
    <row r="15" spans="1:17" ht="15.6" customHeight="1" x14ac:dyDescent="0.2">
      <c r="A15" s="248">
        <v>1988</v>
      </c>
      <c r="B15" s="137">
        <v>122</v>
      </c>
      <c r="C15" s="137">
        <v>34</v>
      </c>
      <c r="D15" s="137">
        <v>14</v>
      </c>
      <c r="E15" s="137">
        <v>4</v>
      </c>
      <c r="F15" s="137">
        <v>27</v>
      </c>
      <c r="G15" s="137">
        <v>15</v>
      </c>
      <c r="H15" s="137">
        <v>11</v>
      </c>
      <c r="I15" s="137">
        <v>3</v>
      </c>
      <c r="J15" s="137">
        <v>38</v>
      </c>
      <c r="K15" s="137">
        <v>20</v>
      </c>
      <c r="M15" s="87"/>
    </row>
    <row r="16" spans="1:17" ht="15.6" customHeight="1" x14ac:dyDescent="0.2">
      <c r="A16" s="248">
        <v>1987</v>
      </c>
      <c r="B16" s="137">
        <v>70</v>
      </c>
      <c r="C16" s="137">
        <v>12</v>
      </c>
      <c r="D16" s="137">
        <v>20</v>
      </c>
      <c r="E16" s="137">
        <v>5</v>
      </c>
      <c r="F16" s="137">
        <v>45</v>
      </c>
      <c r="G16" s="137">
        <v>19</v>
      </c>
      <c r="H16" s="137">
        <v>7</v>
      </c>
      <c r="I16" s="137">
        <v>3</v>
      </c>
      <c r="J16" s="137">
        <v>16</v>
      </c>
      <c r="K16" s="137">
        <v>9</v>
      </c>
      <c r="M16" s="87"/>
      <c r="O16" s="87"/>
      <c r="Q16" s="87"/>
    </row>
    <row r="17" spans="1:23" ht="15.6" customHeight="1" x14ac:dyDescent="0.2">
      <c r="A17" s="248">
        <v>1986</v>
      </c>
      <c r="B17" s="137">
        <v>41</v>
      </c>
      <c r="C17" s="137">
        <v>15</v>
      </c>
      <c r="D17" s="137">
        <v>7</v>
      </c>
      <c r="E17" s="137">
        <v>1</v>
      </c>
      <c r="F17" s="137">
        <v>17</v>
      </c>
      <c r="G17" s="137">
        <v>12</v>
      </c>
      <c r="H17" s="137">
        <v>4</v>
      </c>
      <c r="I17" s="137">
        <v>2</v>
      </c>
      <c r="J17" s="137">
        <v>8</v>
      </c>
      <c r="K17" s="137">
        <v>3</v>
      </c>
      <c r="M17" s="87"/>
      <c r="P17" s="87"/>
      <c r="Q17" s="87"/>
    </row>
    <row r="18" spans="1:23" ht="15.6" customHeight="1" x14ac:dyDescent="0.2">
      <c r="A18" s="248">
        <v>1985</v>
      </c>
      <c r="B18" s="137">
        <v>23</v>
      </c>
      <c r="C18" s="137">
        <v>8</v>
      </c>
      <c r="D18" s="137">
        <v>3</v>
      </c>
      <c r="E18" s="137">
        <v>1</v>
      </c>
      <c r="F18" s="137">
        <v>10</v>
      </c>
      <c r="G18" s="137">
        <v>6</v>
      </c>
      <c r="H18" s="137">
        <v>0</v>
      </c>
      <c r="I18" s="137">
        <v>0</v>
      </c>
      <c r="J18" s="137">
        <v>4</v>
      </c>
      <c r="K18" s="137">
        <v>1</v>
      </c>
      <c r="M18" s="87"/>
      <c r="P18" s="87"/>
      <c r="Q18" s="87"/>
      <c r="V18" s="87"/>
      <c r="W18" s="87"/>
    </row>
    <row r="19" spans="1:23" ht="15.6" customHeight="1" x14ac:dyDescent="0.2">
      <c r="A19" s="248">
        <v>1984</v>
      </c>
      <c r="B19" s="137">
        <v>7</v>
      </c>
      <c r="C19" s="137">
        <v>2</v>
      </c>
      <c r="D19" s="137">
        <v>3</v>
      </c>
      <c r="E19" s="137">
        <v>0</v>
      </c>
      <c r="F19" s="137">
        <v>5</v>
      </c>
      <c r="G19" s="137">
        <v>0</v>
      </c>
      <c r="H19" s="137">
        <v>0</v>
      </c>
      <c r="I19" s="137">
        <v>0</v>
      </c>
      <c r="J19" s="137">
        <v>2</v>
      </c>
      <c r="K19" s="137">
        <v>1</v>
      </c>
      <c r="M19" s="87"/>
      <c r="P19" s="87"/>
      <c r="Q19" s="87"/>
      <c r="T19" s="87"/>
      <c r="U19" s="87"/>
      <c r="V19" s="87"/>
      <c r="W19" s="87"/>
    </row>
    <row r="20" spans="1:23" ht="15.6" customHeight="1" x14ac:dyDescent="0.2">
      <c r="A20" s="248">
        <v>1983</v>
      </c>
      <c r="B20" s="137">
        <v>12</v>
      </c>
      <c r="C20" s="137">
        <v>3</v>
      </c>
      <c r="D20" s="137">
        <v>0</v>
      </c>
      <c r="E20" s="137">
        <v>0</v>
      </c>
      <c r="F20" s="137">
        <v>3</v>
      </c>
      <c r="G20" s="137">
        <v>1</v>
      </c>
      <c r="H20" s="137">
        <v>0</v>
      </c>
      <c r="I20" s="137">
        <v>0</v>
      </c>
      <c r="J20" s="137">
        <v>0</v>
      </c>
      <c r="K20" s="137">
        <v>0</v>
      </c>
      <c r="M20" s="87"/>
      <c r="O20" s="87"/>
      <c r="P20" s="87"/>
      <c r="Q20" s="87"/>
      <c r="T20" s="87"/>
      <c r="U20" s="87"/>
      <c r="V20" s="87"/>
      <c r="W20" s="87"/>
    </row>
    <row r="21" spans="1:23" ht="15.6" customHeight="1" x14ac:dyDescent="0.2">
      <c r="A21" s="248">
        <v>1982</v>
      </c>
      <c r="B21" s="137">
        <v>10</v>
      </c>
      <c r="C21" s="137">
        <v>6</v>
      </c>
      <c r="D21" s="137">
        <v>0</v>
      </c>
      <c r="E21" s="137">
        <v>0</v>
      </c>
      <c r="F21" s="137">
        <v>3</v>
      </c>
      <c r="G21" s="137">
        <v>1</v>
      </c>
      <c r="H21" s="137">
        <v>1</v>
      </c>
      <c r="I21" s="137">
        <v>1</v>
      </c>
      <c r="J21" s="137">
        <v>0</v>
      </c>
      <c r="K21" s="137">
        <v>0</v>
      </c>
      <c r="M21" s="87"/>
      <c r="P21" s="87"/>
      <c r="Q21" s="87"/>
    </row>
    <row r="22" spans="1:23" ht="15.6" customHeight="1" x14ac:dyDescent="0.2">
      <c r="A22" s="248">
        <v>1981</v>
      </c>
      <c r="B22" s="137">
        <v>6</v>
      </c>
      <c r="C22" s="137">
        <v>3</v>
      </c>
      <c r="D22" s="137">
        <v>0</v>
      </c>
      <c r="E22" s="137">
        <v>0</v>
      </c>
      <c r="F22" s="137">
        <v>2</v>
      </c>
      <c r="G22" s="137">
        <v>2</v>
      </c>
      <c r="H22" s="137">
        <v>0</v>
      </c>
      <c r="I22" s="137">
        <v>0</v>
      </c>
      <c r="J22" s="137">
        <v>1</v>
      </c>
      <c r="K22" s="137">
        <v>1</v>
      </c>
      <c r="M22" s="87"/>
      <c r="P22" s="87"/>
      <c r="Q22" s="87"/>
    </row>
    <row r="23" spans="1:23" ht="15.6" customHeight="1" x14ac:dyDescent="0.25">
      <c r="A23" s="266">
        <v>1980</v>
      </c>
      <c r="B23" s="254">
        <v>2</v>
      </c>
      <c r="C23" s="254">
        <v>2</v>
      </c>
      <c r="D23" s="254">
        <v>0</v>
      </c>
      <c r="E23" s="254">
        <v>0</v>
      </c>
      <c r="F23" s="254">
        <v>2</v>
      </c>
      <c r="G23" s="254">
        <v>1</v>
      </c>
      <c r="H23" s="254">
        <v>0</v>
      </c>
      <c r="I23" s="254">
        <v>0</v>
      </c>
      <c r="J23" s="254">
        <v>0</v>
      </c>
      <c r="K23" s="254">
        <v>0</v>
      </c>
      <c r="M23" s="92"/>
      <c r="N23" s="98"/>
      <c r="O23" s="98"/>
      <c r="P23" s="98"/>
      <c r="Q23" s="98"/>
      <c r="R23" s="98"/>
      <c r="S23" s="98"/>
      <c r="T23" s="98"/>
      <c r="U23" s="98"/>
      <c r="V23" s="98"/>
      <c r="W23" s="98"/>
    </row>
    <row r="24" spans="1:23" ht="15.6" customHeight="1" x14ac:dyDescent="0.2">
      <c r="A24" s="266">
        <v>1979</v>
      </c>
      <c r="B24" s="137">
        <v>1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v>0</v>
      </c>
      <c r="I24" s="137">
        <v>0</v>
      </c>
      <c r="J24" s="137">
        <v>0</v>
      </c>
      <c r="K24" s="137">
        <v>0</v>
      </c>
    </row>
    <row r="25" spans="1:23" ht="15.6" customHeight="1" x14ac:dyDescent="0.2">
      <c r="A25" s="266">
        <v>1978</v>
      </c>
      <c r="B25" s="231">
        <v>1</v>
      </c>
      <c r="C25" s="137">
        <v>0</v>
      </c>
      <c r="D25" s="137">
        <v>0</v>
      </c>
      <c r="E25" s="137">
        <v>0</v>
      </c>
      <c r="F25" s="231">
        <v>2</v>
      </c>
      <c r="G25" s="231">
        <v>1</v>
      </c>
      <c r="H25" s="137">
        <v>0</v>
      </c>
      <c r="I25" s="137">
        <v>0</v>
      </c>
      <c r="J25" s="137">
        <v>0</v>
      </c>
      <c r="K25" s="137">
        <v>0</v>
      </c>
    </row>
    <row r="26" spans="1:23" ht="15.6" customHeight="1" x14ac:dyDescent="0.2">
      <c r="A26" s="266">
        <v>1977</v>
      </c>
      <c r="B26" s="231">
        <v>2</v>
      </c>
      <c r="C26" s="137">
        <v>0</v>
      </c>
      <c r="D26" s="231">
        <v>1</v>
      </c>
      <c r="E26" s="137">
        <v>0</v>
      </c>
      <c r="F26" s="137">
        <v>0</v>
      </c>
      <c r="G26" s="137">
        <v>0</v>
      </c>
      <c r="H26" s="137">
        <v>0</v>
      </c>
      <c r="I26" s="137">
        <v>0</v>
      </c>
      <c r="J26" s="137">
        <v>0</v>
      </c>
      <c r="K26" s="137">
        <v>0</v>
      </c>
    </row>
    <row r="27" spans="1:23" ht="15.6" customHeight="1" x14ac:dyDescent="0.2">
      <c r="A27" s="266">
        <v>1976</v>
      </c>
      <c r="B27" s="231">
        <v>1</v>
      </c>
      <c r="C27" s="231">
        <v>1</v>
      </c>
      <c r="D27" s="137">
        <v>0</v>
      </c>
      <c r="E27" s="137">
        <v>0</v>
      </c>
      <c r="F27" s="137">
        <v>0</v>
      </c>
      <c r="G27" s="137">
        <v>0</v>
      </c>
      <c r="H27" s="137">
        <v>0</v>
      </c>
      <c r="I27" s="137">
        <v>0</v>
      </c>
      <c r="J27" s="137">
        <v>0</v>
      </c>
      <c r="K27" s="137">
        <v>0</v>
      </c>
    </row>
    <row r="28" spans="1:23" ht="15.6" customHeight="1" x14ac:dyDescent="0.2">
      <c r="A28" s="266" t="s">
        <v>351</v>
      </c>
      <c r="B28" s="231">
        <v>2</v>
      </c>
      <c r="C28" s="231">
        <v>2</v>
      </c>
      <c r="D28" s="137">
        <v>0</v>
      </c>
      <c r="E28" s="137">
        <v>0</v>
      </c>
      <c r="F28" s="231">
        <v>1</v>
      </c>
      <c r="G28" s="231">
        <v>1</v>
      </c>
      <c r="H28" s="137">
        <v>0</v>
      </c>
      <c r="I28" s="137">
        <v>0</v>
      </c>
      <c r="J28" s="137">
        <v>0</v>
      </c>
      <c r="K28" s="137">
        <v>0</v>
      </c>
    </row>
    <row r="29" spans="1:23" ht="19.350000000000001" customHeight="1" x14ac:dyDescent="0.2">
      <c r="A29" s="233" t="s">
        <v>21</v>
      </c>
      <c r="B29" s="229">
        <v>985</v>
      </c>
      <c r="C29" s="139">
        <v>293</v>
      </c>
      <c r="D29" s="139">
        <v>168</v>
      </c>
      <c r="E29" s="139">
        <v>53</v>
      </c>
      <c r="F29" s="139">
        <v>393</v>
      </c>
      <c r="G29" s="139">
        <v>221</v>
      </c>
      <c r="H29" s="139">
        <v>405</v>
      </c>
      <c r="I29" s="139">
        <v>228</v>
      </c>
      <c r="J29" s="139">
        <v>2150</v>
      </c>
      <c r="K29" s="139">
        <v>1168</v>
      </c>
    </row>
  </sheetData>
  <mergeCells count="10">
    <mergeCell ref="A1:K1"/>
    <mergeCell ref="A2:K2"/>
    <mergeCell ref="D4:E4"/>
    <mergeCell ref="F4:G4"/>
    <mergeCell ref="A3:A5"/>
    <mergeCell ref="B3:C4"/>
    <mergeCell ref="D3:G3"/>
    <mergeCell ref="H3:K3"/>
    <mergeCell ref="H4:I4"/>
    <mergeCell ref="J4:K4"/>
  </mergeCells>
  <conditionalFormatting sqref="A6:K29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12 SH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30.85546875" style="84" customWidth="1"/>
    <col min="2" max="7" width="10.140625" style="84" customWidth="1"/>
    <col min="8" max="256" width="11.42578125" style="84"/>
    <col min="257" max="257" width="28.5703125" style="84" customWidth="1"/>
    <col min="258" max="258" width="11.85546875" style="84" customWidth="1"/>
    <col min="259" max="259" width="10.28515625" style="84" customWidth="1"/>
    <col min="260" max="260" width="12" style="84" customWidth="1"/>
    <col min="261" max="261" width="9.85546875" style="84" customWidth="1"/>
    <col min="262" max="262" width="10.140625" style="84" customWidth="1"/>
    <col min="263" max="263" width="10" style="84" customWidth="1"/>
    <col min="264" max="512" width="11.42578125" style="84"/>
    <col min="513" max="513" width="28.5703125" style="84" customWidth="1"/>
    <col min="514" max="514" width="11.85546875" style="84" customWidth="1"/>
    <col min="515" max="515" width="10.28515625" style="84" customWidth="1"/>
    <col min="516" max="516" width="12" style="84" customWidth="1"/>
    <col min="517" max="517" width="9.85546875" style="84" customWidth="1"/>
    <col min="518" max="518" width="10.140625" style="84" customWidth="1"/>
    <col min="519" max="519" width="10" style="84" customWidth="1"/>
    <col min="520" max="768" width="11.42578125" style="84"/>
    <col min="769" max="769" width="28.5703125" style="84" customWidth="1"/>
    <col min="770" max="770" width="11.85546875" style="84" customWidth="1"/>
    <col min="771" max="771" width="10.28515625" style="84" customWidth="1"/>
    <col min="772" max="772" width="12" style="84" customWidth="1"/>
    <col min="773" max="773" width="9.85546875" style="84" customWidth="1"/>
    <col min="774" max="774" width="10.140625" style="84" customWidth="1"/>
    <col min="775" max="775" width="10" style="84" customWidth="1"/>
    <col min="776" max="1024" width="11.42578125" style="84"/>
    <col min="1025" max="1025" width="28.5703125" style="84" customWidth="1"/>
    <col min="1026" max="1026" width="11.85546875" style="84" customWidth="1"/>
    <col min="1027" max="1027" width="10.28515625" style="84" customWidth="1"/>
    <col min="1028" max="1028" width="12" style="84" customWidth="1"/>
    <col min="1029" max="1029" width="9.85546875" style="84" customWidth="1"/>
    <col min="1030" max="1030" width="10.140625" style="84" customWidth="1"/>
    <col min="1031" max="1031" width="10" style="84" customWidth="1"/>
    <col min="1032" max="1280" width="11.42578125" style="84"/>
    <col min="1281" max="1281" width="28.5703125" style="84" customWidth="1"/>
    <col min="1282" max="1282" width="11.85546875" style="84" customWidth="1"/>
    <col min="1283" max="1283" width="10.28515625" style="84" customWidth="1"/>
    <col min="1284" max="1284" width="12" style="84" customWidth="1"/>
    <col min="1285" max="1285" width="9.85546875" style="84" customWidth="1"/>
    <col min="1286" max="1286" width="10.140625" style="84" customWidth="1"/>
    <col min="1287" max="1287" width="10" style="84" customWidth="1"/>
    <col min="1288" max="1536" width="11.42578125" style="84"/>
    <col min="1537" max="1537" width="28.5703125" style="84" customWidth="1"/>
    <col min="1538" max="1538" width="11.85546875" style="84" customWidth="1"/>
    <col min="1539" max="1539" width="10.28515625" style="84" customWidth="1"/>
    <col min="1540" max="1540" width="12" style="84" customWidth="1"/>
    <col min="1541" max="1541" width="9.85546875" style="84" customWidth="1"/>
    <col min="1542" max="1542" width="10.140625" style="84" customWidth="1"/>
    <col min="1543" max="1543" width="10" style="84" customWidth="1"/>
    <col min="1544" max="1792" width="11.42578125" style="84"/>
    <col min="1793" max="1793" width="28.5703125" style="84" customWidth="1"/>
    <col min="1794" max="1794" width="11.85546875" style="84" customWidth="1"/>
    <col min="1795" max="1795" width="10.28515625" style="84" customWidth="1"/>
    <col min="1796" max="1796" width="12" style="84" customWidth="1"/>
    <col min="1797" max="1797" width="9.85546875" style="84" customWidth="1"/>
    <col min="1798" max="1798" width="10.140625" style="84" customWidth="1"/>
    <col min="1799" max="1799" width="10" style="84" customWidth="1"/>
    <col min="1800" max="2048" width="11.42578125" style="84"/>
    <col min="2049" max="2049" width="28.5703125" style="84" customWidth="1"/>
    <col min="2050" max="2050" width="11.85546875" style="84" customWidth="1"/>
    <col min="2051" max="2051" width="10.28515625" style="84" customWidth="1"/>
    <col min="2052" max="2052" width="12" style="84" customWidth="1"/>
    <col min="2053" max="2053" width="9.85546875" style="84" customWidth="1"/>
    <col min="2054" max="2054" width="10.140625" style="84" customWidth="1"/>
    <col min="2055" max="2055" width="10" style="84" customWidth="1"/>
    <col min="2056" max="2304" width="11.42578125" style="84"/>
    <col min="2305" max="2305" width="28.5703125" style="84" customWidth="1"/>
    <col min="2306" max="2306" width="11.85546875" style="84" customWidth="1"/>
    <col min="2307" max="2307" width="10.28515625" style="84" customWidth="1"/>
    <col min="2308" max="2308" width="12" style="84" customWidth="1"/>
    <col min="2309" max="2309" width="9.85546875" style="84" customWidth="1"/>
    <col min="2310" max="2310" width="10.140625" style="84" customWidth="1"/>
    <col min="2311" max="2311" width="10" style="84" customWidth="1"/>
    <col min="2312" max="2560" width="11.42578125" style="84"/>
    <col min="2561" max="2561" width="28.5703125" style="84" customWidth="1"/>
    <col min="2562" max="2562" width="11.85546875" style="84" customWidth="1"/>
    <col min="2563" max="2563" width="10.28515625" style="84" customWidth="1"/>
    <col min="2564" max="2564" width="12" style="84" customWidth="1"/>
    <col min="2565" max="2565" width="9.85546875" style="84" customWidth="1"/>
    <col min="2566" max="2566" width="10.140625" style="84" customWidth="1"/>
    <col min="2567" max="2567" width="10" style="84" customWidth="1"/>
    <col min="2568" max="2816" width="11.42578125" style="84"/>
    <col min="2817" max="2817" width="28.5703125" style="84" customWidth="1"/>
    <col min="2818" max="2818" width="11.85546875" style="84" customWidth="1"/>
    <col min="2819" max="2819" width="10.28515625" style="84" customWidth="1"/>
    <col min="2820" max="2820" width="12" style="84" customWidth="1"/>
    <col min="2821" max="2821" width="9.85546875" style="84" customWidth="1"/>
    <col min="2822" max="2822" width="10.140625" style="84" customWidth="1"/>
    <col min="2823" max="2823" width="10" style="84" customWidth="1"/>
    <col min="2824" max="3072" width="11.42578125" style="84"/>
    <col min="3073" max="3073" width="28.5703125" style="84" customWidth="1"/>
    <col min="3074" max="3074" width="11.85546875" style="84" customWidth="1"/>
    <col min="3075" max="3075" width="10.28515625" style="84" customWidth="1"/>
    <col min="3076" max="3076" width="12" style="84" customWidth="1"/>
    <col min="3077" max="3077" width="9.85546875" style="84" customWidth="1"/>
    <col min="3078" max="3078" width="10.140625" style="84" customWidth="1"/>
    <col min="3079" max="3079" width="10" style="84" customWidth="1"/>
    <col min="3080" max="3328" width="11.42578125" style="84"/>
    <col min="3329" max="3329" width="28.5703125" style="84" customWidth="1"/>
    <col min="3330" max="3330" width="11.85546875" style="84" customWidth="1"/>
    <col min="3331" max="3331" width="10.28515625" style="84" customWidth="1"/>
    <col min="3332" max="3332" width="12" style="84" customWidth="1"/>
    <col min="3333" max="3333" width="9.85546875" style="84" customWidth="1"/>
    <col min="3334" max="3334" width="10.140625" style="84" customWidth="1"/>
    <col min="3335" max="3335" width="10" style="84" customWidth="1"/>
    <col min="3336" max="3584" width="11.42578125" style="84"/>
    <col min="3585" max="3585" width="28.5703125" style="84" customWidth="1"/>
    <col min="3586" max="3586" width="11.85546875" style="84" customWidth="1"/>
    <col min="3587" max="3587" width="10.28515625" style="84" customWidth="1"/>
    <col min="3588" max="3588" width="12" style="84" customWidth="1"/>
    <col min="3589" max="3589" width="9.85546875" style="84" customWidth="1"/>
    <col min="3590" max="3590" width="10.140625" style="84" customWidth="1"/>
    <col min="3591" max="3591" width="10" style="84" customWidth="1"/>
    <col min="3592" max="3840" width="11.42578125" style="84"/>
    <col min="3841" max="3841" width="28.5703125" style="84" customWidth="1"/>
    <col min="3842" max="3842" width="11.85546875" style="84" customWidth="1"/>
    <col min="3843" max="3843" width="10.28515625" style="84" customWidth="1"/>
    <col min="3844" max="3844" width="12" style="84" customWidth="1"/>
    <col min="3845" max="3845" width="9.85546875" style="84" customWidth="1"/>
    <col min="3846" max="3846" width="10.140625" style="84" customWidth="1"/>
    <col min="3847" max="3847" width="10" style="84" customWidth="1"/>
    <col min="3848" max="4096" width="11.42578125" style="84"/>
    <col min="4097" max="4097" width="28.5703125" style="84" customWidth="1"/>
    <col min="4098" max="4098" width="11.85546875" style="84" customWidth="1"/>
    <col min="4099" max="4099" width="10.28515625" style="84" customWidth="1"/>
    <col min="4100" max="4100" width="12" style="84" customWidth="1"/>
    <col min="4101" max="4101" width="9.85546875" style="84" customWidth="1"/>
    <col min="4102" max="4102" width="10.140625" style="84" customWidth="1"/>
    <col min="4103" max="4103" width="10" style="84" customWidth="1"/>
    <col min="4104" max="4352" width="11.42578125" style="84"/>
    <col min="4353" max="4353" width="28.5703125" style="84" customWidth="1"/>
    <col min="4354" max="4354" width="11.85546875" style="84" customWidth="1"/>
    <col min="4355" max="4355" width="10.28515625" style="84" customWidth="1"/>
    <col min="4356" max="4356" width="12" style="84" customWidth="1"/>
    <col min="4357" max="4357" width="9.85546875" style="84" customWidth="1"/>
    <col min="4358" max="4358" width="10.140625" style="84" customWidth="1"/>
    <col min="4359" max="4359" width="10" style="84" customWidth="1"/>
    <col min="4360" max="4608" width="11.42578125" style="84"/>
    <col min="4609" max="4609" width="28.5703125" style="84" customWidth="1"/>
    <col min="4610" max="4610" width="11.85546875" style="84" customWidth="1"/>
    <col min="4611" max="4611" width="10.28515625" style="84" customWidth="1"/>
    <col min="4612" max="4612" width="12" style="84" customWidth="1"/>
    <col min="4613" max="4613" width="9.85546875" style="84" customWidth="1"/>
    <col min="4614" max="4614" width="10.140625" style="84" customWidth="1"/>
    <col min="4615" max="4615" width="10" style="84" customWidth="1"/>
    <col min="4616" max="4864" width="11.42578125" style="84"/>
    <col min="4865" max="4865" width="28.5703125" style="84" customWidth="1"/>
    <col min="4866" max="4866" width="11.85546875" style="84" customWidth="1"/>
    <col min="4867" max="4867" width="10.28515625" style="84" customWidth="1"/>
    <col min="4868" max="4868" width="12" style="84" customWidth="1"/>
    <col min="4869" max="4869" width="9.85546875" style="84" customWidth="1"/>
    <col min="4870" max="4870" width="10.140625" style="84" customWidth="1"/>
    <col min="4871" max="4871" width="10" style="84" customWidth="1"/>
    <col min="4872" max="5120" width="11.42578125" style="84"/>
    <col min="5121" max="5121" width="28.5703125" style="84" customWidth="1"/>
    <col min="5122" max="5122" width="11.85546875" style="84" customWidth="1"/>
    <col min="5123" max="5123" width="10.28515625" style="84" customWidth="1"/>
    <col min="5124" max="5124" width="12" style="84" customWidth="1"/>
    <col min="5125" max="5125" width="9.85546875" style="84" customWidth="1"/>
    <col min="5126" max="5126" width="10.140625" style="84" customWidth="1"/>
    <col min="5127" max="5127" width="10" style="84" customWidth="1"/>
    <col min="5128" max="5376" width="11.42578125" style="84"/>
    <col min="5377" max="5377" width="28.5703125" style="84" customWidth="1"/>
    <col min="5378" max="5378" width="11.85546875" style="84" customWidth="1"/>
    <col min="5379" max="5379" width="10.28515625" style="84" customWidth="1"/>
    <col min="5380" max="5380" width="12" style="84" customWidth="1"/>
    <col min="5381" max="5381" width="9.85546875" style="84" customWidth="1"/>
    <col min="5382" max="5382" width="10.140625" style="84" customWidth="1"/>
    <col min="5383" max="5383" width="10" style="84" customWidth="1"/>
    <col min="5384" max="5632" width="11.42578125" style="84"/>
    <col min="5633" max="5633" width="28.5703125" style="84" customWidth="1"/>
    <col min="5634" max="5634" width="11.85546875" style="84" customWidth="1"/>
    <col min="5635" max="5635" width="10.28515625" style="84" customWidth="1"/>
    <col min="5636" max="5636" width="12" style="84" customWidth="1"/>
    <col min="5637" max="5637" width="9.85546875" style="84" customWidth="1"/>
    <col min="5638" max="5638" width="10.140625" style="84" customWidth="1"/>
    <col min="5639" max="5639" width="10" style="84" customWidth="1"/>
    <col min="5640" max="5888" width="11.42578125" style="84"/>
    <col min="5889" max="5889" width="28.5703125" style="84" customWidth="1"/>
    <col min="5890" max="5890" width="11.85546875" style="84" customWidth="1"/>
    <col min="5891" max="5891" width="10.28515625" style="84" customWidth="1"/>
    <col min="5892" max="5892" width="12" style="84" customWidth="1"/>
    <col min="5893" max="5893" width="9.85546875" style="84" customWidth="1"/>
    <col min="5894" max="5894" width="10.140625" style="84" customWidth="1"/>
    <col min="5895" max="5895" width="10" style="84" customWidth="1"/>
    <col min="5896" max="6144" width="11.42578125" style="84"/>
    <col min="6145" max="6145" width="28.5703125" style="84" customWidth="1"/>
    <col min="6146" max="6146" width="11.85546875" style="84" customWidth="1"/>
    <col min="6147" max="6147" width="10.28515625" style="84" customWidth="1"/>
    <col min="6148" max="6148" width="12" style="84" customWidth="1"/>
    <col min="6149" max="6149" width="9.85546875" style="84" customWidth="1"/>
    <col min="6150" max="6150" width="10.140625" style="84" customWidth="1"/>
    <col min="6151" max="6151" width="10" style="84" customWidth="1"/>
    <col min="6152" max="6400" width="11.42578125" style="84"/>
    <col min="6401" max="6401" width="28.5703125" style="84" customWidth="1"/>
    <col min="6402" max="6402" width="11.85546875" style="84" customWidth="1"/>
    <col min="6403" max="6403" width="10.28515625" style="84" customWidth="1"/>
    <col min="6404" max="6404" width="12" style="84" customWidth="1"/>
    <col min="6405" max="6405" width="9.85546875" style="84" customWidth="1"/>
    <col min="6406" max="6406" width="10.140625" style="84" customWidth="1"/>
    <col min="6407" max="6407" width="10" style="84" customWidth="1"/>
    <col min="6408" max="6656" width="11.42578125" style="84"/>
    <col min="6657" max="6657" width="28.5703125" style="84" customWidth="1"/>
    <col min="6658" max="6658" width="11.85546875" style="84" customWidth="1"/>
    <col min="6659" max="6659" width="10.28515625" style="84" customWidth="1"/>
    <col min="6660" max="6660" width="12" style="84" customWidth="1"/>
    <col min="6661" max="6661" width="9.85546875" style="84" customWidth="1"/>
    <col min="6662" max="6662" width="10.140625" style="84" customWidth="1"/>
    <col min="6663" max="6663" width="10" style="84" customWidth="1"/>
    <col min="6664" max="6912" width="11.42578125" style="84"/>
    <col min="6913" max="6913" width="28.5703125" style="84" customWidth="1"/>
    <col min="6914" max="6914" width="11.85546875" style="84" customWidth="1"/>
    <col min="6915" max="6915" width="10.28515625" style="84" customWidth="1"/>
    <col min="6916" max="6916" width="12" style="84" customWidth="1"/>
    <col min="6917" max="6917" width="9.85546875" style="84" customWidth="1"/>
    <col min="6918" max="6918" width="10.140625" style="84" customWidth="1"/>
    <col min="6919" max="6919" width="10" style="84" customWidth="1"/>
    <col min="6920" max="7168" width="11.42578125" style="84"/>
    <col min="7169" max="7169" width="28.5703125" style="84" customWidth="1"/>
    <col min="7170" max="7170" width="11.85546875" style="84" customWidth="1"/>
    <col min="7171" max="7171" width="10.28515625" style="84" customWidth="1"/>
    <col min="7172" max="7172" width="12" style="84" customWidth="1"/>
    <col min="7173" max="7173" width="9.85546875" style="84" customWidth="1"/>
    <col min="7174" max="7174" width="10.140625" style="84" customWidth="1"/>
    <col min="7175" max="7175" width="10" style="84" customWidth="1"/>
    <col min="7176" max="7424" width="11.42578125" style="84"/>
    <col min="7425" max="7425" width="28.5703125" style="84" customWidth="1"/>
    <col min="7426" max="7426" width="11.85546875" style="84" customWidth="1"/>
    <col min="7427" max="7427" width="10.28515625" style="84" customWidth="1"/>
    <col min="7428" max="7428" width="12" style="84" customWidth="1"/>
    <col min="7429" max="7429" width="9.85546875" style="84" customWidth="1"/>
    <col min="7430" max="7430" width="10.140625" style="84" customWidth="1"/>
    <col min="7431" max="7431" width="10" style="84" customWidth="1"/>
    <col min="7432" max="7680" width="11.42578125" style="84"/>
    <col min="7681" max="7681" width="28.5703125" style="84" customWidth="1"/>
    <col min="7682" max="7682" width="11.85546875" style="84" customWidth="1"/>
    <col min="7683" max="7683" width="10.28515625" style="84" customWidth="1"/>
    <col min="7684" max="7684" width="12" style="84" customWidth="1"/>
    <col min="7685" max="7685" width="9.85546875" style="84" customWidth="1"/>
    <col min="7686" max="7686" width="10.140625" style="84" customWidth="1"/>
    <col min="7687" max="7687" width="10" style="84" customWidth="1"/>
    <col min="7688" max="7936" width="11.42578125" style="84"/>
    <col min="7937" max="7937" width="28.5703125" style="84" customWidth="1"/>
    <col min="7938" max="7938" width="11.85546875" style="84" customWidth="1"/>
    <col min="7939" max="7939" width="10.28515625" style="84" customWidth="1"/>
    <col min="7940" max="7940" width="12" style="84" customWidth="1"/>
    <col min="7941" max="7941" width="9.85546875" style="84" customWidth="1"/>
    <col min="7942" max="7942" width="10.140625" style="84" customWidth="1"/>
    <col min="7943" max="7943" width="10" style="84" customWidth="1"/>
    <col min="7944" max="8192" width="11.42578125" style="84"/>
    <col min="8193" max="8193" width="28.5703125" style="84" customWidth="1"/>
    <col min="8194" max="8194" width="11.85546875" style="84" customWidth="1"/>
    <col min="8195" max="8195" width="10.28515625" style="84" customWidth="1"/>
    <col min="8196" max="8196" width="12" style="84" customWidth="1"/>
    <col min="8197" max="8197" width="9.85546875" style="84" customWidth="1"/>
    <col min="8198" max="8198" width="10.140625" style="84" customWidth="1"/>
    <col min="8199" max="8199" width="10" style="84" customWidth="1"/>
    <col min="8200" max="8448" width="11.42578125" style="84"/>
    <col min="8449" max="8449" width="28.5703125" style="84" customWidth="1"/>
    <col min="8450" max="8450" width="11.85546875" style="84" customWidth="1"/>
    <col min="8451" max="8451" width="10.28515625" style="84" customWidth="1"/>
    <col min="8452" max="8452" width="12" style="84" customWidth="1"/>
    <col min="8453" max="8453" width="9.85546875" style="84" customWidth="1"/>
    <col min="8454" max="8454" width="10.140625" style="84" customWidth="1"/>
    <col min="8455" max="8455" width="10" style="84" customWidth="1"/>
    <col min="8456" max="8704" width="11.42578125" style="84"/>
    <col min="8705" max="8705" width="28.5703125" style="84" customWidth="1"/>
    <col min="8706" max="8706" width="11.85546875" style="84" customWidth="1"/>
    <col min="8707" max="8707" width="10.28515625" style="84" customWidth="1"/>
    <col min="8708" max="8708" width="12" style="84" customWidth="1"/>
    <col min="8709" max="8709" width="9.85546875" style="84" customWidth="1"/>
    <col min="8710" max="8710" width="10.140625" style="84" customWidth="1"/>
    <col min="8711" max="8711" width="10" style="84" customWidth="1"/>
    <col min="8712" max="8960" width="11.42578125" style="84"/>
    <col min="8961" max="8961" width="28.5703125" style="84" customWidth="1"/>
    <col min="8962" max="8962" width="11.85546875" style="84" customWidth="1"/>
    <col min="8963" max="8963" width="10.28515625" style="84" customWidth="1"/>
    <col min="8964" max="8964" width="12" style="84" customWidth="1"/>
    <col min="8965" max="8965" width="9.85546875" style="84" customWidth="1"/>
    <col min="8966" max="8966" width="10.140625" style="84" customWidth="1"/>
    <col min="8967" max="8967" width="10" style="84" customWidth="1"/>
    <col min="8968" max="9216" width="11.42578125" style="84"/>
    <col min="9217" max="9217" width="28.5703125" style="84" customWidth="1"/>
    <col min="9218" max="9218" width="11.85546875" style="84" customWidth="1"/>
    <col min="9219" max="9219" width="10.28515625" style="84" customWidth="1"/>
    <col min="9220" max="9220" width="12" style="84" customWidth="1"/>
    <col min="9221" max="9221" width="9.85546875" style="84" customWidth="1"/>
    <col min="9222" max="9222" width="10.140625" style="84" customWidth="1"/>
    <col min="9223" max="9223" width="10" style="84" customWidth="1"/>
    <col min="9224" max="9472" width="11.42578125" style="84"/>
    <col min="9473" max="9473" width="28.5703125" style="84" customWidth="1"/>
    <col min="9474" max="9474" width="11.85546875" style="84" customWidth="1"/>
    <col min="9475" max="9475" width="10.28515625" style="84" customWidth="1"/>
    <col min="9476" max="9476" width="12" style="84" customWidth="1"/>
    <col min="9477" max="9477" width="9.85546875" style="84" customWidth="1"/>
    <col min="9478" max="9478" width="10.140625" style="84" customWidth="1"/>
    <col min="9479" max="9479" width="10" style="84" customWidth="1"/>
    <col min="9480" max="9728" width="11.42578125" style="84"/>
    <col min="9729" max="9729" width="28.5703125" style="84" customWidth="1"/>
    <col min="9730" max="9730" width="11.85546875" style="84" customWidth="1"/>
    <col min="9731" max="9731" width="10.28515625" style="84" customWidth="1"/>
    <col min="9732" max="9732" width="12" style="84" customWidth="1"/>
    <col min="9733" max="9733" width="9.85546875" style="84" customWidth="1"/>
    <col min="9734" max="9734" width="10.140625" style="84" customWidth="1"/>
    <col min="9735" max="9735" width="10" style="84" customWidth="1"/>
    <col min="9736" max="9984" width="11.42578125" style="84"/>
    <col min="9985" max="9985" width="28.5703125" style="84" customWidth="1"/>
    <col min="9986" max="9986" width="11.85546875" style="84" customWidth="1"/>
    <col min="9987" max="9987" width="10.28515625" style="84" customWidth="1"/>
    <col min="9988" max="9988" width="12" style="84" customWidth="1"/>
    <col min="9989" max="9989" width="9.85546875" style="84" customWidth="1"/>
    <col min="9990" max="9990" width="10.140625" style="84" customWidth="1"/>
    <col min="9991" max="9991" width="10" style="84" customWidth="1"/>
    <col min="9992" max="10240" width="11.42578125" style="84"/>
    <col min="10241" max="10241" width="28.5703125" style="84" customWidth="1"/>
    <col min="10242" max="10242" width="11.85546875" style="84" customWidth="1"/>
    <col min="10243" max="10243" width="10.28515625" style="84" customWidth="1"/>
    <col min="10244" max="10244" width="12" style="84" customWidth="1"/>
    <col min="10245" max="10245" width="9.85546875" style="84" customWidth="1"/>
    <col min="10246" max="10246" width="10.140625" style="84" customWidth="1"/>
    <col min="10247" max="10247" width="10" style="84" customWidth="1"/>
    <col min="10248" max="10496" width="11.42578125" style="84"/>
    <col min="10497" max="10497" width="28.5703125" style="84" customWidth="1"/>
    <col min="10498" max="10498" width="11.85546875" style="84" customWidth="1"/>
    <col min="10499" max="10499" width="10.28515625" style="84" customWidth="1"/>
    <col min="10500" max="10500" width="12" style="84" customWidth="1"/>
    <col min="10501" max="10501" width="9.85546875" style="84" customWidth="1"/>
    <col min="10502" max="10502" width="10.140625" style="84" customWidth="1"/>
    <col min="10503" max="10503" width="10" style="84" customWidth="1"/>
    <col min="10504" max="10752" width="11.42578125" style="84"/>
    <col min="10753" max="10753" width="28.5703125" style="84" customWidth="1"/>
    <col min="10754" max="10754" width="11.85546875" style="84" customWidth="1"/>
    <col min="10755" max="10755" width="10.28515625" style="84" customWidth="1"/>
    <col min="10756" max="10756" width="12" style="84" customWidth="1"/>
    <col min="10757" max="10757" width="9.85546875" style="84" customWidth="1"/>
    <col min="10758" max="10758" width="10.140625" style="84" customWidth="1"/>
    <col min="10759" max="10759" width="10" style="84" customWidth="1"/>
    <col min="10760" max="11008" width="11.42578125" style="84"/>
    <col min="11009" max="11009" width="28.5703125" style="84" customWidth="1"/>
    <col min="11010" max="11010" width="11.85546875" style="84" customWidth="1"/>
    <col min="11011" max="11011" width="10.28515625" style="84" customWidth="1"/>
    <col min="11012" max="11012" width="12" style="84" customWidth="1"/>
    <col min="11013" max="11013" width="9.85546875" style="84" customWidth="1"/>
    <col min="11014" max="11014" width="10.140625" style="84" customWidth="1"/>
    <col min="11015" max="11015" width="10" style="84" customWidth="1"/>
    <col min="11016" max="11264" width="11.42578125" style="84"/>
    <col min="11265" max="11265" width="28.5703125" style="84" customWidth="1"/>
    <col min="11266" max="11266" width="11.85546875" style="84" customWidth="1"/>
    <col min="11267" max="11267" width="10.28515625" style="84" customWidth="1"/>
    <col min="11268" max="11268" width="12" style="84" customWidth="1"/>
    <col min="11269" max="11269" width="9.85546875" style="84" customWidth="1"/>
    <col min="11270" max="11270" width="10.140625" style="84" customWidth="1"/>
    <col min="11271" max="11271" width="10" style="84" customWidth="1"/>
    <col min="11272" max="11520" width="11.42578125" style="84"/>
    <col min="11521" max="11521" width="28.5703125" style="84" customWidth="1"/>
    <col min="11522" max="11522" width="11.85546875" style="84" customWidth="1"/>
    <col min="11523" max="11523" width="10.28515625" style="84" customWidth="1"/>
    <col min="11524" max="11524" width="12" style="84" customWidth="1"/>
    <col min="11525" max="11525" width="9.85546875" style="84" customWidth="1"/>
    <col min="11526" max="11526" width="10.140625" style="84" customWidth="1"/>
    <col min="11527" max="11527" width="10" style="84" customWidth="1"/>
    <col min="11528" max="11776" width="11.42578125" style="84"/>
    <col min="11777" max="11777" width="28.5703125" style="84" customWidth="1"/>
    <col min="11778" max="11778" width="11.85546875" style="84" customWidth="1"/>
    <col min="11779" max="11779" width="10.28515625" style="84" customWidth="1"/>
    <col min="11780" max="11780" width="12" style="84" customWidth="1"/>
    <col min="11781" max="11781" width="9.85546875" style="84" customWidth="1"/>
    <col min="11782" max="11782" width="10.140625" style="84" customWidth="1"/>
    <col min="11783" max="11783" width="10" style="84" customWidth="1"/>
    <col min="11784" max="12032" width="11.42578125" style="84"/>
    <col min="12033" max="12033" width="28.5703125" style="84" customWidth="1"/>
    <col min="12034" max="12034" width="11.85546875" style="84" customWidth="1"/>
    <col min="12035" max="12035" width="10.28515625" style="84" customWidth="1"/>
    <col min="12036" max="12036" width="12" style="84" customWidth="1"/>
    <col min="12037" max="12037" width="9.85546875" style="84" customWidth="1"/>
    <col min="12038" max="12038" width="10.140625" style="84" customWidth="1"/>
    <col min="12039" max="12039" width="10" style="84" customWidth="1"/>
    <col min="12040" max="12288" width="11.42578125" style="84"/>
    <col min="12289" max="12289" width="28.5703125" style="84" customWidth="1"/>
    <col min="12290" max="12290" width="11.85546875" style="84" customWidth="1"/>
    <col min="12291" max="12291" width="10.28515625" style="84" customWidth="1"/>
    <col min="12292" max="12292" width="12" style="84" customWidth="1"/>
    <col min="12293" max="12293" width="9.85546875" style="84" customWidth="1"/>
    <col min="12294" max="12294" width="10.140625" style="84" customWidth="1"/>
    <col min="12295" max="12295" width="10" style="84" customWidth="1"/>
    <col min="12296" max="12544" width="11.42578125" style="84"/>
    <col min="12545" max="12545" width="28.5703125" style="84" customWidth="1"/>
    <col min="12546" max="12546" width="11.85546875" style="84" customWidth="1"/>
    <col min="12547" max="12547" width="10.28515625" style="84" customWidth="1"/>
    <col min="12548" max="12548" width="12" style="84" customWidth="1"/>
    <col min="12549" max="12549" width="9.85546875" style="84" customWidth="1"/>
    <col min="12550" max="12550" width="10.140625" style="84" customWidth="1"/>
    <col min="12551" max="12551" width="10" style="84" customWidth="1"/>
    <col min="12552" max="12800" width="11.42578125" style="84"/>
    <col min="12801" max="12801" width="28.5703125" style="84" customWidth="1"/>
    <col min="12802" max="12802" width="11.85546875" style="84" customWidth="1"/>
    <col min="12803" max="12803" width="10.28515625" style="84" customWidth="1"/>
    <col min="12804" max="12804" width="12" style="84" customWidth="1"/>
    <col min="12805" max="12805" width="9.85546875" style="84" customWidth="1"/>
    <col min="12806" max="12806" width="10.140625" style="84" customWidth="1"/>
    <col min="12807" max="12807" width="10" style="84" customWidth="1"/>
    <col min="12808" max="13056" width="11.42578125" style="84"/>
    <col min="13057" max="13057" width="28.5703125" style="84" customWidth="1"/>
    <col min="13058" max="13058" width="11.85546875" style="84" customWidth="1"/>
    <col min="13059" max="13059" width="10.28515625" style="84" customWidth="1"/>
    <col min="13060" max="13060" width="12" style="84" customWidth="1"/>
    <col min="13061" max="13061" width="9.85546875" style="84" customWidth="1"/>
    <col min="13062" max="13062" width="10.140625" style="84" customWidth="1"/>
    <col min="13063" max="13063" width="10" style="84" customWidth="1"/>
    <col min="13064" max="13312" width="11.42578125" style="84"/>
    <col min="13313" max="13313" width="28.5703125" style="84" customWidth="1"/>
    <col min="13314" max="13314" width="11.85546875" style="84" customWidth="1"/>
    <col min="13315" max="13315" width="10.28515625" style="84" customWidth="1"/>
    <col min="13316" max="13316" width="12" style="84" customWidth="1"/>
    <col min="13317" max="13317" width="9.85546875" style="84" customWidth="1"/>
    <col min="13318" max="13318" width="10.140625" style="84" customWidth="1"/>
    <col min="13319" max="13319" width="10" style="84" customWidth="1"/>
    <col min="13320" max="13568" width="11.42578125" style="84"/>
    <col min="13569" max="13569" width="28.5703125" style="84" customWidth="1"/>
    <col min="13570" max="13570" width="11.85546875" style="84" customWidth="1"/>
    <col min="13571" max="13571" width="10.28515625" style="84" customWidth="1"/>
    <col min="13572" max="13572" width="12" style="84" customWidth="1"/>
    <col min="13573" max="13573" width="9.85546875" style="84" customWidth="1"/>
    <col min="13574" max="13574" width="10.140625" style="84" customWidth="1"/>
    <col min="13575" max="13575" width="10" style="84" customWidth="1"/>
    <col min="13576" max="13824" width="11.42578125" style="84"/>
    <col min="13825" max="13825" width="28.5703125" style="84" customWidth="1"/>
    <col min="13826" max="13826" width="11.85546875" style="84" customWidth="1"/>
    <col min="13827" max="13827" width="10.28515625" style="84" customWidth="1"/>
    <col min="13828" max="13828" width="12" style="84" customWidth="1"/>
    <col min="13829" max="13829" width="9.85546875" style="84" customWidth="1"/>
    <col min="13830" max="13830" width="10.140625" style="84" customWidth="1"/>
    <col min="13831" max="13831" width="10" style="84" customWidth="1"/>
    <col min="13832" max="14080" width="11.42578125" style="84"/>
    <col min="14081" max="14081" width="28.5703125" style="84" customWidth="1"/>
    <col min="14082" max="14082" width="11.85546875" style="84" customWidth="1"/>
    <col min="14083" max="14083" width="10.28515625" style="84" customWidth="1"/>
    <col min="14084" max="14084" width="12" style="84" customWidth="1"/>
    <col min="14085" max="14085" width="9.85546875" style="84" customWidth="1"/>
    <col min="14086" max="14086" width="10.140625" style="84" customWidth="1"/>
    <col min="14087" max="14087" width="10" style="84" customWidth="1"/>
    <col min="14088" max="14336" width="11.42578125" style="84"/>
    <col min="14337" max="14337" width="28.5703125" style="84" customWidth="1"/>
    <col min="14338" max="14338" width="11.85546875" style="84" customWidth="1"/>
    <col min="14339" max="14339" width="10.28515625" style="84" customWidth="1"/>
    <col min="14340" max="14340" width="12" style="84" customWidth="1"/>
    <col min="14341" max="14341" width="9.85546875" style="84" customWidth="1"/>
    <col min="14342" max="14342" width="10.140625" style="84" customWidth="1"/>
    <col min="14343" max="14343" width="10" style="84" customWidth="1"/>
    <col min="14344" max="14592" width="11.42578125" style="84"/>
    <col min="14593" max="14593" width="28.5703125" style="84" customWidth="1"/>
    <col min="14594" max="14594" width="11.85546875" style="84" customWidth="1"/>
    <col min="14595" max="14595" width="10.28515625" style="84" customWidth="1"/>
    <col min="14596" max="14596" width="12" style="84" customWidth="1"/>
    <col min="14597" max="14597" width="9.85546875" style="84" customWidth="1"/>
    <col min="14598" max="14598" width="10.140625" style="84" customWidth="1"/>
    <col min="14599" max="14599" width="10" style="84" customWidth="1"/>
    <col min="14600" max="14848" width="11.42578125" style="84"/>
    <col min="14849" max="14849" width="28.5703125" style="84" customWidth="1"/>
    <col min="14850" max="14850" width="11.85546875" style="84" customWidth="1"/>
    <col min="14851" max="14851" width="10.28515625" style="84" customWidth="1"/>
    <col min="14852" max="14852" width="12" style="84" customWidth="1"/>
    <col min="14853" max="14853" width="9.85546875" style="84" customWidth="1"/>
    <col min="14854" max="14854" width="10.140625" style="84" customWidth="1"/>
    <col min="14855" max="14855" width="10" style="84" customWidth="1"/>
    <col min="14856" max="15104" width="11.42578125" style="84"/>
    <col min="15105" max="15105" width="28.5703125" style="84" customWidth="1"/>
    <col min="15106" max="15106" width="11.85546875" style="84" customWidth="1"/>
    <col min="15107" max="15107" width="10.28515625" style="84" customWidth="1"/>
    <col min="15108" max="15108" width="12" style="84" customWidth="1"/>
    <col min="15109" max="15109" width="9.85546875" style="84" customWidth="1"/>
    <col min="15110" max="15110" width="10.140625" style="84" customWidth="1"/>
    <col min="15111" max="15111" width="10" style="84" customWidth="1"/>
    <col min="15112" max="15360" width="11.42578125" style="84"/>
    <col min="15361" max="15361" width="28.5703125" style="84" customWidth="1"/>
    <col min="15362" max="15362" width="11.85546875" style="84" customWidth="1"/>
    <col min="15363" max="15363" width="10.28515625" style="84" customWidth="1"/>
    <col min="15364" max="15364" width="12" style="84" customWidth="1"/>
    <col min="15365" max="15365" width="9.85546875" style="84" customWidth="1"/>
    <col min="15366" max="15366" width="10.140625" style="84" customWidth="1"/>
    <col min="15367" max="15367" width="10" style="84" customWidth="1"/>
    <col min="15368" max="15616" width="11.42578125" style="84"/>
    <col min="15617" max="15617" width="28.5703125" style="84" customWidth="1"/>
    <col min="15618" max="15618" width="11.85546875" style="84" customWidth="1"/>
    <col min="15619" max="15619" width="10.28515625" style="84" customWidth="1"/>
    <col min="15620" max="15620" width="12" style="84" customWidth="1"/>
    <col min="15621" max="15621" width="9.85546875" style="84" customWidth="1"/>
    <col min="15622" max="15622" width="10.140625" style="84" customWidth="1"/>
    <col min="15623" max="15623" width="10" style="84" customWidth="1"/>
    <col min="15624" max="15872" width="11.42578125" style="84"/>
    <col min="15873" max="15873" width="28.5703125" style="84" customWidth="1"/>
    <col min="15874" max="15874" width="11.85546875" style="84" customWidth="1"/>
    <col min="15875" max="15875" width="10.28515625" style="84" customWidth="1"/>
    <col min="15876" max="15876" width="12" style="84" customWidth="1"/>
    <col min="15877" max="15877" width="9.85546875" style="84" customWidth="1"/>
    <col min="15878" max="15878" width="10.140625" style="84" customWidth="1"/>
    <col min="15879" max="15879" width="10" style="84" customWidth="1"/>
    <col min="15880" max="16128" width="11.42578125" style="84"/>
    <col min="16129" max="16129" width="28.5703125" style="84" customWidth="1"/>
    <col min="16130" max="16130" width="11.85546875" style="84" customWidth="1"/>
    <col min="16131" max="16131" width="10.28515625" style="84" customWidth="1"/>
    <col min="16132" max="16132" width="12" style="84" customWidth="1"/>
    <col min="16133" max="16133" width="9.85546875" style="84" customWidth="1"/>
    <col min="16134" max="16134" width="10.140625" style="84" customWidth="1"/>
    <col min="16135" max="16135" width="10" style="84" customWidth="1"/>
    <col min="16136" max="16384" width="11.42578125" style="84"/>
  </cols>
  <sheetData>
    <row r="1" spans="1:9" ht="27" customHeight="1" x14ac:dyDescent="0.2">
      <c r="A1" s="311" t="s">
        <v>358</v>
      </c>
      <c r="B1" s="311"/>
      <c r="C1" s="311"/>
      <c r="D1" s="311"/>
      <c r="E1" s="311"/>
      <c r="F1" s="311"/>
      <c r="G1" s="311"/>
    </row>
    <row r="3" spans="1:9" ht="19.899999999999999" customHeight="1" x14ac:dyDescent="0.2">
      <c r="A3" s="313" t="s">
        <v>303</v>
      </c>
      <c r="B3" s="321" t="s">
        <v>223</v>
      </c>
      <c r="C3" s="321"/>
      <c r="D3" s="303" t="s">
        <v>149</v>
      </c>
      <c r="E3" s="303"/>
      <c r="F3" s="303"/>
      <c r="G3" s="304"/>
    </row>
    <row r="4" spans="1:9" ht="19.899999999999999" customHeight="1" x14ac:dyDescent="0.2">
      <c r="A4" s="313"/>
      <c r="B4" s="321"/>
      <c r="C4" s="321"/>
      <c r="D4" s="303" t="s">
        <v>224</v>
      </c>
      <c r="E4" s="303"/>
      <c r="F4" s="303" t="s">
        <v>225</v>
      </c>
      <c r="G4" s="304"/>
    </row>
    <row r="5" spans="1:9" ht="19.899999999999999" customHeight="1" x14ac:dyDescent="0.2">
      <c r="A5" s="313"/>
      <c r="B5" s="143" t="s">
        <v>148</v>
      </c>
      <c r="C5" s="143" t="s">
        <v>222</v>
      </c>
      <c r="D5" s="143" t="s">
        <v>148</v>
      </c>
      <c r="E5" s="143" t="s">
        <v>222</v>
      </c>
      <c r="F5" s="143" t="s">
        <v>148</v>
      </c>
      <c r="G5" s="144" t="s">
        <v>222</v>
      </c>
    </row>
    <row r="6" spans="1:9" s="68" customFormat="1" ht="14.25" customHeight="1" x14ac:dyDescent="0.2">
      <c r="A6" s="222"/>
      <c r="B6" s="234"/>
      <c r="C6" s="234"/>
      <c r="D6" s="234"/>
      <c r="E6" s="234"/>
      <c r="F6" s="234"/>
      <c r="G6" s="234"/>
    </row>
    <row r="7" spans="1:9" ht="14.25" customHeight="1" x14ac:dyDescent="0.2">
      <c r="A7" s="232" t="s">
        <v>97</v>
      </c>
      <c r="B7" s="253"/>
      <c r="C7" s="253"/>
      <c r="D7" s="253"/>
      <c r="E7" s="231"/>
      <c r="F7" s="231"/>
      <c r="G7" s="231"/>
    </row>
    <row r="8" spans="1:9" ht="16.899999999999999" customHeight="1" x14ac:dyDescent="0.2">
      <c r="A8" s="230" t="s">
        <v>308</v>
      </c>
      <c r="B8" s="249">
        <v>3535</v>
      </c>
      <c r="C8" s="254">
        <v>1591</v>
      </c>
      <c r="D8" s="254">
        <v>1091</v>
      </c>
      <c r="E8" s="137">
        <v>517</v>
      </c>
      <c r="F8" s="137">
        <v>2444</v>
      </c>
      <c r="G8" s="137">
        <v>1074</v>
      </c>
    </row>
    <row r="9" spans="1:9" ht="14.25" customHeight="1" x14ac:dyDescent="0.2">
      <c r="A9" s="230" t="s">
        <v>309</v>
      </c>
      <c r="B9" s="249">
        <v>6174</v>
      </c>
      <c r="C9" s="254">
        <v>2745</v>
      </c>
      <c r="D9" s="254">
        <v>1939</v>
      </c>
      <c r="E9" s="137">
        <v>811</v>
      </c>
      <c r="F9" s="137">
        <v>4235</v>
      </c>
      <c r="G9" s="137">
        <v>1934</v>
      </c>
      <c r="H9" s="87"/>
      <c r="I9" s="87"/>
    </row>
    <row r="10" spans="1:9" ht="14.25" customHeight="1" x14ac:dyDescent="0.2">
      <c r="A10" s="230" t="s">
        <v>310</v>
      </c>
      <c r="B10" s="249">
        <v>7175</v>
      </c>
      <c r="C10" s="254">
        <v>3228</v>
      </c>
      <c r="D10" s="254">
        <v>2323</v>
      </c>
      <c r="E10" s="137">
        <v>1029</v>
      </c>
      <c r="F10" s="137">
        <v>4852</v>
      </c>
      <c r="G10" s="137">
        <v>2199</v>
      </c>
      <c r="H10" s="87"/>
      <c r="I10" s="87"/>
    </row>
    <row r="11" spans="1:9" ht="14.25" customHeight="1" x14ac:dyDescent="0.2">
      <c r="A11" s="230" t="s">
        <v>311</v>
      </c>
      <c r="B11" s="249">
        <v>3528</v>
      </c>
      <c r="C11" s="254">
        <v>1738</v>
      </c>
      <c r="D11" s="254">
        <v>1114</v>
      </c>
      <c r="E11" s="137">
        <v>541</v>
      </c>
      <c r="F11" s="137">
        <v>2414</v>
      </c>
      <c r="G11" s="137">
        <v>1197</v>
      </c>
      <c r="H11" s="87"/>
      <c r="I11" s="87"/>
    </row>
    <row r="12" spans="1:9" ht="16.899999999999999" customHeight="1" x14ac:dyDescent="0.2">
      <c r="A12" s="131" t="s">
        <v>199</v>
      </c>
      <c r="B12" s="249">
        <v>2019</v>
      </c>
      <c r="C12" s="254">
        <v>918</v>
      </c>
      <c r="D12" s="254">
        <v>681</v>
      </c>
      <c r="E12" s="137">
        <v>278</v>
      </c>
      <c r="F12" s="137">
        <v>1338</v>
      </c>
      <c r="G12" s="137">
        <v>640</v>
      </c>
      <c r="H12" s="87"/>
      <c r="I12" s="87"/>
    </row>
    <row r="13" spans="1:9" ht="13.9" customHeight="1" x14ac:dyDescent="0.2">
      <c r="A13" s="131" t="s">
        <v>321</v>
      </c>
      <c r="B13" s="249">
        <v>1755</v>
      </c>
      <c r="C13" s="254">
        <v>796</v>
      </c>
      <c r="D13" s="254">
        <v>557</v>
      </c>
      <c r="E13" s="137">
        <v>234</v>
      </c>
      <c r="F13" s="137">
        <v>1198</v>
      </c>
      <c r="G13" s="137">
        <v>562</v>
      </c>
      <c r="H13" s="87"/>
      <c r="I13" s="87"/>
    </row>
    <row r="14" spans="1:9" ht="14.25" customHeight="1" x14ac:dyDescent="0.2">
      <c r="A14" s="131" t="s">
        <v>200</v>
      </c>
      <c r="B14" s="249">
        <v>3272</v>
      </c>
      <c r="C14" s="254">
        <v>1427</v>
      </c>
      <c r="D14" s="254">
        <v>996</v>
      </c>
      <c r="E14" s="137">
        <v>414</v>
      </c>
      <c r="F14" s="137">
        <v>2276</v>
      </c>
      <c r="G14" s="137">
        <v>1013</v>
      </c>
      <c r="H14" s="87"/>
      <c r="I14" s="87"/>
    </row>
    <row r="15" spans="1:9" ht="14.25" customHeight="1" x14ac:dyDescent="0.2">
      <c r="A15" s="131" t="s">
        <v>201</v>
      </c>
      <c r="B15" s="249">
        <v>3384</v>
      </c>
      <c r="C15" s="254">
        <v>1532</v>
      </c>
      <c r="D15" s="254">
        <v>1303</v>
      </c>
      <c r="E15" s="137">
        <v>557</v>
      </c>
      <c r="F15" s="137">
        <v>2081</v>
      </c>
      <c r="G15" s="137">
        <v>975</v>
      </c>
      <c r="H15" s="87"/>
      <c r="I15" s="87"/>
    </row>
    <row r="16" spans="1:9" ht="16.899999999999999" customHeight="1" x14ac:dyDescent="0.2">
      <c r="A16" s="131" t="s">
        <v>202</v>
      </c>
      <c r="B16" s="249">
        <v>3619</v>
      </c>
      <c r="C16" s="254">
        <v>1696</v>
      </c>
      <c r="D16" s="254">
        <v>1352</v>
      </c>
      <c r="E16" s="137">
        <v>613</v>
      </c>
      <c r="F16" s="137">
        <v>2267</v>
      </c>
      <c r="G16" s="137">
        <v>1083</v>
      </c>
      <c r="H16" s="87"/>
      <c r="I16" s="87"/>
    </row>
    <row r="17" spans="1:15" ht="14.25" customHeight="1" x14ac:dyDescent="0.2">
      <c r="A17" s="131" t="s">
        <v>203</v>
      </c>
      <c r="B17" s="249">
        <v>1223</v>
      </c>
      <c r="C17" s="254">
        <v>625</v>
      </c>
      <c r="D17" s="254">
        <v>437</v>
      </c>
      <c r="E17" s="137">
        <v>206</v>
      </c>
      <c r="F17" s="137">
        <v>786</v>
      </c>
      <c r="G17" s="137">
        <v>419</v>
      </c>
      <c r="H17" s="87"/>
      <c r="I17" s="87"/>
    </row>
    <row r="18" spans="1:15" ht="14.25" customHeight="1" x14ac:dyDescent="0.2">
      <c r="A18" s="131" t="s">
        <v>204</v>
      </c>
      <c r="B18" s="249">
        <v>3382</v>
      </c>
      <c r="C18" s="254">
        <v>1262</v>
      </c>
      <c r="D18" s="254">
        <v>860</v>
      </c>
      <c r="E18" s="137">
        <v>314</v>
      </c>
      <c r="F18" s="137">
        <v>2522</v>
      </c>
      <c r="G18" s="137">
        <v>948</v>
      </c>
      <c r="H18" s="87"/>
      <c r="I18" s="87"/>
    </row>
    <row r="19" spans="1:15" ht="14.25" customHeight="1" x14ac:dyDescent="0.2">
      <c r="A19" s="131" t="s">
        <v>205</v>
      </c>
      <c r="B19" s="249">
        <v>1970</v>
      </c>
      <c r="C19" s="254">
        <v>819</v>
      </c>
      <c r="D19" s="254">
        <v>756</v>
      </c>
      <c r="E19" s="137">
        <v>274</v>
      </c>
      <c r="F19" s="137">
        <v>1214</v>
      </c>
      <c r="G19" s="137">
        <v>545</v>
      </c>
      <c r="H19" s="87"/>
      <c r="I19" s="87"/>
    </row>
    <row r="20" spans="1:15" ht="16.899999999999999" customHeight="1" x14ac:dyDescent="0.2">
      <c r="A20" s="131" t="s">
        <v>206</v>
      </c>
      <c r="B20" s="249">
        <v>2832</v>
      </c>
      <c r="C20" s="254">
        <v>1156</v>
      </c>
      <c r="D20" s="254">
        <v>851</v>
      </c>
      <c r="E20" s="137">
        <v>336</v>
      </c>
      <c r="F20" s="137">
        <v>1981</v>
      </c>
      <c r="G20" s="137">
        <v>820</v>
      </c>
      <c r="H20" s="87"/>
      <c r="I20" s="87"/>
    </row>
    <row r="21" spans="1:15" ht="14.25" customHeight="1" x14ac:dyDescent="0.2">
      <c r="A21" s="131" t="s">
        <v>207</v>
      </c>
      <c r="B21" s="249">
        <v>1796</v>
      </c>
      <c r="C21" s="254">
        <v>816</v>
      </c>
      <c r="D21" s="254">
        <v>478</v>
      </c>
      <c r="E21" s="137">
        <v>204</v>
      </c>
      <c r="F21" s="137">
        <v>1318</v>
      </c>
      <c r="G21" s="137">
        <v>612</v>
      </c>
      <c r="H21" s="87"/>
      <c r="I21" s="87"/>
    </row>
    <row r="22" spans="1:15" ht="14.25" customHeight="1" x14ac:dyDescent="0.2">
      <c r="A22" s="131" t="s">
        <v>208</v>
      </c>
      <c r="B22" s="249">
        <v>1649</v>
      </c>
      <c r="C22" s="254">
        <v>680</v>
      </c>
      <c r="D22" s="254">
        <v>489</v>
      </c>
      <c r="E22" s="137">
        <v>194</v>
      </c>
      <c r="F22" s="137">
        <v>1160</v>
      </c>
      <c r="G22" s="137">
        <v>486</v>
      </c>
      <c r="H22" s="87"/>
      <c r="I22" s="87"/>
    </row>
    <row r="23" spans="1:15" ht="14.25" customHeight="1" x14ac:dyDescent="0.2">
      <c r="A23" s="131"/>
      <c r="B23" s="249"/>
      <c r="C23" s="254"/>
      <c r="D23" s="254"/>
      <c r="E23" s="137"/>
      <c r="F23" s="137"/>
      <c r="G23" s="137"/>
      <c r="H23" s="87"/>
      <c r="I23" s="87"/>
    </row>
    <row r="24" spans="1:15" ht="14.25" customHeight="1" x14ac:dyDescent="0.2">
      <c r="A24" s="232" t="s">
        <v>209</v>
      </c>
      <c r="B24" s="255">
        <v>47313</v>
      </c>
      <c r="C24" s="255">
        <v>21029</v>
      </c>
      <c r="D24" s="255">
        <v>15227</v>
      </c>
      <c r="E24" s="138">
        <v>6522</v>
      </c>
      <c r="F24" s="138">
        <v>32086</v>
      </c>
      <c r="G24" s="138">
        <v>14507</v>
      </c>
      <c r="H24" s="87"/>
    </row>
    <row r="25" spans="1:15" ht="14.25" customHeight="1" x14ac:dyDescent="0.2">
      <c r="A25" s="235" t="s">
        <v>145</v>
      </c>
      <c r="B25" s="254"/>
      <c r="C25" s="254"/>
      <c r="D25" s="254"/>
      <c r="E25" s="137"/>
      <c r="F25" s="137"/>
      <c r="G25" s="137"/>
      <c r="H25" s="87"/>
      <c r="I25" s="87"/>
    </row>
    <row r="26" spans="1:15" ht="14.25" customHeight="1" x14ac:dyDescent="0.2">
      <c r="A26" s="236" t="s">
        <v>146</v>
      </c>
      <c r="B26" s="254"/>
      <c r="C26" s="254"/>
      <c r="D26" s="254"/>
      <c r="E26" s="137"/>
      <c r="F26" s="137"/>
      <c r="G26" s="137"/>
      <c r="H26" s="87"/>
      <c r="I26" s="87"/>
    </row>
    <row r="27" spans="1:15" ht="14.25" customHeight="1" x14ac:dyDescent="0.2">
      <c r="A27" s="245" t="s">
        <v>308</v>
      </c>
      <c r="B27" s="254">
        <v>3535</v>
      </c>
      <c r="C27" s="249">
        <v>1591</v>
      </c>
      <c r="D27" s="254">
        <v>1091</v>
      </c>
      <c r="E27" s="137">
        <v>517</v>
      </c>
      <c r="F27" s="137">
        <v>2444</v>
      </c>
      <c r="G27" s="137">
        <v>1074</v>
      </c>
      <c r="H27" s="87"/>
      <c r="I27" s="87"/>
    </row>
    <row r="28" spans="1:15" ht="14.25" customHeight="1" x14ac:dyDescent="0.2">
      <c r="A28" s="245" t="s">
        <v>309</v>
      </c>
      <c r="B28" s="254">
        <v>5770</v>
      </c>
      <c r="C28" s="249">
        <v>2630</v>
      </c>
      <c r="D28" s="254">
        <v>1893</v>
      </c>
      <c r="E28" s="137">
        <v>787</v>
      </c>
      <c r="F28" s="137">
        <v>3877</v>
      </c>
      <c r="G28" s="137">
        <v>1843</v>
      </c>
      <c r="H28" s="87"/>
      <c r="I28" s="87"/>
    </row>
    <row r="29" spans="1:15" ht="14.25" customHeight="1" x14ac:dyDescent="0.2">
      <c r="A29" s="245" t="s">
        <v>310</v>
      </c>
      <c r="B29" s="254">
        <v>6490</v>
      </c>
      <c r="C29" s="249">
        <v>3109</v>
      </c>
      <c r="D29" s="254">
        <v>2253</v>
      </c>
      <c r="E29" s="137">
        <v>999</v>
      </c>
      <c r="F29" s="137">
        <v>4687</v>
      </c>
      <c r="G29" s="137">
        <v>2110</v>
      </c>
      <c r="H29" s="87"/>
      <c r="I29" s="92"/>
      <c r="J29" s="98"/>
      <c r="K29" s="98"/>
      <c r="L29" s="98"/>
      <c r="M29" s="98"/>
      <c r="N29" s="98"/>
      <c r="O29" s="98"/>
    </row>
    <row r="30" spans="1:15" ht="14.25" customHeight="1" x14ac:dyDescent="0.2">
      <c r="A30" s="245" t="s">
        <v>311</v>
      </c>
      <c r="B30" s="254">
        <v>3402</v>
      </c>
      <c r="C30" s="249">
        <v>1693</v>
      </c>
      <c r="D30" s="254">
        <v>1100</v>
      </c>
      <c r="E30" s="137">
        <v>534</v>
      </c>
      <c r="F30" s="137">
        <v>2302</v>
      </c>
      <c r="G30" s="137">
        <v>1159</v>
      </c>
      <c r="H30" s="87"/>
      <c r="I30" s="87"/>
    </row>
    <row r="31" spans="1:15" ht="16.899999999999999" customHeight="1" x14ac:dyDescent="0.2">
      <c r="A31" s="235" t="s">
        <v>199</v>
      </c>
      <c r="B31" s="254">
        <v>2019</v>
      </c>
      <c r="C31" s="249">
        <v>918</v>
      </c>
      <c r="D31" s="254">
        <v>681</v>
      </c>
      <c r="E31" s="137">
        <v>278</v>
      </c>
      <c r="F31" s="137">
        <v>1338</v>
      </c>
      <c r="G31" s="137">
        <v>640</v>
      </c>
      <c r="H31" s="87"/>
      <c r="I31" s="87"/>
    </row>
    <row r="32" spans="1:15" ht="13.9" customHeight="1" x14ac:dyDescent="0.2">
      <c r="A32" s="235" t="s">
        <v>321</v>
      </c>
      <c r="B32" s="254">
        <v>1755</v>
      </c>
      <c r="C32" s="249">
        <v>796</v>
      </c>
      <c r="D32" s="254">
        <v>557</v>
      </c>
      <c r="E32" s="137">
        <v>234</v>
      </c>
      <c r="F32" s="137">
        <v>1198</v>
      </c>
      <c r="G32" s="137">
        <v>562</v>
      </c>
      <c r="H32" s="87"/>
      <c r="I32" s="87"/>
    </row>
    <row r="33" spans="1:9" ht="13.9" customHeight="1" x14ac:dyDescent="0.2">
      <c r="A33" s="235" t="s">
        <v>200</v>
      </c>
      <c r="B33" s="254">
        <v>3272</v>
      </c>
      <c r="C33" s="249">
        <v>1427</v>
      </c>
      <c r="D33" s="254">
        <v>996</v>
      </c>
      <c r="E33" s="137">
        <v>414</v>
      </c>
      <c r="F33" s="137">
        <v>2276</v>
      </c>
      <c r="G33" s="137">
        <v>1013</v>
      </c>
      <c r="H33" s="87"/>
      <c r="I33" s="87"/>
    </row>
    <row r="34" spans="1:9" ht="13.9" customHeight="1" x14ac:dyDescent="0.2">
      <c r="A34" s="235" t="s">
        <v>201</v>
      </c>
      <c r="B34" s="254">
        <v>3384</v>
      </c>
      <c r="C34" s="249">
        <v>1532</v>
      </c>
      <c r="D34" s="254">
        <v>1303</v>
      </c>
      <c r="E34" s="137">
        <v>557</v>
      </c>
      <c r="F34" s="137">
        <v>2081</v>
      </c>
      <c r="G34" s="137">
        <v>975</v>
      </c>
      <c r="H34" s="87"/>
      <c r="I34" s="87"/>
    </row>
    <row r="35" spans="1:9" ht="16.899999999999999" customHeight="1" x14ac:dyDescent="0.2">
      <c r="A35" s="235" t="s">
        <v>202</v>
      </c>
      <c r="B35" s="254">
        <v>3521</v>
      </c>
      <c r="C35" s="249">
        <v>1608</v>
      </c>
      <c r="D35" s="254">
        <v>1278</v>
      </c>
      <c r="E35" s="137">
        <v>545</v>
      </c>
      <c r="F35" s="137">
        <v>2243</v>
      </c>
      <c r="G35" s="137">
        <v>1063</v>
      </c>
      <c r="H35" s="87"/>
      <c r="I35" s="87"/>
    </row>
    <row r="36" spans="1:9" ht="13.9" customHeight="1" x14ac:dyDescent="0.2">
      <c r="A36" s="235" t="s">
        <v>203</v>
      </c>
      <c r="B36" s="254">
        <v>1146</v>
      </c>
      <c r="C36" s="249">
        <v>560</v>
      </c>
      <c r="D36" s="254">
        <v>389</v>
      </c>
      <c r="E36" s="137">
        <v>169</v>
      </c>
      <c r="F36" s="137">
        <v>757</v>
      </c>
      <c r="G36" s="137">
        <v>391</v>
      </c>
      <c r="H36" s="87"/>
      <c r="I36" s="87"/>
    </row>
    <row r="37" spans="1:9" ht="13.9" customHeight="1" x14ac:dyDescent="0.2">
      <c r="A37" s="235" t="s">
        <v>204</v>
      </c>
      <c r="B37" s="254">
        <v>3369</v>
      </c>
      <c r="C37" s="249">
        <v>1254</v>
      </c>
      <c r="D37" s="254">
        <v>858</v>
      </c>
      <c r="E37" s="137">
        <v>312</v>
      </c>
      <c r="F37" s="137">
        <v>2511</v>
      </c>
      <c r="G37" s="137">
        <v>942</v>
      </c>
      <c r="H37" s="87"/>
      <c r="I37" s="87"/>
    </row>
    <row r="38" spans="1:9" ht="13.9" customHeight="1" x14ac:dyDescent="0.2">
      <c r="A38" s="235" t="s">
        <v>205</v>
      </c>
      <c r="B38" s="254">
        <v>1970</v>
      </c>
      <c r="C38" s="249">
        <v>819</v>
      </c>
      <c r="D38" s="254">
        <v>756</v>
      </c>
      <c r="E38" s="137">
        <v>274</v>
      </c>
      <c r="F38" s="137">
        <v>1214</v>
      </c>
      <c r="G38" s="137">
        <v>545</v>
      </c>
      <c r="H38" s="87"/>
      <c r="I38" s="87"/>
    </row>
    <row r="39" spans="1:9" ht="16.899999999999999" customHeight="1" x14ac:dyDescent="0.2">
      <c r="A39" s="235" t="s">
        <v>206</v>
      </c>
      <c r="B39" s="254">
        <v>2832</v>
      </c>
      <c r="C39" s="249">
        <v>1156</v>
      </c>
      <c r="D39" s="254">
        <v>851</v>
      </c>
      <c r="E39" s="137">
        <v>336</v>
      </c>
      <c r="F39" s="137">
        <v>1981</v>
      </c>
      <c r="G39" s="137">
        <v>820</v>
      </c>
      <c r="H39" s="87"/>
      <c r="I39" s="87"/>
    </row>
    <row r="40" spans="1:9" ht="13.9" customHeight="1" x14ac:dyDescent="0.2">
      <c r="A40" s="235" t="s">
        <v>207</v>
      </c>
      <c r="B40" s="254">
        <v>1674</v>
      </c>
      <c r="C40" s="249">
        <v>757</v>
      </c>
      <c r="D40" s="254">
        <v>440</v>
      </c>
      <c r="E40" s="137">
        <v>187</v>
      </c>
      <c r="F40" s="137">
        <v>1234</v>
      </c>
      <c r="G40" s="137">
        <v>570</v>
      </c>
      <c r="H40" s="87"/>
      <c r="I40" s="87"/>
    </row>
    <row r="41" spans="1:9" ht="13.9" customHeight="1" x14ac:dyDescent="0.2">
      <c r="A41" s="235" t="s">
        <v>208</v>
      </c>
      <c r="B41" s="254">
        <v>1649</v>
      </c>
      <c r="C41" s="249">
        <v>680</v>
      </c>
      <c r="D41" s="254">
        <v>489</v>
      </c>
      <c r="E41" s="137">
        <v>194</v>
      </c>
      <c r="F41" s="137">
        <v>1160</v>
      </c>
      <c r="G41" s="137">
        <v>486</v>
      </c>
      <c r="H41" s="87"/>
      <c r="I41" s="87"/>
    </row>
    <row r="42" spans="1:9" ht="14.25" customHeight="1" x14ac:dyDescent="0.2">
      <c r="A42" s="235"/>
      <c r="B42" s="254"/>
      <c r="C42" s="249"/>
      <c r="D42" s="254"/>
      <c r="E42" s="137"/>
      <c r="F42" s="137"/>
      <c r="G42" s="137"/>
      <c r="H42" s="87"/>
      <c r="I42" s="87"/>
    </row>
    <row r="43" spans="1:9" ht="14.25" customHeight="1" x14ac:dyDescent="0.2">
      <c r="A43" s="237" t="s">
        <v>209</v>
      </c>
      <c r="B43" s="229">
        <v>46238</v>
      </c>
      <c r="C43" s="256">
        <v>20530</v>
      </c>
      <c r="D43" s="139">
        <v>14935</v>
      </c>
      <c r="E43" s="139">
        <v>6337</v>
      </c>
      <c r="F43" s="139">
        <v>31303</v>
      </c>
      <c r="G43" s="139">
        <v>14193</v>
      </c>
      <c r="H43" s="87"/>
      <c r="I43" s="87"/>
    </row>
    <row r="44" spans="1:9" x14ac:dyDescent="0.2">
      <c r="B44" s="93"/>
      <c r="C44" s="257"/>
      <c r="D44" s="93"/>
      <c r="H44" s="87"/>
      <c r="I44" s="87"/>
    </row>
    <row r="45" spans="1:9" x14ac:dyDescent="0.2">
      <c r="C45" s="93"/>
      <c r="H45" s="87"/>
      <c r="I45" s="87"/>
    </row>
    <row r="46" spans="1:9" x14ac:dyDescent="0.2">
      <c r="C46" s="93"/>
      <c r="H46" s="87"/>
      <c r="I46" s="87"/>
    </row>
    <row r="47" spans="1:9" x14ac:dyDescent="0.2">
      <c r="C47" s="93"/>
      <c r="H47" s="87"/>
      <c r="I47" s="87"/>
    </row>
    <row r="48" spans="1:9" x14ac:dyDescent="0.2">
      <c r="C48" s="93"/>
      <c r="H48" s="87"/>
      <c r="I48" s="87"/>
    </row>
    <row r="49" spans="1:15" x14ac:dyDescent="0.2">
      <c r="C49" s="258"/>
      <c r="H49" s="87"/>
    </row>
    <row r="50" spans="1:15" x14ac:dyDescent="0.2">
      <c r="C50" s="93"/>
      <c r="H50" s="87"/>
      <c r="I50" s="87"/>
    </row>
    <row r="51" spans="1:15" x14ac:dyDescent="0.2">
      <c r="C51" s="93"/>
      <c r="H51" s="87"/>
      <c r="I51" s="87"/>
    </row>
    <row r="52" spans="1:15" x14ac:dyDescent="0.2">
      <c r="C52" s="93"/>
      <c r="H52" s="87"/>
      <c r="I52" s="87"/>
    </row>
    <row r="53" spans="1:15" x14ac:dyDescent="0.2">
      <c r="C53" s="258"/>
      <c r="H53" s="87"/>
      <c r="I53" s="87"/>
    </row>
    <row r="54" spans="1:15" x14ac:dyDescent="0.2">
      <c r="A54" s="98"/>
      <c r="C54" s="93"/>
      <c r="H54" s="87"/>
      <c r="I54" s="92"/>
      <c r="J54" s="98"/>
      <c r="K54" s="98"/>
      <c r="L54" s="98"/>
      <c r="M54" s="98"/>
      <c r="N54" s="98"/>
      <c r="O54" s="98"/>
    </row>
    <row r="55" spans="1:15" x14ac:dyDescent="0.2">
      <c r="B55" s="87"/>
      <c r="C55" s="87"/>
      <c r="D55" s="87"/>
      <c r="E55" s="87"/>
      <c r="F55" s="87"/>
      <c r="G55" s="87"/>
      <c r="H55" s="87"/>
      <c r="I55" s="104"/>
      <c r="J55" s="104"/>
      <c r="K55" s="104"/>
      <c r="L55" s="104"/>
      <c r="M55" s="104"/>
      <c r="N55" s="104"/>
    </row>
  </sheetData>
  <mergeCells count="6">
    <mergeCell ref="A1:G1"/>
    <mergeCell ref="A3:A5"/>
    <mergeCell ref="B3:C4"/>
    <mergeCell ref="D3:G3"/>
    <mergeCell ref="D4:E4"/>
    <mergeCell ref="F4:G4"/>
  </mergeCells>
  <conditionalFormatting sqref="A11">
    <cfRule type="expression" dxfId="1" priority="3">
      <formula>MOD(ROW(),2)=0</formula>
    </cfRule>
  </conditionalFormatting>
  <conditionalFormatting sqref="A6:G4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12 SH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335" t="s">
        <v>32</v>
      </c>
      <c r="B3" s="340" t="s">
        <v>33</v>
      </c>
      <c r="C3" s="34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336"/>
      <c r="B4" s="342" t="s">
        <v>51</v>
      </c>
      <c r="C4" s="34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336"/>
      <c r="B5" s="338"/>
      <c r="C5" s="33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337"/>
      <c r="B6" s="338"/>
      <c r="C6" s="33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view="pageLayout" zoomScaleNormal="100" workbookViewId="0"/>
  </sheetViews>
  <sheetFormatPr baseColWidth="10" defaultColWidth="11.42578125" defaultRowHeight="12" x14ac:dyDescent="0.2"/>
  <cols>
    <col min="1" max="1" width="5.140625" style="68" customWidth="1"/>
    <col min="2" max="2" width="79.140625" style="68" customWidth="1"/>
    <col min="3" max="3" width="5.140625" style="68" customWidth="1"/>
    <col min="4" max="7" width="11.42578125" style="68"/>
    <col min="8" max="8" width="28.85546875" style="68" customWidth="1"/>
    <col min="9" max="9" width="5.85546875" style="68" customWidth="1"/>
    <col min="10" max="257" width="11.42578125" style="68"/>
    <col min="258" max="258" width="87.7109375" style="68" customWidth="1"/>
    <col min="259" max="259" width="7.7109375" style="68" customWidth="1"/>
    <col min="260" max="263" width="11.42578125" style="68"/>
    <col min="264" max="264" width="28.85546875" style="68" customWidth="1"/>
    <col min="265" max="265" width="5.85546875" style="68" customWidth="1"/>
    <col min="266" max="513" width="11.42578125" style="68"/>
    <col min="514" max="514" width="87.7109375" style="68" customWidth="1"/>
    <col min="515" max="515" width="7.7109375" style="68" customWidth="1"/>
    <col min="516" max="519" width="11.42578125" style="68"/>
    <col min="520" max="520" width="28.85546875" style="68" customWidth="1"/>
    <col min="521" max="521" width="5.85546875" style="68" customWidth="1"/>
    <col min="522" max="769" width="11.42578125" style="68"/>
    <col min="770" max="770" width="87.7109375" style="68" customWidth="1"/>
    <col min="771" max="771" width="7.7109375" style="68" customWidth="1"/>
    <col min="772" max="775" width="11.42578125" style="68"/>
    <col min="776" max="776" width="28.85546875" style="68" customWidth="1"/>
    <col min="777" max="777" width="5.85546875" style="68" customWidth="1"/>
    <col min="778" max="1025" width="11.42578125" style="68"/>
    <col min="1026" max="1026" width="87.7109375" style="68" customWidth="1"/>
    <col min="1027" max="1027" width="7.7109375" style="68" customWidth="1"/>
    <col min="1028" max="1031" width="11.42578125" style="68"/>
    <col min="1032" max="1032" width="28.85546875" style="68" customWidth="1"/>
    <col min="1033" max="1033" width="5.85546875" style="68" customWidth="1"/>
    <col min="1034" max="1281" width="11.42578125" style="68"/>
    <col min="1282" max="1282" width="87.7109375" style="68" customWidth="1"/>
    <col min="1283" max="1283" width="7.7109375" style="68" customWidth="1"/>
    <col min="1284" max="1287" width="11.42578125" style="68"/>
    <col min="1288" max="1288" width="28.85546875" style="68" customWidth="1"/>
    <col min="1289" max="1289" width="5.85546875" style="68" customWidth="1"/>
    <col min="1290" max="1537" width="11.42578125" style="68"/>
    <col min="1538" max="1538" width="87.7109375" style="68" customWidth="1"/>
    <col min="1539" max="1539" width="7.7109375" style="68" customWidth="1"/>
    <col min="1540" max="1543" width="11.42578125" style="68"/>
    <col min="1544" max="1544" width="28.85546875" style="68" customWidth="1"/>
    <col min="1545" max="1545" width="5.85546875" style="68" customWidth="1"/>
    <col min="1546" max="1793" width="11.42578125" style="68"/>
    <col min="1794" max="1794" width="87.7109375" style="68" customWidth="1"/>
    <col min="1795" max="1795" width="7.7109375" style="68" customWidth="1"/>
    <col min="1796" max="1799" width="11.42578125" style="68"/>
    <col min="1800" max="1800" width="28.85546875" style="68" customWidth="1"/>
    <col min="1801" max="1801" width="5.85546875" style="68" customWidth="1"/>
    <col min="1802" max="2049" width="11.42578125" style="68"/>
    <col min="2050" max="2050" width="87.7109375" style="68" customWidth="1"/>
    <col min="2051" max="2051" width="7.7109375" style="68" customWidth="1"/>
    <col min="2052" max="2055" width="11.42578125" style="68"/>
    <col min="2056" max="2056" width="28.85546875" style="68" customWidth="1"/>
    <col min="2057" max="2057" width="5.85546875" style="68" customWidth="1"/>
    <col min="2058" max="2305" width="11.42578125" style="68"/>
    <col min="2306" max="2306" width="87.7109375" style="68" customWidth="1"/>
    <col min="2307" max="2307" width="7.7109375" style="68" customWidth="1"/>
    <col min="2308" max="2311" width="11.42578125" style="68"/>
    <col min="2312" max="2312" width="28.85546875" style="68" customWidth="1"/>
    <col min="2313" max="2313" width="5.85546875" style="68" customWidth="1"/>
    <col min="2314" max="2561" width="11.42578125" style="68"/>
    <col min="2562" max="2562" width="87.7109375" style="68" customWidth="1"/>
    <col min="2563" max="2563" width="7.7109375" style="68" customWidth="1"/>
    <col min="2564" max="2567" width="11.42578125" style="68"/>
    <col min="2568" max="2568" width="28.85546875" style="68" customWidth="1"/>
    <col min="2569" max="2569" width="5.85546875" style="68" customWidth="1"/>
    <col min="2570" max="2817" width="11.42578125" style="68"/>
    <col min="2818" max="2818" width="87.7109375" style="68" customWidth="1"/>
    <col min="2819" max="2819" width="7.7109375" style="68" customWidth="1"/>
    <col min="2820" max="2823" width="11.42578125" style="68"/>
    <col min="2824" max="2824" width="28.85546875" style="68" customWidth="1"/>
    <col min="2825" max="2825" width="5.85546875" style="68" customWidth="1"/>
    <col min="2826" max="3073" width="11.42578125" style="68"/>
    <col min="3074" max="3074" width="87.7109375" style="68" customWidth="1"/>
    <col min="3075" max="3075" width="7.7109375" style="68" customWidth="1"/>
    <col min="3076" max="3079" width="11.42578125" style="68"/>
    <col min="3080" max="3080" width="28.85546875" style="68" customWidth="1"/>
    <col min="3081" max="3081" width="5.85546875" style="68" customWidth="1"/>
    <col min="3082" max="3329" width="11.42578125" style="68"/>
    <col min="3330" max="3330" width="87.7109375" style="68" customWidth="1"/>
    <col min="3331" max="3331" width="7.7109375" style="68" customWidth="1"/>
    <col min="3332" max="3335" width="11.42578125" style="68"/>
    <col min="3336" max="3336" width="28.85546875" style="68" customWidth="1"/>
    <col min="3337" max="3337" width="5.85546875" style="68" customWidth="1"/>
    <col min="3338" max="3585" width="11.42578125" style="68"/>
    <col min="3586" max="3586" width="87.7109375" style="68" customWidth="1"/>
    <col min="3587" max="3587" width="7.7109375" style="68" customWidth="1"/>
    <col min="3588" max="3591" width="11.42578125" style="68"/>
    <col min="3592" max="3592" width="28.85546875" style="68" customWidth="1"/>
    <col min="3593" max="3593" width="5.85546875" style="68" customWidth="1"/>
    <col min="3594" max="3841" width="11.42578125" style="68"/>
    <col min="3842" max="3842" width="87.7109375" style="68" customWidth="1"/>
    <col min="3843" max="3843" width="7.7109375" style="68" customWidth="1"/>
    <col min="3844" max="3847" width="11.42578125" style="68"/>
    <col min="3848" max="3848" width="28.85546875" style="68" customWidth="1"/>
    <col min="3849" max="3849" width="5.85546875" style="68" customWidth="1"/>
    <col min="3850" max="4097" width="11.42578125" style="68"/>
    <col min="4098" max="4098" width="87.7109375" style="68" customWidth="1"/>
    <col min="4099" max="4099" width="7.7109375" style="68" customWidth="1"/>
    <col min="4100" max="4103" width="11.42578125" style="68"/>
    <col min="4104" max="4104" width="28.85546875" style="68" customWidth="1"/>
    <col min="4105" max="4105" width="5.85546875" style="68" customWidth="1"/>
    <col min="4106" max="4353" width="11.42578125" style="68"/>
    <col min="4354" max="4354" width="87.7109375" style="68" customWidth="1"/>
    <col min="4355" max="4355" width="7.7109375" style="68" customWidth="1"/>
    <col min="4356" max="4359" width="11.42578125" style="68"/>
    <col min="4360" max="4360" width="28.85546875" style="68" customWidth="1"/>
    <col min="4361" max="4361" width="5.85546875" style="68" customWidth="1"/>
    <col min="4362" max="4609" width="11.42578125" style="68"/>
    <col min="4610" max="4610" width="87.7109375" style="68" customWidth="1"/>
    <col min="4611" max="4611" width="7.7109375" style="68" customWidth="1"/>
    <col min="4612" max="4615" width="11.42578125" style="68"/>
    <col min="4616" max="4616" width="28.85546875" style="68" customWidth="1"/>
    <col min="4617" max="4617" width="5.85546875" style="68" customWidth="1"/>
    <col min="4618" max="4865" width="11.42578125" style="68"/>
    <col min="4866" max="4866" width="87.7109375" style="68" customWidth="1"/>
    <col min="4867" max="4867" width="7.7109375" style="68" customWidth="1"/>
    <col min="4868" max="4871" width="11.42578125" style="68"/>
    <col min="4872" max="4872" width="28.85546875" style="68" customWidth="1"/>
    <col min="4873" max="4873" width="5.85546875" style="68" customWidth="1"/>
    <col min="4874" max="5121" width="11.42578125" style="68"/>
    <col min="5122" max="5122" width="87.7109375" style="68" customWidth="1"/>
    <col min="5123" max="5123" width="7.7109375" style="68" customWidth="1"/>
    <col min="5124" max="5127" width="11.42578125" style="68"/>
    <col min="5128" max="5128" width="28.85546875" style="68" customWidth="1"/>
    <col min="5129" max="5129" width="5.85546875" style="68" customWidth="1"/>
    <col min="5130" max="5377" width="11.42578125" style="68"/>
    <col min="5378" max="5378" width="87.7109375" style="68" customWidth="1"/>
    <col min="5379" max="5379" width="7.7109375" style="68" customWidth="1"/>
    <col min="5380" max="5383" width="11.42578125" style="68"/>
    <col min="5384" max="5384" width="28.85546875" style="68" customWidth="1"/>
    <col min="5385" max="5385" width="5.85546875" style="68" customWidth="1"/>
    <col min="5386" max="5633" width="11.42578125" style="68"/>
    <col min="5634" max="5634" width="87.7109375" style="68" customWidth="1"/>
    <col min="5635" max="5635" width="7.7109375" style="68" customWidth="1"/>
    <col min="5636" max="5639" width="11.42578125" style="68"/>
    <col min="5640" max="5640" width="28.85546875" style="68" customWidth="1"/>
    <col min="5641" max="5641" width="5.85546875" style="68" customWidth="1"/>
    <col min="5642" max="5889" width="11.42578125" style="68"/>
    <col min="5890" max="5890" width="87.7109375" style="68" customWidth="1"/>
    <col min="5891" max="5891" width="7.7109375" style="68" customWidth="1"/>
    <col min="5892" max="5895" width="11.42578125" style="68"/>
    <col min="5896" max="5896" width="28.85546875" style="68" customWidth="1"/>
    <col min="5897" max="5897" width="5.85546875" style="68" customWidth="1"/>
    <col min="5898" max="6145" width="11.42578125" style="68"/>
    <col min="6146" max="6146" width="87.7109375" style="68" customWidth="1"/>
    <col min="6147" max="6147" width="7.7109375" style="68" customWidth="1"/>
    <col min="6148" max="6151" width="11.42578125" style="68"/>
    <col min="6152" max="6152" width="28.85546875" style="68" customWidth="1"/>
    <col min="6153" max="6153" width="5.85546875" style="68" customWidth="1"/>
    <col min="6154" max="6401" width="11.42578125" style="68"/>
    <col min="6402" max="6402" width="87.7109375" style="68" customWidth="1"/>
    <col min="6403" max="6403" width="7.7109375" style="68" customWidth="1"/>
    <col min="6404" max="6407" width="11.42578125" style="68"/>
    <col min="6408" max="6408" width="28.85546875" style="68" customWidth="1"/>
    <col min="6409" max="6409" width="5.85546875" style="68" customWidth="1"/>
    <col min="6410" max="6657" width="11.42578125" style="68"/>
    <col min="6658" max="6658" width="87.7109375" style="68" customWidth="1"/>
    <col min="6659" max="6659" width="7.7109375" style="68" customWidth="1"/>
    <col min="6660" max="6663" width="11.42578125" style="68"/>
    <col min="6664" max="6664" width="28.85546875" style="68" customWidth="1"/>
    <col min="6665" max="6665" width="5.85546875" style="68" customWidth="1"/>
    <col min="6666" max="6913" width="11.42578125" style="68"/>
    <col min="6914" max="6914" width="87.7109375" style="68" customWidth="1"/>
    <col min="6915" max="6915" width="7.7109375" style="68" customWidth="1"/>
    <col min="6916" max="6919" width="11.42578125" style="68"/>
    <col min="6920" max="6920" width="28.85546875" style="68" customWidth="1"/>
    <col min="6921" max="6921" width="5.85546875" style="68" customWidth="1"/>
    <col min="6922" max="7169" width="11.42578125" style="68"/>
    <col min="7170" max="7170" width="87.7109375" style="68" customWidth="1"/>
    <col min="7171" max="7171" width="7.7109375" style="68" customWidth="1"/>
    <col min="7172" max="7175" width="11.42578125" style="68"/>
    <col min="7176" max="7176" width="28.85546875" style="68" customWidth="1"/>
    <col min="7177" max="7177" width="5.85546875" style="68" customWidth="1"/>
    <col min="7178" max="7425" width="11.42578125" style="68"/>
    <col min="7426" max="7426" width="87.7109375" style="68" customWidth="1"/>
    <col min="7427" max="7427" width="7.7109375" style="68" customWidth="1"/>
    <col min="7428" max="7431" width="11.42578125" style="68"/>
    <col min="7432" max="7432" width="28.85546875" style="68" customWidth="1"/>
    <col min="7433" max="7433" width="5.85546875" style="68" customWidth="1"/>
    <col min="7434" max="7681" width="11.42578125" style="68"/>
    <col min="7682" max="7682" width="87.7109375" style="68" customWidth="1"/>
    <col min="7683" max="7683" width="7.7109375" style="68" customWidth="1"/>
    <col min="7684" max="7687" width="11.42578125" style="68"/>
    <col min="7688" max="7688" width="28.85546875" style="68" customWidth="1"/>
    <col min="7689" max="7689" width="5.85546875" style="68" customWidth="1"/>
    <col min="7690" max="7937" width="11.42578125" style="68"/>
    <col min="7938" max="7938" width="87.7109375" style="68" customWidth="1"/>
    <col min="7939" max="7939" width="7.7109375" style="68" customWidth="1"/>
    <col min="7940" max="7943" width="11.42578125" style="68"/>
    <col min="7944" max="7944" width="28.85546875" style="68" customWidth="1"/>
    <col min="7945" max="7945" width="5.85546875" style="68" customWidth="1"/>
    <col min="7946" max="8193" width="11.42578125" style="68"/>
    <col min="8194" max="8194" width="87.7109375" style="68" customWidth="1"/>
    <col min="8195" max="8195" width="7.7109375" style="68" customWidth="1"/>
    <col min="8196" max="8199" width="11.42578125" style="68"/>
    <col min="8200" max="8200" width="28.85546875" style="68" customWidth="1"/>
    <col min="8201" max="8201" width="5.85546875" style="68" customWidth="1"/>
    <col min="8202" max="8449" width="11.42578125" style="68"/>
    <col min="8450" max="8450" width="87.7109375" style="68" customWidth="1"/>
    <col min="8451" max="8451" width="7.7109375" style="68" customWidth="1"/>
    <col min="8452" max="8455" width="11.42578125" style="68"/>
    <col min="8456" max="8456" width="28.85546875" style="68" customWidth="1"/>
    <col min="8457" max="8457" width="5.85546875" style="68" customWidth="1"/>
    <col min="8458" max="8705" width="11.42578125" style="68"/>
    <col min="8706" max="8706" width="87.7109375" style="68" customWidth="1"/>
    <col min="8707" max="8707" width="7.7109375" style="68" customWidth="1"/>
    <col min="8708" max="8711" width="11.42578125" style="68"/>
    <col min="8712" max="8712" width="28.85546875" style="68" customWidth="1"/>
    <col min="8713" max="8713" width="5.85546875" style="68" customWidth="1"/>
    <col min="8714" max="8961" width="11.42578125" style="68"/>
    <col min="8962" max="8962" width="87.7109375" style="68" customWidth="1"/>
    <col min="8963" max="8963" width="7.7109375" style="68" customWidth="1"/>
    <col min="8964" max="8967" width="11.42578125" style="68"/>
    <col min="8968" max="8968" width="28.85546875" style="68" customWidth="1"/>
    <col min="8969" max="8969" width="5.85546875" style="68" customWidth="1"/>
    <col min="8970" max="9217" width="11.42578125" style="68"/>
    <col min="9218" max="9218" width="87.7109375" style="68" customWidth="1"/>
    <col min="9219" max="9219" width="7.7109375" style="68" customWidth="1"/>
    <col min="9220" max="9223" width="11.42578125" style="68"/>
    <col min="9224" max="9224" width="28.85546875" style="68" customWidth="1"/>
    <col min="9225" max="9225" width="5.85546875" style="68" customWidth="1"/>
    <col min="9226" max="9473" width="11.42578125" style="68"/>
    <col min="9474" max="9474" width="87.7109375" style="68" customWidth="1"/>
    <col min="9475" max="9475" width="7.7109375" style="68" customWidth="1"/>
    <col min="9476" max="9479" width="11.42578125" style="68"/>
    <col min="9480" max="9480" width="28.85546875" style="68" customWidth="1"/>
    <col min="9481" max="9481" width="5.85546875" style="68" customWidth="1"/>
    <col min="9482" max="9729" width="11.42578125" style="68"/>
    <col min="9730" max="9730" width="87.7109375" style="68" customWidth="1"/>
    <col min="9731" max="9731" width="7.7109375" style="68" customWidth="1"/>
    <col min="9732" max="9735" width="11.42578125" style="68"/>
    <col min="9736" max="9736" width="28.85546875" style="68" customWidth="1"/>
    <col min="9737" max="9737" width="5.85546875" style="68" customWidth="1"/>
    <col min="9738" max="9985" width="11.42578125" style="68"/>
    <col min="9986" max="9986" width="87.7109375" style="68" customWidth="1"/>
    <col min="9987" max="9987" width="7.7109375" style="68" customWidth="1"/>
    <col min="9988" max="9991" width="11.42578125" style="68"/>
    <col min="9992" max="9992" width="28.85546875" style="68" customWidth="1"/>
    <col min="9993" max="9993" width="5.85546875" style="68" customWidth="1"/>
    <col min="9994" max="10241" width="11.42578125" style="68"/>
    <col min="10242" max="10242" width="87.7109375" style="68" customWidth="1"/>
    <col min="10243" max="10243" width="7.7109375" style="68" customWidth="1"/>
    <col min="10244" max="10247" width="11.42578125" style="68"/>
    <col min="10248" max="10248" width="28.85546875" style="68" customWidth="1"/>
    <col min="10249" max="10249" width="5.85546875" style="68" customWidth="1"/>
    <col min="10250" max="10497" width="11.42578125" style="68"/>
    <col min="10498" max="10498" width="87.7109375" style="68" customWidth="1"/>
    <col min="10499" max="10499" width="7.7109375" style="68" customWidth="1"/>
    <col min="10500" max="10503" width="11.42578125" style="68"/>
    <col min="10504" max="10504" width="28.85546875" style="68" customWidth="1"/>
    <col min="10505" max="10505" width="5.85546875" style="68" customWidth="1"/>
    <col min="10506" max="10753" width="11.42578125" style="68"/>
    <col min="10754" max="10754" width="87.7109375" style="68" customWidth="1"/>
    <col min="10755" max="10755" width="7.7109375" style="68" customWidth="1"/>
    <col min="10756" max="10759" width="11.42578125" style="68"/>
    <col min="10760" max="10760" width="28.85546875" style="68" customWidth="1"/>
    <col min="10761" max="10761" width="5.85546875" style="68" customWidth="1"/>
    <col min="10762" max="11009" width="11.42578125" style="68"/>
    <col min="11010" max="11010" width="87.7109375" style="68" customWidth="1"/>
    <col min="11011" max="11011" width="7.7109375" style="68" customWidth="1"/>
    <col min="11012" max="11015" width="11.42578125" style="68"/>
    <col min="11016" max="11016" width="28.85546875" style="68" customWidth="1"/>
    <col min="11017" max="11017" width="5.85546875" style="68" customWidth="1"/>
    <col min="11018" max="11265" width="11.42578125" style="68"/>
    <col min="11266" max="11266" width="87.7109375" style="68" customWidth="1"/>
    <col min="11267" max="11267" width="7.7109375" style="68" customWidth="1"/>
    <col min="11268" max="11271" width="11.42578125" style="68"/>
    <col min="11272" max="11272" width="28.85546875" style="68" customWidth="1"/>
    <col min="11273" max="11273" width="5.85546875" style="68" customWidth="1"/>
    <col min="11274" max="11521" width="11.42578125" style="68"/>
    <col min="11522" max="11522" width="87.7109375" style="68" customWidth="1"/>
    <col min="11523" max="11523" width="7.7109375" style="68" customWidth="1"/>
    <col min="11524" max="11527" width="11.42578125" style="68"/>
    <col min="11528" max="11528" width="28.85546875" style="68" customWidth="1"/>
    <col min="11529" max="11529" width="5.85546875" style="68" customWidth="1"/>
    <col min="11530" max="11777" width="11.42578125" style="68"/>
    <col min="11778" max="11778" width="87.7109375" style="68" customWidth="1"/>
    <col min="11779" max="11779" width="7.7109375" style="68" customWidth="1"/>
    <col min="11780" max="11783" width="11.42578125" style="68"/>
    <col min="11784" max="11784" width="28.85546875" style="68" customWidth="1"/>
    <col min="11785" max="11785" width="5.85546875" style="68" customWidth="1"/>
    <col min="11786" max="12033" width="11.42578125" style="68"/>
    <col min="12034" max="12034" width="87.7109375" style="68" customWidth="1"/>
    <col min="12035" max="12035" width="7.7109375" style="68" customWidth="1"/>
    <col min="12036" max="12039" width="11.42578125" style="68"/>
    <col min="12040" max="12040" width="28.85546875" style="68" customWidth="1"/>
    <col min="12041" max="12041" width="5.85546875" style="68" customWidth="1"/>
    <col min="12042" max="12289" width="11.42578125" style="68"/>
    <col min="12290" max="12290" width="87.7109375" style="68" customWidth="1"/>
    <col min="12291" max="12291" width="7.7109375" style="68" customWidth="1"/>
    <col min="12292" max="12295" width="11.42578125" style="68"/>
    <col min="12296" max="12296" width="28.85546875" style="68" customWidth="1"/>
    <col min="12297" max="12297" width="5.85546875" style="68" customWidth="1"/>
    <col min="12298" max="12545" width="11.42578125" style="68"/>
    <col min="12546" max="12546" width="87.7109375" style="68" customWidth="1"/>
    <col min="12547" max="12547" width="7.7109375" style="68" customWidth="1"/>
    <col min="12548" max="12551" width="11.42578125" style="68"/>
    <col min="12552" max="12552" width="28.85546875" style="68" customWidth="1"/>
    <col min="12553" max="12553" width="5.85546875" style="68" customWidth="1"/>
    <col min="12554" max="12801" width="11.42578125" style="68"/>
    <col min="12802" max="12802" width="87.7109375" style="68" customWidth="1"/>
    <col min="12803" max="12803" width="7.7109375" style="68" customWidth="1"/>
    <col min="12804" max="12807" width="11.42578125" style="68"/>
    <col min="12808" max="12808" width="28.85546875" style="68" customWidth="1"/>
    <col min="12809" max="12809" width="5.85546875" style="68" customWidth="1"/>
    <col min="12810" max="13057" width="11.42578125" style="68"/>
    <col min="13058" max="13058" width="87.7109375" style="68" customWidth="1"/>
    <col min="13059" max="13059" width="7.7109375" style="68" customWidth="1"/>
    <col min="13060" max="13063" width="11.42578125" style="68"/>
    <col min="13064" max="13064" width="28.85546875" style="68" customWidth="1"/>
    <col min="13065" max="13065" width="5.85546875" style="68" customWidth="1"/>
    <col min="13066" max="13313" width="11.42578125" style="68"/>
    <col min="13314" max="13314" width="87.7109375" style="68" customWidth="1"/>
    <col min="13315" max="13315" width="7.7109375" style="68" customWidth="1"/>
    <col min="13316" max="13319" width="11.42578125" style="68"/>
    <col min="13320" max="13320" width="28.85546875" style="68" customWidth="1"/>
    <col min="13321" max="13321" width="5.85546875" style="68" customWidth="1"/>
    <col min="13322" max="13569" width="11.42578125" style="68"/>
    <col min="13570" max="13570" width="87.7109375" style="68" customWidth="1"/>
    <col min="13571" max="13571" width="7.7109375" style="68" customWidth="1"/>
    <col min="13572" max="13575" width="11.42578125" style="68"/>
    <col min="13576" max="13576" width="28.85546875" style="68" customWidth="1"/>
    <col min="13577" max="13577" width="5.85546875" style="68" customWidth="1"/>
    <col min="13578" max="13825" width="11.42578125" style="68"/>
    <col min="13826" max="13826" width="87.7109375" style="68" customWidth="1"/>
    <col min="13827" max="13827" width="7.7109375" style="68" customWidth="1"/>
    <col min="13828" max="13831" width="11.42578125" style="68"/>
    <col min="13832" max="13832" width="28.85546875" style="68" customWidth="1"/>
    <col min="13833" max="13833" width="5.85546875" style="68" customWidth="1"/>
    <col min="13834" max="14081" width="11.42578125" style="68"/>
    <col min="14082" max="14082" width="87.7109375" style="68" customWidth="1"/>
    <col min="14083" max="14083" width="7.7109375" style="68" customWidth="1"/>
    <col min="14084" max="14087" width="11.42578125" style="68"/>
    <col min="14088" max="14088" width="28.85546875" style="68" customWidth="1"/>
    <col min="14089" max="14089" width="5.85546875" style="68" customWidth="1"/>
    <col min="14090" max="14337" width="11.42578125" style="68"/>
    <col min="14338" max="14338" width="87.7109375" style="68" customWidth="1"/>
    <col min="14339" max="14339" width="7.7109375" style="68" customWidth="1"/>
    <col min="14340" max="14343" width="11.42578125" style="68"/>
    <col min="14344" max="14344" width="28.85546875" style="68" customWidth="1"/>
    <col min="14345" max="14345" width="5.85546875" style="68" customWidth="1"/>
    <col min="14346" max="14593" width="11.42578125" style="68"/>
    <col min="14594" max="14594" width="87.7109375" style="68" customWidth="1"/>
    <col min="14595" max="14595" width="7.7109375" style="68" customWidth="1"/>
    <col min="14596" max="14599" width="11.42578125" style="68"/>
    <col min="14600" max="14600" width="28.85546875" style="68" customWidth="1"/>
    <col min="14601" max="14601" width="5.85546875" style="68" customWidth="1"/>
    <col min="14602" max="14849" width="11.42578125" style="68"/>
    <col min="14850" max="14850" width="87.7109375" style="68" customWidth="1"/>
    <col min="14851" max="14851" width="7.7109375" style="68" customWidth="1"/>
    <col min="14852" max="14855" width="11.42578125" style="68"/>
    <col min="14856" max="14856" width="28.85546875" style="68" customWidth="1"/>
    <col min="14857" max="14857" width="5.85546875" style="68" customWidth="1"/>
    <col min="14858" max="15105" width="11.42578125" style="68"/>
    <col min="15106" max="15106" width="87.7109375" style="68" customWidth="1"/>
    <col min="15107" max="15107" width="7.7109375" style="68" customWidth="1"/>
    <col min="15108" max="15111" width="11.42578125" style="68"/>
    <col min="15112" max="15112" width="28.85546875" style="68" customWidth="1"/>
    <col min="15113" max="15113" width="5.85546875" style="68" customWidth="1"/>
    <col min="15114" max="15361" width="11.42578125" style="68"/>
    <col min="15362" max="15362" width="87.7109375" style="68" customWidth="1"/>
    <col min="15363" max="15363" width="7.7109375" style="68" customWidth="1"/>
    <col min="15364" max="15367" width="11.42578125" style="68"/>
    <col min="15368" max="15368" width="28.85546875" style="68" customWidth="1"/>
    <col min="15369" max="15369" width="5.85546875" style="68" customWidth="1"/>
    <col min="15370" max="15617" width="11.42578125" style="68"/>
    <col min="15618" max="15618" width="87.7109375" style="68" customWidth="1"/>
    <col min="15619" max="15619" width="7.7109375" style="68" customWidth="1"/>
    <col min="15620" max="15623" width="11.42578125" style="68"/>
    <col min="15624" max="15624" width="28.85546875" style="68" customWidth="1"/>
    <col min="15625" max="15625" width="5.85546875" style="68" customWidth="1"/>
    <col min="15626" max="15873" width="11.42578125" style="68"/>
    <col min="15874" max="15874" width="87.7109375" style="68" customWidth="1"/>
    <col min="15875" max="15875" width="7.7109375" style="68" customWidth="1"/>
    <col min="15876" max="15879" width="11.42578125" style="68"/>
    <col min="15880" max="15880" width="28.85546875" style="68" customWidth="1"/>
    <col min="15881" max="15881" width="5.85546875" style="68" customWidth="1"/>
    <col min="15882" max="16129" width="11.42578125" style="68"/>
    <col min="16130" max="16130" width="87.7109375" style="68" customWidth="1"/>
    <col min="16131" max="16131" width="7.7109375" style="68" customWidth="1"/>
    <col min="16132" max="16135" width="11.42578125" style="68"/>
    <col min="16136" max="16136" width="28.85546875" style="68" customWidth="1"/>
    <col min="16137" max="16137" width="5.85546875" style="68" customWidth="1"/>
    <col min="16138" max="16384" width="11.42578125" style="68"/>
  </cols>
  <sheetData>
    <row r="1" spans="1:3" ht="12.75" x14ac:dyDescent="0.25">
      <c r="A1" s="252" t="s">
        <v>87</v>
      </c>
    </row>
    <row r="2" spans="1:3" ht="12.75" x14ac:dyDescent="0.25">
      <c r="A2" s="252"/>
    </row>
    <row r="3" spans="1:3" ht="11.65" x14ac:dyDescent="0.25">
      <c r="A3" s="67"/>
      <c r="C3" s="250" t="s">
        <v>88</v>
      </c>
    </row>
    <row r="5" spans="1:3" ht="12.75" customHeight="1" x14ac:dyDescent="0.2">
      <c r="A5" s="68" t="s">
        <v>89</v>
      </c>
      <c r="B5" s="70" t="s">
        <v>325</v>
      </c>
      <c r="C5" s="68">
        <v>4</v>
      </c>
    </row>
    <row r="6" spans="1:3" ht="12.75" customHeight="1" x14ac:dyDescent="0.2">
      <c r="B6" s="70"/>
    </row>
    <row r="7" spans="1:3" ht="12.75" customHeight="1" x14ac:dyDescent="0.2">
      <c r="A7" s="68" t="s">
        <v>90</v>
      </c>
      <c r="B7" s="70" t="s">
        <v>326</v>
      </c>
      <c r="C7" s="68">
        <v>5</v>
      </c>
    </row>
    <row r="8" spans="1:3" ht="12.75" customHeight="1" x14ac:dyDescent="0.2">
      <c r="B8" s="70"/>
    </row>
    <row r="9" spans="1:3" ht="24.6" customHeight="1" x14ac:dyDescent="0.2">
      <c r="A9" s="251" t="s">
        <v>91</v>
      </c>
      <c r="B9" s="71" t="s">
        <v>327</v>
      </c>
      <c r="C9" s="68">
        <v>6</v>
      </c>
    </row>
    <row r="10" spans="1:3" ht="12.75" customHeight="1" x14ac:dyDescent="0.2">
      <c r="A10" s="251"/>
      <c r="B10" s="71"/>
    </row>
    <row r="11" spans="1:3" ht="24.6" customHeight="1" x14ac:dyDescent="0.2">
      <c r="A11" s="251" t="s">
        <v>92</v>
      </c>
      <c r="B11" s="71" t="s">
        <v>352</v>
      </c>
      <c r="C11" s="68">
        <v>7</v>
      </c>
    </row>
    <row r="12" spans="1:3" ht="12.75" customHeight="1" x14ac:dyDescent="0.2">
      <c r="B12" s="71"/>
    </row>
    <row r="13" spans="1:3" ht="25.5" customHeight="1" x14ac:dyDescent="0.2">
      <c r="A13" s="251" t="s">
        <v>93</v>
      </c>
      <c r="B13" s="71" t="s">
        <v>361</v>
      </c>
      <c r="C13" s="68">
        <v>8</v>
      </c>
    </row>
    <row r="14" spans="1:3" ht="12.75" customHeight="1" x14ac:dyDescent="0.2">
      <c r="A14" s="251"/>
      <c r="B14" s="70"/>
    </row>
    <row r="15" spans="1:3" ht="25.5" customHeight="1" x14ac:dyDescent="0.2">
      <c r="A15" s="251" t="s">
        <v>94</v>
      </c>
      <c r="B15" s="71" t="s">
        <v>360</v>
      </c>
      <c r="C15" s="68">
        <v>9</v>
      </c>
    </row>
    <row r="16" spans="1:3" ht="12.75" customHeight="1" x14ac:dyDescent="0.2">
      <c r="B16" s="70"/>
    </row>
    <row r="17" spans="1:3" ht="24.6" customHeight="1" x14ac:dyDescent="0.2">
      <c r="A17" s="251" t="s">
        <v>95</v>
      </c>
      <c r="B17" s="71" t="s">
        <v>359</v>
      </c>
    </row>
    <row r="18" spans="1:3" ht="15.6" customHeight="1" x14ac:dyDescent="0.2">
      <c r="A18" s="72" t="s">
        <v>96</v>
      </c>
      <c r="B18" s="68" t="s">
        <v>97</v>
      </c>
    </row>
    <row r="19" spans="1:3" ht="15.6" customHeight="1" x14ac:dyDescent="0.2">
      <c r="A19" s="72" t="s">
        <v>98</v>
      </c>
      <c r="B19" s="70" t="s">
        <v>99</v>
      </c>
      <c r="C19" s="68">
        <v>10</v>
      </c>
    </row>
    <row r="20" spans="1:3" ht="15.6" customHeight="1" x14ac:dyDescent="0.2">
      <c r="A20" s="72" t="s">
        <v>100</v>
      </c>
      <c r="B20" s="73" t="s">
        <v>101</v>
      </c>
      <c r="C20" s="68">
        <v>11</v>
      </c>
    </row>
    <row r="21" spans="1:3" ht="15.6" customHeight="1" x14ac:dyDescent="0.2">
      <c r="A21" s="72" t="s">
        <v>102</v>
      </c>
      <c r="B21" s="70" t="s">
        <v>103</v>
      </c>
      <c r="C21" s="68">
        <v>12</v>
      </c>
    </row>
    <row r="22" spans="1:3" ht="15.6" customHeight="1" x14ac:dyDescent="0.2">
      <c r="A22" s="72" t="s">
        <v>104</v>
      </c>
      <c r="B22" s="70" t="s">
        <v>105</v>
      </c>
      <c r="C22" s="68">
        <v>13</v>
      </c>
    </row>
    <row r="23" spans="1:3" ht="19.350000000000001" customHeight="1" x14ac:dyDescent="0.2">
      <c r="A23" s="72" t="s">
        <v>106</v>
      </c>
      <c r="B23" s="70" t="s">
        <v>107</v>
      </c>
    </row>
    <row r="24" spans="1:3" ht="15.6" customHeight="1" x14ac:dyDescent="0.2">
      <c r="A24" s="72" t="s">
        <v>108</v>
      </c>
      <c r="B24" s="70" t="s">
        <v>99</v>
      </c>
      <c r="C24" s="68">
        <v>14</v>
      </c>
    </row>
    <row r="25" spans="1:3" ht="15.6" customHeight="1" x14ac:dyDescent="0.2">
      <c r="A25" s="72" t="s">
        <v>109</v>
      </c>
      <c r="B25" s="73" t="s">
        <v>101</v>
      </c>
      <c r="C25" s="68">
        <v>15</v>
      </c>
    </row>
    <row r="26" spans="1:3" ht="15.6" customHeight="1" x14ac:dyDescent="0.2">
      <c r="A26" s="72" t="s">
        <v>110</v>
      </c>
      <c r="B26" s="70" t="s">
        <v>103</v>
      </c>
      <c r="C26" s="68">
        <v>16</v>
      </c>
    </row>
    <row r="27" spans="1:3" ht="15.6" customHeight="1" x14ac:dyDescent="0.2">
      <c r="A27" s="72" t="s">
        <v>111</v>
      </c>
      <c r="B27" s="70" t="s">
        <v>105</v>
      </c>
      <c r="C27" s="68">
        <v>17</v>
      </c>
    </row>
    <row r="28" spans="1:3" ht="12.75" customHeight="1" x14ac:dyDescent="0.2">
      <c r="A28" s="251"/>
      <c r="B28" s="71"/>
    </row>
    <row r="29" spans="1:3" ht="12.75" customHeight="1" x14ac:dyDescent="0.2">
      <c r="A29" s="68" t="s">
        <v>112</v>
      </c>
      <c r="B29" s="70" t="s">
        <v>328</v>
      </c>
      <c r="C29" s="68">
        <v>18</v>
      </c>
    </row>
    <row r="30" spans="1:3" ht="12.75" customHeight="1" x14ac:dyDescent="0.2">
      <c r="B30" s="70"/>
    </row>
    <row r="31" spans="1:3" ht="12.6" customHeight="1" x14ac:dyDescent="0.2">
      <c r="A31" s="68" t="s">
        <v>113</v>
      </c>
      <c r="B31" s="70" t="s">
        <v>329</v>
      </c>
      <c r="C31" s="68">
        <v>19</v>
      </c>
    </row>
    <row r="32" spans="1:3" ht="14.45" customHeight="1" x14ac:dyDescent="0.2">
      <c r="B32" s="70"/>
    </row>
    <row r="33" spans="1:3" ht="24.2" customHeight="1" x14ac:dyDescent="0.2">
      <c r="A33" s="251" t="s">
        <v>114</v>
      </c>
      <c r="B33" s="71" t="s">
        <v>330</v>
      </c>
      <c r="C33" s="68">
        <v>20</v>
      </c>
    </row>
    <row r="34" spans="1:3" ht="11.1" x14ac:dyDescent="0.2">
      <c r="A34" s="251"/>
      <c r="B34" s="71"/>
    </row>
    <row r="35" spans="1:3" ht="24.2" customHeight="1" x14ac:dyDescent="0.2">
      <c r="A35" s="251" t="s">
        <v>115</v>
      </c>
      <c r="B35" s="71" t="s">
        <v>353</v>
      </c>
      <c r="C35" s="68">
        <v>22</v>
      </c>
    </row>
    <row r="36" spans="1:3" ht="11.1" x14ac:dyDescent="0.2">
      <c r="A36" s="251"/>
      <c r="B36" s="71"/>
    </row>
    <row r="37" spans="1:3" ht="24.2" customHeight="1" x14ac:dyDescent="0.2">
      <c r="A37" s="251" t="s">
        <v>116</v>
      </c>
      <c r="B37" s="71" t="s">
        <v>331</v>
      </c>
      <c r="C37" s="68">
        <v>23</v>
      </c>
    </row>
    <row r="38" spans="1:3" ht="24.6" customHeight="1" x14ac:dyDescent="0.2">
      <c r="B38" s="71"/>
    </row>
    <row r="39" spans="1:3" ht="12.75" customHeight="1" x14ac:dyDescent="0.2">
      <c r="B39" s="71"/>
    </row>
    <row r="40" spans="1:3" ht="24.6" customHeight="1" x14ac:dyDescent="0.2">
      <c r="A40" s="67"/>
      <c r="B40" s="70"/>
    </row>
    <row r="41" spans="1:3" ht="12.75" customHeight="1" x14ac:dyDescent="0.2">
      <c r="B41" s="70"/>
    </row>
    <row r="42" spans="1:3" ht="24.6" customHeight="1" x14ac:dyDescent="0.2">
      <c r="A42" s="72"/>
      <c r="B42" s="70"/>
    </row>
    <row r="43" spans="1:3" x14ac:dyDescent="0.2">
      <c r="A43" s="74"/>
      <c r="B43" s="70"/>
    </row>
    <row r="44" spans="1:3" x14ac:dyDescent="0.2">
      <c r="A44" s="72"/>
    </row>
    <row r="47" spans="1:3" ht="12.75" customHeight="1" x14ac:dyDescent="0.2"/>
  </sheetData>
  <conditionalFormatting sqref="A4:XFD27 D28:XFD42 A28:C37">
    <cfRule type="expression" dxfId="2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12 SH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view="pageLayout" zoomScaleNormal="100" workbookViewId="0">
      <selection sqref="A1:J1"/>
    </sheetView>
  </sheetViews>
  <sheetFormatPr baseColWidth="10" defaultColWidth="11.42578125" defaultRowHeight="12" x14ac:dyDescent="0.2"/>
  <cols>
    <col min="1" max="1" width="13.28515625" style="68" customWidth="1"/>
    <col min="2" max="2" width="8.28515625" style="68" customWidth="1"/>
    <col min="3" max="3" width="10.5703125" style="68" customWidth="1"/>
    <col min="4" max="6" width="7.5703125" style="68" customWidth="1"/>
    <col min="7" max="7" width="8.7109375" style="68" customWidth="1"/>
    <col min="8" max="8" width="7.5703125" style="68" customWidth="1"/>
    <col min="9" max="9" width="11" style="68" customWidth="1"/>
    <col min="10" max="10" width="9.5703125" style="68" customWidth="1"/>
    <col min="11" max="256" width="11.42578125" style="68"/>
    <col min="257" max="257" width="13.28515625" style="68" customWidth="1"/>
    <col min="258" max="258" width="8.28515625" style="68" customWidth="1"/>
    <col min="259" max="259" width="10.5703125" style="68" customWidth="1"/>
    <col min="260" max="260" width="8" style="68" customWidth="1"/>
    <col min="261" max="261" width="7.5703125" style="68" customWidth="1"/>
    <col min="262" max="262" width="8.28515625" style="68" customWidth="1"/>
    <col min="263" max="264" width="8.7109375" style="68" customWidth="1"/>
    <col min="265" max="265" width="11" style="68" customWidth="1"/>
    <col min="266" max="266" width="9.5703125" style="68" customWidth="1"/>
    <col min="267" max="512" width="11.42578125" style="68"/>
    <col min="513" max="513" width="13.28515625" style="68" customWidth="1"/>
    <col min="514" max="514" width="8.28515625" style="68" customWidth="1"/>
    <col min="515" max="515" width="10.5703125" style="68" customWidth="1"/>
    <col min="516" max="516" width="8" style="68" customWidth="1"/>
    <col min="517" max="517" width="7.5703125" style="68" customWidth="1"/>
    <col min="518" max="518" width="8.28515625" style="68" customWidth="1"/>
    <col min="519" max="520" width="8.7109375" style="68" customWidth="1"/>
    <col min="521" max="521" width="11" style="68" customWidth="1"/>
    <col min="522" max="522" width="9.5703125" style="68" customWidth="1"/>
    <col min="523" max="768" width="11.42578125" style="68"/>
    <col min="769" max="769" width="13.28515625" style="68" customWidth="1"/>
    <col min="770" max="770" width="8.28515625" style="68" customWidth="1"/>
    <col min="771" max="771" width="10.5703125" style="68" customWidth="1"/>
    <col min="772" max="772" width="8" style="68" customWidth="1"/>
    <col min="773" max="773" width="7.5703125" style="68" customWidth="1"/>
    <col min="774" max="774" width="8.28515625" style="68" customWidth="1"/>
    <col min="775" max="776" width="8.7109375" style="68" customWidth="1"/>
    <col min="777" max="777" width="11" style="68" customWidth="1"/>
    <col min="778" max="778" width="9.5703125" style="68" customWidth="1"/>
    <col min="779" max="1024" width="11.42578125" style="68"/>
    <col min="1025" max="1025" width="13.28515625" style="68" customWidth="1"/>
    <col min="1026" max="1026" width="8.28515625" style="68" customWidth="1"/>
    <col min="1027" max="1027" width="10.5703125" style="68" customWidth="1"/>
    <col min="1028" max="1028" width="8" style="68" customWidth="1"/>
    <col min="1029" max="1029" width="7.5703125" style="68" customWidth="1"/>
    <col min="1030" max="1030" width="8.28515625" style="68" customWidth="1"/>
    <col min="1031" max="1032" width="8.7109375" style="68" customWidth="1"/>
    <col min="1033" max="1033" width="11" style="68" customWidth="1"/>
    <col min="1034" max="1034" width="9.5703125" style="68" customWidth="1"/>
    <col min="1035" max="1280" width="11.42578125" style="68"/>
    <col min="1281" max="1281" width="13.28515625" style="68" customWidth="1"/>
    <col min="1282" max="1282" width="8.28515625" style="68" customWidth="1"/>
    <col min="1283" max="1283" width="10.5703125" style="68" customWidth="1"/>
    <col min="1284" max="1284" width="8" style="68" customWidth="1"/>
    <col min="1285" max="1285" width="7.5703125" style="68" customWidth="1"/>
    <col min="1286" max="1286" width="8.28515625" style="68" customWidth="1"/>
    <col min="1287" max="1288" width="8.7109375" style="68" customWidth="1"/>
    <col min="1289" max="1289" width="11" style="68" customWidth="1"/>
    <col min="1290" max="1290" width="9.5703125" style="68" customWidth="1"/>
    <col min="1291" max="1536" width="11.42578125" style="68"/>
    <col min="1537" max="1537" width="13.28515625" style="68" customWidth="1"/>
    <col min="1538" max="1538" width="8.28515625" style="68" customWidth="1"/>
    <col min="1539" max="1539" width="10.5703125" style="68" customWidth="1"/>
    <col min="1540" max="1540" width="8" style="68" customWidth="1"/>
    <col min="1541" max="1541" width="7.5703125" style="68" customWidth="1"/>
    <col min="1542" max="1542" width="8.28515625" style="68" customWidth="1"/>
    <col min="1543" max="1544" width="8.7109375" style="68" customWidth="1"/>
    <col min="1545" max="1545" width="11" style="68" customWidth="1"/>
    <col min="1546" max="1546" width="9.5703125" style="68" customWidth="1"/>
    <col min="1547" max="1792" width="11.42578125" style="68"/>
    <col min="1793" max="1793" width="13.28515625" style="68" customWidth="1"/>
    <col min="1794" max="1794" width="8.28515625" style="68" customWidth="1"/>
    <col min="1795" max="1795" width="10.5703125" style="68" customWidth="1"/>
    <col min="1796" max="1796" width="8" style="68" customWidth="1"/>
    <col min="1797" max="1797" width="7.5703125" style="68" customWidth="1"/>
    <col min="1798" max="1798" width="8.28515625" style="68" customWidth="1"/>
    <col min="1799" max="1800" width="8.7109375" style="68" customWidth="1"/>
    <col min="1801" max="1801" width="11" style="68" customWidth="1"/>
    <col min="1802" max="1802" width="9.5703125" style="68" customWidth="1"/>
    <col min="1803" max="2048" width="11.42578125" style="68"/>
    <col min="2049" max="2049" width="13.28515625" style="68" customWidth="1"/>
    <col min="2050" max="2050" width="8.28515625" style="68" customWidth="1"/>
    <col min="2051" max="2051" width="10.5703125" style="68" customWidth="1"/>
    <col min="2052" max="2052" width="8" style="68" customWidth="1"/>
    <col min="2053" max="2053" width="7.5703125" style="68" customWidth="1"/>
    <col min="2054" max="2054" width="8.28515625" style="68" customWidth="1"/>
    <col min="2055" max="2056" width="8.7109375" style="68" customWidth="1"/>
    <col min="2057" max="2057" width="11" style="68" customWidth="1"/>
    <col min="2058" max="2058" width="9.5703125" style="68" customWidth="1"/>
    <col min="2059" max="2304" width="11.42578125" style="68"/>
    <col min="2305" max="2305" width="13.28515625" style="68" customWidth="1"/>
    <col min="2306" max="2306" width="8.28515625" style="68" customWidth="1"/>
    <col min="2307" max="2307" width="10.5703125" style="68" customWidth="1"/>
    <col min="2308" max="2308" width="8" style="68" customWidth="1"/>
    <col min="2309" max="2309" width="7.5703125" style="68" customWidth="1"/>
    <col min="2310" max="2310" width="8.28515625" style="68" customWidth="1"/>
    <col min="2311" max="2312" width="8.7109375" style="68" customWidth="1"/>
    <col min="2313" max="2313" width="11" style="68" customWidth="1"/>
    <col min="2314" max="2314" width="9.5703125" style="68" customWidth="1"/>
    <col min="2315" max="2560" width="11.42578125" style="68"/>
    <col min="2561" max="2561" width="13.28515625" style="68" customWidth="1"/>
    <col min="2562" max="2562" width="8.28515625" style="68" customWidth="1"/>
    <col min="2563" max="2563" width="10.5703125" style="68" customWidth="1"/>
    <col min="2564" max="2564" width="8" style="68" customWidth="1"/>
    <col min="2565" max="2565" width="7.5703125" style="68" customWidth="1"/>
    <col min="2566" max="2566" width="8.28515625" style="68" customWidth="1"/>
    <col min="2567" max="2568" width="8.7109375" style="68" customWidth="1"/>
    <col min="2569" max="2569" width="11" style="68" customWidth="1"/>
    <col min="2570" max="2570" width="9.5703125" style="68" customWidth="1"/>
    <col min="2571" max="2816" width="11.42578125" style="68"/>
    <col min="2817" max="2817" width="13.28515625" style="68" customWidth="1"/>
    <col min="2818" max="2818" width="8.28515625" style="68" customWidth="1"/>
    <col min="2819" max="2819" width="10.5703125" style="68" customWidth="1"/>
    <col min="2820" max="2820" width="8" style="68" customWidth="1"/>
    <col min="2821" max="2821" width="7.5703125" style="68" customWidth="1"/>
    <col min="2822" max="2822" width="8.28515625" style="68" customWidth="1"/>
    <col min="2823" max="2824" width="8.7109375" style="68" customWidth="1"/>
    <col min="2825" max="2825" width="11" style="68" customWidth="1"/>
    <col min="2826" max="2826" width="9.5703125" style="68" customWidth="1"/>
    <col min="2827" max="3072" width="11.42578125" style="68"/>
    <col min="3073" max="3073" width="13.28515625" style="68" customWidth="1"/>
    <col min="3074" max="3074" width="8.28515625" style="68" customWidth="1"/>
    <col min="3075" max="3075" width="10.5703125" style="68" customWidth="1"/>
    <col min="3076" max="3076" width="8" style="68" customWidth="1"/>
    <col min="3077" max="3077" width="7.5703125" style="68" customWidth="1"/>
    <col min="3078" max="3078" width="8.28515625" style="68" customWidth="1"/>
    <col min="3079" max="3080" width="8.7109375" style="68" customWidth="1"/>
    <col min="3081" max="3081" width="11" style="68" customWidth="1"/>
    <col min="3082" max="3082" width="9.5703125" style="68" customWidth="1"/>
    <col min="3083" max="3328" width="11.42578125" style="68"/>
    <col min="3329" max="3329" width="13.28515625" style="68" customWidth="1"/>
    <col min="3330" max="3330" width="8.28515625" style="68" customWidth="1"/>
    <col min="3331" max="3331" width="10.5703125" style="68" customWidth="1"/>
    <col min="3332" max="3332" width="8" style="68" customWidth="1"/>
    <col min="3333" max="3333" width="7.5703125" style="68" customWidth="1"/>
    <col min="3334" max="3334" width="8.28515625" style="68" customWidth="1"/>
    <col min="3335" max="3336" width="8.7109375" style="68" customWidth="1"/>
    <col min="3337" max="3337" width="11" style="68" customWidth="1"/>
    <col min="3338" max="3338" width="9.5703125" style="68" customWidth="1"/>
    <col min="3339" max="3584" width="11.42578125" style="68"/>
    <col min="3585" max="3585" width="13.28515625" style="68" customWidth="1"/>
    <col min="3586" max="3586" width="8.28515625" style="68" customWidth="1"/>
    <col min="3587" max="3587" width="10.5703125" style="68" customWidth="1"/>
    <col min="3588" max="3588" width="8" style="68" customWidth="1"/>
    <col min="3589" max="3589" width="7.5703125" style="68" customWidth="1"/>
    <col min="3590" max="3590" width="8.28515625" style="68" customWidth="1"/>
    <col min="3591" max="3592" width="8.7109375" style="68" customWidth="1"/>
    <col min="3593" max="3593" width="11" style="68" customWidth="1"/>
    <col min="3594" max="3594" width="9.5703125" style="68" customWidth="1"/>
    <col min="3595" max="3840" width="11.42578125" style="68"/>
    <col min="3841" max="3841" width="13.28515625" style="68" customWidth="1"/>
    <col min="3842" max="3842" width="8.28515625" style="68" customWidth="1"/>
    <col min="3843" max="3843" width="10.5703125" style="68" customWidth="1"/>
    <col min="3844" max="3844" width="8" style="68" customWidth="1"/>
    <col min="3845" max="3845" width="7.5703125" style="68" customWidth="1"/>
    <col min="3846" max="3846" width="8.28515625" style="68" customWidth="1"/>
    <col min="3847" max="3848" width="8.7109375" style="68" customWidth="1"/>
    <col min="3849" max="3849" width="11" style="68" customWidth="1"/>
    <col min="3850" max="3850" width="9.5703125" style="68" customWidth="1"/>
    <col min="3851" max="4096" width="11.42578125" style="68"/>
    <col min="4097" max="4097" width="13.28515625" style="68" customWidth="1"/>
    <col min="4098" max="4098" width="8.28515625" style="68" customWidth="1"/>
    <col min="4099" max="4099" width="10.5703125" style="68" customWidth="1"/>
    <col min="4100" max="4100" width="8" style="68" customWidth="1"/>
    <col min="4101" max="4101" width="7.5703125" style="68" customWidth="1"/>
    <col min="4102" max="4102" width="8.28515625" style="68" customWidth="1"/>
    <col min="4103" max="4104" width="8.7109375" style="68" customWidth="1"/>
    <col min="4105" max="4105" width="11" style="68" customWidth="1"/>
    <col min="4106" max="4106" width="9.5703125" style="68" customWidth="1"/>
    <col min="4107" max="4352" width="11.42578125" style="68"/>
    <col min="4353" max="4353" width="13.28515625" style="68" customWidth="1"/>
    <col min="4354" max="4354" width="8.28515625" style="68" customWidth="1"/>
    <col min="4355" max="4355" width="10.5703125" style="68" customWidth="1"/>
    <col min="4356" max="4356" width="8" style="68" customWidth="1"/>
    <col min="4357" max="4357" width="7.5703125" style="68" customWidth="1"/>
    <col min="4358" max="4358" width="8.28515625" style="68" customWidth="1"/>
    <col min="4359" max="4360" width="8.7109375" style="68" customWidth="1"/>
    <col min="4361" max="4361" width="11" style="68" customWidth="1"/>
    <col min="4362" max="4362" width="9.5703125" style="68" customWidth="1"/>
    <col min="4363" max="4608" width="11.42578125" style="68"/>
    <col min="4609" max="4609" width="13.28515625" style="68" customWidth="1"/>
    <col min="4610" max="4610" width="8.28515625" style="68" customWidth="1"/>
    <col min="4611" max="4611" width="10.5703125" style="68" customWidth="1"/>
    <col min="4612" max="4612" width="8" style="68" customWidth="1"/>
    <col min="4613" max="4613" width="7.5703125" style="68" customWidth="1"/>
    <col min="4614" max="4614" width="8.28515625" style="68" customWidth="1"/>
    <col min="4615" max="4616" width="8.7109375" style="68" customWidth="1"/>
    <col min="4617" max="4617" width="11" style="68" customWidth="1"/>
    <col min="4618" max="4618" width="9.5703125" style="68" customWidth="1"/>
    <col min="4619" max="4864" width="11.42578125" style="68"/>
    <col min="4865" max="4865" width="13.28515625" style="68" customWidth="1"/>
    <col min="4866" max="4866" width="8.28515625" style="68" customWidth="1"/>
    <col min="4867" max="4867" width="10.5703125" style="68" customWidth="1"/>
    <col min="4868" max="4868" width="8" style="68" customWidth="1"/>
    <col min="4869" max="4869" width="7.5703125" style="68" customWidth="1"/>
    <col min="4870" max="4870" width="8.28515625" style="68" customWidth="1"/>
    <col min="4871" max="4872" width="8.7109375" style="68" customWidth="1"/>
    <col min="4873" max="4873" width="11" style="68" customWidth="1"/>
    <col min="4874" max="4874" width="9.5703125" style="68" customWidth="1"/>
    <col min="4875" max="5120" width="11.42578125" style="68"/>
    <col min="5121" max="5121" width="13.28515625" style="68" customWidth="1"/>
    <col min="5122" max="5122" width="8.28515625" style="68" customWidth="1"/>
    <col min="5123" max="5123" width="10.5703125" style="68" customWidth="1"/>
    <col min="5124" max="5124" width="8" style="68" customWidth="1"/>
    <col min="5125" max="5125" width="7.5703125" style="68" customWidth="1"/>
    <col min="5126" max="5126" width="8.28515625" style="68" customWidth="1"/>
    <col min="5127" max="5128" width="8.7109375" style="68" customWidth="1"/>
    <col min="5129" max="5129" width="11" style="68" customWidth="1"/>
    <col min="5130" max="5130" width="9.5703125" style="68" customWidth="1"/>
    <col min="5131" max="5376" width="11.42578125" style="68"/>
    <col min="5377" max="5377" width="13.28515625" style="68" customWidth="1"/>
    <col min="5378" max="5378" width="8.28515625" style="68" customWidth="1"/>
    <col min="5379" max="5379" width="10.5703125" style="68" customWidth="1"/>
    <col min="5380" max="5380" width="8" style="68" customWidth="1"/>
    <col min="5381" max="5381" width="7.5703125" style="68" customWidth="1"/>
    <col min="5382" max="5382" width="8.28515625" style="68" customWidth="1"/>
    <col min="5383" max="5384" width="8.7109375" style="68" customWidth="1"/>
    <col min="5385" max="5385" width="11" style="68" customWidth="1"/>
    <col min="5386" max="5386" width="9.5703125" style="68" customWidth="1"/>
    <col min="5387" max="5632" width="11.42578125" style="68"/>
    <col min="5633" max="5633" width="13.28515625" style="68" customWidth="1"/>
    <col min="5634" max="5634" width="8.28515625" style="68" customWidth="1"/>
    <col min="5635" max="5635" width="10.5703125" style="68" customWidth="1"/>
    <col min="5636" max="5636" width="8" style="68" customWidth="1"/>
    <col min="5637" max="5637" width="7.5703125" style="68" customWidth="1"/>
    <col min="5638" max="5638" width="8.28515625" style="68" customWidth="1"/>
    <col min="5639" max="5640" width="8.7109375" style="68" customWidth="1"/>
    <col min="5641" max="5641" width="11" style="68" customWidth="1"/>
    <col min="5642" max="5642" width="9.5703125" style="68" customWidth="1"/>
    <col min="5643" max="5888" width="11.42578125" style="68"/>
    <col min="5889" max="5889" width="13.28515625" style="68" customWidth="1"/>
    <col min="5890" max="5890" width="8.28515625" style="68" customWidth="1"/>
    <col min="5891" max="5891" width="10.5703125" style="68" customWidth="1"/>
    <col min="5892" max="5892" width="8" style="68" customWidth="1"/>
    <col min="5893" max="5893" width="7.5703125" style="68" customWidth="1"/>
    <col min="5894" max="5894" width="8.28515625" style="68" customWidth="1"/>
    <col min="5895" max="5896" width="8.7109375" style="68" customWidth="1"/>
    <col min="5897" max="5897" width="11" style="68" customWidth="1"/>
    <col min="5898" max="5898" width="9.5703125" style="68" customWidth="1"/>
    <col min="5899" max="6144" width="11.42578125" style="68"/>
    <col min="6145" max="6145" width="13.28515625" style="68" customWidth="1"/>
    <col min="6146" max="6146" width="8.28515625" style="68" customWidth="1"/>
    <col min="6147" max="6147" width="10.5703125" style="68" customWidth="1"/>
    <col min="6148" max="6148" width="8" style="68" customWidth="1"/>
    <col min="6149" max="6149" width="7.5703125" style="68" customWidth="1"/>
    <col min="6150" max="6150" width="8.28515625" style="68" customWidth="1"/>
    <col min="6151" max="6152" width="8.7109375" style="68" customWidth="1"/>
    <col min="6153" max="6153" width="11" style="68" customWidth="1"/>
    <col min="6154" max="6154" width="9.5703125" style="68" customWidth="1"/>
    <col min="6155" max="6400" width="11.42578125" style="68"/>
    <col min="6401" max="6401" width="13.28515625" style="68" customWidth="1"/>
    <col min="6402" max="6402" width="8.28515625" style="68" customWidth="1"/>
    <col min="6403" max="6403" width="10.5703125" style="68" customWidth="1"/>
    <col min="6404" max="6404" width="8" style="68" customWidth="1"/>
    <col min="6405" max="6405" width="7.5703125" style="68" customWidth="1"/>
    <col min="6406" max="6406" width="8.28515625" style="68" customWidth="1"/>
    <col min="6407" max="6408" width="8.7109375" style="68" customWidth="1"/>
    <col min="6409" max="6409" width="11" style="68" customWidth="1"/>
    <col min="6410" max="6410" width="9.5703125" style="68" customWidth="1"/>
    <col min="6411" max="6656" width="11.42578125" style="68"/>
    <col min="6657" max="6657" width="13.28515625" style="68" customWidth="1"/>
    <col min="6658" max="6658" width="8.28515625" style="68" customWidth="1"/>
    <col min="6659" max="6659" width="10.5703125" style="68" customWidth="1"/>
    <col min="6660" max="6660" width="8" style="68" customWidth="1"/>
    <col min="6661" max="6661" width="7.5703125" style="68" customWidth="1"/>
    <col min="6662" max="6662" width="8.28515625" style="68" customWidth="1"/>
    <col min="6663" max="6664" width="8.7109375" style="68" customWidth="1"/>
    <col min="6665" max="6665" width="11" style="68" customWidth="1"/>
    <col min="6666" max="6666" width="9.5703125" style="68" customWidth="1"/>
    <col min="6667" max="6912" width="11.42578125" style="68"/>
    <col min="6913" max="6913" width="13.28515625" style="68" customWidth="1"/>
    <col min="6914" max="6914" width="8.28515625" style="68" customWidth="1"/>
    <col min="6915" max="6915" width="10.5703125" style="68" customWidth="1"/>
    <col min="6916" max="6916" width="8" style="68" customWidth="1"/>
    <col min="6917" max="6917" width="7.5703125" style="68" customWidth="1"/>
    <col min="6918" max="6918" width="8.28515625" style="68" customWidth="1"/>
    <col min="6919" max="6920" width="8.7109375" style="68" customWidth="1"/>
    <col min="6921" max="6921" width="11" style="68" customWidth="1"/>
    <col min="6922" max="6922" width="9.5703125" style="68" customWidth="1"/>
    <col min="6923" max="7168" width="11.42578125" style="68"/>
    <col min="7169" max="7169" width="13.28515625" style="68" customWidth="1"/>
    <col min="7170" max="7170" width="8.28515625" style="68" customWidth="1"/>
    <col min="7171" max="7171" width="10.5703125" style="68" customWidth="1"/>
    <col min="7172" max="7172" width="8" style="68" customWidth="1"/>
    <col min="7173" max="7173" width="7.5703125" style="68" customWidth="1"/>
    <col min="7174" max="7174" width="8.28515625" style="68" customWidth="1"/>
    <col min="7175" max="7176" width="8.7109375" style="68" customWidth="1"/>
    <col min="7177" max="7177" width="11" style="68" customWidth="1"/>
    <col min="7178" max="7178" width="9.5703125" style="68" customWidth="1"/>
    <col min="7179" max="7424" width="11.42578125" style="68"/>
    <col min="7425" max="7425" width="13.28515625" style="68" customWidth="1"/>
    <col min="7426" max="7426" width="8.28515625" style="68" customWidth="1"/>
    <col min="7427" max="7427" width="10.5703125" style="68" customWidth="1"/>
    <col min="7428" max="7428" width="8" style="68" customWidth="1"/>
    <col min="7429" max="7429" width="7.5703125" style="68" customWidth="1"/>
    <col min="7430" max="7430" width="8.28515625" style="68" customWidth="1"/>
    <col min="7431" max="7432" width="8.7109375" style="68" customWidth="1"/>
    <col min="7433" max="7433" width="11" style="68" customWidth="1"/>
    <col min="7434" max="7434" width="9.5703125" style="68" customWidth="1"/>
    <col min="7435" max="7680" width="11.42578125" style="68"/>
    <col min="7681" max="7681" width="13.28515625" style="68" customWidth="1"/>
    <col min="7682" max="7682" width="8.28515625" style="68" customWidth="1"/>
    <col min="7683" max="7683" width="10.5703125" style="68" customWidth="1"/>
    <col min="7684" max="7684" width="8" style="68" customWidth="1"/>
    <col min="7685" max="7685" width="7.5703125" style="68" customWidth="1"/>
    <col min="7686" max="7686" width="8.28515625" style="68" customWidth="1"/>
    <col min="7687" max="7688" width="8.7109375" style="68" customWidth="1"/>
    <col min="7689" max="7689" width="11" style="68" customWidth="1"/>
    <col min="7690" max="7690" width="9.5703125" style="68" customWidth="1"/>
    <col min="7691" max="7936" width="11.42578125" style="68"/>
    <col min="7937" max="7937" width="13.28515625" style="68" customWidth="1"/>
    <col min="7938" max="7938" width="8.28515625" style="68" customWidth="1"/>
    <col min="7939" max="7939" width="10.5703125" style="68" customWidth="1"/>
    <col min="7940" max="7940" width="8" style="68" customWidth="1"/>
    <col min="7941" max="7941" width="7.5703125" style="68" customWidth="1"/>
    <col min="7942" max="7942" width="8.28515625" style="68" customWidth="1"/>
    <col min="7943" max="7944" width="8.7109375" style="68" customWidth="1"/>
    <col min="7945" max="7945" width="11" style="68" customWidth="1"/>
    <col min="7946" max="7946" width="9.5703125" style="68" customWidth="1"/>
    <col min="7947" max="8192" width="11.42578125" style="68"/>
    <col min="8193" max="8193" width="13.28515625" style="68" customWidth="1"/>
    <col min="8194" max="8194" width="8.28515625" style="68" customWidth="1"/>
    <col min="8195" max="8195" width="10.5703125" style="68" customWidth="1"/>
    <col min="8196" max="8196" width="8" style="68" customWidth="1"/>
    <col min="8197" max="8197" width="7.5703125" style="68" customWidth="1"/>
    <col min="8198" max="8198" width="8.28515625" style="68" customWidth="1"/>
    <col min="8199" max="8200" width="8.7109375" style="68" customWidth="1"/>
    <col min="8201" max="8201" width="11" style="68" customWidth="1"/>
    <col min="8202" max="8202" width="9.5703125" style="68" customWidth="1"/>
    <col min="8203" max="8448" width="11.42578125" style="68"/>
    <col min="8449" max="8449" width="13.28515625" style="68" customWidth="1"/>
    <col min="8450" max="8450" width="8.28515625" style="68" customWidth="1"/>
    <col min="8451" max="8451" width="10.5703125" style="68" customWidth="1"/>
    <col min="8452" max="8452" width="8" style="68" customWidth="1"/>
    <col min="8453" max="8453" width="7.5703125" style="68" customWidth="1"/>
    <col min="8454" max="8454" width="8.28515625" style="68" customWidth="1"/>
    <col min="8455" max="8456" width="8.7109375" style="68" customWidth="1"/>
    <col min="8457" max="8457" width="11" style="68" customWidth="1"/>
    <col min="8458" max="8458" width="9.5703125" style="68" customWidth="1"/>
    <col min="8459" max="8704" width="11.42578125" style="68"/>
    <col min="8705" max="8705" width="13.28515625" style="68" customWidth="1"/>
    <col min="8706" max="8706" width="8.28515625" style="68" customWidth="1"/>
    <col min="8707" max="8707" width="10.5703125" style="68" customWidth="1"/>
    <col min="8708" max="8708" width="8" style="68" customWidth="1"/>
    <col min="8709" max="8709" width="7.5703125" style="68" customWidth="1"/>
    <col min="8710" max="8710" width="8.28515625" style="68" customWidth="1"/>
    <col min="8711" max="8712" width="8.7109375" style="68" customWidth="1"/>
    <col min="8713" max="8713" width="11" style="68" customWidth="1"/>
    <col min="8714" max="8714" width="9.5703125" style="68" customWidth="1"/>
    <col min="8715" max="8960" width="11.42578125" style="68"/>
    <col min="8961" max="8961" width="13.28515625" style="68" customWidth="1"/>
    <col min="8962" max="8962" width="8.28515625" style="68" customWidth="1"/>
    <col min="8963" max="8963" width="10.5703125" style="68" customWidth="1"/>
    <col min="8964" max="8964" width="8" style="68" customWidth="1"/>
    <col min="8965" max="8965" width="7.5703125" style="68" customWidth="1"/>
    <col min="8966" max="8966" width="8.28515625" style="68" customWidth="1"/>
    <col min="8967" max="8968" width="8.7109375" style="68" customWidth="1"/>
    <col min="8969" max="8969" width="11" style="68" customWidth="1"/>
    <col min="8970" max="8970" width="9.5703125" style="68" customWidth="1"/>
    <col min="8971" max="9216" width="11.42578125" style="68"/>
    <col min="9217" max="9217" width="13.28515625" style="68" customWidth="1"/>
    <col min="9218" max="9218" width="8.28515625" style="68" customWidth="1"/>
    <col min="9219" max="9219" width="10.5703125" style="68" customWidth="1"/>
    <col min="9220" max="9220" width="8" style="68" customWidth="1"/>
    <col min="9221" max="9221" width="7.5703125" style="68" customWidth="1"/>
    <col min="9222" max="9222" width="8.28515625" style="68" customWidth="1"/>
    <col min="9223" max="9224" width="8.7109375" style="68" customWidth="1"/>
    <col min="9225" max="9225" width="11" style="68" customWidth="1"/>
    <col min="9226" max="9226" width="9.5703125" style="68" customWidth="1"/>
    <col min="9227" max="9472" width="11.42578125" style="68"/>
    <col min="9473" max="9473" width="13.28515625" style="68" customWidth="1"/>
    <col min="9474" max="9474" width="8.28515625" style="68" customWidth="1"/>
    <col min="9475" max="9475" width="10.5703125" style="68" customWidth="1"/>
    <col min="9476" max="9476" width="8" style="68" customWidth="1"/>
    <col min="9477" max="9477" width="7.5703125" style="68" customWidth="1"/>
    <col min="9478" max="9478" width="8.28515625" style="68" customWidth="1"/>
    <col min="9479" max="9480" width="8.7109375" style="68" customWidth="1"/>
    <col min="9481" max="9481" width="11" style="68" customWidth="1"/>
    <col min="9482" max="9482" width="9.5703125" style="68" customWidth="1"/>
    <col min="9483" max="9728" width="11.42578125" style="68"/>
    <col min="9729" max="9729" width="13.28515625" style="68" customWidth="1"/>
    <col min="9730" max="9730" width="8.28515625" style="68" customWidth="1"/>
    <col min="9731" max="9731" width="10.5703125" style="68" customWidth="1"/>
    <col min="9732" max="9732" width="8" style="68" customWidth="1"/>
    <col min="9733" max="9733" width="7.5703125" style="68" customWidth="1"/>
    <col min="9734" max="9734" width="8.28515625" style="68" customWidth="1"/>
    <col min="9735" max="9736" width="8.7109375" style="68" customWidth="1"/>
    <col min="9737" max="9737" width="11" style="68" customWidth="1"/>
    <col min="9738" max="9738" width="9.5703125" style="68" customWidth="1"/>
    <col min="9739" max="9984" width="11.42578125" style="68"/>
    <col min="9985" max="9985" width="13.28515625" style="68" customWidth="1"/>
    <col min="9986" max="9986" width="8.28515625" style="68" customWidth="1"/>
    <col min="9987" max="9987" width="10.5703125" style="68" customWidth="1"/>
    <col min="9988" max="9988" width="8" style="68" customWidth="1"/>
    <col min="9989" max="9989" width="7.5703125" style="68" customWidth="1"/>
    <col min="9990" max="9990" width="8.28515625" style="68" customWidth="1"/>
    <col min="9991" max="9992" width="8.7109375" style="68" customWidth="1"/>
    <col min="9993" max="9993" width="11" style="68" customWidth="1"/>
    <col min="9994" max="9994" width="9.5703125" style="68" customWidth="1"/>
    <col min="9995" max="10240" width="11.42578125" style="68"/>
    <col min="10241" max="10241" width="13.28515625" style="68" customWidth="1"/>
    <col min="10242" max="10242" width="8.28515625" style="68" customWidth="1"/>
    <col min="10243" max="10243" width="10.5703125" style="68" customWidth="1"/>
    <col min="10244" max="10244" width="8" style="68" customWidth="1"/>
    <col min="10245" max="10245" width="7.5703125" style="68" customWidth="1"/>
    <col min="10246" max="10246" width="8.28515625" style="68" customWidth="1"/>
    <col min="10247" max="10248" width="8.7109375" style="68" customWidth="1"/>
    <col min="10249" max="10249" width="11" style="68" customWidth="1"/>
    <col min="10250" max="10250" width="9.5703125" style="68" customWidth="1"/>
    <col min="10251" max="10496" width="11.42578125" style="68"/>
    <col min="10497" max="10497" width="13.28515625" style="68" customWidth="1"/>
    <col min="10498" max="10498" width="8.28515625" style="68" customWidth="1"/>
    <col min="10499" max="10499" width="10.5703125" style="68" customWidth="1"/>
    <col min="10500" max="10500" width="8" style="68" customWidth="1"/>
    <col min="10501" max="10501" width="7.5703125" style="68" customWidth="1"/>
    <col min="10502" max="10502" width="8.28515625" style="68" customWidth="1"/>
    <col min="10503" max="10504" width="8.7109375" style="68" customWidth="1"/>
    <col min="10505" max="10505" width="11" style="68" customWidth="1"/>
    <col min="10506" max="10506" width="9.5703125" style="68" customWidth="1"/>
    <col min="10507" max="10752" width="11.42578125" style="68"/>
    <col min="10753" max="10753" width="13.28515625" style="68" customWidth="1"/>
    <col min="10754" max="10754" width="8.28515625" style="68" customWidth="1"/>
    <col min="10755" max="10755" width="10.5703125" style="68" customWidth="1"/>
    <col min="10756" max="10756" width="8" style="68" customWidth="1"/>
    <col min="10757" max="10757" width="7.5703125" style="68" customWidth="1"/>
    <col min="10758" max="10758" width="8.28515625" style="68" customWidth="1"/>
    <col min="10759" max="10760" width="8.7109375" style="68" customWidth="1"/>
    <col min="10761" max="10761" width="11" style="68" customWidth="1"/>
    <col min="10762" max="10762" width="9.5703125" style="68" customWidth="1"/>
    <col min="10763" max="11008" width="11.42578125" style="68"/>
    <col min="11009" max="11009" width="13.28515625" style="68" customWidth="1"/>
    <col min="11010" max="11010" width="8.28515625" style="68" customWidth="1"/>
    <col min="11011" max="11011" width="10.5703125" style="68" customWidth="1"/>
    <col min="11012" max="11012" width="8" style="68" customWidth="1"/>
    <col min="11013" max="11013" width="7.5703125" style="68" customWidth="1"/>
    <col min="11014" max="11014" width="8.28515625" style="68" customWidth="1"/>
    <col min="11015" max="11016" width="8.7109375" style="68" customWidth="1"/>
    <col min="11017" max="11017" width="11" style="68" customWidth="1"/>
    <col min="11018" max="11018" width="9.5703125" style="68" customWidth="1"/>
    <col min="11019" max="11264" width="11.42578125" style="68"/>
    <col min="11265" max="11265" width="13.28515625" style="68" customWidth="1"/>
    <col min="11266" max="11266" width="8.28515625" style="68" customWidth="1"/>
    <col min="11267" max="11267" width="10.5703125" style="68" customWidth="1"/>
    <col min="11268" max="11268" width="8" style="68" customWidth="1"/>
    <col min="11269" max="11269" width="7.5703125" style="68" customWidth="1"/>
    <col min="11270" max="11270" width="8.28515625" style="68" customWidth="1"/>
    <col min="11271" max="11272" width="8.7109375" style="68" customWidth="1"/>
    <col min="11273" max="11273" width="11" style="68" customWidth="1"/>
    <col min="11274" max="11274" width="9.5703125" style="68" customWidth="1"/>
    <col min="11275" max="11520" width="11.42578125" style="68"/>
    <col min="11521" max="11521" width="13.28515625" style="68" customWidth="1"/>
    <col min="11522" max="11522" width="8.28515625" style="68" customWidth="1"/>
    <col min="11523" max="11523" width="10.5703125" style="68" customWidth="1"/>
    <col min="11524" max="11524" width="8" style="68" customWidth="1"/>
    <col min="11525" max="11525" width="7.5703125" style="68" customWidth="1"/>
    <col min="11526" max="11526" width="8.28515625" style="68" customWidth="1"/>
    <col min="11527" max="11528" width="8.7109375" style="68" customWidth="1"/>
    <col min="11529" max="11529" width="11" style="68" customWidth="1"/>
    <col min="11530" max="11530" width="9.5703125" style="68" customWidth="1"/>
    <col min="11531" max="11776" width="11.42578125" style="68"/>
    <col min="11777" max="11777" width="13.28515625" style="68" customWidth="1"/>
    <col min="11778" max="11778" width="8.28515625" style="68" customWidth="1"/>
    <col min="11779" max="11779" width="10.5703125" style="68" customWidth="1"/>
    <col min="11780" max="11780" width="8" style="68" customWidth="1"/>
    <col min="11781" max="11781" width="7.5703125" style="68" customWidth="1"/>
    <col min="11782" max="11782" width="8.28515625" style="68" customWidth="1"/>
    <col min="11783" max="11784" width="8.7109375" style="68" customWidth="1"/>
    <col min="11785" max="11785" width="11" style="68" customWidth="1"/>
    <col min="11786" max="11786" width="9.5703125" style="68" customWidth="1"/>
    <col min="11787" max="12032" width="11.42578125" style="68"/>
    <col min="12033" max="12033" width="13.28515625" style="68" customWidth="1"/>
    <col min="12034" max="12034" width="8.28515625" style="68" customWidth="1"/>
    <col min="12035" max="12035" width="10.5703125" style="68" customWidth="1"/>
    <col min="12036" max="12036" width="8" style="68" customWidth="1"/>
    <col min="12037" max="12037" width="7.5703125" style="68" customWidth="1"/>
    <col min="12038" max="12038" width="8.28515625" style="68" customWidth="1"/>
    <col min="12039" max="12040" width="8.7109375" style="68" customWidth="1"/>
    <col min="12041" max="12041" width="11" style="68" customWidth="1"/>
    <col min="12042" max="12042" width="9.5703125" style="68" customWidth="1"/>
    <col min="12043" max="12288" width="11.42578125" style="68"/>
    <col min="12289" max="12289" width="13.28515625" style="68" customWidth="1"/>
    <col min="12290" max="12290" width="8.28515625" style="68" customWidth="1"/>
    <col min="12291" max="12291" width="10.5703125" style="68" customWidth="1"/>
    <col min="12292" max="12292" width="8" style="68" customWidth="1"/>
    <col min="12293" max="12293" width="7.5703125" style="68" customWidth="1"/>
    <col min="12294" max="12294" width="8.28515625" style="68" customWidth="1"/>
    <col min="12295" max="12296" width="8.7109375" style="68" customWidth="1"/>
    <col min="12297" max="12297" width="11" style="68" customWidth="1"/>
    <col min="12298" max="12298" width="9.5703125" style="68" customWidth="1"/>
    <col min="12299" max="12544" width="11.42578125" style="68"/>
    <col min="12545" max="12545" width="13.28515625" style="68" customWidth="1"/>
    <col min="12546" max="12546" width="8.28515625" style="68" customWidth="1"/>
    <col min="12547" max="12547" width="10.5703125" style="68" customWidth="1"/>
    <col min="12548" max="12548" width="8" style="68" customWidth="1"/>
    <col min="12549" max="12549" width="7.5703125" style="68" customWidth="1"/>
    <col min="12550" max="12550" width="8.28515625" style="68" customWidth="1"/>
    <col min="12551" max="12552" width="8.7109375" style="68" customWidth="1"/>
    <col min="12553" max="12553" width="11" style="68" customWidth="1"/>
    <col min="12554" max="12554" width="9.5703125" style="68" customWidth="1"/>
    <col min="12555" max="12800" width="11.42578125" style="68"/>
    <col min="12801" max="12801" width="13.28515625" style="68" customWidth="1"/>
    <col min="12802" max="12802" width="8.28515625" style="68" customWidth="1"/>
    <col min="12803" max="12803" width="10.5703125" style="68" customWidth="1"/>
    <col min="12804" max="12804" width="8" style="68" customWidth="1"/>
    <col min="12805" max="12805" width="7.5703125" style="68" customWidth="1"/>
    <col min="12806" max="12806" width="8.28515625" style="68" customWidth="1"/>
    <col min="12807" max="12808" width="8.7109375" style="68" customWidth="1"/>
    <col min="12809" max="12809" width="11" style="68" customWidth="1"/>
    <col min="12810" max="12810" width="9.5703125" style="68" customWidth="1"/>
    <col min="12811" max="13056" width="11.42578125" style="68"/>
    <col min="13057" max="13057" width="13.28515625" style="68" customWidth="1"/>
    <col min="13058" max="13058" width="8.28515625" style="68" customWidth="1"/>
    <col min="13059" max="13059" width="10.5703125" style="68" customWidth="1"/>
    <col min="13060" max="13060" width="8" style="68" customWidth="1"/>
    <col min="13061" max="13061" width="7.5703125" style="68" customWidth="1"/>
    <col min="13062" max="13062" width="8.28515625" style="68" customWidth="1"/>
    <col min="13063" max="13064" width="8.7109375" style="68" customWidth="1"/>
    <col min="13065" max="13065" width="11" style="68" customWidth="1"/>
    <col min="13066" max="13066" width="9.5703125" style="68" customWidth="1"/>
    <col min="13067" max="13312" width="11.42578125" style="68"/>
    <col min="13313" max="13313" width="13.28515625" style="68" customWidth="1"/>
    <col min="13314" max="13314" width="8.28515625" style="68" customWidth="1"/>
    <col min="13315" max="13315" width="10.5703125" style="68" customWidth="1"/>
    <col min="13316" max="13316" width="8" style="68" customWidth="1"/>
    <col min="13317" max="13317" width="7.5703125" style="68" customWidth="1"/>
    <col min="13318" max="13318" width="8.28515625" style="68" customWidth="1"/>
    <col min="13319" max="13320" width="8.7109375" style="68" customWidth="1"/>
    <col min="13321" max="13321" width="11" style="68" customWidth="1"/>
    <col min="13322" max="13322" width="9.5703125" style="68" customWidth="1"/>
    <col min="13323" max="13568" width="11.42578125" style="68"/>
    <col min="13569" max="13569" width="13.28515625" style="68" customWidth="1"/>
    <col min="13570" max="13570" width="8.28515625" style="68" customWidth="1"/>
    <col min="13571" max="13571" width="10.5703125" style="68" customWidth="1"/>
    <col min="13572" max="13572" width="8" style="68" customWidth="1"/>
    <col min="13573" max="13573" width="7.5703125" style="68" customWidth="1"/>
    <col min="13574" max="13574" width="8.28515625" style="68" customWidth="1"/>
    <col min="13575" max="13576" width="8.7109375" style="68" customWidth="1"/>
    <col min="13577" max="13577" width="11" style="68" customWidth="1"/>
    <col min="13578" max="13578" width="9.5703125" style="68" customWidth="1"/>
    <col min="13579" max="13824" width="11.42578125" style="68"/>
    <col min="13825" max="13825" width="13.28515625" style="68" customWidth="1"/>
    <col min="13826" max="13826" width="8.28515625" style="68" customWidth="1"/>
    <col min="13827" max="13827" width="10.5703125" style="68" customWidth="1"/>
    <col min="13828" max="13828" width="8" style="68" customWidth="1"/>
    <col min="13829" max="13829" width="7.5703125" style="68" customWidth="1"/>
    <col min="13830" max="13830" width="8.28515625" style="68" customWidth="1"/>
    <col min="13831" max="13832" width="8.7109375" style="68" customWidth="1"/>
    <col min="13833" max="13833" width="11" style="68" customWidth="1"/>
    <col min="13834" max="13834" width="9.5703125" style="68" customWidth="1"/>
    <col min="13835" max="14080" width="11.42578125" style="68"/>
    <col min="14081" max="14081" width="13.28515625" style="68" customWidth="1"/>
    <col min="14082" max="14082" width="8.28515625" style="68" customWidth="1"/>
    <col min="14083" max="14083" width="10.5703125" style="68" customWidth="1"/>
    <col min="14084" max="14084" width="8" style="68" customWidth="1"/>
    <col min="14085" max="14085" width="7.5703125" style="68" customWidth="1"/>
    <col min="14086" max="14086" width="8.28515625" style="68" customWidth="1"/>
    <col min="14087" max="14088" width="8.7109375" style="68" customWidth="1"/>
    <col min="14089" max="14089" width="11" style="68" customWidth="1"/>
    <col min="14090" max="14090" width="9.5703125" style="68" customWidth="1"/>
    <col min="14091" max="14336" width="11.42578125" style="68"/>
    <col min="14337" max="14337" width="13.28515625" style="68" customWidth="1"/>
    <col min="14338" max="14338" width="8.28515625" style="68" customWidth="1"/>
    <col min="14339" max="14339" width="10.5703125" style="68" customWidth="1"/>
    <col min="14340" max="14340" width="8" style="68" customWidth="1"/>
    <col min="14341" max="14341" width="7.5703125" style="68" customWidth="1"/>
    <col min="14342" max="14342" width="8.28515625" style="68" customWidth="1"/>
    <col min="14343" max="14344" width="8.7109375" style="68" customWidth="1"/>
    <col min="14345" max="14345" width="11" style="68" customWidth="1"/>
    <col min="14346" max="14346" width="9.5703125" style="68" customWidth="1"/>
    <col min="14347" max="14592" width="11.42578125" style="68"/>
    <col min="14593" max="14593" width="13.28515625" style="68" customWidth="1"/>
    <col min="14594" max="14594" width="8.28515625" style="68" customWidth="1"/>
    <col min="14595" max="14595" width="10.5703125" style="68" customWidth="1"/>
    <col min="14596" max="14596" width="8" style="68" customWidth="1"/>
    <col min="14597" max="14597" width="7.5703125" style="68" customWidth="1"/>
    <col min="14598" max="14598" width="8.28515625" style="68" customWidth="1"/>
    <col min="14599" max="14600" width="8.7109375" style="68" customWidth="1"/>
    <col min="14601" max="14601" width="11" style="68" customWidth="1"/>
    <col min="14602" max="14602" width="9.5703125" style="68" customWidth="1"/>
    <col min="14603" max="14848" width="11.42578125" style="68"/>
    <col min="14849" max="14849" width="13.28515625" style="68" customWidth="1"/>
    <col min="14850" max="14850" width="8.28515625" style="68" customWidth="1"/>
    <col min="14851" max="14851" width="10.5703125" style="68" customWidth="1"/>
    <col min="14852" max="14852" width="8" style="68" customWidth="1"/>
    <col min="14853" max="14853" width="7.5703125" style="68" customWidth="1"/>
    <col min="14854" max="14854" width="8.28515625" style="68" customWidth="1"/>
    <col min="14855" max="14856" width="8.7109375" style="68" customWidth="1"/>
    <col min="14857" max="14857" width="11" style="68" customWidth="1"/>
    <col min="14858" max="14858" width="9.5703125" style="68" customWidth="1"/>
    <col min="14859" max="15104" width="11.42578125" style="68"/>
    <col min="15105" max="15105" width="13.28515625" style="68" customWidth="1"/>
    <col min="15106" max="15106" width="8.28515625" style="68" customWidth="1"/>
    <col min="15107" max="15107" width="10.5703125" style="68" customWidth="1"/>
    <col min="15108" max="15108" width="8" style="68" customWidth="1"/>
    <col min="15109" max="15109" width="7.5703125" style="68" customWidth="1"/>
    <col min="15110" max="15110" width="8.28515625" style="68" customWidth="1"/>
    <col min="15111" max="15112" width="8.7109375" style="68" customWidth="1"/>
    <col min="15113" max="15113" width="11" style="68" customWidth="1"/>
    <col min="15114" max="15114" width="9.5703125" style="68" customWidth="1"/>
    <col min="15115" max="15360" width="11.42578125" style="68"/>
    <col min="15361" max="15361" width="13.28515625" style="68" customWidth="1"/>
    <col min="15362" max="15362" width="8.28515625" style="68" customWidth="1"/>
    <col min="15363" max="15363" width="10.5703125" style="68" customWidth="1"/>
    <col min="15364" max="15364" width="8" style="68" customWidth="1"/>
    <col min="15365" max="15365" width="7.5703125" style="68" customWidth="1"/>
    <col min="15366" max="15366" width="8.28515625" style="68" customWidth="1"/>
    <col min="15367" max="15368" width="8.7109375" style="68" customWidth="1"/>
    <col min="15369" max="15369" width="11" style="68" customWidth="1"/>
    <col min="15370" max="15370" width="9.5703125" style="68" customWidth="1"/>
    <col min="15371" max="15616" width="11.42578125" style="68"/>
    <col min="15617" max="15617" width="13.28515625" style="68" customWidth="1"/>
    <col min="15618" max="15618" width="8.28515625" style="68" customWidth="1"/>
    <col min="15619" max="15619" width="10.5703125" style="68" customWidth="1"/>
    <col min="15620" max="15620" width="8" style="68" customWidth="1"/>
    <col min="15621" max="15621" width="7.5703125" style="68" customWidth="1"/>
    <col min="15622" max="15622" width="8.28515625" style="68" customWidth="1"/>
    <col min="15623" max="15624" width="8.7109375" style="68" customWidth="1"/>
    <col min="15625" max="15625" width="11" style="68" customWidth="1"/>
    <col min="15626" max="15626" width="9.5703125" style="68" customWidth="1"/>
    <col min="15627" max="15872" width="11.42578125" style="68"/>
    <col min="15873" max="15873" width="13.28515625" style="68" customWidth="1"/>
    <col min="15874" max="15874" width="8.28515625" style="68" customWidth="1"/>
    <col min="15875" max="15875" width="10.5703125" style="68" customWidth="1"/>
    <col min="15876" max="15876" width="8" style="68" customWidth="1"/>
    <col min="15877" max="15877" width="7.5703125" style="68" customWidth="1"/>
    <col min="15878" max="15878" width="8.28515625" style="68" customWidth="1"/>
    <col min="15879" max="15880" width="8.7109375" style="68" customWidth="1"/>
    <col min="15881" max="15881" width="11" style="68" customWidth="1"/>
    <col min="15882" max="15882" width="9.5703125" style="68" customWidth="1"/>
    <col min="15883" max="16128" width="11.42578125" style="68"/>
    <col min="16129" max="16129" width="13.28515625" style="68" customWidth="1"/>
    <col min="16130" max="16130" width="8.28515625" style="68" customWidth="1"/>
    <col min="16131" max="16131" width="10.5703125" style="68" customWidth="1"/>
    <col min="16132" max="16132" width="8" style="68" customWidth="1"/>
    <col min="16133" max="16133" width="7.5703125" style="68" customWidth="1"/>
    <col min="16134" max="16134" width="8.28515625" style="68" customWidth="1"/>
    <col min="16135" max="16136" width="8.7109375" style="68" customWidth="1"/>
    <col min="16137" max="16137" width="11" style="68" customWidth="1"/>
    <col min="16138" max="16138" width="9.5703125" style="68" customWidth="1"/>
    <col min="16139" max="16384" width="11.42578125" style="68"/>
  </cols>
  <sheetData>
    <row r="1" spans="1:20" ht="12.75" x14ac:dyDescent="0.25">
      <c r="A1" s="298" t="s">
        <v>334</v>
      </c>
      <c r="B1" s="298"/>
      <c r="C1" s="298"/>
      <c r="D1" s="298"/>
      <c r="E1" s="298"/>
      <c r="F1" s="298"/>
      <c r="G1" s="298"/>
      <c r="H1" s="298"/>
      <c r="I1" s="298"/>
      <c r="J1" s="298"/>
    </row>
    <row r="2" spans="1:20" ht="11.65" x14ac:dyDescent="0.25">
      <c r="A2" s="67"/>
    </row>
    <row r="3" spans="1:20" ht="72.75" customHeight="1" x14ac:dyDescent="0.2">
      <c r="A3" s="140" t="s">
        <v>117</v>
      </c>
      <c r="B3" s="141" t="s">
        <v>118</v>
      </c>
      <c r="C3" s="141" t="s">
        <v>229</v>
      </c>
      <c r="D3" s="141" t="s">
        <v>119</v>
      </c>
      <c r="E3" s="141" t="s">
        <v>120</v>
      </c>
      <c r="F3" s="141" t="s">
        <v>227</v>
      </c>
      <c r="G3" s="141" t="s">
        <v>121</v>
      </c>
      <c r="H3" s="141" t="s">
        <v>122</v>
      </c>
      <c r="I3" s="141" t="s">
        <v>123</v>
      </c>
      <c r="J3" s="142" t="s">
        <v>124</v>
      </c>
    </row>
    <row r="4" spans="1:20" ht="15.6" customHeight="1" x14ac:dyDescent="0.2">
      <c r="A4" s="108"/>
      <c r="B4" s="105"/>
      <c r="C4" s="105"/>
      <c r="D4" s="105"/>
      <c r="E4" s="105"/>
      <c r="F4" s="105"/>
      <c r="G4" s="105"/>
      <c r="H4" s="105"/>
      <c r="I4" s="105"/>
      <c r="J4" s="105"/>
    </row>
    <row r="5" spans="1:20" ht="15.6" customHeight="1" x14ac:dyDescent="0.2">
      <c r="A5" s="109"/>
      <c r="B5" s="299" t="s">
        <v>226</v>
      </c>
      <c r="C5" s="299"/>
      <c r="D5" s="299"/>
      <c r="E5" s="299"/>
      <c r="F5" s="299"/>
      <c r="G5" s="299"/>
      <c r="H5" s="299"/>
      <c r="I5" s="299"/>
      <c r="J5" s="299"/>
    </row>
    <row r="6" spans="1:20" ht="15.6" customHeight="1" x14ac:dyDescent="0.2">
      <c r="A6" s="109" t="s">
        <v>125</v>
      </c>
      <c r="B6" s="106"/>
      <c r="C6" s="74"/>
      <c r="D6" s="74"/>
      <c r="E6" s="74"/>
      <c r="F6" s="74"/>
      <c r="G6" s="74"/>
      <c r="H6" s="74"/>
      <c r="I6" s="74"/>
      <c r="J6" s="74"/>
    </row>
    <row r="7" spans="1:20" ht="15.6" customHeight="1" x14ac:dyDescent="0.2">
      <c r="A7" s="110" t="s">
        <v>332</v>
      </c>
      <c r="B7" s="107">
        <v>34</v>
      </c>
      <c r="C7" s="114" t="s">
        <v>80</v>
      </c>
      <c r="D7" s="76">
        <v>148</v>
      </c>
      <c r="E7" s="114">
        <v>19</v>
      </c>
      <c r="F7" s="76">
        <v>27</v>
      </c>
      <c r="G7" s="114">
        <v>29</v>
      </c>
      <c r="H7" s="76">
        <v>52</v>
      </c>
      <c r="I7" s="114">
        <v>79</v>
      </c>
      <c r="J7" s="114">
        <f>SUM(B7+D7+E7+F7+G7+H7+I7)</f>
        <v>388</v>
      </c>
      <c r="L7" s="77"/>
      <c r="M7" s="77"/>
      <c r="N7" s="77"/>
      <c r="O7" s="77"/>
      <c r="P7" s="77"/>
      <c r="Q7" s="77"/>
      <c r="R7" s="77"/>
      <c r="S7" s="77"/>
      <c r="T7" s="77"/>
    </row>
    <row r="8" spans="1:20" ht="15.6" customHeight="1" x14ac:dyDescent="0.2">
      <c r="A8" s="110" t="s">
        <v>333</v>
      </c>
      <c r="B8" s="107">
        <v>34</v>
      </c>
      <c r="C8" s="114" t="s">
        <v>80</v>
      </c>
      <c r="D8" s="76">
        <v>150</v>
      </c>
      <c r="E8" s="114">
        <v>20</v>
      </c>
      <c r="F8" s="76">
        <v>29</v>
      </c>
      <c r="G8" s="114">
        <v>31</v>
      </c>
      <c r="H8" s="76">
        <v>56</v>
      </c>
      <c r="I8" s="114">
        <v>79</v>
      </c>
      <c r="J8" s="114">
        <f>SUM(B8+D8+E8+F8+G8+H8+I8)</f>
        <v>399</v>
      </c>
      <c r="L8" s="78"/>
      <c r="M8" s="77"/>
      <c r="N8" s="78"/>
      <c r="O8" s="78"/>
      <c r="P8" s="78"/>
      <c r="Q8" s="78"/>
      <c r="R8" s="78"/>
      <c r="S8" s="78"/>
      <c r="T8" s="78"/>
    </row>
    <row r="9" spans="1:20" ht="15.6" customHeight="1" x14ac:dyDescent="0.2">
      <c r="A9" s="109"/>
      <c r="B9" s="107"/>
      <c r="C9" s="114"/>
      <c r="D9" s="76"/>
      <c r="E9" s="114"/>
      <c r="F9" s="76"/>
      <c r="G9" s="114"/>
      <c r="H9" s="76"/>
      <c r="I9" s="114"/>
      <c r="J9" s="114"/>
      <c r="L9" s="77"/>
      <c r="M9" s="77"/>
      <c r="N9" s="77"/>
      <c r="O9" s="77"/>
      <c r="P9" s="77"/>
      <c r="Q9" s="77"/>
      <c r="R9" s="77"/>
      <c r="S9" s="77"/>
      <c r="T9" s="77"/>
    </row>
    <row r="10" spans="1:20" ht="15.6" customHeight="1" x14ac:dyDescent="0.2">
      <c r="A10" s="109" t="s">
        <v>126</v>
      </c>
      <c r="B10" s="107"/>
      <c r="C10" s="114"/>
      <c r="D10" s="76"/>
      <c r="E10" s="114"/>
      <c r="F10" s="76"/>
      <c r="G10" s="114"/>
      <c r="H10" s="76"/>
      <c r="I10" s="114"/>
      <c r="J10" s="114"/>
      <c r="L10" s="79"/>
      <c r="M10" s="78"/>
      <c r="N10" s="79"/>
      <c r="O10" s="79"/>
      <c r="P10" s="79"/>
      <c r="Q10" s="79"/>
      <c r="R10" s="79"/>
      <c r="S10" s="79"/>
      <c r="T10" s="79"/>
    </row>
    <row r="11" spans="1:20" ht="15.6" customHeight="1" x14ac:dyDescent="0.2">
      <c r="A11" s="110" t="s">
        <v>332</v>
      </c>
      <c r="B11" s="107">
        <v>3583</v>
      </c>
      <c r="C11" s="114">
        <v>452</v>
      </c>
      <c r="D11" s="76">
        <v>657</v>
      </c>
      <c r="E11" s="114">
        <v>33</v>
      </c>
      <c r="F11" s="76">
        <v>58</v>
      </c>
      <c r="G11" s="114" t="s">
        <v>80</v>
      </c>
      <c r="H11" s="76">
        <v>251</v>
      </c>
      <c r="I11" s="114">
        <v>300</v>
      </c>
      <c r="J11" s="114">
        <f>SUM(B11+D11+E11+F11+H11+I11)</f>
        <v>4882</v>
      </c>
      <c r="L11" s="77"/>
      <c r="M11" s="78"/>
      <c r="N11" s="77"/>
      <c r="O11" s="77"/>
      <c r="P11" s="77"/>
      <c r="Q11" s="77"/>
      <c r="R11" s="77"/>
      <c r="S11" s="77"/>
      <c r="T11" s="77"/>
    </row>
    <row r="12" spans="1:20" ht="15.6" customHeight="1" x14ac:dyDescent="0.2">
      <c r="A12" s="110" t="s">
        <v>333</v>
      </c>
      <c r="B12" s="107">
        <v>3594</v>
      </c>
      <c r="C12" s="114">
        <v>447</v>
      </c>
      <c r="D12" s="76">
        <v>658</v>
      </c>
      <c r="E12" s="114">
        <v>35</v>
      </c>
      <c r="F12" s="76">
        <v>62</v>
      </c>
      <c r="G12" s="114" t="s">
        <v>80</v>
      </c>
      <c r="H12" s="76">
        <v>267</v>
      </c>
      <c r="I12" s="114">
        <v>292</v>
      </c>
      <c r="J12" s="114">
        <v>5327</v>
      </c>
      <c r="L12" s="78"/>
      <c r="M12" s="78"/>
      <c r="N12" s="78"/>
      <c r="O12" s="78"/>
      <c r="P12" s="78"/>
      <c r="Q12" s="77"/>
      <c r="R12" s="78"/>
      <c r="S12" s="78"/>
      <c r="T12" s="78"/>
    </row>
    <row r="13" spans="1:20" ht="15.6" customHeight="1" x14ac:dyDescent="0.2">
      <c r="A13" s="109"/>
      <c r="B13" s="107"/>
      <c r="C13" s="114"/>
      <c r="D13" s="76"/>
      <c r="E13" s="114"/>
      <c r="F13" s="76"/>
      <c r="G13" s="114"/>
      <c r="H13" s="76"/>
      <c r="I13" s="114"/>
      <c r="J13" s="114"/>
      <c r="L13" s="77"/>
      <c r="M13" s="78"/>
      <c r="N13" s="77"/>
      <c r="O13" s="77"/>
      <c r="P13" s="77"/>
      <c r="Q13" s="77"/>
      <c r="R13" s="77"/>
      <c r="S13" s="77"/>
      <c r="T13" s="77"/>
    </row>
    <row r="14" spans="1:20" ht="15.6" customHeight="1" x14ac:dyDescent="0.2">
      <c r="A14" s="109" t="s">
        <v>127</v>
      </c>
      <c r="B14" s="107"/>
      <c r="C14" s="114"/>
      <c r="D14" s="76"/>
      <c r="E14" s="114"/>
      <c r="F14" s="76"/>
      <c r="G14" s="114"/>
      <c r="H14" s="76"/>
      <c r="I14" s="114"/>
      <c r="J14" s="114"/>
      <c r="L14" s="79"/>
      <c r="M14" s="78"/>
      <c r="N14" s="79"/>
      <c r="O14" s="79"/>
      <c r="P14" s="79"/>
      <c r="Q14" s="79"/>
      <c r="R14" s="79"/>
      <c r="S14" s="79"/>
      <c r="T14" s="79"/>
    </row>
    <row r="15" spans="1:20" ht="15.6" customHeight="1" x14ac:dyDescent="0.2">
      <c r="A15" s="110" t="s">
        <v>332</v>
      </c>
      <c r="B15" s="107">
        <v>65471</v>
      </c>
      <c r="C15" s="114">
        <v>7129</v>
      </c>
      <c r="D15" s="76">
        <v>14751</v>
      </c>
      <c r="E15" s="114">
        <v>758</v>
      </c>
      <c r="F15" s="76">
        <v>1368</v>
      </c>
      <c r="G15" s="114">
        <v>9106</v>
      </c>
      <c r="H15" s="76">
        <v>5203</v>
      </c>
      <c r="I15" s="114">
        <v>5773</v>
      </c>
      <c r="J15" s="114">
        <v>102430</v>
      </c>
      <c r="L15" s="77"/>
      <c r="M15" s="78"/>
      <c r="N15" s="77"/>
      <c r="O15" s="77"/>
      <c r="P15" s="77"/>
      <c r="Q15" s="77"/>
      <c r="R15" s="77"/>
      <c r="S15" s="77"/>
      <c r="T15" s="77"/>
    </row>
    <row r="16" spans="1:20" ht="15.6" customHeight="1" x14ac:dyDescent="0.2">
      <c r="A16" s="110" t="s">
        <v>333</v>
      </c>
      <c r="B16" s="107">
        <v>64281</v>
      </c>
      <c r="C16" s="114">
        <v>7030</v>
      </c>
      <c r="D16" s="76">
        <v>14394</v>
      </c>
      <c r="E16" s="114">
        <v>847</v>
      </c>
      <c r="F16" s="76">
        <v>1342</v>
      </c>
      <c r="G16" s="114">
        <v>9368</v>
      </c>
      <c r="H16" s="76">
        <v>5602</v>
      </c>
      <c r="I16" s="114">
        <v>5528</v>
      </c>
      <c r="J16" s="114">
        <v>101362</v>
      </c>
      <c r="L16" s="78"/>
      <c r="M16" s="78"/>
      <c r="N16" s="78"/>
      <c r="O16" s="78"/>
      <c r="P16" s="78"/>
      <c r="Q16" s="78"/>
      <c r="R16" s="78"/>
      <c r="S16" s="78"/>
      <c r="T16" s="78"/>
    </row>
    <row r="17" spans="1:12" ht="15.6" customHeight="1" x14ac:dyDescent="0.2">
      <c r="A17" s="111"/>
      <c r="B17" s="76"/>
      <c r="C17" s="76"/>
      <c r="D17" s="76"/>
      <c r="E17" s="76"/>
      <c r="F17" s="76"/>
      <c r="G17" s="76"/>
      <c r="H17" s="76"/>
      <c r="I17" s="76"/>
      <c r="J17" s="76"/>
    </row>
    <row r="18" spans="1:12" ht="15.6" customHeight="1" x14ac:dyDescent="0.2">
      <c r="A18" s="112"/>
      <c r="B18" s="300" t="s">
        <v>128</v>
      </c>
      <c r="C18" s="300"/>
      <c r="D18" s="300"/>
      <c r="E18" s="300"/>
      <c r="F18" s="300"/>
      <c r="G18" s="300"/>
      <c r="H18" s="300"/>
      <c r="I18" s="300"/>
      <c r="J18" s="300"/>
    </row>
    <row r="19" spans="1:12" ht="15.6" customHeight="1" x14ac:dyDescent="0.2">
      <c r="A19" s="109" t="s">
        <v>125</v>
      </c>
      <c r="B19" s="76"/>
      <c r="C19" s="76"/>
      <c r="D19" s="76"/>
      <c r="E19" s="76"/>
      <c r="F19" s="76"/>
      <c r="G19" s="76"/>
      <c r="H19" s="76"/>
      <c r="I19" s="76"/>
      <c r="J19" s="76"/>
    </row>
    <row r="20" spans="1:12" ht="15.6" customHeight="1" x14ac:dyDescent="0.2">
      <c r="A20" s="110" t="s">
        <v>332</v>
      </c>
      <c r="B20" s="76">
        <v>33</v>
      </c>
      <c r="C20" s="114" t="s">
        <v>80</v>
      </c>
      <c r="D20" s="76">
        <v>133</v>
      </c>
      <c r="E20" s="114">
        <v>18</v>
      </c>
      <c r="F20" s="76">
        <v>27</v>
      </c>
      <c r="G20" s="114">
        <v>27</v>
      </c>
      <c r="H20" s="76">
        <v>38</v>
      </c>
      <c r="I20" s="114">
        <v>3</v>
      </c>
      <c r="J20" s="114">
        <f>SUM(B20+D20+E20+F20+G20+H20+I20)</f>
        <v>279</v>
      </c>
    </row>
    <row r="21" spans="1:12" ht="15.6" customHeight="1" x14ac:dyDescent="0.2">
      <c r="A21" s="110" t="s">
        <v>333</v>
      </c>
      <c r="B21" s="75">
        <v>33</v>
      </c>
      <c r="C21" s="114" t="s">
        <v>80</v>
      </c>
      <c r="D21" s="75">
        <v>134</v>
      </c>
      <c r="E21" s="114">
        <v>19</v>
      </c>
      <c r="F21" s="75">
        <v>28</v>
      </c>
      <c r="G21" s="114">
        <v>28</v>
      </c>
      <c r="H21" s="75">
        <v>43</v>
      </c>
      <c r="I21" s="114">
        <v>3</v>
      </c>
      <c r="J21" s="114">
        <f>SUM(B21+D21+E21+F21+G21+H21+I21)</f>
        <v>288</v>
      </c>
    </row>
    <row r="22" spans="1:12" ht="15.6" customHeight="1" x14ac:dyDescent="0.2">
      <c r="A22" s="109"/>
      <c r="B22" s="75"/>
      <c r="C22" s="114"/>
      <c r="D22" s="75"/>
      <c r="E22" s="114"/>
      <c r="F22" s="75"/>
      <c r="G22" s="114"/>
      <c r="H22" s="75"/>
      <c r="I22" s="114"/>
      <c r="J22" s="114"/>
    </row>
    <row r="23" spans="1:12" ht="15.6" customHeight="1" x14ac:dyDescent="0.2">
      <c r="A23" s="109" t="s">
        <v>126</v>
      </c>
      <c r="B23" s="80"/>
      <c r="C23" s="114"/>
      <c r="D23" s="80"/>
      <c r="E23" s="116"/>
      <c r="F23" s="80"/>
      <c r="G23" s="116"/>
      <c r="H23" s="80"/>
      <c r="I23" s="116"/>
      <c r="J23" s="116"/>
    </row>
    <row r="24" spans="1:12" ht="15.6" customHeight="1" x14ac:dyDescent="0.2">
      <c r="A24" s="110" t="s">
        <v>332</v>
      </c>
      <c r="B24" s="75">
        <v>3582</v>
      </c>
      <c r="C24" s="114">
        <v>451</v>
      </c>
      <c r="D24" s="76">
        <v>601</v>
      </c>
      <c r="E24" s="114">
        <v>32</v>
      </c>
      <c r="F24" s="76">
        <v>58</v>
      </c>
      <c r="G24" s="114" t="s">
        <v>80</v>
      </c>
      <c r="H24" s="76">
        <v>184</v>
      </c>
      <c r="I24" s="114">
        <v>5</v>
      </c>
      <c r="J24" s="114">
        <v>4857</v>
      </c>
    </row>
    <row r="25" spans="1:12" ht="15.6" customHeight="1" x14ac:dyDescent="0.2">
      <c r="A25" s="110" t="s">
        <v>333</v>
      </c>
      <c r="B25" s="75">
        <v>3593</v>
      </c>
      <c r="C25" s="114">
        <v>446</v>
      </c>
      <c r="D25" s="76">
        <v>599</v>
      </c>
      <c r="E25" s="114">
        <v>34</v>
      </c>
      <c r="F25" s="76">
        <v>61</v>
      </c>
      <c r="G25" s="114" t="s">
        <v>80</v>
      </c>
      <c r="H25" s="76">
        <v>200</v>
      </c>
      <c r="I25" s="114">
        <v>5</v>
      </c>
      <c r="J25" s="114">
        <f>SUM(B25+D25+E25+F25+H25+I25)</f>
        <v>4492</v>
      </c>
    </row>
    <row r="26" spans="1:12" ht="15.6" customHeight="1" x14ac:dyDescent="0.2">
      <c r="A26" s="109"/>
      <c r="B26" s="75"/>
      <c r="C26" s="114"/>
      <c r="D26" s="75"/>
      <c r="E26" s="114"/>
      <c r="F26" s="75"/>
      <c r="G26" s="114"/>
      <c r="H26" s="75"/>
      <c r="I26" s="114"/>
      <c r="J26" s="114"/>
    </row>
    <row r="27" spans="1:12" ht="15.6" customHeight="1" x14ac:dyDescent="0.2">
      <c r="A27" s="109" t="s">
        <v>127</v>
      </c>
      <c r="B27" s="80"/>
      <c r="C27" s="114"/>
      <c r="D27" s="80"/>
      <c r="E27" s="116"/>
      <c r="F27" s="80"/>
      <c r="G27" s="116"/>
      <c r="H27" s="80"/>
      <c r="I27" s="116"/>
      <c r="J27" s="116"/>
    </row>
    <row r="28" spans="1:12" ht="15.6" customHeight="1" x14ac:dyDescent="0.2">
      <c r="A28" s="110" t="s">
        <v>332</v>
      </c>
      <c r="B28" s="76">
        <v>65467</v>
      </c>
      <c r="C28" s="114">
        <v>7125</v>
      </c>
      <c r="D28" s="76">
        <v>13722</v>
      </c>
      <c r="E28" s="114">
        <v>738</v>
      </c>
      <c r="F28" s="76">
        <v>1368</v>
      </c>
      <c r="G28" s="114">
        <v>9007</v>
      </c>
      <c r="H28" s="76">
        <v>4066</v>
      </c>
      <c r="I28" s="114">
        <v>165</v>
      </c>
      <c r="J28" s="114">
        <f>SUM(B28+D28+E28+F28+G28+H28+I28)</f>
        <v>94533</v>
      </c>
    </row>
    <row r="29" spans="1:12" ht="15.6" customHeight="1" x14ac:dyDescent="0.2">
      <c r="A29" s="271" t="s">
        <v>333</v>
      </c>
      <c r="B29" s="113">
        <v>64276</v>
      </c>
      <c r="C29" s="115">
        <v>7025</v>
      </c>
      <c r="D29" s="113">
        <v>13454</v>
      </c>
      <c r="E29" s="115">
        <v>824</v>
      </c>
      <c r="F29" s="113">
        <v>1339</v>
      </c>
      <c r="G29" s="115">
        <v>9260</v>
      </c>
      <c r="H29" s="113">
        <v>4432</v>
      </c>
      <c r="I29" s="115">
        <v>151</v>
      </c>
      <c r="J29" s="115">
        <f>SUM(B29+D29+E29+F29+G29+H29+I29)</f>
        <v>93736</v>
      </c>
    </row>
    <row r="31" spans="1:12" ht="27" customHeight="1" x14ac:dyDescent="0.2">
      <c r="A31" s="301" t="s">
        <v>228</v>
      </c>
      <c r="B31" s="301"/>
      <c r="C31" s="301"/>
      <c r="D31" s="301"/>
      <c r="E31" s="301"/>
      <c r="F31" s="301"/>
      <c r="G31" s="301"/>
      <c r="H31" s="301"/>
      <c r="I31" s="301"/>
      <c r="J31" s="301"/>
      <c r="K31" s="81"/>
      <c r="L31" s="81"/>
    </row>
    <row r="32" spans="1:12" ht="11.65" x14ac:dyDescent="0.25">
      <c r="A32" s="74"/>
      <c r="B32" s="74"/>
      <c r="C32" s="74"/>
      <c r="D32" s="74"/>
      <c r="E32" s="74"/>
      <c r="F32" s="74"/>
      <c r="G32" s="74"/>
      <c r="H32" s="74"/>
      <c r="I32" s="74"/>
      <c r="J32" s="82"/>
      <c r="K32" s="82"/>
      <c r="L32" s="82"/>
    </row>
    <row r="33" spans="1:12" ht="11.65" x14ac:dyDescent="0.25">
      <c r="A33" s="74"/>
      <c r="B33" s="74"/>
      <c r="C33" s="74"/>
      <c r="J33" s="83"/>
      <c r="K33" s="82"/>
      <c r="L33" s="82"/>
    </row>
    <row r="34" spans="1:12" ht="11.65" x14ac:dyDescent="0.25">
      <c r="B34" s="74"/>
      <c r="C34" s="74"/>
      <c r="D34" s="74"/>
      <c r="E34" s="74"/>
      <c r="F34" s="74"/>
      <c r="G34" s="74"/>
      <c r="H34" s="74"/>
      <c r="I34" s="74"/>
      <c r="J34" s="82"/>
      <c r="K34" s="82"/>
      <c r="L34" s="82"/>
    </row>
    <row r="35" spans="1:12" ht="11.65" x14ac:dyDescent="0.25">
      <c r="D35" s="74"/>
      <c r="E35" s="74"/>
      <c r="F35" s="74"/>
      <c r="G35" s="74"/>
      <c r="H35" s="74"/>
      <c r="I35" s="74"/>
      <c r="J35" s="83"/>
      <c r="K35" s="82"/>
      <c r="L35" s="82"/>
    </row>
  </sheetData>
  <mergeCells count="4">
    <mergeCell ref="A1:J1"/>
    <mergeCell ref="B5:J5"/>
    <mergeCell ref="B18:J18"/>
    <mergeCell ref="A31:J31"/>
  </mergeCells>
  <conditionalFormatting sqref="A4:J29">
    <cfRule type="expression" dxfId="2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12 SH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view="pageLayout" zoomScaleNormal="100" workbookViewId="0">
      <selection sqref="A1:H1"/>
    </sheetView>
  </sheetViews>
  <sheetFormatPr baseColWidth="10" defaultColWidth="11.42578125" defaultRowHeight="12" x14ac:dyDescent="0.2"/>
  <cols>
    <col min="1" max="1" width="34" style="84" customWidth="1"/>
    <col min="2" max="2" width="4.42578125" style="84" customWidth="1"/>
    <col min="3" max="3" width="9.140625" style="84" customWidth="1"/>
    <col min="4" max="4" width="8" style="84" customWidth="1"/>
    <col min="5" max="5" width="7.85546875" style="84" customWidth="1"/>
    <col min="6" max="6" width="8.7109375" style="84" customWidth="1"/>
    <col min="7" max="7" width="8.85546875" style="84" customWidth="1"/>
    <col min="8" max="8" width="9.42578125" style="84" customWidth="1"/>
    <col min="9" max="256" width="11.42578125" style="84"/>
    <col min="257" max="257" width="37.42578125" style="84" customWidth="1"/>
    <col min="258" max="258" width="4.42578125" style="84" customWidth="1"/>
    <col min="259" max="259" width="9.140625" style="84" customWidth="1"/>
    <col min="260" max="260" width="8" style="84" customWidth="1"/>
    <col min="261" max="261" width="7.85546875" style="84" customWidth="1"/>
    <col min="262" max="262" width="8.7109375" style="84" customWidth="1"/>
    <col min="263" max="263" width="8.85546875" style="84" customWidth="1"/>
    <col min="264" max="264" width="9.42578125" style="84" customWidth="1"/>
    <col min="265" max="512" width="11.42578125" style="84"/>
    <col min="513" max="513" width="37.42578125" style="84" customWidth="1"/>
    <col min="514" max="514" width="4.42578125" style="84" customWidth="1"/>
    <col min="515" max="515" width="9.140625" style="84" customWidth="1"/>
    <col min="516" max="516" width="8" style="84" customWidth="1"/>
    <col min="517" max="517" width="7.85546875" style="84" customWidth="1"/>
    <col min="518" max="518" width="8.7109375" style="84" customWidth="1"/>
    <col min="519" max="519" width="8.85546875" style="84" customWidth="1"/>
    <col min="520" max="520" width="9.42578125" style="84" customWidth="1"/>
    <col min="521" max="768" width="11.42578125" style="84"/>
    <col min="769" max="769" width="37.42578125" style="84" customWidth="1"/>
    <col min="770" max="770" width="4.42578125" style="84" customWidth="1"/>
    <col min="771" max="771" width="9.140625" style="84" customWidth="1"/>
    <col min="772" max="772" width="8" style="84" customWidth="1"/>
    <col min="773" max="773" width="7.85546875" style="84" customWidth="1"/>
    <col min="774" max="774" width="8.7109375" style="84" customWidth="1"/>
    <col min="775" max="775" width="8.85546875" style="84" customWidth="1"/>
    <col min="776" max="776" width="9.42578125" style="84" customWidth="1"/>
    <col min="777" max="1024" width="11.42578125" style="84"/>
    <col min="1025" max="1025" width="37.42578125" style="84" customWidth="1"/>
    <col min="1026" max="1026" width="4.42578125" style="84" customWidth="1"/>
    <col min="1027" max="1027" width="9.140625" style="84" customWidth="1"/>
    <col min="1028" max="1028" width="8" style="84" customWidth="1"/>
    <col min="1029" max="1029" width="7.85546875" style="84" customWidth="1"/>
    <col min="1030" max="1030" width="8.7109375" style="84" customWidth="1"/>
    <col min="1031" max="1031" width="8.85546875" style="84" customWidth="1"/>
    <col min="1032" max="1032" width="9.42578125" style="84" customWidth="1"/>
    <col min="1033" max="1280" width="11.42578125" style="84"/>
    <col min="1281" max="1281" width="37.42578125" style="84" customWidth="1"/>
    <col min="1282" max="1282" width="4.42578125" style="84" customWidth="1"/>
    <col min="1283" max="1283" width="9.140625" style="84" customWidth="1"/>
    <col min="1284" max="1284" width="8" style="84" customWidth="1"/>
    <col min="1285" max="1285" width="7.85546875" style="84" customWidth="1"/>
    <col min="1286" max="1286" width="8.7109375" style="84" customWidth="1"/>
    <col min="1287" max="1287" width="8.85546875" style="84" customWidth="1"/>
    <col min="1288" max="1288" width="9.42578125" style="84" customWidth="1"/>
    <col min="1289" max="1536" width="11.42578125" style="84"/>
    <col min="1537" max="1537" width="37.42578125" style="84" customWidth="1"/>
    <col min="1538" max="1538" width="4.42578125" style="84" customWidth="1"/>
    <col min="1539" max="1539" width="9.140625" style="84" customWidth="1"/>
    <col min="1540" max="1540" width="8" style="84" customWidth="1"/>
    <col min="1541" max="1541" width="7.85546875" style="84" customWidth="1"/>
    <col min="1542" max="1542" width="8.7109375" style="84" customWidth="1"/>
    <col min="1543" max="1543" width="8.85546875" style="84" customWidth="1"/>
    <col min="1544" max="1544" width="9.42578125" style="84" customWidth="1"/>
    <col min="1545" max="1792" width="11.42578125" style="84"/>
    <col min="1793" max="1793" width="37.42578125" style="84" customWidth="1"/>
    <col min="1794" max="1794" width="4.42578125" style="84" customWidth="1"/>
    <col min="1795" max="1795" width="9.140625" style="84" customWidth="1"/>
    <col min="1796" max="1796" width="8" style="84" customWidth="1"/>
    <col min="1797" max="1797" width="7.85546875" style="84" customWidth="1"/>
    <col min="1798" max="1798" width="8.7109375" style="84" customWidth="1"/>
    <col min="1799" max="1799" width="8.85546875" style="84" customWidth="1"/>
    <col min="1800" max="1800" width="9.42578125" style="84" customWidth="1"/>
    <col min="1801" max="2048" width="11.42578125" style="84"/>
    <col min="2049" max="2049" width="37.42578125" style="84" customWidth="1"/>
    <col min="2050" max="2050" width="4.42578125" style="84" customWidth="1"/>
    <col min="2051" max="2051" width="9.140625" style="84" customWidth="1"/>
    <col min="2052" max="2052" width="8" style="84" customWidth="1"/>
    <col min="2053" max="2053" width="7.85546875" style="84" customWidth="1"/>
    <col min="2054" max="2054" width="8.7109375" style="84" customWidth="1"/>
    <col min="2055" max="2055" width="8.85546875" style="84" customWidth="1"/>
    <col min="2056" max="2056" width="9.42578125" style="84" customWidth="1"/>
    <col min="2057" max="2304" width="11.42578125" style="84"/>
    <col min="2305" max="2305" width="37.42578125" style="84" customWidth="1"/>
    <col min="2306" max="2306" width="4.42578125" style="84" customWidth="1"/>
    <col min="2307" max="2307" width="9.140625" style="84" customWidth="1"/>
    <col min="2308" max="2308" width="8" style="84" customWidth="1"/>
    <col min="2309" max="2309" width="7.85546875" style="84" customWidth="1"/>
    <col min="2310" max="2310" width="8.7109375" style="84" customWidth="1"/>
    <col min="2311" max="2311" width="8.85546875" style="84" customWidth="1"/>
    <col min="2312" max="2312" width="9.42578125" style="84" customWidth="1"/>
    <col min="2313" max="2560" width="11.42578125" style="84"/>
    <col min="2561" max="2561" width="37.42578125" style="84" customWidth="1"/>
    <col min="2562" max="2562" width="4.42578125" style="84" customWidth="1"/>
    <col min="2563" max="2563" width="9.140625" style="84" customWidth="1"/>
    <col min="2564" max="2564" width="8" style="84" customWidth="1"/>
    <col min="2565" max="2565" width="7.85546875" style="84" customWidth="1"/>
    <col min="2566" max="2566" width="8.7109375" style="84" customWidth="1"/>
    <col min="2567" max="2567" width="8.85546875" style="84" customWidth="1"/>
    <col min="2568" max="2568" width="9.42578125" style="84" customWidth="1"/>
    <col min="2569" max="2816" width="11.42578125" style="84"/>
    <col min="2817" max="2817" width="37.42578125" style="84" customWidth="1"/>
    <col min="2818" max="2818" width="4.42578125" style="84" customWidth="1"/>
    <col min="2819" max="2819" width="9.140625" style="84" customWidth="1"/>
    <col min="2820" max="2820" width="8" style="84" customWidth="1"/>
    <col min="2821" max="2821" width="7.85546875" style="84" customWidth="1"/>
    <col min="2822" max="2822" width="8.7109375" style="84" customWidth="1"/>
    <col min="2823" max="2823" width="8.85546875" style="84" customWidth="1"/>
    <col min="2824" max="2824" width="9.42578125" style="84" customWidth="1"/>
    <col min="2825" max="3072" width="11.42578125" style="84"/>
    <col min="3073" max="3073" width="37.42578125" style="84" customWidth="1"/>
    <col min="3074" max="3074" width="4.42578125" style="84" customWidth="1"/>
    <col min="3075" max="3075" width="9.140625" style="84" customWidth="1"/>
    <col min="3076" max="3076" width="8" style="84" customWidth="1"/>
    <col min="3077" max="3077" width="7.85546875" style="84" customWidth="1"/>
    <col min="3078" max="3078" width="8.7109375" style="84" customWidth="1"/>
    <col min="3079" max="3079" width="8.85546875" style="84" customWidth="1"/>
    <col min="3080" max="3080" width="9.42578125" style="84" customWidth="1"/>
    <col min="3081" max="3328" width="11.42578125" style="84"/>
    <col min="3329" max="3329" width="37.42578125" style="84" customWidth="1"/>
    <col min="3330" max="3330" width="4.42578125" style="84" customWidth="1"/>
    <col min="3331" max="3331" width="9.140625" style="84" customWidth="1"/>
    <col min="3332" max="3332" width="8" style="84" customWidth="1"/>
    <col min="3333" max="3333" width="7.85546875" style="84" customWidth="1"/>
    <col min="3334" max="3334" width="8.7109375" style="84" customWidth="1"/>
    <col min="3335" max="3335" width="8.85546875" style="84" customWidth="1"/>
    <col min="3336" max="3336" width="9.42578125" style="84" customWidth="1"/>
    <col min="3337" max="3584" width="11.42578125" style="84"/>
    <col min="3585" max="3585" width="37.42578125" style="84" customWidth="1"/>
    <col min="3586" max="3586" width="4.42578125" style="84" customWidth="1"/>
    <col min="3587" max="3587" width="9.140625" style="84" customWidth="1"/>
    <col min="3588" max="3588" width="8" style="84" customWidth="1"/>
    <col min="3589" max="3589" width="7.85546875" style="84" customWidth="1"/>
    <col min="3590" max="3590" width="8.7109375" style="84" customWidth="1"/>
    <col min="3591" max="3591" width="8.85546875" style="84" customWidth="1"/>
    <col min="3592" max="3592" width="9.42578125" style="84" customWidth="1"/>
    <col min="3593" max="3840" width="11.42578125" style="84"/>
    <col min="3841" max="3841" width="37.42578125" style="84" customWidth="1"/>
    <col min="3842" max="3842" width="4.42578125" style="84" customWidth="1"/>
    <col min="3843" max="3843" width="9.140625" style="84" customWidth="1"/>
    <col min="3844" max="3844" width="8" style="84" customWidth="1"/>
    <col min="3845" max="3845" width="7.85546875" style="84" customWidth="1"/>
    <col min="3846" max="3846" width="8.7109375" style="84" customWidth="1"/>
    <col min="3847" max="3847" width="8.85546875" style="84" customWidth="1"/>
    <col min="3848" max="3848" width="9.42578125" style="84" customWidth="1"/>
    <col min="3849" max="4096" width="11.42578125" style="84"/>
    <col min="4097" max="4097" width="37.42578125" style="84" customWidth="1"/>
    <col min="4098" max="4098" width="4.42578125" style="84" customWidth="1"/>
    <col min="4099" max="4099" width="9.140625" style="84" customWidth="1"/>
    <col min="4100" max="4100" width="8" style="84" customWidth="1"/>
    <col min="4101" max="4101" width="7.85546875" style="84" customWidth="1"/>
    <col min="4102" max="4102" width="8.7109375" style="84" customWidth="1"/>
    <col min="4103" max="4103" width="8.85546875" style="84" customWidth="1"/>
    <col min="4104" max="4104" width="9.42578125" style="84" customWidth="1"/>
    <col min="4105" max="4352" width="11.42578125" style="84"/>
    <col min="4353" max="4353" width="37.42578125" style="84" customWidth="1"/>
    <col min="4354" max="4354" width="4.42578125" style="84" customWidth="1"/>
    <col min="4355" max="4355" width="9.140625" style="84" customWidth="1"/>
    <col min="4356" max="4356" width="8" style="84" customWidth="1"/>
    <col min="4357" max="4357" width="7.85546875" style="84" customWidth="1"/>
    <col min="4358" max="4358" width="8.7109375" style="84" customWidth="1"/>
    <col min="4359" max="4359" width="8.85546875" style="84" customWidth="1"/>
    <col min="4360" max="4360" width="9.42578125" style="84" customWidth="1"/>
    <col min="4361" max="4608" width="11.42578125" style="84"/>
    <col min="4609" max="4609" width="37.42578125" style="84" customWidth="1"/>
    <col min="4610" max="4610" width="4.42578125" style="84" customWidth="1"/>
    <col min="4611" max="4611" width="9.140625" style="84" customWidth="1"/>
    <col min="4612" max="4612" width="8" style="84" customWidth="1"/>
    <col min="4613" max="4613" width="7.85546875" style="84" customWidth="1"/>
    <col min="4614" max="4614" width="8.7109375" style="84" customWidth="1"/>
    <col min="4615" max="4615" width="8.85546875" style="84" customWidth="1"/>
    <col min="4616" max="4616" width="9.42578125" style="84" customWidth="1"/>
    <col min="4617" max="4864" width="11.42578125" style="84"/>
    <col min="4865" max="4865" width="37.42578125" style="84" customWidth="1"/>
    <col min="4866" max="4866" width="4.42578125" style="84" customWidth="1"/>
    <col min="4867" max="4867" width="9.140625" style="84" customWidth="1"/>
    <col min="4868" max="4868" width="8" style="84" customWidth="1"/>
    <col min="4869" max="4869" width="7.85546875" style="84" customWidth="1"/>
    <col min="4870" max="4870" width="8.7109375" style="84" customWidth="1"/>
    <col min="4871" max="4871" width="8.85546875" style="84" customWidth="1"/>
    <col min="4872" max="4872" width="9.42578125" style="84" customWidth="1"/>
    <col min="4873" max="5120" width="11.42578125" style="84"/>
    <col min="5121" max="5121" width="37.42578125" style="84" customWidth="1"/>
    <col min="5122" max="5122" width="4.42578125" style="84" customWidth="1"/>
    <col min="5123" max="5123" width="9.140625" style="84" customWidth="1"/>
    <col min="5124" max="5124" width="8" style="84" customWidth="1"/>
    <col min="5125" max="5125" width="7.85546875" style="84" customWidth="1"/>
    <col min="5126" max="5126" width="8.7109375" style="84" customWidth="1"/>
    <col min="5127" max="5127" width="8.85546875" style="84" customWidth="1"/>
    <col min="5128" max="5128" width="9.42578125" style="84" customWidth="1"/>
    <col min="5129" max="5376" width="11.42578125" style="84"/>
    <col min="5377" max="5377" width="37.42578125" style="84" customWidth="1"/>
    <col min="5378" max="5378" width="4.42578125" style="84" customWidth="1"/>
    <col min="5379" max="5379" width="9.140625" style="84" customWidth="1"/>
    <col min="5380" max="5380" width="8" style="84" customWidth="1"/>
    <col min="5381" max="5381" width="7.85546875" style="84" customWidth="1"/>
    <col min="5382" max="5382" width="8.7109375" style="84" customWidth="1"/>
    <col min="5383" max="5383" width="8.85546875" style="84" customWidth="1"/>
    <col min="5384" max="5384" width="9.42578125" style="84" customWidth="1"/>
    <col min="5385" max="5632" width="11.42578125" style="84"/>
    <col min="5633" max="5633" width="37.42578125" style="84" customWidth="1"/>
    <col min="5634" max="5634" width="4.42578125" style="84" customWidth="1"/>
    <col min="5635" max="5635" width="9.140625" style="84" customWidth="1"/>
    <col min="5636" max="5636" width="8" style="84" customWidth="1"/>
    <col min="5637" max="5637" width="7.85546875" style="84" customWidth="1"/>
    <col min="5638" max="5638" width="8.7109375" style="84" customWidth="1"/>
    <col min="5639" max="5639" width="8.85546875" style="84" customWidth="1"/>
    <col min="5640" max="5640" width="9.42578125" style="84" customWidth="1"/>
    <col min="5641" max="5888" width="11.42578125" style="84"/>
    <col min="5889" max="5889" width="37.42578125" style="84" customWidth="1"/>
    <col min="5890" max="5890" width="4.42578125" style="84" customWidth="1"/>
    <col min="5891" max="5891" width="9.140625" style="84" customWidth="1"/>
    <col min="5892" max="5892" width="8" style="84" customWidth="1"/>
    <col min="5893" max="5893" width="7.85546875" style="84" customWidth="1"/>
    <col min="5894" max="5894" width="8.7109375" style="84" customWidth="1"/>
    <col min="5895" max="5895" width="8.85546875" style="84" customWidth="1"/>
    <col min="5896" max="5896" width="9.42578125" style="84" customWidth="1"/>
    <col min="5897" max="6144" width="11.42578125" style="84"/>
    <col min="6145" max="6145" width="37.42578125" style="84" customWidth="1"/>
    <col min="6146" max="6146" width="4.42578125" style="84" customWidth="1"/>
    <col min="6147" max="6147" width="9.140625" style="84" customWidth="1"/>
    <col min="6148" max="6148" width="8" style="84" customWidth="1"/>
    <col min="6149" max="6149" width="7.85546875" style="84" customWidth="1"/>
    <col min="6150" max="6150" width="8.7109375" style="84" customWidth="1"/>
    <col min="6151" max="6151" width="8.85546875" style="84" customWidth="1"/>
    <col min="6152" max="6152" width="9.42578125" style="84" customWidth="1"/>
    <col min="6153" max="6400" width="11.42578125" style="84"/>
    <col min="6401" max="6401" width="37.42578125" style="84" customWidth="1"/>
    <col min="6402" max="6402" width="4.42578125" style="84" customWidth="1"/>
    <col min="6403" max="6403" width="9.140625" style="84" customWidth="1"/>
    <col min="6404" max="6404" width="8" style="84" customWidth="1"/>
    <col min="6405" max="6405" width="7.85546875" style="84" customWidth="1"/>
    <col min="6406" max="6406" width="8.7109375" style="84" customWidth="1"/>
    <col min="6407" max="6407" width="8.85546875" style="84" customWidth="1"/>
    <col min="6408" max="6408" width="9.42578125" style="84" customWidth="1"/>
    <col min="6409" max="6656" width="11.42578125" style="84"/>
    <col min="6657" max="6657" width="37.42578125" style="84" customWidth="1"/>
    <col min="6658" max="6658" width="4.42578125" style="84" customWidth="1"/>
    <col min="6659" max="6659" width="9.140625" style="84" customWidth="1"/>
    <col min="6660" max="6660" width="8" style="84" customWidth="1"/>
    <col min="6661" max="6661" width="7.85546875" style="84" customWidth="1"/>
    <col min="6662" max="6662" width="8.7109375" style="84" customWidth="1"/>
    <col min="6663" max="6663" width="8.85546875" style="84" customWidth="1"/>
    <col min="6664" max="6664" width="9.42578125" style="84" customWidth="1"/>
    <col min="6665" max="6912" width="11.42578125" style="84"/>
    <col min="6913" max="6913" width="37.42578125" style="84" customWidth="1"/>
    <col min="6914" max="6914" width="4.42578125" style="84" customWidth="1"/>
    <col min="6915" max="6915" width="9.140625" style="84" customWidth="1"/>
    <col min="6916" max="6916" width="8" style="84" customWidth="1"/>
    <col min="6917" max="6917" width="7.85546875" style="84" customWidth="1"/>
    <col min="6918" max="6918" width="8.7109375" style="84" customWidth="1"/>
    <col min="6919" max="6919" width="8.85546875" style="84" customWidth="1"/>
    <col min="6920" max="6920" width="9.42578125" style="84" customWidth="1"/>
    <col min="6921" max="7168" width="11.42578125" style="84"/>
    <col min="7169" max="7169" width="37.42578125" style="84" customWidth="1"/>
    <col min="7170" max="7170" width="4.42578125" style="84" customWidth="1"/>
    <col min="7171" max="7171" width="9.140625" style="84" customWidth="1"/>
    <col min="7172" max="7172" width="8" style="84" customWidth="1"/>
    <col min="7173" max="7173" width="7.85546875" style="84" customWidth="1"/>
    <col min="7174" max="7174" width="8.7109375" style="84" customWidth="1"/>
    <col min="7175" max="7175" width="8.85546875" style="84" customWidth="1"/>
    <col min="7176" max="7176" width="9.42578125" style="84" customWidth="1"/>
    <col min="7177" max="7424" width="11.42578125" style="84"/>
    <col min="7425" max="7425" width="37.42578125" style="84" customWidth="1"/>
    <col min="7426" max="7426" width="4.42578125" style="84" customWidth="1"/>
    <col min="7427" max="7427" width="9.140625" style="84" customWidth="1"/>
    <col min="7428" max="7428" width="8" style="84" customWidth="1"/>
    <col min="7429" max="7429" width="7.85546875" style="84" customWidth="1"/>
    <col min="7430" max="7430" width="8.7109375" style="84" customWidth="1"/>
    <col min="7431" max="7431" width="8.85546875" style="84" customWidth="1"/>
    <col min="7432" max="7432" width="9.42578125" style="84" customWidth="1"/>
    <col min="7433" max="7680" width="11.42578125" style="84"/>
    <col min="7681" max="7681" width="37.42578125" style="84" customWidth="1"/>
    <col min="7682" max="7682" width="4.42578125" style="84" customWidth="1"/>
    <col min="7683" max="7683" width="9.140625" style="84" customWidth="1"/>
    <col min="7684" max="7684" width="8" style="84" customWidth="1"/>
    <col min="7685" max="7685" width="7.85546875" style="84" customWidth="1"/>
    <col min="7686" max="7686" width="8.7109375" style="84" customWidth="1"/>
    <col min="7687" max="7687" width="8.85546875" style="84" customWidth="1"/>
    <col min="7688" max="7688" width="9.42578125" style="84" customWidth="1"/>
    <col min="7689" max="7936" width="11.42578125" style="84"/>
    <col min="7937" max="7937" width="37.42578125" style="84" customWidth="1"/>
    <col min="7938" max="7938" width="4.42578125" style="84" customWidth="1"/>
    <col min="7939" max="7939" width="9.140625" style="84" customWidth="1"/>
    <col min="7940" max="7940" width="8" style="84" customWidth="1"/>
    <col min="7941" max="7941" width="7.85546875" style="84" customWidth="1"/>
    <col min="7942" max="7942" width="8.7109375" style="84" customWidth="1"/>
    <col min="7943" max="7943" width="8.85546875" style="84" customWidth="1"/>
    <col min="7944" max="7944" width="9.42578125" style="84" customWidth="1"/>
    <col min="7945" max="8192" width="11.42578125" style="84"/>
    <col min="8193" max="8193" width="37.42578125" style="84" customWidth="1"/>
    <col min="8194" max="8194" width="4.42578125" style="84" customWidth="1"/>
    <col min="8195" max="8195" width="9.140625" style="84" customWidth="1"/>
    <col min="8196" max="8196" width="8" style="84" customWidth="1"/>
    <col min="8197" max="8197" width="7.85546875" style="84" customWidth="1"/>
    <col min="8198" max="8198" width="8.7109375" style="84" customWidth="1"/>
    <col min="8199" max="8199" width="8.85546875" style="84" customWidth="1"/>
    <col min="8200" max="8200" width="9.42578125" style="84" customWidth="1"/>
    <col min="8201" max="8448" width="11.42578125" style="84"/>
    <col min="8449" max="8449" width="37.42578125" style="84" customWidth="1"/>
    <col min="8450" max="8450" width="4.42578125" style="84" customWidth="1"/>
    <col min="8451" max="8451" width="9.140625" style="84" customWidth="1"/>
    <col min="8452" max="8452" width="8" style="84" customWidth="1"/>
    <col min="8453" max="8453" width="7.85546875" style="84" customWidth="1"/>
    <col min="8454" max="8454" width="8.7109375" style="84" customWidth="1"/>
    <col min="8455" max="8455" width="8.85546875" style="84" customWidth="1"/>
    <col min="8456" max="8456" width="9.42578125" style="84" customWidth="1"/>
    <col min="8457" max="8704" width="11.42578125" style="84"/>
    <col min="8705" max="8705" width="37.42578125" style="84" customWidth="1"/>
    <col min="8706" max="8706" width="4.42578125" style="84" customWidth="1"/>
    <col min="8707" max="8707" width="9.140625" style="84" customWidth="1"/>
    <col min="8708" max="8708" width="8" style="84" customWidth="1"/>
    <col min="8709" max="8709" width="7.85546875" style="84" customWidth="1"/>
    <col min="8710" max="8710" width="8.7109375" style="84" customWidth="1"/>
    <col min="8711" max="8711" width="8.85546875" style="84" customWidth="1"/>
    <col min="8712" max="8712" width="9.42578125" style="84" customWidth="1"/>
    <col min="8713" max="8960" width="11.42578125" style="84"/>
    <col min="8961" max="8961" width="37.42578125" style="84" customWidth="1"/>
    <col min="8962" max="8962" width="4.42578125" style="84" customWidth="1"/>
    <col min="8963" max="8963" width="9.140625" style="84" customWidth="1"/>
    <col min="8964" max="8964" width="8" style="84" customWidth="1"/>
    <col min="8965" max="8965" width="7.85546875" style="84" customWidth="1"/>
    <col min="8966" max="8966" width="8.7109375" style="84" customWidth="1"/>
    <col min="8967" max="8967" width="8.85546875" style="84" customWidth="1"/>
    <col min="8968" max="8968" width="9.42578125" style="84" customWidth="1"/>
    <col min="8969" max="9216" width="11.42578125" style="84"/>
    <col min="9217" max="9217" width="37.42578125" style="84" customWidth="1"/>
    <col min="9218" max="9218" width="4.42578125" style="84" customWidth="1"/>
    <col min="9219" max="9219" width="9.140625" style="84" customWidth="1"/>
    <col min="9220" max="9220" width="8" style="84" customWidth="1"/>
    <col min="9221" max="9221" width="7.85546875" style="84" customWidth="1"/>
    <col min="9222" max="9222" width="8.7109375" style="84" customWidth="1"/>
    <col min="9223" max="9223" width="8.85546875" style="84" customWidth="1"/>
    <col min="9224" max="9224" width="9.42578125" style="84" customWidth="1"/>
    <col min="9225" max="9472" width="11.42578125" style="84"/>
    <col min="9473" max="9473" width="37.42578125" style="84" customWidth="1"/>
    <col min="9474" max="9474" width="4.42578125" style="84" customWidth="1"/>
    <col min="9475" max="9475" width="9.140625" style="84" customWidth="1"/>
    <col min="9476" max="9476" width="8" style="84" customWidth="1"/>
    <col min="9477" max="9477" width="7.85546875" style="84" customWidth="1"/>
    <col min="9478" max="9478" width="8.7109375" style="84" customWidth="1"/>
    <col min="9479" max="9479" width="8.85546875" style="84" customWidth="1"/>
    <col min="9480" max="9480" width="9.42578125" style="84" customWidth="1"/>
    <col min="9481" max="9728" width="11.42578125" style="84"/>
    <col min="9729" max="9729" width="37.42578125" style="84" customWidth="1"/>
    <col min="9730" max="9730" width="4.42578125" style="84" customWidth="1"/>
    <col min="9731" max="9731" width="9.140625" style="84" customWidth="1"/>
    <col min="9732" max="9732" width="8" style="84" customWidth="1"/>
    <col min="9733" max="9733" width="7.85546875" style="84" customWidth="1"/>
    <col min="9734" max="9734" width="8.7109375" style="84" customWidth="1"/>
    <col min="9735" max="9735" width="8.85546875" style="84" customWidth="1"/>
    <col min="9736" max="9736" width="9.42578125" style="84" customWidth="1"/>
    <col min="9737" max="9984" width="11.42578125" style="84"/>
    <col min="9985" max="9985" width="37.42578125" style="84" customWidth="1"/>
    <col min="9986" max="9986" width="4.42578125" style="84" customWidth="1"/>
    <col min="9987" max="9987" width="9.140625" style="84" customWidth="1"/>
    <col min="9988" max="9988" width="8" style="84" customWidth="1"/>
    <col min="9989" max="9989" width="7.85546875" style="84" customWidth="1"/>
    <col min="9990" max="9990" width="8.7109375" style="84" customWidth="1"/>
    <col min="9991" max="9991" width="8.85546875" style="84" customWidth="1"/>
    <col min="9992" max="9992" width="9.42578125" style="84" customWidth="1"/>
    <col min="9993" max="10240" width="11.42578125" style="84"/>
    <col min="10241" max="10241" width="37.42578125" style="84" customWidth="1"/>
    <col min="10242" max="10242" width="4.42578125" style="84" customWidth="1"/>
    <col min="10243" max="10243" width="9.140625" style="84" customWidth="1"/>
    <col min="10244" max="10244" width="8" style="84" customWidth="1"/>
    <col min="10245" max="10245" width="7.85546875" style="84" customWidth="1"/>
    <col min="10246" max="10246" width="8.7109375" style="84" customWidth="1"/>
    <col min="10247" max="10247" width="8.85546875" style="84" customWidth="1"/>
    <col min="10248" max="10248" width="9.42578125" style="84" customWidth="1"/>
    <col min="10249" max="10496" width="11.42578125" style="84"/>
    <col min="10497" max="10497" width="37.42578125" style="84" customWidth="1"/>
    <col min="10498" max="10498" width="4.42578125" style="84" customWidth="1"/>
    <col min="10499" max="10499" width="9.140625" style="84" customWidth="1"/>
    <col min="10500" max="10500" width="8" style="84" customWidth="1"/>
    <col min="10501" max="10501" width="7.85546875" style="84" customWidth="1"/>
    <col min="10502" max="10502" width="8.7109375" style="84" customWidth="1"/>
    <col min="10503" max="10503" width="8.85546875" style="84" customWidth="1"/>
    <col min="10504" max="10504" width="9.42578125" style="84" customWidth="1"/>
    <col min="10505" max="10752" width="11.42578125" style="84"/>
    <col min="10753" max="10753" width="37.42578125" style="84" customWidth="1"/>
    <col min="10754" max="10754" width="4.42578125" style="84" customWidth="1"/>
    <col min="10755" max="10755" width="9.140625" style="84" customWidth="1"/>
    <col min="10756" max="10756" width="8" style="84" customWidth="1"/>
    <col min="10757" max="10757" width="7.85546875" style="84" customWidth="1"/>
    <col min="10758" max="10758" width="8.7109375" style="84" customWidth="1"/>
    <col min="10759" max="10759" width="8.85546875" style="84" customWidth="1"/>
    <col min="10760" max="10760" width="9.42578125" style="84" customWidth="1"/>
    <col min="10761" max="11008" width="11.42578125" style="84"/>
    <col min="11009" max="11009" width="37.42578125" style="84" customWidth="1"/>
    <col min="11010" max="11010" width="4.42578125" style="84" customWidth="1"/>
    <col min="11011" max="11011" width="9.140625" style="84" customWidth="1"/>
    <col min="11012" max="11012" width="8" style="84" customWidth="1"/>
    <col min="11013" max="11013" width="7.85546875" style="84" customWidth="1"/>
    <col min="11014" max="11014" width="8.7109375" style="84" customWidth="1"/>
    <col min="11015" max="11015" width="8.85546875" style="84" customWidth="1"/>
    <col min="11016" max="11016" width="9.42578125" style="84" customWidth="1"/>
    <col min="11017" max="11264" width="11.42578125" style="84"/>
    <col min="11265" max="11265" width="37.42578125" style="84" customWidth="1"/>
    <col min="11266" max="11266" width="4.42578125" style="84" customWidth="1"/>
    <col min="11267" max="11267" width="9.140625" style="84" customWidth="1"/>
    <col min="11268" max="11268" width="8" style="84" customWidth="1"/>
    <col min="11269" max="11269" width="7.85546875" style="84" customWidth="1"/>
    <col min="11270" max="11270" width="8.7109375" style="84" customWidth="1"/>
    <col min="11271" max="11271" width="8.85546875" style="84" customWidth="1"/>
    <col min="11272" max="11272" width="9.42578125" style="84" customWidth="1"/>
    <col min="11273" max="11520" width="11.42578125" style="84"/>
    <col min="11521" max="11521" width="37.42578125" style="84" customWidth="1"/>
    <col min="11522" max="11522" width="4.42578125" style="84" customWidth="1"/>
    <col min="11523" max="11523" width="9.140625" style="84" customWidth="1"/>
    <col min="11524" max="11524" width="8" style="84" customWidth="1"/>
    <col min="11525" max="11525" width="7.85546875" style="84" customWidth="1"/>
    <col min="11526" max="11526" width="8.7109375" style="84" customWidth="1"/>
    <col min="11527" max="11527" width="8.85546875" style="84" customWidth="1"/>
    <col min="11528" max="11528" width="9.42578125" style="84" customWidth="1"/>
    <col min="11529" max="11776" width="11.42578125" style="84"/>
    <col min="11777" max="11777" width="37.42578125" style="84" customWidth="1"/>
    <col min="11778" max="11778" width="4.42578125" style="84" customWidth="1"/>
    <col min="11779" max="11779" width="9.140625" style="84" customWidth="1"/>
    <col min="11780" max="11780" width="8" style="84" customWidth="1"/>
    <col min="11781" max="11781" width="7.85546875" style="84" customWidth="1"/>
    <col min="11782" max="11782" width="8.7109375" style="84" customWidth="1"/>
    <col min="11783" max="11783" width="8.85546875" style="84" customWidth="1"/>
    <col min="11784" max="11784" width="9.42578125" style="84" customWidth="1"/>
    <col min="11785" max="12032" width="11.42578125" style="84"/>
    <col min="12033" max="12033" width="37.42578125" style="84" customWidth="1"/>
    <col min="12034" max="12034" width="4.42578125" style="84" customWidth="1"/>
    <col min="12035" max="12035" width="9.140625" style="84" customWidth="1"/>
    <col min="12036" max="12036" width="8" style="84" customWidth="1"/>
    <col min="12037" max="12037" width="7.85546875" style="84" customWidth="1"/>
    <col min="12038" max="12038" width="8.7109375" style="84" customWidth="1"/>
    <col min="12039" max="12039" width="8.85546875" style="84" customWidth="1"/>
    <col min="12040" max="12040" width="9.42578125" style="84" customWidth="1"/>
    <col min="12041" max="12288" width="11.42578125" style="84"/>
    <col min="12289" max="12289" width="37.42578125" style="84" customWidth="1"/>
    <col min="12290" max="12290" width="4.42578125" style="84" customWidth="1"/>
    <col min="12291" max="12291" width="9.140625" style="84" customWidth="1"/>
    <col min="12292" max="12292" width="8" style="84" customWidth="1"/>
    <col min="12293" max="12293" width="7.85546875" style="84" customWidth="1"/>
    <col min="12294" max="12294" width="8.7109375" style="84" customWidth="1"/>
    <col min="12295" max="12295" width="8.85546875" style="84" customWidth="1"/>
    <col min="12296" max="12296" width="9.42578125" style="84" customWidth="1"/>
    <col min="12297" max="12544" width="11.42578125" style="84"/>
    <col min="12545" max="12545" width="37.42578125" style="84" customWidth="1"/>
    <col min="12546" max="12546" width="4.42578125" style="84" customWidth="1"/>
    <col min="12547" max="12547" width="9.140625" style="84" customWidth="1"/>
    <col min="12548" max="12548" width="8" style="84" customWidth="1"/>
    <col min="12549" max="12549" width="7.85546875" style="84" customWidth="1"/>
    <col min="12550" max="12550" width="8.7109375" style="84" customWidth="1"/>
    <col min="12551" max="12551" width="8.85546875" style="84" customWidth="1"/>
    <col min="12552" max="12552" width="9.42578125" style="84" customWidth="1"/>
    <col min="12553" max="12800" width="11.42578125" style="84"/>
    <col min="12801" max="12801" width="37.42578125" style="84" customWidth="1"/>
    <col min="12802" max="12802" width="4.42578125" style="84" customWidth="1"/>
    <col min="12803" max="12803" width="9.140625" style="84" customWidth="1"/>
    <col min="12804" max="12804" width="8" style="84" customWidth="1"/>
    <col min="12805" max="12805" width="7.85546875" style="84" customWidth="1"/>
    <col min="12806" max="12806" width="8.7109375" style="84" customWidth="1"/>
    <col min="12807" max="12807" width="8.85546875" style="84" customWidth="1"/>
    <col min="12808" max="12808" width="9.42578125" style="84" customWidth="1"/>
    <col min="12809" max="13056" width="11.42578125" style="84"/>
    <col min="13057" max="13057" width="37.42578125" style="84" customWidth="1"/>
    <col min="13058" max="13058" width="4.42578125" style="84" customWidth="1"/>
    <col min="13059" max="13059" width="9.140625" style="84" customWidth="1"/>
    <col min="13060" max="13060" width="8" style="84" customWidth="1"/>
    <col min="13061" max="13061" width="7.85546875" style="84" customWidth="1"/>
    <col min="13062" max="13062" width="8.7109375" style="84" customWidth="1"/>
    <col min="13063" max="13063" width="8.85546875" style="84" customWidth="1"/>
    <col min="13064" max="13064" width="9.42578125" style="84" customWidth="1"/>
    <col min="13065" max="13312" width="11.42578125" style="84"/>
    <col min="13313" max="13313" width="37.42578125" style="84" customWidth="1"/>
    <col min="13314" max="13314" width="4.42578125" style="84" customWidth="1"/>
    <col min="13315" max="13315" width="9.140625" style="84" customWidth="1"/>
    <col min="13316" max="13316" width="8" style="84" customWidth="1"/>
    <col min="13317" max="13317" width="7.85546875" style="84" customWidth="1"/>
    <col min="13318" max="13318" width="8.7109375" style="84" customWidth="1"/>
    <col min="13319" max="13319" width="8.85546875" style="84" customWidth="1"/>
    <col min="13320" max="13320" width="9.42578125" style="84" customWidth="1"/>
    <col min="13321" max="13568" width="11.42578125" style="84"/>
    <col min="13569" max="13569" width="37.42578125" style="84" customWidth="1"/>
    <col min="13570" max="13570" width="4.42578125" style="84" customWidth="1"/>
    <col min="13571" max="13571" width="9.140625" style="84" customWidth="1"/>
    <col min="13572" max="13572" width="8" style="84" customWidth="1"/>
    <col min="13573" max="13573" width="7.85546875" style="84" customWidth="1"/>
    <col min="13574" max="13574" width="8.7109375" style="84" customWidth="1"/>
    <col min="13575" max="13575" width="8.85546875" style="84" customWidth="1"/>
    <col min="13576" max="13576" width="9.42578125" style="84" customWidth="1"/>
    <col min="13577" max="13824" width="11.42578125" style="84"/>
    <col min="13825" max="13825" width="37.42578125" style="84" customWidth="1"/>
    <col min="13826" max="13826" width="4.42578125" style="84" customWidth="1"/>
    <col min="13827" max="13827" width="9.140625" style="84" customWidth="1"/>
    <col min="13828" max="13828" width="8" style="84" customWidth="1"/>
    <col min="13829" max="13829" width="7.85546875" style="84" customWidth="1"/>
    <col min="13830" max="13830" width="8.7109375" style="84" customWidth="1"/>
    <col min="13831" max="13831" width="8.85546875" style="84" customWidth="1"/>
    <col min="13832" max="13832" width="9.42578125" style="84" customWidth="1"/>
    <col min="13833" max="14080" width="11.42578125" style="84"/>
    <col min="14081" max="14081" width="37.42578125" style="84" customWidth="1"/>
    <col min="14082" max="14082" width="4.42578125" style="84" customWidth="1"/>
    <col min="14083" max="14083" width="9.140625" style="84" customWidth="1"/>
    <col min="14084" max="14084" width="8" style="84" customWidth="1"/>
    <col min="14085" max="14085" width="7.85546875" style="84" customWidth="1"/>
    <col min="14086" max="14086" width="8.7109375" style="84" customWidth="1"/>
    <col min="14087" max="14087" width="8.85546875" style="84" customWidth="1"/>
    <col min="14088" max="14088" width="9.42578125" style="84" customWidth="1"/>
    <col min="14089" max="14336" width="11.42578125" style="84"/>
    <col min="14337" max="14337" width="37.42578125" style="84" customWidth="1"/>
    <col min="14338" max="14338" width="4.42578125" style="84" customWidth="1"/>
    <col min="14339" max="14339" width="9.140625" style="84" customWidth="1"/>
    <col min="14340" max="14340" width="8" style="84" customWidth="1"/>
    <col min="14341" max="14341" width="7.85546875" style="84" customWidth="1"/>
    <col min="14342" max="14342" width="8.7109375" style="84" customWidth="1"/>
    <col min="14343" max="14343" width="8.85546875" style="84" customWidth="1"/>
    <col min="14344" max="14344" width="9.42578125" style="84" customWidth="1"/>
    <col min="14345" max="14592" width="11.42578125" style="84"/>
    <col min="14593" max="14593" width="37.42578125" style="84" customWidth="1"/>
    <col min="14594" max="14594" width="4.42578125" style="84" customWidth="1"/>
    <col min="14595" max="14595" width="9.140625" style="84" customWidth="1"/>
    <col min="14596" max="14596" width="8" style="84" customWidth="1"/>
    <col min="14597" max="14597" width="7.85546875" style="84" customWidth="1"/>
    <col min="14598" max="14598" width="8.7109375" style="84" customWidth="1"/>
    <col min="14599" max="14599" width="8.85546875" style="84" customWidth="1"/>
    <col min="14600" max="14600" width="9.42578125" style="84" customWidth="1"/>
    <col min="14601" max="14848" width="11.42578125" style="84"/>
    <col min="14849" max="14849" width="37.42578125" style="84" customWidth="1"/>
    <col min="14850" max="14850" width="4.42578125" style="84" customWidth="1"/>
    <col min="14851" max="14851" width="9.140625" style="84" customWidth="1"/>
    <col min="14852" max="14852" width="8" style="84" customWidth="1"/>
    <col min="14853" max="14853" width="7.85546875" style="84" customWidth="1"/>
    <col min="14854" max="14854" width="8.7109375" style="84" customWidth="1"/>
    <col min="14855" max="14855" width="8.85546875" style="84" customWidth="1"/>
    <col min="14856" max="14856" width="9.42578125" style="84" customWidth="1"/>
    <col min="14857" max="15104" width="11.42578125" style="84"/>
    <col min="15105" max="15105" width="37.42578125" style="84" customWidth="1"/>
    <col min="15106" max="15106" width="4.42578125" style="84" customWidth="1"/>
    <col min="15107" max="15107" width="9.140625" style="84" customWidth="1"/>
    <col min="15108" max="15108" width="8" style="84" customWidth="1"/>
    <col min="15109" max="15109" width="7.85546875" style="84" customWidth="1"/>
    <col min="15110" max="15110" width="8.7109375" style="84" customWidth="1"/>
    <col min="15111" max="15111" width="8.85546875" style="84" customWidth="1"/>
    <col min="15112" max="15112" width="9.42578125" style="84" customWidth="1"/>
    <col min="15113" max="15360" width="11.42578125" style="84"/>
    <col min="15361" max="15361" width="37.42578125" style="84" customWidth="1"/>
    <col min="15362" max="15362" width="4.42578125" style="84" customWidth="1"/>
    <col min="15363" max="15363" width="9.140625" style="84" customWidth="1"/>
    <col min="15364" max="15364" width="8" style="84" customWidth="1"/>
    <col min="15365" max="15365" width="7.85546875" style="84" customWidth="1"/>
    <col min="15366" max="15366" width="8.7109375" style="84" customWidth="1"/>
    <col min="15367" max="15367" width="8.85546875" style="84" customWidth="1"/>
    <col min="15368" max="15368" width="9.42578125" style="84" customWidth="1"/>
    <col min="15369" max="15616" width="11.42578125" style="84"/>
    <col min="15617" max="15617" width="37.42578125" style="84" customWidth="1"/>
    <col min="15618" max="15618" width="4.42578125" style="84" customWidth="1"/>
    <col min="15619" max="15619" width="9.140625" style="84" customWidth="1"/>
    <col min="15620" max="15620" width="8" style="84" customWidth="1"/>
    <col min="15621" max="15621" width="7.85546875" style="84" customWidth="1"/>
    <col min="15622" max="15622" width="8.7109375" style="84" customWidth="1"/>
    <col min="15623" max="15623" width="8.85546875" style="84" customWidth="1"/>
    <col min="15624" max="15624" width="9.42578125" style="84" customWidth="1"/>
    <col min="15625" max="15872" width="11.42578125" style="84"/>
    <col min="15873" max="15873" width="37.42578125" style="84" customWidth="1"/>
    <col min="15874" max="15874" width="4.42578125" style="84" customWidth="1"/>
    <col min="15875" max="15875" width="9.140625" style="84" customWidth="1"/>
    <col min="15876" max="15876" width="8" style="84" customWidth="1"/>
    <col min="15877" max="15877" width="7.85546875" style="84" customWidth="1"/>
    <col min="15878" max="15878" width="8.7109375" style="84" customWidth="1"/>
    <col min="15879" max="15879" width="8.85546875" style="84" customWidth="1"/>
    <col min="15880" max="15880" width="9.42578125" style="84" customWidth="1"/>
    <col min="15881" max="16128" width="11.42578125" style="84"/>
    <col min="16129" max="16129" width="37.42578125" style="84" customWidth="1"/>
    <col min="16130" max="16130" width="4.42578125" style="84" customWidth="1"/>
    <col min="16131" max="16131" width="9.140625" style="84" customWidth="1"/>
    <col min="16132" max="16132" width="8" style="84" customWidth="1"/>
    <col min="16133" max="16133" width="7.85546875" style="84" customWidth="1"/>
    <col min="16134" max="16134" width="8.7109375" style="84" customWidth="1"/>
    <col min="16135" max="16135" width="8.85546875" style="84" customWidth="1"/>
    <col min="16136" max="16136" width="9.42578125" style="84" customWidth="1"/>
    <col min="16137" max="16384" width="11.42578125" style="84"/>
  </cols>
  <sheetData>
    <row r="1" spans="1:13" ht="12.75" customHeight="1" x14ac:dyDescent="0.2">
      <c r="A1" s="302" t="s">
        <v>339</v>
      </c>
      <c r="B1" s="302"/>
      <c r="C1" s="302"/>
      <c r="D1" s="302"/>
      <c r="E1" s="302"/>
      <c r="F1" s="302"/>
      <c r="G1" s="302"/>
      <c r="H1" s="302"/>
    </row>
    <row r="2" spans="1:13" ht="12.6" customHeight="1" x14ac:dyDescent="0.2"/>
    <row r="3" spans="1:13" ht="18.600000000000001" customHeight="1" x14ac:dyDescent="0.2">
      <c r="A3" s="305" t="s">
        <v>129</v>
      </c>
      <c r="B3" s="306"/>
      <c r="C3" s="303" t="s">
        <v>117</v>
      </c>
      <c r="D3" s="303"/>
      <c r="E3" s="303"/>
      <c r="F3" s="303"/>
      <c r="G3" s="303"/>
      <c r="H3" s="304"/>
    </row>
    <row r="4" spans="1:13" ht="15" customHeight="1" x14ac:dyDescent="0.2">
      <c r="A4" s="307"/>
      <c r="B4" s="308"/>
      <c r="C4" s="143" t="s">
        <v>338</v>
      </c>
      <c r="D4" s="143" t="s">
        <v>337</v>
      </c>
      <c r="E4" s="143" t="s">
        <v>336</v>
      </c>
      <c r="F4" s="143" t="s">
        <v>335</v>
      </c>
      <c r="G4" s="143" t="s">
        <v>332</v>
      </c>
      <c r="H4" s="144" t="s">
        <v>333</v>
      </c>
    </row>
    <row r="5" spans="1:13" ht="6" customHeight="1" x14ac:dyDescent="0.2">
      <c r="A5" s="129"/>
      <c r="B5" s="130"/>
      <c r="C5" s="117"/>
      <c r="D5" s="117"/>
      <c r="E5" s="117"/>
      <c r="F5" s="117"/>
      <c r="G5" s="117"/>
      <c r="H5" s="117"/>
    </row>
    <row r="6" spans="1:13" ht="11.1" x14ac:dyDescent="0.2">
      <c r="A6" s="118" t="s">
        <v>130</v>
      </c>
      <c r="B6" s="131"/>
      <c r="C6" s="119"/>
      <c r="D6" s="119"/>
      <c r="E6" s="119"/>
      <c r="F6" s="119"/>
      <c r="G6" s="119"/>
      <c r="H6" s="119"/>
    </row>
    <row r="7" spans="1:13" x14ac:dyDescent="0.2">
      <c r="A7" s="120" t="s">
        <v>131</v>
      </c>
      <c r="B7" s="132" t="s">
        <v>132</v>
      </c>
      <c r="C7" s="274">
        <v>24321</v>
      </c>
      <c r="D7" s="274">
        <v>24791</v>
      </c>
      <c r="E7" s="274">
        <v>25065</v>
      </c>
      <c r="F7" s="274">
        <v>24557</v>
      </c>
      <c r="G7" s="277">
        <v>24053</v>
      </c>
      <c r="H7" s="137">
        <v>23566</v>
      </c>
      <c r="K7" s="87"/>
      <c r="L7" s="87"/>
      <c r="M7" s="87"/>
    </row>
    <row r="8" spans="1:13" ht="11.1" x14ac:dyDescent="0.2">
      <c r="A8" s="120"/>
      <c r="B8" s="132" t="s">
        <v>133</v>
      </c>
      <c r="C8" s="274">
        <v>57716</v>
      </c>
      <c r="D8" s="274">
        <v>59059</v>
      </c>
      <c r="E8" s="274">
        <v>59517</v>
      </c>
      <c r="F8" s="274">
        <v>58758</v>
      </c>
      <c r="G8" s="277">
        <v>58342</v>
      </c>
      <c r="H8" s="137">
        <v>57251</v>
      </c>
      <c r="J8" s="88"/>
      <c r="K8" s="76"/>
      <c r="L8" s="76"/>
      <c r="M8" s="76"/>
    </row>
    <row r="9" spans="1:13" ht="11.1" x14ac:dyDescent="0.2">
      <c r="A9" s="121" t="s">
        <v>134</v>
      </c>
      <c r="B9" s="132" t="s">
        <v>132</v>
      </c>
      <c r="C9" s="274">
        <v>40</v>
      </c>
      <c r="D9" s="274">
        <v>42</v>
      </c>
      <c r="E9" s="274">
        <v>38</v>
      </c>
      <c r="F9" s="274">
        <v>40</v>
      </c>
      <c r="G9" s="277">
        <v>30</v>
      </c>
      <c r="H9" s="137">
        <v>33</v>
      </c>
      <c r="K9" s="87"/>
      <c r="L9" s="87"/>
      <c r="M9" s="87"/>
    </row>
    <row r="10" spans="1:13" ht="11.1" x14ac:dyDescent="0.2">
      <c r="A10" s="121"/>
      <c r="B10" s="132" t="s">
        <v>133</v>
      </c>
      <c r="C10" s="274">
        <v>482</v>
      </c>
      <c r="D10" s="274">
        <v>453</v>
      </c>
      <c r="E10" s="274">
        <v>445</v>
      </c>
      <c r="F10" s="274">
        <v>425</v>
      </c>
      <c r="G10" s="277">
        <v>414</v>
      </c>
      <c r="H10" s="137">
        <v>335</v>
      </c>
      <c r="K10" s="87"/>
      <c r="L10" s="87"/>
      <c r="M10" s="87"/>
    </row>
    <row r="11" spans="1:13" ht="11.1" x14ac:dyDescent="0.2">
      <c r="A11" s="121" t="s">
        <v>135</v>
      </c>
      <c r="B11" s="132" t="s">
        <v>132</v>
      </c>
      <c r="C11" s="274">
        <v>4</v>
      </c>
      <c r="D11" s="274">
        <v>100</v>
      </c>
      <c r="E11" s="274">
        <v>101</v>
      </c>
      <c r="F11" s="274">
        <v>128</v>
      </c>
      <c r="G11" s="277">
        <v>92</v>
      </c>
      <c r="H11" s="137">
        <v>106</v>
      </c>
      <c r="K11" s="87"/>
      <c r="L11" s="87"/>
      <c r="M11" s="87"/>
    </row>
    <row r="12" spans="1:13" ht="11.1" x14ac:dyDescent="0.2">
      <c r="A12" s="133"/>
      <c r="B12" s="132" t="s">
        <v>133</v>
      </c>
      <c r="C12" s="274">
        <v>20</v>
      </c>
      <c r="D12" s="274">
        <v>205</v>
      </c>
      <c r="E12" s="274">
        <v>233</v>
      </c>
      <c r="F12" s="274">
        <v>327</v>
      </c>
      <c r="G12" s="277">
        <v>255</v>
      </c>
      <c r="H12" s="137">
        <v>264</v>
      </c>
      <c r="K12" s="87"/>
      <c r="L12" s="87"/>
      <c r="M12" s="87"/>
    </row>
    <row r="13" spans="1:13" ht="11.1" x14ac:dyDescent="0.2">
      <c r="A13" s="121" t="s">
        <v>136</v>
      </c>
      <c r="B13" s="132" t="s">
        <v>132</v>
      </c>
      <c r="C13" s="274">
        <v>789</v>
      </c>
      <c r="D13" s="274">
        <v>763</v>
      </c>
      <c r="E13" s="274">
        <v>724</v>
      </c>
      <c r="F13" s="274">
        <v>728</v>
      </c>
      <c r="G13" s="277">
        <v>789</v>
      </c>
      <c r="H13" s="137">
        <v>796</v>
      </c>
      <c r="K13" s="87"/>
      <c r="L13" s="87"/>
      <c r="M13" s="87"/>
    </row>
    <row r="14" spans="1:13" ht="11.1" x14ac:dyDescent="0.2">
      <c r="A14" s="133"/>
      <c r="B14" s="132" t="s">
        <v>133</v>
      </c>
      <c r="C14" s="274">
        <v>1804</v>
      </c>
      <c r="D14" s="274">
        <v>1759</v>
      </c>
      <c r="E14" s="274">
        <v>1694</v>
      </c>
      <c r="F14" s="274">
        <v>1721</v>
      </c>
      <c r="G14" s="277">
        <v>1824</v>
      </c>
      <c r="H14" s="137">
        <v>1863</v>
      </c>
      <c r="K14" s="87"/>
      <c r="L14" s="87"/>
      <c r="M14" s="87"/>
    </row>
    <row r="15" spans="1:13" x14ac:dyDescent="0.2">
      <c r="A15" s="121" t="s">
        <v>137</v>
      </c>
      <c r="B15" s="132" t="s">
        <v>132</v>
      </c>
      <c r="C15" s="274">
        <v>1669</v>
      </c>
      <c r="D15" s="274">
        <v>1560</v>
      </c>
      <c r="E15" s="274">
        <v>1750</v>
      </c>
      <c r="F15" s="274">
        <v>1452</v>
      </c>
      <c r="G15" s="277">
        <v>1188</v>
      </c>
      <c r="H15" s="137">
        <v>1226</v>
      </c>
      <c r="K15" s="87"/>
      <c r="L15" s="87"/>
      <c r="M15" s="87"/>
    </row>
    <row r="16" spans="1:13" ht="11.1" x14ac:dyDescent="0.2">
      <c r="A16" s="133"/>
      <c r="B16" s="132" t="s">
        <v>133</v>
      </c>
      <c r="C16" s="274">
        <v>3965</v>
      </c>
      <c r="D16" s="274">
        <v>3758</v>
      </c>
      <c r="E16" s="274">
        <v>4275</v>
      </c>
      <c r="F16" s="274">
        <v>3691</v>
      </c>
      <c r="G16" s="277">
        <v>3044</v>
      </c>
      <c r="H16" s="137">
        <v>3041</v>
      </c>
      <c r="K16" s="87"/>
      <c r="L16" s="87"/>
      <c r="M16" s="87"/>
    </row>
    <row r="17" spans="1:14" ht="23.25" customHeight="1" x14ac:dyDescent="0.2">
      <c r="A17" s="128" t="s">
        <v>231</v>
      </c>
      <c r="B17" s="132" t="s">
        <v>132</v>
      </c>
      <c r="C17" s="274">
        <v>738</v>
      </c>
      <c r="D17" s="274">
        <v>786</v>
      </c>
      <c r="E17" s="274">
        <v>722</v>
      </c>
      <c r="F17" s="274">
        <v>799</v>
      </c>
      <c r="G17" s="277">
        <v>667</v>
      </c>
      <c r="H17" s="137">
        <v>651</v>
      </c>
      <c r="K17" s="87"/>
      <c r="L17" s="87"/>
      <c r="M17" s="87"/>
    </row>
    <row r="18" spans="1:14" ht="11.1" x14ac:dyDescent="0.2">
      <c r="A18" s="133" t="s">
        <v>230</v>
      </c>
      <c r="B18" s="132" t="s">
        <v>133</v>
      </c>
      <c r="C18" s="274">
        <v>1877</v>
      </c>
      <c r="D18" s="274">
        <v>1855</v>
      </c>
      <c r="E18" s="274">
        <v>1680</v>
      </c>
      <c r="F18" s="274">
        <v>1726</v>
      </c>
      <c r="G18" s="277">
        <v>1592</v>
      </c>
      <c r="H18" s="137">
        <v>1527</v>
      </c>
      <c r="K18" s="87"/>
      <c r="L18" s="87"/>
      <c r="M18" s="87"/>
    </row>
    <row r="19" spans="1:14" ht="15.6" customHeight="1" x14ac:dyDescent="0.25">
      <c r="A19" s="122" t="s">
        <v>138</v>
      </c>
      <c r="B19" s="132" t="s">
        <v>132</v>
      </c>
      <c r="C19" s="274">
        <f>SUM(C7+C9+C11+C13+C15+C17)</f>
        <v>27561</v>
      </c>
      <c r="D19" s="274">
        <f t="shared" ref="D19:G20" si="0">SUM(D7+D9+D11+D13+D15+D17)</f>
        <v>28042</v>
      </c>
      <c r="E19" s="274">
        <f t="shared" si="0"/>
        <v>28400</v>
      </c>
      <c r="F19" s="274">
        <f t="shared" si="0"/>
        <v>27704</v>
      </c>
      <c r="G19" s="277">
        <f t="shared" si="0"/>
        <v>26819</v>
      </c>
      <c r="H19" s="137">
        <v>26378</v>
      </c>
      <c r="K19" s="92"/>
      <c r="L19" s="92"/>
      <c r="M19" s="92"/>
      <c r="N19" s="92"/>
    </row>
    <row r="20" spans="1:14" ht="11.65" x14ac:dyDescent="0.25">
      <c r="A20" s="133"/>
      <c r="B20" s="132" t="s">
        <v>133</v>
      </c>
      <c r="C20" s="274">
        <f>SUM(C8+C10+C12+C14+C16+C18)</f>
        <v>65864</v>
      </c>
      <c r="D20" s="274">
        <f t="shared" si="0"/>
        <v>67089</v>
      </c>
      <c r="E20" s="274">
        <f t="shared" si="0"/>
        <v>67844</v>
      </c>
      <c r="F20" s="274">
        <f t="shared" si="0"/>
        <v>66648</v>
      </c>
      <c r="G20" s="277">
        <f t="shared" si="0"/>
        <v>65471</v>
      </c>
      <c r="H20" s="137">
        <v>64281</v>
      </c>
      <c r="K20" s="92"/>
      <c r="L20" s="92"/>
      <c r="M20" s="92"/>
      <c r="N20" s="92"/>
    </row>
    <row r="21" spans="1:14" ht="15.6" customHeight="1" x14ac:dyDescent="0.2">
      <c r="A21" s="120" t="s">
        <v>139</v>
      </c>
      <c r="B21" s="132" t="s">
        <v>132</v>
      </c>
      <c r="C21" s="274">
        <v>8761</v>
      </c>
      <c r="D21" s="274">
        <v>8425</v>
      </c>
      <c r="E21" s="274">
        <v>8476</v>
      </c>
      <c r="F21" s="274">
        <v>8393</v>
      </c>
      <c r="G21" s="277">
        <v>7990</v>
      </c>
      <c r="H21" s="137">
        <v>7759</v>
      </c>
      <c r="K21" s="87"/>
      <c r="L21" s="87"/>
      <c r="M21" s="87"/>
    </row>
    <row r="22" spans="1:14" ht="11.1" x14ac:dyDescent="0.2">
      <c r="A22" s="133"/>
      <c r="B22" s="132" t="s">
        <v>133</v>
      </c>
      <c r="C22" s="274">
        <v>15462</v>
      </c>
      <c r="D22" s="274">
        <v>15052</v>
      </c>
      <c r="E22" s="274">
        <v>15170</v>
      </c>
      <c r="F22" s="274">
        <v>15360</v>
      </c>
      <c r="G22" s="277">
        <v>14751</v>
      </c>
      <c r="H22" s="137">
        <v>14394</v>
      </c>
      <c r="K22" s="87"/>
      <c r="L22" s="87"/>
      <c r="M22" s="87"/>
    </row>
    <row r="23" spans="1:14" ht="11.1" x14ac:dyDescent="0.2">
      <c r="A23" s="120" t="s">
        <v>140</v>
      </c>
      <c r="B23" s="132" t="s">
        <v>132</v>
      </c>
      <c r="C23" s="274">
        <v>4029</v>
      </c>
      <c r="D23" s="274">
        <v>4294</v>
      </c>
      <c r="E23" s="274">
        <v>4644</v>
      </c>
      <c r="F23" s="274">
        <v>4822</v>
      </c>
      <c r="G23" s="277">
        <v>4950</v>
      </c>
      <c r="H23" s="137">
        <v>5099</v>
      </c>
      <c r="K23" s="87"/>
      <c r="L23" s="87"/>
      <c r="M23" s="87"/>
    </row>
    <row r="24" spans="1:14" ht="11.1" x14ac:dyDescent="0.2">
      <c r="A24" s="133"/>
      <c r="B24" s="132" t="s">
        <v>133</v>
      </c>
      <c r="C24" s="274">
        <v>7805</v>
      </c>
      <c r="D24" s="274">
        <v>8253</v>
      </c>
      <c r="E24" s="274">
        <v>8731</v>
      </c>
      <c r="F24" s="274">
        <v>8856</v>
      </c>
      <c r="G24" s="277">
        <v>9106</v>
      </c>
      <c r="H24" s="137">
        <v>9368</v>
      </c>
      <c r="K24" s="87"/>
      <c r="L24" s="87"/>
      <c r="M24" s="87"/>
    </row>
    <row r="25" spans="1:14" ht="11.1" x14ac:dyDescent="0.2">
      <c r="A25" s="120" t="s">
        <v>141</v>
      </c>
      <c r="B25" s="132" t="s">
        <v>132</v>
      </c>
      <c r="C25" s="274">
        <v>396</v>
      </c>
      <c r="D25" s="274">
        <v>425</v>
      </c>
      <c r="E25" s="274">
        <v>478</v>
      </c>
      <c r="F25" s="274">
        <v>400</v>
      </c>
      <c r="G25" s="277">
        <v>453</v>
      </c>
      <c r="H25" s="137">
        <v>466</v>
      </c>
      <c r="K25" s="87"/>
      <c r="L25" s="87"/>
      <c r="M25" s="87"/>
    </row>
    <row r="26" spans="1:14" ht="11.1" x14ac:dyDescent="0.2">
      <c r="A26" s="133"/>
      <c r="B26" s="132" t="s">
        <v>133</v>
      </c>
      <c r="C26" s="274">
        <v>1158</v>
      </c>
      <c r="D26" s="274">
        <v>1226</v>
      </c>
      <c r="E26" s="274">
        <v>1312</v>
      </c>
      <c r="F26" s="274">
        <v>1294</v>
      </c>
      <c r="G26" s="277">
        <v>1368</v>
      </c>
      <c r="H26" s="137">
        <v>1342</v>
      </c>
      <c r="K26" s="87"/>
      <c r="L26" s="87"/>
      <c r="M26" s="87"/>
    </row>
    <row r="27" spans="1:14" ht="11.1" x14ac:dyDescent="0.2">
      <c r="A27" s="120" t="s">
        <v>142</v>
      </c>
      <c r="B27" s="132" t="s">
        <v>132</v>
      </c>
      <c r="C27" s="274">
        <v>211</v>
      </c>
      <c r="D27" s="274">
        <v>224</v>
      </c>
      <c r="E27" s="274">
        <v>354</v>
      </c>
      <c r="F27" s="274">
        <v>362</v>
      </c>
      <c r="G27" s="277">
        <v>377</v>
      </c>
      <c r="H27" s="137">
        <v>397</v>
      </c>
      <c r="K27" s="87"/>
      <c r="L27" s="87"/>
      <c r="M27" s="87"/>
    </row>
    <row r="28" spans="1:14" ht="11.1" x14ac:dyDescent="0.2">
      <c r="A28" s="133"/>
      <c r="B28" s="132" t="s">
        <v>133</v>
      </c>
      <c r="C28" s="274">
        <v>433</v>
      </c>
      <c r="D28" s="274">
        <v>446</v>
      </c>
      <c r="E28" s="274">
        <v>613</v>
      </c>
      <c r="F28" s="274">
        <v>668</v>
      </c>
      <c r="G28" s="277">
        <v>758</v>
      </c>
      <c r="H28" s="137">
        <v>847</v>
      </c>
      <c r="K28" s="87"/>
      <c r="L28" s="87"/>
      <c r="M28" s="87"/>
    </row>
    <row r="29" spans="1:14" ht="11.1" x14ac:dyDescent="0.2">
      <c r="A29" s="120" t="s">
        <v>143</v>
      </c>
      <c r="B29" s="132" t="s">
        <v>132</v>
      </c>
      <c r="C29" s="274">
        <v>2272</v>
      </c>
      <c r="D29" s="274">
        <v>2398</v>
      </c>
      <c r="E29" s="274">
        <v>2461</v>
      </c>
      <c r="F29" s="274">
        <v>2668</v>
      </c>
      <c r="G29" s="277">
        <v>2779</v>
      </c>
      <c r="H29" s="137">
        <v>3057</v>
      </c>
      <c r="K29" s="87"/>
      <c r="L29" s="87"/>
      <c r="M29" s="87"/>
    </row>
    <row r="30" spans="1:14" ht="11.1" x14ac:dyDescent="0.2">
      <c r="A30" s="133"/>
      <c r="B30" s="132" t="s">
        <v>133</v>
      </c>
      <c r="C30" s="274">
        <v>4083</v>
      </c>
      <c r="D30" s="274">
        <v>4446</v>
      </c>
      <c r="E30" s="274">
        <v>4726</v>
      </c>
      <c r="F30" s="274">
        <v>5042</v>
      </c>
      <c r="G30" s="277">
        <v>5203</v>
      </c>
      <c r="H30" s="137">
        <v>5602</v>
      </c>
      <c r="K30" s="87"/>
      <c r="L30" s="87"/>
      <c r="M30" s="87"/>
    </row>
    <row r="31" spans="1:14" ht="11.1" x14ac:dyDescent="0.2">
      <c r="A31" s="120" t="s">
        <v>144</v>
      </c>
      <c r="B31" s="132" t="s">
        <v>132</v>
      </c>
      <c r="C31" s="274">
        <v>4011</v>
      </c>
      <c r="D31" s="274">
        <v>3958</v>
      </c>
      <c r="E31" s="274">
        <v>4071</v>
      </c>
      <c r="F31" s="274">
        <v>4166</v>
      </c>
      <c r="G31" s="277">
        <v>4328</v>
      </c>
      <c r="H31" s="137">
        <v>4104</v>
      </c>
      <c r="K31" s="87"/>
      <c r="L31" s="87"/>
      <c r="M31" s="87"/>
    </row>
    <row r="32" spans="1:14" ht="11.1" x14ac:dyDescent="0.2">
      <c r="A32" s="133"/>
      <c r="B32" s="132" t="s">
        <v>133</v>
      </c>
      <c r="C32" s="274">
        <v>5208</v>
      </c>
      <c r="D32" s="274">
        <v>5072</v>
      </c>
      <c r="E32" s="274">
        <v>5274</v>
      </c>
      <c r="F32" s="274">
        <v>5428</v>
      </c>
      <c r="G32" s="277">
        <v>5773</v>
      </c>
      <c r="H32" s="137">
        <v>5528</v>
      </c>
      <c r="K32" s="87"/>
      <c r="L32" s="87"/>
      <c r="M32" s="87"/>
    </row>
    <row r="33" spans="1:14" ht="15.6" customHeight="1" x14ac:dyDescent="0.25">
      <c r="A33" s="118" t="s">
        <v>21</v>
      </c>
      <c r="B33" s="134" t="s">
        <v>132</v>
      </c>
      <c r="C33" s="276">
        <f>SUM(C19+C21+C23+C25+C27+C29+C31)</f>
        <v>47241</v>
      </c>
      <c r="D33" s="276">
        <v>47766</v>
      </c>
      <c r="E33" s="276">
        <v>48884</v>
      </c>
      <c r="F33" s="276">
        <v>48515</v>
      </c>
      <c r="G33" s="276">
        <f>SUM(G19+G21+G23+G25+G27+G29+G31)</f>
        <v>47696</v>
      </c>
      <c r="H33" s="138">
        <v>47260</v>
      </c>
      <c r="K33" s="92"/>
      <c r="L33" s="92"/>
      <c r="M33" s="92"/>
      <c r="N33" s="92"/>
    </row>
    <row r="34" spans="1:14" ht="11.65" x14ac:dyDescent="0.25">
      <c r="A34" s="133"/>
      <c r="B34" s="134" t="s">
        <v>133</v>
      </c>
      <c r="C34" s="276">
        <f>SUM(C20+C22+C24+C26+C28+C30+C32)</f>
        <v>100013</v>
      </c>
      <c r="D34" s="276">
        <v>101584</v>
      </c>
      <c r="E34" s="276">
        <v>103670</v>
      </c>
      <c r="F34" s="276">
        <v>103296</v>
      </c>
      <c r="G34" s="276">
        <f>SUM(G20+G22+G24+G26+G28+G30+G32)</f>
        <v>102430</v>
      </c>
      <c r="H34" s="138">
        <v>101362</v>
      </c>
      <c r="K34" s="92"/>
      <c r="L34" s="92"/>
      <c r="M34" s="92"/>
      <c r="N34" s="92"/>
    </row>
    <row r="35" spans="1:14" ht="11.65" x14ac:dyDescent="0.25">
      <c r="A35" s="123" t="s">
        <v>145</v>
      </c>
      <c r="B35" s="132"/>
      <c r="C35" s="275"/>
      <c r="D35" s="275"/>
      <c r="E35" s="275"/>
      <c r="F35" s="275"/>
      <c r="G35" s="275"/>
      <c r="H35" s="138"/>
      <c r="K35" s="92"/>
      <c r="L35" s="92"/>
      <c r="M35" s="92"/>
      <c r="N35" s="92"/>
    </row>
    <row r="36" spans="1:14" x14ac:dyDescent="0.2">
      <c r="A36" s="124" t="s">
        <v>146</v>
      </c>
      <c r="B36" s="132"/>
      <c r="C36" s="274"/>
      <c r="D36" s="274"/>
      <c r="E36" s="274"/>
      <c r="F36" s="274"/>
      <c r="G36" s="275"/>
      <c r="H36" s="137"/>
      <c r="K36" s="87"/>
      <c r="L36" s="87"/>
      <c r="M36" s="87"/>
    </row>
    <row r="37" spans="1:14" x14ac:dyDescent="0.2">
      <c r="A37" s="125" t="s">
        <v>131</v>
      </c>
      <c r="B37" s="132" t="s">
        <v>132</v>
      </c>
      <c r="C37" s="274">
        <v>24321</v>
      </c>
      <c r="D37" s="274">
        <v>24791</v>
      </c>
      <c r="E37" s="274">
        <v>25065</v>
      </c>
      <c r="F37" s="274">
        <v>24557</v>
      </c>
      <c r="G37" s="277">
        <v>24053</v>
      </c>
      <c r="H37" s="137">
        <v>23566</v>
      </c>
      <c r="K37" s="87"/>
      <c r="L37" s="87"/>
      <c r="M37" s="87"/>
    </row>
    <row r="38" spans="1:14" ht="11.1" x14ac:dyDescent="0.2">
      <c r="A38" s="125"/>
      <c r="B38" s="132" t="s">
        <v>133</v>
      </c>
      <c r="C38" s="274">
        <v>57716</v>
      </c>
      <c r="D38" s="274">
        <v>59059</v>
      </c>
      <c r="E38" s="274">
        <v>59517</v>
      </c>
      <c r="F38" s="274">
        <v>58758</v>
      </c>
      <c r="G38" s="277">
        <v>58342</v>
      </c>
      <c r="H38" s="137">
        <v>57251</v>
      </c>
      <c r="K38" s="87"/>
      <c r="L38" s="87"/>
      <c r="M38" s="87"/>
    </row>
    <row r="39" spans="1:14" ht="11.1" x14ac:dyDescent="0.2">
      <c r="A39" s="126" t="s">
        <v>134</v>
      </c>
      <c r="B39" s="132" t="s">
        <v>132</v>
      </c>
      <c r="C39" s="274">
        <v>36</v>
      </c>
      <c r="D39" s="274">
        <v>40</v>
      </c>
      <c r="E39" s="274">
        <v>37</v>
      </c>
      <c r="F39" s="274">
        <v>40</v>
      </c>
      <c r="G39" s="277">
        <v>30</v>
      </c>
      <c r="H39" s="137">
        <v>30</v>
      </c>
      <c r="K39" s="87"/>
      <c r="L39" s="87"/>
      <c r="M39" s="87"/>
    </row>
    <row r="40" spans="1:14" ht="11.1" x14ac:dyDescent="0.2">
      <c r="A40" s="126"/>
      <c r="B40" s="132" t="s">
        <v>133</v>
      </c>
      <c r="C40" s="274">
        <v>471</v>
      </c>
      <c r="D40" s="274">
        <v>444</v>
      </c>
      <c r="E40" s="274">
        <v>439</v>
      </c>
      <c r="F40" s="274">
        <v>419</v>
      </c>
      <c r="G40" s="277">
        <v>410</v>
      </c>
      <c r="H40" s="137">
        <v>330</v>
      </c>
      <c r="K40" s="87"/>
      <c r="L40" s="87"/>
      <c r="M40" s="87"/>
    </row>
    <row r="41" spans="1:14" ht="11.1" x14ac:dyDescent="0.2">
      <c r="A41" s="126" t="s">
        <v>135</v>
      </c>
      <c r="B41" s="132" t="s">
        <v>132</v>
      </c>
      <c r="C41" s="274">
        <v>4</v>
      </c>
      <c r="D41" s="274">
        <v>100</v>
      </c>
      <c r="E41" s="274">
        <v>101</v>
      </c>
      <c r="F41" s="274">
        <v>128</v>
      </c>
      <c r="G41" s="277">
        <v>92</v>
      </c>
      <c r="H41" s="137">
        <v>106</v>
      </c>
      <c r="K41" s="87"/>
      <c r="L41" s="87"/>
      <c r="M41" s="87"/>
    </row>
    <row r="42" spans="1:14" ht="11.1" x14ac:dyDescent="0.2">
      <c r="A42" s="123"/>
      <c r="B42" s="132" t="s">
        <v>133</v>
      </c>
      <c r="C42" s="274">
        <v>20</v>
      </c>
      <c r="D42" s="274">
        <v>205</v>
      </c>
      <c r="E42" s="274">
        <v>233</v>
      </c>
      <c r="F42" s="274">
        <v>327</v>
      </c>
      <c r="G42" s="277">
        <v>255</v>
      </c>
      <c r="H42" s="137">
        <v>264</v>
      </c>
      <c r="K42" s="87"/>
      <c r="L42" s="87"/>
      <c r="M42" s="87"/>
    </row>
    <row r="43" spans="1:14" ht="11.1" x14ac:dyDescent="0.2">
      <c r="A43" s="126" t="s">
        <v>136</v>
      </c>
      <c r="B43" s="132" t="s">
        <v>132</v>
      </c>
      <c r="C43" s="274">
        <v>789</v>
      </c>
      <c r="D43" s="274">
        <v>763</v>
      </c>
      <c r="E43" s="274">
        <v>724</v>
      </c>
      <c r="F43" s="274">
        <v>728</v>
      </c>
      <c r="G43" s="277">
        <v>789</v>
      </c>
      <c r="H43" s="137">
        <v>796</v>
      </c>
      <c r="K43" s="87"/>
      <c r="L43" s="87"/>
      <c r="M43" s="87"/>
    </row>
    <row r="44" spans="1:14" ht="11.1" x14ac:dyDescent="0.2">
      <c r="A44" s="123"/>
      <c r="B44" s="132" t="s">
        <v>133</v>
      </c>
      <c r="C44" s="274">
        <v>1804</v>
      </c>
      <c r="D44" s="274">
        <v>1759</v>
      </c>
      <c r="E44" s="274">
        <v>1694</v>
      </c>
      <c r="F44" s="274">
        <v>1721</v>
      </c>
      <c r="G44" s="277">
        <v>1824</v>
      </c>
      <c r="H44" s="137">
        <v>1863</v>
      </c>
      <c r="K44" s="87"/>
      <c r="L44" s="87"/>
      <c r="M44" s="87"/>
    </row>
    <row r="45" spans="1:14" x14ac:dyDescent="0.2">
      <c r="A45" s="126" t="s">
        <v>137</v>
      </c>
      <c r="B45" s="132" t="s">
        <v>132</v>
      </c>
      <c r="C45" s="274">
        <v>1669</v>
      </c>
      <c r="D45" s="274">
        <v>1560</v>
      </c>
      <c r="E45" s="274">
        <v>1750</v>
      </c>
      <c r="F45" s="274">
        <v>1452</v>
      </c>
      <c r="G45" s="277">
        <v>1188</v>
      </c>
      <c r="H45" s="137">
        <v>1226</v>
      </c>
      <c r="K45" s="87"/>
      <c r="L45" s="87"/>
      <c r="M45" s="87"/>
    </row>
    <row r="46" spans="1:14" ht="11.1" x14ac:dyDescent="0.2">
      <c r="A46" s="123"/>
      <c r="B46" s="132" t="s">
        <v>133</v>
      </c>
      <c r="C46" s="274">
        <v>3965</v>
      </c>
      <c r="D46" s="274">
        <v>3758</v>
      </c>
      <c r="E46" s="274">
        <v>4275</v>
      </c>
      <c r="F46" s="274">
        <v>3691</v>
      </c>
      <c r="G46" s="277">
        <v>3044</v>
      </c>
      <c r="H46" s="137">
        <v>3041</v>
      </c>
      <c r="K46" s="87"/>
      <c r="L46" s="87"/>
      <c r="M46" s="87"/>
    </row>
    <row r="47" spans="1:14" ht="23.25" customHeight="1" x14ac:dyDescent="0.2">
      <c r="A47" s="148" t="s">
        <v>234</v>
      </c>
      <c r="B47" s="132" t="s">
        <v>132</v>
      </c>
      <c r="C47" s="274">
        <v>738</v>
      </c>
      <c r="D47" s="274">
        <v>786</v>
      </c>
      <c r="E47" s="274">
        <v>722</v>
      </c>
      <c r="F47" s="274">
        <v>799</v>
      </c>
      <c r="G47" s="277">
        <v>667</v>
      </c>
      <c r="H47" s="137">
        <v>651</v>
      </c>
      <c r="K47" s="87"/>
      <c r="L47" s="87"/>
      <c r="M47" s="87"/>
    </row>
    <row r="48" spans="1:14" ht="11.1" x14ac:dyDescent="0.2">
      <c r="A48" s="123" t="s">
        <v>230</v>
      </c>
      <c r="B48" s="132" t="s">
        <v>133</v>
      </c>
      <c r="C48" s="274">
        <v>1877</v>
      </c>
      <c r="D48" s="274">
        <v>1855</v>
      </c>
      <c r="E48" s="274">
        <v>1680</v>
      </c>
      <c r="F48" s="274">
        <v>1726</v>
      </c>
      <c r="G48" s="277">
        <v>1592</v>
      </c>
      <c r="H48" s="137">
        <v>1527</v>
      </c>
      <c r="K48" s="87"/>
      <c r="L48" s="87"/>
      <c r="M48" s="87"/>
    </row>
    <row r="49" spans="1:14" ht="15.6" customHeight="1" x14ac:dyDescent="0.25">
      <c r="A49" s="127" t="s">
        <v>138</v>
      </c>
      <c r="B49" s="132" t="s">
        <v>132</v>
      </c>
      <c r="C49" s="274">
        <f>SUM(C37+C39+C41+C43+C45+C47)</f>
        <v>27557</v>
      </c>
      <c r="D49" s="274">
        <f t="shared" ref="D49:F50" si="1">SUM(D37+D39+D41+D43+D45+D47)</f>
        <v>28040</v>
      </c>
      <c r="E49" s="274">
        <f t="shared" si="1"/>
        <v>28399</v>
      </c>
      <c r="F49" s="274">
        <f t="shared" si="1"/>
        <v>27704</v>
      </c>
      <c r="G49" s="277">
        <f>SUM(G37+G39+G41+G43+G45+G47)</f>
        <v>26819</v>
      </c>
      <c r="H49" s="137">
        <v>26375</v>
      </c>
      <c r="K49" s="92"/>
      <c r="L49" s="92"/>
      <c r="M49" s="92"/>
      <c r="N49" s="92"/>
    </row>
    <row r="50" spans="1:14" ht="11.65" x14ac:dyDescent="0.25">
      <c r="A50" s="133"/>
      <c r="B50" s="132" t="s">
        <v>133</v>
      </c>
      <c r="C50" s="274">
        <f>SUM(C38+C40+C42+C44+C46+C48)</f>
        <v>65853</v>
      </c>
      <c r="D50" s="274">
        <f t="shared" si="1"/>
        <v>67080</v>
      </c>
      <c r="E50" s="274">
        <f t="shared" si="1"/>
        <v>67838</v>
      </c>
      <c r="F50" s="274">
        <f t="shared" si="1"/>
        <v>66642</v>
      </c>
      <c r="G50" s="277">
        <f>SUM(G38+G40+G42+G44+G46+G48)</f>
        <v>65467</v>
      </c>
      <c r="H50" s="137">
        <v>64276</v>
      </c>
      <c r="K50" s="92"/>
      <c r="L50" s="92"/>
      <c r="M50" s="92"/>
      <c r="N50" s="92"/>
    </row>
    <row r="51" spans="1:14" ht="15.6" customHeight="1" x14ac:dyDescent="0.2">
      <c r="A51" s="125" t="s">
        <v>139</v>
      </c>
      <c r="B51" s="132" t="s">
        <v>132</v>
      </c>
      <c r="C51" s="274">
        <v>8054</v>
      </c>
      <c r="D51" s="274">
        <v>7804</v>
      </c>
      <c r="E51" s="274">
        <v>7765</v>
      </c>
      <c r="F51" s="274">
        <v>7624</v>
      </c>
      <c r="G51" s="277">
        <v>7409</v>
      </c>
      <c r="H51" s="137">
        <v>7252</v>
      </c>
      <c r="K51" s="87"/>
      <c r="L51" s="87"/>
      <c r="M51" s="87"/>
    </row>
    <row r="52" spans="1:14" x14ac:dyDescent="0.2">
      <c r="A52" s="123"/>
      <c r="B52" s="132" t="s">
        <v>133</v>
      </c>
      <c r="C52" s="274">
        <v>14312</v>
      </c>
      <c r="D52" s="274">
        <v>13912</v>
      </c>
      <c r="E52" s="274">
        <v>14027</v>
      </c>
      <c r="F52" s="274">
        <v>14155</v>
      </c>
      <c r="G52" s="277">
        <v>13722</v>
      </c>
      <c r="H52" s="137">
        <v>13454</v>
      </c>
      <c r="K52" s="87"/>
      <c r="L52" s="87"/>
      <c r="M52" s="87"/>
    </row>
    <row r="53" spans="1:14" x14ac:dyDescent="0.2">
      <c r="A53" s="125" t="s">
        <v>140</v>
      </c>
      <c r="B53" s="132" t="s">
        <v>132</v>
      </c>
      <c r="C53" s="274">
        <v>3993</v>
      </c>
      <c r="D53" s="274">
        <v>4255</v>
      </c>
      <c r="E53" s="274">
        <v>4600</v>
      </c>
      <c r="F53" s="274">
        <v>4775</v>
      </c>
      <c r="G53" s="277">
        <v>4900</v>
      </c>
      <c r="H53" s="137">
        <v>5045</v>
      </c>
      <c r="K53" s="87"/>
      <c r="L53" s="87"/>
      <c r="M53" s="87"/>
    </row>
    <row r="54" spans="1:14" x14ac:dyDescent="0.2">
      <c r="A54" s="123"/>
      <c r="B54" s="132" t="s">
        <v>133</v>
      </c>
      <c r="C54" s="274">
        <v>7711</v>
      </c>
      <c r="D54" s="274">
        <v>8165</v>
      </c>
      <c r="E54" s="274">
        <v>8642</v>
      </c>
      <c r="F54" s="274">
        <v>8761</v>
      </c>
      <c r="G54" s="277">
        <v>9007</v>
      </c>
      <c r="H54" s="137">
        <v>9260</v>
      </c>
      <c r="K54" s="87"/>
      <c r="L54" s="87"/>
      <c r="M54" s="87"/>
    </row>
    <row r="55" spans="1:14" x14ac:dyDescent="0.2">
      <c r="A55" s="125" t="s">
        <v>141</v>
      </c>
      <c r="B55" s="132" t="s">
        <v>132</v>
      </c>
      <c r="C55" s="274">
        <v>393</v>
      </c>
      <c r="D55" s="274">
        <v>420</v>
      </c>
      <c r="E55" s="274">
        <v>475</v>
      </c>
      <c r="F55" s="274">
        <v>399</v>
      </c>
      <c r="G55" s="277">
        <v>453</v>
      </c>
      <c r="H55" s="137">
        <v>464</v>
      </c>
      <c r="K55" s="87"/>
      <c r="L55" s="87"/>
      <c r="M55" s="87"/>
    </row>
    <row r="56" spans="1:14" x14ac:dyDescent="0.2">
      <c r="A56" s="123"/>
      <c r="B56" s="132" t="s">
        <v>133</v>
      </c>
      <c r="C56" s="274">
        <v>1151</v>
      </c>
      <c r="D56" s="274">
        <v>1214</v>
      </c>
      <c r="E56" s="274">
        <v>1301</v>
      </c>
      <c r="F56" s="274">
        <v>1287</v>
      </c>
      <c r="G56" s="277">
        <v>1368</v>
      </c>
      <c r="H56" s="137">
        <v>1339</v>
      </c>
      <c r="K56" s="87"/>
      <c r="L56" s="87"/>
      <c r="M56" s="87"/>
    </row>
    <row r="57" spans="1:14" x14ac:dyDescent="0.2">
      <c r="A57" s="125" t="s">
        <v>142</v>
      </c>
      <c r="B57" s="132" t="s">
        <v>132</v>
      </c>
      <c r="C57" s="274">
        <v>207</v>
      </c>
      <c r="D57" s="274">
        <v>222</v>
      </c>
      <c r="E57" s="274">
        <v>344</v>
      </c>
      <c r="F57" s="274">
        <v>353</v>
      </c>
      <c r="G57" s="277">
        <v>369</v>
      </c>
      <c r="H57" s="137">
        <v>394</v>
      </c>
      <c r="K57" s="87"/>
      <c r="L57" s="87"/>
      <c r="M57" s="87"/>
    </row>
    <row r="58" spans="1:14" x14ac:dyDescent="0.2">
      <c r="A58" s="123"/>
      <c r="B58" s="132" t="s">
        <v>133</v>
      </c>
      <c r="C58" s="274">
        <v>426</v>
      </c>
      <c r="D58" s="274">
        <v>440</v>
      </c>
      <c r="E58" s="274">
        <v>598</v>
      </c>
      <c r="F58" s="274">
        <v>650</v>
      </c>
      <c r="G58" s="277">
        <v>738</v>
      </c>
      <c r="H58" s="137">
        <v>824</v>
      </c>
      <c r="K58" s="87"/>
      <c r="L58" s="87"/>
      <c r="M58" s="87"/>
    </row>
    <row r="59" spans="1:14" x14ac:dyDescent="0.2">
      <c r="A59" s="125" t="s">
        <v>147</v>
      </c>
      <c r="B59" s="132" t="s">
        <v>132</v>
      </c>
      <c r="C59" s="274">
        <v>2024</v>
      </c>
      <c r="D59" s="274">
        <v>2051</v>
      </c>
      <c r="E59" s="274">
        <v>2139</v>
      </c>
      <c r="F59" s="274">
        <v>2321</v>
      </c>
      <c r="G59" s="277">
        <v>2416</v>
      </c>
      <c r="H59" s="137">
        <v>2679</v>
      </c>
      <c r="K59" s="87"/>
      <c r="L59" s="87"/>
      <c r="M59" s="87"/>
    </row>
    <row r="60" spans="1:14" x14ac:dyDescent="0.2">
      <c r="A60" s="123"/>
      <c r="B60" s="132" t="s">
        <v>133</v>
      </c>
      <c r="C60" s="274">
        <v>3329</v>
      </c>
      <c r="D60" s="274">
        <v>3447</v>
      </c>
      <c r="E60" s="274">
        <v>3713</v>
      </c>
      <c r="F60" s="274">
        <v>3944</v>
      </c>
      <c r="G60" s="277">
        <v>4066</v>
      </c>
      <c r="H60" s="137">
        <v>4432</v>
      </c>
      <c r="K60" s="87"/>
      <c r="L60" s="87"/>
      <c r="M60" s="87"/>
    </row>
    <row r="61" spans="1:14" x14ac:dyDescent="0.2">
      <c r="A61" s="125" t="s">
        <v>144</v>
      </c>
      <c r="B61" s="132" t="s">
        <v>132</v>
      </c>
      <c r="C61" s="274">
        <v>547</v>
      </c>
      <c r="D61" s="274">
        <v>88</v>
      </c>
      <c r="E61" s="274">
        <v>85</v>
      </c>
      <c r="F61" s="274">
        <v>98</v>
      </c>
      <c r="G61" s="277">
        <v>91</v>
      </c>
      <c r="H61" s="137">
        <v>81</v>
      </c>
      <c r="K61" s="87"/>
      <c r="L61" s="87"/>
      <c r="M61" s="87"/>
    </row>
    <row r="62" spans="1:14" x14ac:dyDescent="0.2">
      <c r="A62" s="123"/>
      <c r="B62" s="132" t="s">
        <v>133</v>
      </c>
      <c r="C62" s="274">
        <v>707</v>
      </c>
      <c r="D62" s="274">
        <v>133</v>
      </c>
      <c r="E62" s="274">
        <v>145</v>
      </c>
      <c r="F62" s="274">
        <v>158</v>
      </c>
      <c r="G62" s="277">
        <v>165</v>
      </c>
      <c r="H62" s="137">
        <v>151</v>
      </c>
      <c r="K62" s="87"/>
      <c r="L62" s="87"/>
      <c r="M62" s="87"/>
    </row>
    <row r="63" spans="1:14" ht="9.75" customHeight="1" x14ac:dyDescent="0.2">
      <c r="A63" s="124" t="s">
        <v>21</v>
      </c>
      <c r="B63" s="132" t="s">
        <v>132</v>
      </c>
      <c r="C63" s="276">
        <f>SUM(C49+C51+C53+C55+C57+C59+C61)</f>
        <v>42775</v>
      </c>
      <c r="D63" s="276">
        <v>42880</v>
      </c>
      <c r="E63" s="276">
        <v>43807</v>
      </c>
      <c r="F63" s="276">
        <v>43274</v>
      </c>
      <c r="G63" s="276">
        <f>SUM(G49+G51+G53+G55+G57+G59+G61)</f>
        <v>42457</v>
      </c>
      <c r="H63" s="138">
        <v>42290</v>
      </c>
      <c r="K63" s="92"/>
      <c r="L63" s="92"/>
      <c r="M63" s="92"/>
      <c r="N63" s="92"/>
    </row>
    <row r="64" spans="1:14" x14ac:dyDescent="0.2">
      <c r="A64" s="135"/>
      <c r="B64" s="136" t="s">
        <v>133</v>
      </c>
      <c r="C64" s="278">
        <f>SUM(C50+C52+C54+C56+C58+C60+C62)</f>
        <v>93489</v>
      </c>
      <c r="D64" s="279">
        <v>94391</v>
      </c>
      <c r="E64" s="279">
        <v>96264</v>
      </c>
      <c r="F64" s="279">
        <v>95597</v>
      </c>
      <c r="G64" s="279">
        <f>SUM(G50+G52+G54+G56+G58+G60+G62)</f>
        <v>94533</v>
      </c>
      <c r="H64" s="139">
        <v>93736</v>
      </c>
      <c r="K64" s="92"/>
      <c r="L64" s="92"/>
      <c r="M64" s="92"/>
      <c r="N64" s="92"/>
    </row>
  </sheetData>
  <mergeCells count="3">
    <mergeCell ref="A1:H1"/>
    <mergeCell ref="C3:H3"/>
    <mergeCell ref="A3:B4"/>
  </mergeCells>
  <conditionalFormatting sqref="A5:H64">
    <cfRule type="expression" dxfId="2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12 SH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view="pageLayout" zoomScaleNormal="100" workbookViewId="0">
      <selection sqref="A1:H1"/>
    </sheetView>
  </sheetViews>
  <sheetFormatPr baseColWidth="10" defaultColWidth="11.42578125" defaultRowHeight="12" x14ac:dyDescent="0.2"/>
  <cols>
    <col min="1" max="1" width="30.85546875" style="84" customWidth="1"/>
    <col min="2" max="2" width="3" style="101" customWidth="1"/>
    <col min="3" max="8" width="9.7109375" style="84" customWidth="1"/>
    <col min="9" max="256" width="11.42578125" style="84"/>
    <col min="257" max="257" width="33.42578125" style="84" customWidth="1"/>
    <col min="258" max="258" width="3" style="84" customWidth="1"/>
    <col min="259" max="260" width="11" style="84" customWidth="1"/>
    <col min="261" max="261" width="10.28515625" style="84" customWidth="1"/>
    <col min="262" max="262" width="11" style="84" customWidth="1"/>
    <col min="263" max="263" width="10.7109375" style="84" customWidth="1"/>
    <col min="264" max="264" width="10.42578125" style="84" customWidth="1"/>
    <col min="265" max="512" width="11.42578125" style="84"/>
    <col min="513" max="513" width="33.42578125" style="84" customWidth="1"/>
    <col min="514" max="514" width="3" style="84" customWidth="1"/>
    <col min="515" max="516" width="11" style="84" customWidth="1"/>
    <col min="517" max="517" width="10.28515625" style="84" customWidth="1"/>
    <col min="518" max="518" width="11" style="84" customWidth="1"/>
    <col min="519" max="519" width="10.7109375" style="84" customWidth="1"/>
    <col min="520" max="520" width="10.42578125" style="84" customWidth="1"/>
    <col min="521" max="768" width="11.42578125" style="84"/>
    <col min="769" max="769" width="33.42578125" style="84" customWidth="1"/>
    <col min="770" max="770" width="3" style="84" customWidth="1"/>
    <col min="771" max="772" width="11" style="84" customWidth="1"/>
    <col min="773" max="773" width="10.28515625" style="84" customWidth="1"/>
    <col min="774" max="774" width="11" style="84" customWidth="1"/>
    <col min="775" max="775" width="10.7109375" style="84" customWidth="1"/>
    <col min="776" max="776" width="10.42578125" style="84" customWidth="1"/>
    <col min="777" max="1024" width="11.42578125" style="84"/>
    <col min="1025" max="1025" width="33.42578125" style="84" customWidth="1"/>
    <col min="1026" max="1026" width="3" style="84" customWidth="1"/>
    <col min="1027" max="1028" width="11" style="84" customWidth="1"/>
    <col min="1029" max="1029" width="10.28515625" style="84" customWidth="1"/>
    <col min="1030" max="1030" width="11" style="84" customWidth="1"/>
    <col min="1031" max="1031" width="10.7109375" style="84" customWidth="1"/>
    <col min="1032" max="1032" width="10.42578125" style="84" customWidth="1"/>
    <col min="1033" max="1280" width="11.42578125" style="84"/>
    <col min="1281" max="1281" width="33.42578125" style="84" customWidth="1"/>
    <col min="1282" max="1282" width="3" style="84" customWidth="1"/>
    <col min="1283" max="1284" width="11" style="84" customWidth="1"/>
    <col min="1285" max="1285" width="10.28515625" style="84" customWidth="1"/>
    <col min="1286" max="1286" width="11" style="84" customWidth="1"/>
    <col min="1287" max="1287" width="10.7109375" style="84" customWidth="1"/>
    <col min="1288" max="1288" width="10.42578125" style="84" customWidth="1"/>
    <col min="1289" max="1536" width="11.42578125" style="84"/>
    <col min="1537" max="1537" width="33.42578125" style="84" customWidth="1"/>
    <col min="1538" max="1538" width="3" style="84" customWidth="1"/>
    <col min="1539" max="1540" width="11" style="84" customWidth="1"/>
    <col min="1541" max="1541" width="10.28515625" style="84" customWidth="1"/>
    <col min="1542" max="1542" width="11" style="84" customWidth="1"/>
    <col min="1543" max="1543" width="10.7109375" style="84" customWidth="1"/>
    <col min="1544" max="1544" width="10.42578125" style="84" customWidth="1"/>
    <col min="1545" max="1792" width="11.42578125" style="84"/>
    <col min="1793" max="1793" width="33.42578125" style="84" customWidth="1"/>
    <col min="1794" max="1794" width="3" style="84" customWidth="1"/>
    <col min="1795" max="1796" width="11" style="84" customWidth="1"/>
    <col min="1797" max="1797" width="10.28515625" style="84" customWidth="1"/>
    <col min="1798" max="1798" width="11" style="84" customWidth="1"/>
    <col min="1799" max="1799" width="10.7109375" style="84" customWidth="1"/>
    <col min="1800" max="1800" width="10.42578125" style="84" customWidth="1"/>
    <col min="1801" max="2048" width="11.42578125" style="84"/>
    <col min="2049" max="2049" width="33.42578125" style="84" customWidth="1"/>
    <col min="2050" max="2050" width="3" style="84" customWidth="1"/>
    <col min="2051" max="2052" width="11" style="84" customWidth="1"/>
    <col min="2053" max="2053" width="10.28515625" style="84" customWidth="1"/>
    <col min="2054" max="2054" width="11" style="84" customWidth="1"/>
    <col min="2055" max="2055" width="10.7109375" style="84" customWidth="1"/>
    <col min="2056" max="2056" width="10.42578125" style="84" customWidth="1"/>
    <col min="2057" max="2304" width="11.42578125" style="84"/>
    <col min="2305" max="2305" width="33.42578125" style="84" customWidth="1"/>
    <col min="2306" max="2306" width="3" style="84" customWidth="1"/>
    <col min="2307" max="2308" width="11" style="84" customWidth="1"/>
    <col min="2309" max="2309" width="10.28515625" style="84" customWidth="1"/>
    <col min="2310" max="2310" width="11" style="84" customWidth="1"/>
    <col min="2311" max="2311" width="10.7109375" style="84" customWidth="1"/>
    <col min="2312" max="2312" width="10.42578125" style="84" customWidth="1"/>
    <col min="2313" max="2560" width="11.42578125" style="84"/>
    <col min="2561" max="2561" width="33.42578125" style="84" customWidth="1"/>
    <col min="2562" max="2562" width="3" style="84" customWidth="1"/>
    <col min="2563" max="2564" width="11" style="84" customWidth="1"/>
    <col min="2565" max="2565" width="10.28515625" style="84" customWidth="1"/>
    <col min="2566" max="2566" width="11" style="84" customWidth="1"/>
    <col min="2567" max="2567" width="10.7109375" style="84" customWidth="1"/>
    <col min="2568" max="2568" width="10.42578125" style="84" customWidth="1"/>
    <col min="2569" max="2816" width="11.42578125" style="84"/>
    <col min="2817" max="2817" width="33.42578125" style="84" customWidth="1"/>
    <col min="2818" max="2818" width="3" style="84" customWidth="1"/>
    <col min="2819" max="2820" width="11" style="84" customWidth="1"/>
    <col min="2821" max="2821" width="10.28515625" style="84" customWidth="1"/>
    <col min="2822" max="2822" width="11" style="84" customWidth="1"/>
    <col min="2823" max="2823" width="10.7109375" style="84" customWidth="1"/>
    <col min="2824" max="2824" width="10.42578125" style="84" customWidth="1"/>
    <col min="2825" max="3072" width="11.42578125" style="84"/>
    <col min="3073" max="3073" width="33.42578125" style="84" customWidth="1"/>
    <col min="3074" max="3074" width="3" style="84" customWidth="1"/>
    <col min="3075" max="3076" width="11" style="84" customWidth="1"/>
    <col min="3077" max="3077" width="10.28515625" style="84" customWidth="1"/>
    <col min="3078" max="3078" width="11" style="84" customWidth="1"/>
    <col min="3079" max="3079" width="10.7109375" style="84" customWidth="1"/>
    <col min="3080" max="3080" width="10.42578125" style="84" customWidth="1"/>
    <col min="3081" max="3328" width="11.42578125" style="84"/>
    <col min="3329" max="3329" width="33.42578125" style="84" customWidth="1"/>
    <col min="3330" max="3330" width="3" style="84" customWidth="1"/>
    <col min="3331" max="3332" width="11" style="84" customWidth="1"/>
    <col min="3333" max="3333" width="10.28515625" style="84" customWidth="1"/>
    <col min="3334" max="3334" width="11" style="84" customWidth="1"/>
    <col min="3335" max="3335" width="10.7109375" style="84" customWidth="1"/>
    <col min="3336" max="3336" width="10.42578125" style="84" customWidth="1"/>
    <col min="3337" max="3584" width="11.42578125" style="84"/>
    <col min="3585" max="3585" width="33.42578125" style="84" customWidth="1"/>
    <col min="3586" max="3586" width="3" style="84" customWidth="1"/>
    <col min="3587" max="3588" width="11" style="84" customWidth="1"/>
    <col min="3589" max="3589" width="10.28515625" style="84" customWidth="1"/>
    <col min="3590" max="3590" width="11" style="84" customWidth="1"/>
    <col min="3591" max="3591" width="10.7109375" style="84" customWidth="1"/>
    <col min="3592" max="3592" width="10.42578125" style="84" customWidth="1"/>
    <col min="3593" max="3840" width="11.42578125" style="84"/>
    <col min="3841" max="3841" width="33.42578125" style="84" customWidth="1"/>
    <col min="3842" max="3842" width="3" style="84" customWidth="1"/>
    <col min="3843" max="3844" width="11" style="84" customWidth="1"/>
    <col min="3845" max="3845" width="10.28515625" style="84" customWidth="1"/>
    <col min="3846" max="3846" width="11" style="84" customWidth="1"/>
    <col min="3847" max="3847" width="10.7109375" style="84" customWidth="1"/>
    <col min="3848" max="3848" width="10.42578125" style="84" customWidth="1"/>
    <col min="3849" max="4096" width="11.42578125" style="84"/>
    <col min="4097" max="4097" width="33.42578125" style="84" customWidth="1"/>
    <col min="4098" max="4098" width="3" style="84" customWidth="1"/>
    <col min="4099" max="4100" width="11" style="84" customWidth="1"/>
    <col min="4101" max="4101" width="10.28515625" style="84" customWidth="1"/>
    <col min="4102" max="4102" width="11" style="84" customWidth="1"/>
    <col min="4103" max="4103" width="10.7109375" style="84" customWidth="1"/>
    <col min="4104" max="4104" width="10.42578125" style="84" customWidth="1"/>
    <col min="4105" max="4352" width="11.42578125" style="84"/>
    <col min="4353" max="4353" width="33.42578125" style="84" customWidth="1"/>
    <col min="4354" max="4354" width="3" style="84" customWidth="1"/>
    <col min="4355" max="4356" width="11" style="84" customWidth="1"/>
    <col min="4357" max="4357" width="10.28515625" style="84" customWidth="1"/>
    <col min="4358" max="4358" width="11" style="84" customWidth="1"/>
    <col min="4359" max="4359" width="10.7109375" style="84" customWidth="1"/>
    <col min="4360" max="4360" width="10.42578125" style="84" customWidth="1"/>
    <col min="4361" max="4608" width="11.42578125" style="84"/>
    <col min="4609" max="4609" width="33.42578125" style="84" customWidth="1"/>
    <col min="4610" max="4610" width="3" style="84" customWidth="1"/>
    <col min="4611" max="4612" width="11" style="84" customWidth="1"/>
    <col min="4613" max="4613" width="10.28515625" style="84" customWidth="1"/>
    <col min="4614" max="4614" width="11" style="84" customWidth="1"/>
    <col min="4615" max="4615" width="10.7109375" style="84" customWidth="1"/>
    <col min="4616" max="4616" width="10.42578125" style="84" customWidth="1"/>
    <col min="4617" max="4864" width="11.42578125" style="84"/>
    <col min="4865" max="4865" width="33.42578125" style="84" customWidth="1"/>
    <col min="4866" max="4866" width="3" style="84" customWidth="1"/>
    <col min="4867" max="4868" width="11" style="84" customWidth="1"/>
    <col min="4869" max="4869" width="10.28515625" style="84" customWidth="1"/>
    <col min="4870" max="4870" width="11" style="84" customWidth="1"/>
    <col min="4871" max="4871" width="10.7109375" style="84" customWidth="1"/>
    <col min="4872" max="4872" width="10.42578125" style="84" customWidth="1"/>
    <col min="4873" max="5120" width="11.42578125" style="84"/>
    <col min="5121" max="5121" width="33.42578125" style="84" customWidth="1"/>
    <col min="5122" max="5122" width="3" style="84" customWidth="1"/>
    <col min="5123" max="5124" width="11" style="84" customWidth="1"/>
    <col min="5125" max="5125" width="10.28515625" style="84" customWidth="1"/>
    <col min="5126" max="5126" width="11" style="84" customWidth="1"/>
    <col min="5127" max="5127" width="10.7109375" style="84" customWidth="1"/>
    <col min="5128" max="5128" width="10.42578125" style="84" customWidth="1"/>
    <col min="5129" max="5376" width="11.42578125" style="84"/>
    <col min="5377" max="5377" width="33.42578125" style="84" customWidth="1"/>
    <col min="5378" max="5378" width="3" style="84" customWidth="1"/>
    <col min="5379" max="5380" width="11" style="84" customWidth="1"/>
    <col min="5381" max="5381" width="10.28515625" style="84" customWidth="1"/>
    <col min="5382" max="5382" width="11" style="84" customWidth="1"/>
    <col min="5383" max="5383" width="10.7109375" style="84" customWidth="1"/>
    <col min="5384" max="5384" width="10.42578125" style="84" customWidth="1"/>
    <col min="5385" max="5632" width="11.42578125" style="84"/>
    <col min="5633" max="5633" width="33.42578125" style="84" customWidth="1"/>
    <col min="5634" max="5634" width="3" style="84" customWidth="1"/>
    <col min="5635" max="5636" width="11" style="84" customWidth="1"/>
    <col min="5637" max="5637" width="10.28515625" style="84" customWidth="1"/>
    <col min="5638" max="5638" width="11" style="84" customWidth="1"/>
    <col min="5639" max="5639" width="10.7109375" style="84" customWidth="1"/>
    <col min="5640" max="5640" width="10.42578125" style="84" customWidth="1"/>
    <col min="5641" max="5888" width="11.42578125" style="84"/>
    <col min="5889" max="5889" width="33.42578125" style="84" customWidth="1"/>
    <col min="5890" max="5890" width="3" style="84" customWidth="1"/>
    <col min="5891" max="5892" width="11" style="84" customWidth="1"/>
    <col min="5893" max="5893" width="10.28515625" style="84" customWidth="1"/>
    <col min="5894" max="5894" width="11" style="84" customWidth="1"/>
    <col min="5895" max="5895" width="10.7109375" style="84" customWidth="1"/>
    <col min="5896" max="5896" width="10.42578125" style="84" customWidth="1"/>
    <col min="5897" max="6144" width="11.42578125" style="84"/>
    <col min="6145" max="6145" width="33.42578125" style="84" customWidth="1"/>
    <col min="6146" max="6146" width="3" style="84" customWidth="1"/>
    <col min="6147" max="6148" width="11" style="84" customWidth="1"/>
    <col min="6149" max="6149" width="10.28515625" style="84" customWidth="1"/>
    <col min="6150" max="6150" width="11" style="84" customWidth="1"/>
    <col min="6151" max="6151" width="10.7109375" style="84" customWidth="1"/>
    <col min="6152" max="6152" width="10.42578125" style="84" customWidth="1"/>
    <col min="6153" max="6400" width="11.42578125" style="84"/>
    <col min="6401" max="6401" width="33.42578125" style="84" customWidth="1"/>
    <col min="6402" max="6402" width="3" style="84" customWidth="1"/>
    <col min="6403" max="6404" width="11" style="84" customWidth="1"/>
    <col min="6405" max="6405" width="10.28515625" style="84" customWidth="1"/>
    <col min="6406" max="6406" width="11" style="84" customWidth="1"/>
    <col min="6407" max="6407" width="10.7109375" style="84" customWidth="1"/>
    <col min="6408" max="6408" width="10.42578125" style="84" customWidth="1"/>
    <col min="6409" max="6656" width="11.42578125" style="84"/>
    <col min="6657" max="6657" width="33.42578125" style="84" customWidth="1"/>
    <col min="6658" max="6658" width="3" style="84" customWidth="1"/>
    <col min="6659" max="6660" width="11" style="84" customWidth="1"/>
    <col min="6661" max="6661" width="10.28515625" style="84" customWidth="1"/>
    <col min="6662" max="6662" width="11" style="84" customWidth="1"/>
    <col min="6663" max="6663" width="10.7109375" style="84" customWidth="1"/>
    <col min="6664" max="6664" width="10.42578125" style="84" customWidth="1"/>
    <col min="6665" max="6912" width="11.42578125" style="84"/>
    <col min="6913" max="6913" width="33.42578125" style="84" customWidth="1"/>
    <col min="6914" max="6914" width="3" style="84" customWidth="1"/>
    <col min="6915" max="6916" width="11" style="84" customWidth="1"/>
    <col min="6917" max="6917" width="10.28515625" style="84" customWidth="1"/>
    <col min="6918" max="6918" width="11" style="84" customWidth="1"/>
    <col min="6919" max="6919" width="10.7109375" style="84" customWidth="1"/>
    <col min="6920" max="6920" width="10.42578125" style="84" customWidth="1"/>
    <col min="6921" max="7168" width="11.42578125" style="84"/>
    <col min="7169" max="7169" width="33.42578125" style="84" customWidth="1"/>
    <col min="7170" max="7170" width="3" style="84" customWidth="1"/>
    <col min="7171" max="7172" width="11" style="84" customWidth="1"/>
    <col min="7173" max="7173" width="10.28515625" style="84" customWidth="1"/>
    <col min="7174" max="7174" width="11" style="84" customWidth="1"/>
    <col min="7175" max="7175" width="10.7109375" style="84" customWidth="1"/>
    <col min="7176" max="7176" width="10.42578125" style="84" customWidth="1"/>
    <col min="7177" max="7424" width="11.42578125" style="84"/>
    <col min="7425" max="7425" width="33.42578125" style="84" customWidth="1"/>
    <col min="7426" max="7426" width="3" style="84" customWidth="1"/>
    <col min="7427" max="7428" width="11" style="84" customWidth="1"/>
    <col min="7429" max="7429" width="10.28515625" style="84" customWidth="1"/>
    <col min="7430" max="7430" width="11" style="84" customWidth="1"/>
    <col min="7431" max="7431" width="10.7109375" style="84" customWidth="1"/>
    <col min="7432" max="7432" width="10.42578125" style="84" customWidth="1"/>
    <col min="7433" max="7680" width="11.42578125" style="84"/>
    <col min="7681" max="7681" width="33.42578125" style="84" customWidth="1"/>
    <col min="7682" max="7682" width="3" style="84" customWidth="1"/>
    <col min="7683" max="7684" width="11" style="84" customWidth="1"/>
    <col min="7685" max="7685" width="10.28515625" style="84" customWidth="1"/>
    <col min="7686" max="7686" width="11" style="84" customWidth="1"/>
    <col min="7687" max="7687" width="10.7109375" style="84" customWidth="1"/>
    <col min="7688" max="7688" width="10.42578125" style="84" customWidth="1"/>
    <col min="7689" max="7936" width="11.42578125" style="84"/>
    <col min="7937" max="7937" width="33.42578125" style="84" customWidth="1"/>
    <col min="7938" max="7938" width="3" style="84" customWidth="1"/>
    <col min="7939" max="7940" width="11" style="84" customWidth="1"/>
    <col min="7941" max="7941" width="10.28515625" style="84" customWidth="1"/>
    <col min="7942" max="7942" width="11" style="84" customWidth="1"/>
    <col min="7943" max="7943" width="10.7109375" style="84" customWidth="1"/>
    <col min="7944" max="7944" width="10.42578125" style="84" customWidth="1"/>
    <col min="7945" max="8192" width="11.42578125" style="84"/>
    <col min="8193" max="8193" width="33.42578125" style="84" customWidth="1"/>
    <col min="8194" max="8194" width="3" style="84" customWidth="1"/>
    <col min="8195" max="8196" width="11" style="84" customWidth="1"/>
    <col min="8197" max="8197" width="10.28515625" style="84" customWidth="1"/>
    <col min="8198" max="8198" width="11" style="84" customWidth="1"/>
    <col min="8199" max="8199" width="10.7109375" style="84" customWidth="1"/>
    <col min="8200" max="8200" width="10.42578125" style="84" customWidth="1"/>
    <col min="8201" max="8448" width="11.42578125" style="84"/>
    <col min="8449" max="8449" width="33.42578125" style="84" customWidth="1"/>
    <col min="8450" max="8450" width="3" style="84" customWidth="1"/>
    <col min="8451" max="8452" width="11" style="84" customWidth="1"/>
    <col min="8453" max="8453" width="10.28515625" style="84" customWidth="1"/>
    <col min="8454" max="8454" width="11" style="84" customWidth="1"/>
    <col min="8455" max="8455" width="10.7109375" style="84" customWidth="1"/>
    <col min="8456" max="8456" width="10.42578125" style="84" customWidth="1"/>
    <col min="8457" max="8704" width="11.42578125" style="84"/>
    <col min="8705" max="8705" width="33.42578125" style="84" customWidth="1"/>
    <col min="8706" max="8706" width="3" style="84" customWidth="1"/>
    <col min="8707" max="8708" width="11" style="84" customWidth="1"/>
    <col min="8709" max="8709" width="10.28515625" style="84" customWidth="1"/>
    <col min="8710" max="8710" width="11" style="84" customWidth="1"/>
    <col min="8711" max="8711" width="10.7109375" style="84" customWidth="1"/>
    <col min="8712" max="8712" width="10.42578125" style="84" customWidth="1"/>
    <col min="8713" max="8960" width="11.42578125" style="84"/>
    <col min="8961" max="8961" width="33.42578125" style="84" customWidth="1"/>
    <col min="8962" max="8962" width="3" style="84" customWidth="1"/>
    <col min="8963" max="8964" width="11" style="84" customWidth="1"/>
    <col min="8965" max="8965" width="10.28515625" style="84" customWidth="1"/>
    <col min="8966" max="8966" width="11" style="84" customWidth="1"/>
    <col min="8967" max="8967" width="10.7109375" style="84" customWidth="1"/>
    <col min="8968" max="8968" width="10.42578125" style="84" customWidth="1"/>
    <col min="8969" max="9216" width="11.42578125" style="84"/>
    <col min="9217" max="9217" width="33.42578125" style="84" customWidth="1"/>
    <col min="9218" max="9218" width="3" style="84" customWidth="1"/>
    <col min="9219" max="9220" width="11" style="84" customWidth="1"/>
    <col min="9221" max="9221" width="10.28515625" style="84" customWidth="1"/>
    <col min="9222" max="9222" width="11" style="84" customWidth="1"/>
    <col min="9223" max="9223" width="10.7109375" style="84" customWidth="1"/>
    <col min="9224" max="9224" width="10.42578125" style="84" customWidth="1"/>
    <col min="9225" max="9472" width="11.42578125" style="84"/>
    <col min="9473" max="9473" width="33.42578125" style="84" customWidth="1"/>
    <col min="9474" max="9474" width="3" style="84" customWidth="1"/>
    <col min="9475" max="9476" width="11" style="84" customWidth="1"/>
    <col min="9477" max="9477" width="10.28515625" style="84" customWidth="1"/>
    <col min="9478" max="9478" width="11" style="84" customWidth="1"/>
    <col min="9479" max="9479" width="10.7109375" style="84" customWidth="1"/>
    <col min="9480" max="9480" width="10.42578125" style="84" customWidth="1"/>
    <col min="9481" max="9728" width="11.42578125" style="84"/>
    <col min="9729" max="9729" width="33.42578125" style="84" customWidth="1"/>
    <col min="9730" max="9730" width="3" style="84" customWidth="1"/>
    <col min="9731" max="9732" width="11" style="84" customWidth="1"/>
    <col min="9733" max="9733" width="10.28515625" style="84" customWidth="1"/>
    <col min="9734" max="9734" width="11" style="84" customWidth="1"/>
    <col min="9735" max="9735" width="10.7109375" style="84" customWidth="1"/>
    <col min="9736" max="9736" width="10.42578125" style="84" customWidth="1"/>
    <col min="9737" max="9984" width="11.42578125" style="84"/>
    <col min="9985" max="9985" width="33.42578125" style="84" customWidth="1"/>
    <col min="9986" max="9986" width="3" style="84" customWidth="1"/>
    <col min="9987" max="9988" width="11" style="84" customWidth="1"/>
    <col min="9989" max="9989" width="10.28515625" style="84" customWidth="1"/>
    <col min="9990" max="9990" width="11" style="84" customWidth="1"/>
    <col min="9991" max="9991" width="10.7109375" style="84" customWidth="1"/>
    <col min="9992" max="9992" width="10.42578125" style="84" customWidth="1"/>
    <col min="9993" max="10240" width="11.42578125" style="84"/>
    <col min="10241" max="10241" width="33.42578125" style="84" customWidth="1"/>
    <col min="10242" max="10242" width="3" style="84" customWidth="1"/>
    <col min="10243" max="10244" width="11" style="84" customWidth="1"/>
    <col min="10245" max="10245" width="10.28515625" style="84" customWidth="1"/>
    <col min="10246" max="10246" width="11" style="84" customWidth="1"/>
    <col min="10247" max="10247" width="10.7109375" style="84" customWidth="1"/>
    <col min="10248" max="10248" width="10.42578125" style="84" customWidth="1"/>
    <col min="10249" max="10496" width="11.42578125" style="84"/>
    <col min="10497" max="10497" width="33.42578125" style="84" customWidth="1"/>
    <col min="10498" max="10498" width="3" style="84" customWidth="1"/>
    <col min="10499" max="10500" width="11" style="84" customWidth="1"/>
    <col min="10501" max="10501" width="10.28515625" style="84" customWidth="1"/>
    <col min="10502" max="10502" width="11" style="84" customWidth="1"/>
    <col min="10503" max="10503" width="10.7109375" style="84" customWidth="1"/>
    <col min="10504" max="10504" width="10.42578125" style="84" customWidth="1"/>
    <col min="10505" max="10752" width="11.42578125" style="84"/>
    <col min="10753" max="10753" width="33.42578125" style="84" customWidth="1"/>
    <col min="10754" max="10754" width="3" style="84" customWidth="1"/>
    <col min="10755" max="10756" width="11" style="84" customWidth="1"/>
    <col min="10757" max="10757" width="10.28515625" style="84" customWidth="1"/>
    <col min="10758" max="10758" width="11" style="84" customWidth="1"/>
    <col min="10759" max="10759" width="10.7109375" style="84" customWidth="1"/>
    <col min="10760" max="10760" width="10.42578125" style="84" customWidth="1"/>
    <col min="10761" max="11008" width="11.42578125" style="84"/>
    <col min="11009" max="11009" width="33.42578125" style="84" customWidth="1"/>
    <col min="11010" max="11010" width="3" style="84" customWidth="1"/>
    <col min="11011" max="11012" width="11" style="84" customWidth="1"/>
    <col min="11013" max="11013" width="10.28515625" style="84" customWidth="1"/>
    <col min="11014" max="11014" width="11" style="84" customWidth="1"/>
    <col min="11015" max="11015" width="10.7109375" style="84" customWidth="1"/>
    <col min="11016" max="11016" width="10.42578125" style="84" customWidth="1"/>
    <col min="11017" max="11264" width="11.42578125" style="84"/>
    <col min="11265" max="11265" width="33.42578125" style="84" customWidth="1"/>
    <col min="11266" max="11266" width="3" style="84" customWidth="1"/>
    <col min="11267" max="11268" width="11" style="84" customWidth="1"/>
    <col min="11269" max="11269" width="10.28515625" style="84" customWidth="1"/>
    <col min="11270" max="11270" width="11" style="84" customWidth="1"/>
    <col min="11271" max="11271" width="10.7109375" style="84" customWidth="1"/>
    <col min="11272" max="11272" width="10.42578125" style="84" customWidth="1"/>
    <col min="11273" max="11520" width="11.42578125" style="84"/>
    <col min="11521" max="11521" width="33.42578125" style="84" customWidth="1"/>
    <col min="11522" max="11522" width="3" style="84" customWidth="1"/>
    <col min="11523" max="11524" width="11" style="84" customWidth="1"/>
    <col min="11525" max="11525" width="10.28515625" style="84" customWidth="1"/>
    <col min="11526" max="11526" width="11" style="84" customWidth="1"/>
    <col min="11527" max="11527" width="10.7109375" style="84" customWidth="1"/>
    <col min="11528" max="11528" width="10.42578125" style="84" customWidth="1"/>
    <col min="11529" max="11776" width="11.42578125" style="84"/>
    <col min="11777" max="11777" width="33.42578125" style="84" customWidth="1"/>
    <col min="11778" max="11778" width="3" style="84" customWidth="1"/>
    <col min="11779" max="11780" width="11" style="84" customWidth="1"/>
    <col min="11781" max="11781" width="10.28515625" style="84" customWidth="1"/>
    <col min="11782" max="11782" width="11" style="84" customWidth="1"/>
    <col min="11783" max="11783" width="10.7109375" style="84" customWidth="1"/>
    <col min="11784" max="11784" width="10.42578125" style="84" customWidth="1"/>
    <col min="11785" max="12032" width="11.42578125" style="84"/>
    <col min="12033" max="12033" width="33.42578125" style="84" customWidth="1"/>
    <col min="12034" max="12034" width="3" style="84" customWidth="1"/>
    <col min="12035" max="12036" width="11" style="84" customWidth="1"/>
    <col min="12037" max="12037" width="10.28515625" style="84" customWidth="1"/>
    <col min="12038" max="12038" width="11" style="84" customWidth="1"/>
    <col min="12039" max="12039" width="10.7109375" style="84" customWidth="1"/>
    <col min="12040" max="12040" width="10.42578125" style="84" customWidth="1"/>
    <col min="12041" max="12288" width="11.42578125" style="84"/>
    <col min="12289" max="12289" width="33.42578125" style="84" customWidth="1"/>
    <col min="12290" max="12290" width="3" style="84" customWidth="1"/>
    <col min="12291" max="12292" width="11" style="84" customWidth="1"/>
    <col min="12293" max="12293" width="10.28515625" style="84" customWidth="1"/>
    <col min="12294" max="12294" width="11" style="84" customWidth="1"/>
    <col min="12295" max="12295" width="10.7109375" style="84" customWidth="1"/>
    <col min="12296" max="12296" width="10.42578125" style="84" customWidth="1"/>
    <col min="12297" max="12544" width="11.42578125" style="84"/>
    <col min="12545" max="12545" width="33.42578125" style="84" customWidth="1"/>
    <col min="12546" max="12546" width="3" style="84" customWidth="1"/>
    <col min="12547" max="12548" width="11" style="84" customWidth="1"/>
    <col min="12549" max="12549" width="10.28515625" style="84" customWidth="1"/>
    <col min="12550" max="12550" width="11" style="84" customWidth="1"/>
    <col min="12551" max="12551" width="10.7109375" style="84" customWidth="1"/>
    <col min="12552" max="12552" width="10.42578125" style="84" customWidth="1"/>
    <col min="12553" max="12800" width="11.42578125" style="84"/>
    <col min="12801" max="12801" width="33.42578125" style="84" customWidth="1"/>
    <col min="12802" max="12802" width="3" style="84" customWidth="1"/>
    <col min="12803" max="12804" width="11" style="84" customWidth="1"/>
    <col min="12805" max="12805" width="10.28515625" style="84" customWidth="1"/>
    <col min="12806" max="12806" width="11" style="84" customWidth="1"/>
    <col min="12807" max="12807" width="10.7109375" style="84" customWidth="1"/>
    <col min="12808" max="12808" width="10.42578125" style="84" customWidth="1"/>
    <col min="12809" max="13056" width="11.42578125" style="84"/>
    <col min="13057" max="13057" width="33.42578125" style="84" customWidth="1"/>
    <col min="13058" max="13058" width="3" style="84" customWidth="1"/>
    <col min="13059" max="13060" width="11" style="84" customWidth="1"/>
    <col min="13061" max="13061" width="10.28515625" style="84" customWidth="1"/>
    <col min="13062" max="13062" width="11" style="84" customWidth="1"/>
    <col min="13063" max="13063" width="10.7109375" style="84" customWidth="1"/>
    <col min="13064" max="13064" width="10.42578125" style="84" customWidth="1"/>
    <col min="13065" max="13312" width="11.42578125" style="84"/>
    <col min="13313" max="13313" width="33.42578125" style="84" customWidth="1"/>
    <col min="13314" max="13314" width="3" style="84" customWidth="1"/>
    <col min="13315" max="13316" width="11" style="84" customWidth="1"/>
    <col min="13317" max="13317" width="10.28515625" style="84" customWidth="1"/>
    <col min="13318" max="13318" width="11" style="84" customWidth="1"/>
    <col min="13319" max="13319" width="10.7109375" style="84" customWidth="1"/>
    <col min="13320" max="13320" width="10.42578125" style="84" customWidth="1"/>
    <col min="13321" max="13568" width="11.42578125" style="84"/>
    <col min="13569" max="13569" width="33.42578125" style="84" customWidth="1"/>
    <col min="13570" max="13570" width="3" style="84" customWidth="1"/>
    <col min="13571" max="13572" width="11" style="84" customWidth="1"/>
    <col min="13573" max="13573" width="10.28515625" style="84" customWidth="1"/>
    <col min="13574" max="13574" width="11" style="84" customWidth="1"/>
    <col min="13575" max="13575" width="10.7109375" style="84" customWidth="1"/>
    <col min="13576" max="13576" width="10.42578125" style="84" customWidth="1"/>
    <col min="13577" max="13824" width="11.42578125" style="84"/>
    <col min="13825" max="13825" width="33.42578125" style="84" customWidth="1"/>
    <col min="13826" max="13826" width="3" style="84" customWidth="1"/>
    <col min="13827" max="13828" width="11" style="84" customWidth="1"/>
    <col min="13829" max="13829" width="10.28515625" style="84" customWidth="1"/>
    <col min="13830" max="13830" width="11" style="84" customWidth="1"/>
    <col min="13831" max="13831" width="10.7109375" style="84" customWidth="1"/>
    <col min="13832" max="13832" width="10.42578125" style="84" customWidth="1"/>
    <col min="13833" max="14080" width="11.42578125" style="84"/>
    <col min="14081" max="14081" width="33.42578125" style="84" customWidth="1"/>
    <col min="14082" max="14082" width="3" style="84" customWidth="1"/>
    <col min="14083" max="14084" width="11" style="84" customWidth="1"/>
    <col min="14085" max="14085" width="10.28515625" style="84" customWidth="1"/>
    <col min="14086" max="14086" width="11" style="84" customWidth="1"/>
    <col min="14087" max="14087" width="10.7109375" style="84" customWidth="1"/>
    <col min="14088" max="14088" width="10.42578125" style="84" customWidth="1"/>
    <col min="14089" max="14336" width="11.42578125" style="84"/>
    <col min="14337" max="14337" width="33.42578125" style="84" customWidth="1"/>
    <col min="14338" max="14338" width="3" style="84" customWidth="1"/>
    <col min="14339" max="14340" width="11" style="84" customWidth="1"/>
    <col min="14341" max="14341" width="10.28515625" style="84" customWidth="1"/>
    <col min="14342" max="14342" width="11" style="84" customWidth="1"/>
    <col min="14343" max="14343" width="10.7109375" style="84" customWidth="1"/>
    <col min="14344" max="14344" width="10.42578125" style="84" customWidth="1"/>
    <col min="14345" max="14592" width="11.42578125" style="84"/>
    <col min="14593" max="14593" width="33.42578125" style="84" customWidth="1"/>
    <col min="14594" max="14594" width="3" style="84" customWidth="1"/>
    <col min="14595" max="14596" width="11" style="84" customWidth="1"/>
    <col min="14597" max="14597" width="10.28515625" style="84" customWidth="1"/>
    <col min="14598" max="14598" width="11" style="84" customWidth="1"/>
    <col min="14599" max="14599" width="10.7109375" style="84" customWidth="1"/>
    <col min="14600" max="14600" width="10.42578125" style="84" customWidth="1"/>
    <col min="14601" max="14848" width="11.42578125" style="84"/>
    <col min="14849" max="14849" width="33.42578125" style="84" customWidth="1"/>
    <col min="14850" max="14850" width="3" style="84" customWidth="1"/>
    <col min="14851" max="14852" width="11" style="84" customWidth="1"/>
    <col min="14853" max="14853" width="10.28515625" style="84" customWidth="1"/>
    <col min="14854" max="14854" width="11" style="84" customWidth="1"/>
    <col min="14855" max="14855" width="10.7109375" style="84" customWidth="1"/>
    <col min="14856" max="14856" width="10.42578125" style="84" customWidth="1"/>
    <col min="14857" max="15104" width="11.42578125" style="84"/>
    <col min="15105" max="15105" width="33.42578125" style="84" customWidth="1"/>
    <col min="15106" max="15106" width="3" style="84" customWidth="1"/>
    <col min="15107" max="15108" width="11" style="84" customWidth="1"/>
    <col min="15109" max="15109" width="10.28515625" style="84" customWidth="1"/>
    <col min="15110" max="15110" width="11" style="84" customWidth="1"/>
    <col min="15111" max="15111" width="10.7109375" style="84" customWidth="1"/>
    <col min="15112" max="15112" width="10.42578125" style="84" customWidth="1"/>
    <col min="15113" max="15360" width="11.42578125" style="84"/>
    <col min="15361" max="15361" width="33.42578125" style="84" customWidth="1"/>
    <col min="15362" max="15362" width="3" style="84" customWidth="1"/>
    <col min="15363" max="15364" width="11" style="84" customWidth="1"/>
    <col min="15365" max="15365" width="10.28515625" style="84" customWidth="1"/>
    <col min="15366" max="15366" width="11" style="84" customWidth="1"/>
    <col min="15367" max="15367" width="10.7109375" style="84" customWidth="1"/>
    <col min="15368" max="15368" width="10.42578125" style="84" customWidth="1"/>
    <col min="15369" max="15616" width="11.42578125" style="84"/>
    <col min="15617" max="15617" width="33.42578125" style="84" customWidth="1"/>
    <col min="15618" max="15618" width="3" style="84" customWidth="1"/>
    <col min="15619" max="15620" width="11" style="84" customWidth="1"/>
    <col min="15621" max="15621" width="10.28515625" style="84" customWidth="1"/>
    <col min="15622" max="15622" width="11" style="84" customWidth="1"/>
    <col min="15623" max="15623" width="10.7109375" style="84" customWidth="1"/>
    <col min="15624" max="15624" width="10.42578125" style="84" customWidth="1"/>
    <col min="15625" max="15872" width="11.42578125" style="84"/>
    <col min="15873" max="15873" width="33.42578125" style="84" customWidth="1"/>
    <col min="15874" max="15874" width="3" style="84" customWidth="1"/>
    <col min="15875" max="15876" width="11" style="84" customWidth="1"/>
    <col min="15877" max="15877" width="10.28515625" style="84" customWidth="1"/>
    <col min="15878" max="15878" width="11" style="84" customWidth="1"/>
    <col min="15879" max="15879" width="10.7109375" style="84" customWidth="1"/>
    <col min="15880" max="15880" width="10.42578125" style="84" customWidth="1"/>
    <col min="15881" max="16128" width="11.42578125" style="84"/>
    <col min="16129" max="16129" width="33.42578125" style="84" customWidth="1"/>
    <col min="16130" max="16130" width="3" style="84" customWidth="1"/>
    <col min="16131" max="16132" width="11" style="84" customWidth="1"/>
    <col min="16133" max="16133" width="10.28515625" style="84" customWidth="1"/>
    <col min="16134" max="16134" width="11" style="84" customWidth="1"/>
    <col min="16135" max="16135" width="10.7109375" style="84" customWidth="1"/>
    <col min="16136" max="16136" width="10.42578125" style="84" customWidth="1"/>
    <col min="16137" max="16384" width="11.42578125" style="84"/>
  </cols>
  <sheetData>
    <row r="1" spans="1:14" ht="25.5" customHeight="1" x14ac:dyDescent="0.2">
      <c r="A1" s="311" t="s">
        <v>340</v>
      </c>
      <c r="B1" s="302"/>
      <c r="C1" s="302"/>
      <c r="D1" s="302"/>
      <c r="E1" s="302"/>
      <c r="F1" s="302"/>
      <c r="G1" s="302"/>
      <c r="H1" s="302"/>
    </row>
    <row r="2" spans="1:14" ht="12" customHeight="1" x14ac:dyDescent="0.25">
      <c r="A2" s="94"/>
      <c r="B2" s="94"/>
      <c r="C2" s="94"/>
      <c r="D2" s="94"/>
      <c r="E2" s="94"/>
      <c r="F2" s="94"/>
      <c r="G2" s="94"/>
      <c r="H2" s="94"/>
    </row>
    <row r="3" spans="1:14" ht="16.899999999999999" customHeight="1" x14ac:dyDescent="0.2">
      <c r="A3" s="309" t="s">
        <v>364</v>
      </c>
      <c r="B3" s="149"/>
      <c r="C3" s="303" t="s">
        <v>117</v>
      </c>
      <c r="D3" s="303"/>
      <c r="E3" s="303"/>
      <c r="F3" s="303"/>
      <c r="G3" s="303"/>
      <c r="H3" s="304"/>
    </row>
    <row r="4" spans="1:14" ht="16.899999999999999" customHeight="1" x14ac:dyDescent="0.2">
      <c r="A4" s="310"/>
      <c r="B4" s="150"/>
      <c r="C4" s="259" t="s">
        <v>338</v>
      </c>
      <c r="D4" s="259" t="s">
        <v>337</v>
      </c>
      <c r="E4" s="259" t="s">
        <v>336</v>
      </c>
      <c r="F4" s="259" t="s">
        <v>335</v>
      </c>
      <c r="G4" s="259" t="s">
        <v>332</v>
      </c>
      <c r="H4" s="260" t="s">
        <v>333</v>
      </c>
    </row>
    <row r="5" spans="1:14" s="68" customFormat="1" ht="4.5" customHeight="1" x14ac:dyDescent="0.2">
      <c r="A5" s="146"/>
      <c r="B5" s="147"/>
      <c r="C5" s="145"/>
      <c r="D5" s="145"/>
      <c r="E5" s="145"/>
      <c r="F5" s="145"/>
      <c r="G5" s="145"/>
      <c r="H5" s="145"/>
    </row>
    <row r="6" spans="1:14" ht="11.1" x14ac:dyDescent="0.2">
      <c r="A6" s="118" t="s">
        <v>97</v>
      </c>
      <c r="B6" s="132"/>
      <c r="C6" s="119"/>
      <c r="D6" s="119"/>
      <c r="E6" s="119"/>
      <c r="F6" s="119"/>
      <c r="G6" s="119"/>
      <c r="H6" s="119"/>
      <c r="K6" s="95"/>
      <c r="L6" s="95"/>
      <c r="M6" s="95"/>
      <c r="N6" s="93"/>
    </row>
    <row r="7" spans="1:14" x14ac:dyDescent="0.2">
      <c r="A7" s="120" t="s">
        <v>131</v>
      </c>
      <c r="B7" s="132" t="s">
        <v>132</v>
      </c>
      <c r="C7" s="274">
        <v>594</v>
      </c>
      <c r="D7" s="274">
        <v>615</v>
      </c>
      <c r="E7" s="274">
        <v>655</v>
      </c>
      <c r="F7" s="274">
        <v>717</v>
      </c>
      <c r="G7" s="275">
        <v>674</v>
      </c>
      <c r="H7" s="137">
        <v>675</v>
      </c>
      <c r="J7" s="88"/>
      <c r="K7" s="76"/>
      <c r="L7" s="76"/>
      <c r="M7" s="76"/>
      <c r="N7" s="68"/>
    </row>
    <row r="8" spans="1:14" ht="11.1" x14ac:dyDescent="0.2">
      <c r="A8" s="120"/>
      <c r="B8" s="132" t="s">
        <v>133</v>
      </c>
      <c r="C8" s="274">
        <v>1233</v>
      </c>
      <c r="D8" s="274">
        <v>1351</v>
      </c>
      <c r="E8" s="274">
        <v>1434</v>
      </c>
      <c r="F8" s="274">
        <v>1526</v>
      </c>
      <c r="G8" s="275">
        <v>1470</v>
      </c>
      <c r="H8" s="137">
        <v>1440</v>
      </c>
      <c r="K8" s="87"/>
      <c r="L8" s="87"/>
      <c r="M8" s="87"/>
    </row>
    <row r="9" spans="1:14" ht="11.1" x14ac:dyDescent="0.2">
      <c r="A9" s="121" t="s">
        <v>134</v>
      </c>
      <c r="B9" s="132" t="s">
        <v>132</v>
      </c>
      <c r="C9" s="274">
        <v>1</v>
      </c>
      <c r="D9" s="274">
        <v>0</v>
      </c>
      <c r="E9" s="274">
        <v>0</v>
      </c>
      <c r="F9" s="274">
        <v>0</v>
      </c>
      <c r="G9" s="275">
        <v>1</v>
      </c>
      <c r="H9" s="137">
        <v>1</v>
      </c>
      <c r="K9" s="90"/>
      <c r="L9" s="90"/>
      <c r="M9" s="90"/>
    </row>
    <row r="10" spans="1:14" ht="11.1" x14ac:dyDescent="0.2">
      <c r="A10" s="121"/>
      <c r="B10" s="132" t="s">
        <v>133</v>
      </c>
      <c r="C10" s="274">
        <v>8</v>
      </c>
      <c r="D10" s="274">
        <v>7</v>
      </c>
      <c r="E10" s="274">
        <v>5</v>
      </c>
      <c r="F10" s="274">
        <v>8</v>
      </c>
      <c r="G10" s="275">
        <v>8</v>
      </c>
      <c r="H10" s="137">
        <v>8</v>
      </c>
      <c r="K10" s="90"/>
      <c r="L10" s="87"/>
      <c r="M10" s="87"/>
    </row>
    <row r="11" spans="1:14" ht="11.1" x14ac:dyDescent="0.2">
      <c r="A11" s="121" t="s">
        <v>135</v>
      </c>
      <c r="B11" s="132" t="s">
        <v>132</v>
      </c>
      <c r="C11" s="274">
        <v>0</v>
      </c>
      <c r="D11" s="274">
        <v>7</v>
      </c>
      <c r="E11" s="274">
        <v>6</v>
      </c>
      <c r="F11" s="274">
        <v>5</v>
      </c>
      <c r="G11" s="275">
        <v>9</v>
      </c>
      <c r="H11" s="137">
        <v>2</v>
      </c>
      <c r="K11" s="87"/>
      <c r="L11" s="87"/>
      <c r="M11" s="87"/>
    </row>
    <row r="12" spans="1:14" ht="11.1" x14ac:dyDescent="0.2">
      <c r="A12" s="133"/>
      <c r="B12" s="132" t="s">
        <v>133</v>
      </c>
      <c r="C12" s="274">
        <v>1</v>
      </c>
      <c r="D12" s="274">
        <v>8</v>
      </c>
      <c r="E12" s="274">
        <v>7</v>
      </c>
      <c r="F12" s="274">
        <v>9</v>
      </c>
      <c r="G12" s="275">
        <v>15</v>
      </c>
      <c r="H12" s="137">
        <v>5</v>
      </c>
      <c r="K12" s="87"/>
      <c r="L12" s="87"/>
      <c r="M12" s="87"/>
    </row>
    <row r="13" spans="1:14" ht="11.1" x14ac:dyDescent="0.2">
      <c r="A13" s="121" t="s">
        <v>136</v>
      </c>
      <c r="B13" s="132" t="s">
        <v>132</v>
      </c>
      <c r="C13" s="274">
        <v>58</v>
      </c>
      <c r="D13" s="274">
        <v>49</v>
      </c>
      <c r="E13" s="274">
        <v>62</v>
      </c>
      <c r="F13" s="274">
        <v>60</v>
      </c>
      <c r="G13" s="275">
        <v>56</v>
      </c>
      <c r="H13" s="137">
        <v>66</v>
      </c>
      <c r="K13" s="90"/>
      <c r="L13" s="87"/>
      <c r="M13" s="87"/>
    </row>
    <row r="14" spans="1:14" ht="11.1" x14ac:dyDescent="0.2">
      <c r="A14" s="133"/>
      <c r="B14" s="132" t="s">
        <v>133</v>
      </c>
      <c r="C14" s="274">
        <v>125</v>
      </c>
      <c r="D14" s="274">
        <v>143</v>
      </c>
      <c r="E14" s="274">
        <v>149</v>
      </c>
      <c r="F14" s="274">
        <v>143</v>
      </c>
      <c r="G14" s="275">
        <v>154</v>
      </c>
      <c r="H14" s="137">
        <v>217</v>
      </c>
      <c r="K14" s="90"/>
      <c r="L14" s="87"/>
      <c r="M14" s="87"/>
    </row>
    <row r="15" spans="1:14" x14ac:dyDescent="0.2">
      <c r="A15" s="121" t="s">
        <v>137</v>
      </c>
      <c r="B15" s="132" t="s">
        <v>132</v>
      </c>
      <c r="C15" s="274">
        <v>48</v>
      </c>
      <c r="D15" s="274">
        <v>69</v>
      </c>
      <c r="E15" s="274">
        <v>61</v>
      </c>
      <c r="F15" s="274">
        <v>51</v>
      </c>
      <c r="G15" s="275">
        <v>57</v>
      </c>
      <c r="H15" s="137">
        <v>42</v>
      </c>
      <c r="K15" s="87"/>
      <c r="L15" s="87"/>
      <c r="M15" s="87"/>
    </row>
    <row r="16" spans="1:14" ht="11.1" x14ac:dyDescent="0.2">
      <c r="A16" s="133"/>
      <c r="B16" s="132" t="s">
        <v>133</v>
      </c>
      <c r="C16" s="274">
        <v>133</v>
      </c>
      <c r="D16" s="274">
        <v>161</v>
      </c>
      <c r="E16" s="274">
        <v>164</v>
      </c>
      <c r="F16" s="274">
        <v>137</v>
      </c>
      <c r="G16" s="275">
        <v>135</v>
      </c>
      <c r="H16" s="137">
        <v>144</v>
      </c>
      <c r="K16" s="87"/>
      <c r="L16" s="87"/>
      <c r="M16" s="87"/>
    </row>
    <row r="17" spans="1:14" ht="23.25" customHeight="1" x14ac:dyDescent="0.2">
      <c r="A17" s="128" t="s">
        <v>233</v>
      </c>
      <c r="B17" s="132" t="s">
        <v>132</v>
      </c>
      <c r="C17" s="274">
        <v>41</v>
      </c>
      <c r="D17" s="274">
        <v>40</v>
      </c>
      <c r="E17" s="274">
        <v>47</v>
      </c>
      <c r="F17" s="274">
        <v>53</v>
      </c>
      <c r="G17" s="275">
        <v>45</v>
      </c>
      <c r="H17" s="137">
        <v>37</v>
      </c>
      <c r="K17" s="87"/>
      <c r="L17" s="87"/>
      <c r="M17" s="87"/>
    </row>
    <row r="18" spans="1:14" ht="11.1" x14ac:dyDescent="0.2">
      <c r="A18" s="133" t="s">
        <v>232</v>
      </c>
      <c r="B18" s="132" t="s">
        <v>133</v>
      </c>
      <c r="C18" s="274">
        <v>133</v>
      </c>
      <c r="D18" s="274">
        <v>113</v>
      </c>
      <c r="E18" s="274">
        <v>107</v>
      </c>
      <c r="F18" s="274">
        <v>122</v>
      </c>
      <c r="G18" s="275">
        <v>152</v>
      </c>
      <c r="H18" s="137">
        <v>134</v>
      </c>
      <c r="K18" s="87"/>
      <c r="L18" s="87"/>
      <c r="M18" s="87"/>
    </row>
    <row r="19" spans="1:14" ht="15.6" customHeight="1" x14ac:dyDescent="0.25">
      <c r="A19" s="122" t="s">
        <v>138</v>
      </c>
      <c r="B19" s="132" t="s">
        <v>132</v>
      </c>
      <c r="C19" s="274">
        <f t="shared" ref="C19:G20" si="0">SUM(C7+C9+C11+C13+C15+C17)</f>
        <v>742</v>
      </c>
      <c r="D19" s="274">
        <f t="shared" si="0"/>
        <v>780</v>
      </c>
      <c r="E19" s="274">
        <f t="shared" si="0"/>
        <v>831</v>
      </c>
      <c r="F19" s="274">
        <f t="shared" si="0"/>
        <v>886</v>
      </c>
      <c r="G19" s="274">
        <f t="shared" si="0"/>
        <v>842</v>
      </c>
      <c r="H19" s="137">
        <v>823</v>
      </c>
      <c r="K19" s="92"/>
      <c r="L19" s="92"/>
      <c r="M19" s="92"/>
      <c r="N19" s="92"/>
    </row>
    <row r="20" spans="1:14" ht="11.65" x14ac:dyDescent="0.25">
      <c r="A20" s="133"/>
      <c r="B20" s="132" t="s">
        <v>133</v>
      </c>
      <c r="C20" s="274">
        <f t="shared" si="0"/>
        <v>1633</v>
      </c>
      <c r="D20" s="274">
        <f t="shared" si="0"/>
        <v>1783</v>
      </c>
      <c r="E20" s="274">
        <f t="shared" si="0"/>
        <v>1866</v>
      </c>
      <c r="F20" s="274">
        <f t="shared" si="0"/>
        <v>1945</v>
      </c>
      <c r="G20" s="274">
        <f t="shared" si="0"/>
        <v>1934</v>
      </c>
      <c r="H20" s="137">
        <v>1948</v>
      </c>
      <c r="K20" s="92"/>
      <c r="L20" s="92"/>
      <c r="M20" s="92"/>
      <c r="N20" s="92"/>
    </row>
    <row r="21" spans="1:14" ht="11.1" x14ac:dyDescent="0.2">
      <c r="A21" s="120" t="s">
        <v>139</v>
      </c>
      <c r="B21" s="132" t="s">
        <v>132</v>
      </c>
      <c r="C21" s="274">
        <v>496</v>
      </c>
      <c r="D21" s="274">
        <v>465</v>
      </c>
      <c r="E21" s="274">
        <v>456</v>
      </c>
      <c r="F21" s="274">
        <v>454</v>
      </c>
      <c r="G21" s="275">
        <v>423</v>
      </c>
      <c r="H21" s="137">
        <v>422</v>
      </c>
      <c r="K21" s="87"/>
      <c r="L21" s="87"/>
      <c r="M21" s="87"/>
    </row>
    <row r="22" spans="1:14" ht="11.1" x14ac:dyDescent="0.2">
      <c r="A22" s="133"/>
      <c r="B22" s="132" t="s">
        <v>133</v>
      </c>
      <c r="C22" s="274">
        <v>889</v>
      </c>
      <c r="D22" s="274">
        <v>856</v>
      </c>
      <c r="E22" s="274">
        <v>868</v>
      </c>
      <c r="F22" s="274">
        <v>873</v>
      </c>
      <c r="G22" s="275">
        <v>819</v>
      </c>
      <c r="H22" s="137">
        <v>836</v>
      </c>
      <c r="K22" s="87"/>
      <c r="L22" s="87"/>
      <c r="M22" s="87"/>
    </row>
    <row r="23" spans="1:14" ht="11.1" x14ac:dyDescent="0.2">
      <c r="A23" s="120" t="s">
        <v>140</v>
      </c>
      <c r="B23" s="132" t="s">
        <v>132</v>
      </c>
      <c r="C23" s="274">
        <v>121</v>
      </c>
      <c r="D23" s="274">
        <v>144</v>
      </c>
      <c r="E23" s="274">
        <v>151</v>
      </c>
      <c r="F23" s="274">
        <v>144</v>
      </c>
      <c r="G23" s="275">
        <v>157</v>
      </c>
      <c r="H23" s="137">
        <v>158</v>
      </c>
      <c r="K23" s="87"/>
      <c r="L23" s="87"/>
      <c r="M23" s="87"/>
    </row>
    <row r="24" spans="1:14" ht="11.1" x14ac:dyDescent="0.2">
      <c r="A24" s="133"/>
      <c r="B24" s="132" t="s">
        <v>133</v>
      </c>
      <c r="C24" s="274">
        <v>255</v>
      </c>
      <c r="D24" s="274">
        <v>276</v>
      </c>
      <c r="E24" s="274">
        <v>294</v>
      </c>
      <c r="F24" s="274">
        <v>282</v>
      </c>
      <c r="G24" s="275">
        <v>305</v>
      </c>
      <c r="H24" s="137">
        <v>299</v>
      </c>
      <c r="K24" s="87"/>
      <c r="L24" s="87"/>
      <c r="M24" s="87"/>
    </row>
    <row r="25" spans="1:14" ht="11.1" x14ac:dyDescent="0.2">
      <c r="A25" s="120" t="s">
        <v>141</v>
      </c>
      <c r="B25" s="132" t="s">
        <v>132</v>
      </c>
      <c r="C25" s="274">
        <v>10</v>
      </c>
      <c r="D25" s="274">
        <v>13</v>
      </c>
      <c r="E25" s="274">
        <v>15</v>
      </c>
      <c r="F25" s="274">
        <v>4</v>
      </c>
      <c r="G25" s="275">
        <v>10</v>
      </c>
      <c r="H25" s="137">
        <v>4</v>
      </c>
      <c r="K25" s="87"/>
      <c r="L25" s="87"/>
      <c r="M25" s="87"/>
    </row>
    <row r="26" spans="1:14" ht="11.1" x14ac:dyDescent="0.2">
      <c r="A26" s="133"/>
      <c r="B26" s="132" t="s">
        <v>133</v>
      </c>
      <c r="C26" s="274">
        <v>25</v>
      </c>
      <c r="D26" s="274">
        <v>23</v>
      </c>
      <c r="E26" s="274">
        <v>24</v>
      </c>
      <c r="F26" s="274">
        <v>13</v>
      </c>
      <c r="G26" s="275">
        <v>25</v>
      </c>
      <c r="H26" s="137">
        <v>18</v>
      </c>
      <c r="K26" s="87"/>
      <c r="L26" s="87"/>
      <c r="M26" s="87"/>
    </row>
    <row r="27" spans="1:14" ht="11.1" x14ac:dyDescent="0.2">
      <c r="A27" s="120" t="s">
        <v>142</v>
      </c>
      <c r="B27" s="132" t="s">
        <v>132</v>
      </c>
      <c r="C27" s="274">
        <v>6</v>
      </c>
      <c r="D27" s="274">
        <v>2</v>
      </c>
      <c r="E27" s="274">
        <v>11</v>
      </c>
      <c r="F27" s="274">
        <v>14</v>
      </c>
      <c r="G27" s="275">
        <v>7</v>
      </c>
      <c r="H27" s="137">
        <v>3</v>
      </c>
      <c r="K27" s="87"/>
      <c r="L27" s="87"/>
      <c r="M27" s="87"/>
    </row>
    <row r="28" spans="1:14" ht="11.1" x14ac:dyDescent="0.2">
      <c r="A28" s="133"/>
      <c r="B28" s="132" t="s">
        <v>133</v>
      </c>
      <c r="C28" s="274">
        <v>8</v>
      </c>
      <c r="D28" s="274">
        <v>7</v>
      </c>
      <c r="E28" s="274">
        <v>12</v>
      </c>
      <c r="F28" s="274">
        <v>18</v>
      </c>
      <c r="G28" s="275">
        <v>13</v>
      </c>
      <c r="H28" s="137">
        <v>18</v>
      </c>
      <c r="K28" s="87"/>
      <c r="L28" s="87"/>
      <c r="M28" s="87"/>
    </row>
    <row r="29" spans="1:14" ht="11.1" x14ac:dyDescent="0.2">
      <c r="A29" s="120" t="s">
        <v>147</v>
      </c>
      <c r="B29" s="132" t="s">
        <v>132</v>
      </c>
      <c r="C29" s="274">
        <v>88</v>
      </c>
      <c r="D29" s="274">
        <v>96</v>
      </c>
      <c r="E29" s="274">
        <v>59</v>
      </c>
      <c r="F29" s="274">
        <v>49</v>
      </c>
      <c r="G29" s="275">
        <v>41</v>
      </c>
      <c r="H29" s="137">
        <v>67</v>
      </c>
      <c r="K29" s="87"/>
      <c r="L29" s="87"/>
      <c r="M29" s="87"/>
    </row>
    <row r="30" spans="1:14" ht="11.1" x14ac:dyDescent="0.2">
      <c r="A30" s="133"/>
      <c r="B30" s="132" t="s">
        <v>133</v>
      </c>
      <c r="C30" s="274">
        <v>169</v>
      </c>
      <c r="D30" s="274">
        <v>151</v>
      </c>
      <c r="E30" s="274">
        <v>79</v>
      </c>
      <c r="F30" s="274">
        <v>65</v>
      </c>
      <c r="G30" s="275">
        <v>52</v>
      </c>
      <c r="H30" s="137">
        <v>81</v>
      </c>
      <c r="K30" s="87"/>
      <c r="L30" s="87"/>
      <c r="M30" s="87"/>
    </row>
    <row r="31" spans="1:14" ht="11.1" x14ac:dyDescent="0.2">
      <c r="A31" s="120" t="s">
        <v>144</v>
      </c>
      <c r="B31" s="132" t="s">
        <v>132</v>
      </c>
      <c r="C31" s="274">
        <v>116</v>
      </c>
      <c r="D31" s="274">
        <v>101</v>
      </c>
      <c r="E31" s="274">
        <v>149</v>
      </c>
      <c r="F31" s="274">
        <v>123</v>
      </c>
      <c r="G31" s="275">
        <v>191</v>
      </c>
      <c r="H31" s="137">
        <v>155</v>
      </c>
      <c r="K31" s="87"/>
      <c r="L31" s="87"/>
      <c r="M31" s="87"/>
    </row>
    <row r="32" spans="1:14" ht="11.1" x14ac:dyDescent="0.2">
      <c r="A32" s="133"/>
      <c r="B32" s="132" t="s">
        <v>133</v>
      </c>
      <c r="C32" s="274">
        <v>151</v>
      </c>
      <c r="D32" s="274">
        <v>133</v>
      </c>
      <c r="E32" s="274">
        <v>211</v>
      </c>
      <c r="F32" s="274">
        <v>148</v>
      </c>
      <c r="G32" s="275">
        <v>221</v>
      </c>
      <c r="H32" s="137">
        <v>198</v>
      </c>
      <c r="K32" s="87"/>
      <c r="L32" s="87"/>
      <c r="M32" s="87"/>
    </row>
    <row r="33" spans="1:14" ht="15.6" customHeight="1" x14ac:dyDescent="0.25">
      <c r="A33" s="118" t="s">
        <v>21</v>
      </c>
      <c r="B33" s="134" t="s">
        <v>132</v>
      </c>
      <c r="C33" s="276">
        <f>SUM(C19+C21+C23+C25+C27+C29+C31)</f>
        <v>1579</v>
      </c>
      <c r="D33" s="276">
        <f t="shared" ref="D33:G34" si="1">SUM(D19+D21+D23+D25+D27+D29+D31)</f>
        <v>1601</v>
      </c>
      <c r="E33" s="276">
        <v>1734</v>
      </c>
      <c r="F33" s="276">
        <f t="shared" si="1"/>
        <v>1674</v>
      </c>
      <c r="G33" s="276">
        <f t="shared" si="1"/>
        <v>1671</v>
      </c>
      <c r="H33" s="138">
        <v>1632</v>
      </c>
      <c r="K33" s="92"/>
      <c r="L33" s="92"/>
      <c r="M33" s="92"/>
      <c r="N33" s="92"/>
    </row>
    <row r="34" spans="1:14" ht="11.65" x14ac:dyDescent="0.25">
      <c r="A34" s="133"/>
      <c r="B34" s="134" t="s">
        <v>133</v>
      </c>
      <c r="C34" s="276">
        <f>SUM(C20+C22+C24+C26+C28+C30+C32)</f>
        <v>3130</v>
      </c>
      <c r="D34" s="276">
        <f t="shared" si="1"/>
        <v>3229</v>
      </c>
      <c r="E34" s="276">
        <v>3292</v>
      </c>
      <c r="F34" s="276">
        <f t="shared" si="1"/>
        <v>3344</v>
      </c>
      <c r="G34" s="276">
        <f t="shared" si="1"/>
        <v>3369</v>
      </c>
      <c r="H34" s="138">
        <v>3398</v>
      </c>
      <c r="K34" s="92"/>
      <c r="L34" s="92"/>
      <c r="M34" s="92"/>
      <c r="N34" s="92"/>
    </row>
    <row r="35" spans="1:14" ht="9" customHeight="1" x14ac:dyDescent="0.2">
      <c r="A35" s="123" t="s">
        <v>145</v>
      </c>
      <c r="B35" s="132"/>
      <c r="C35" s="274"/>
      <c r="D35" s="274"/>
      <c r="E35" s="274"/>
      <c r="F35" s="274"/>
      <c r="G35" s="275"/>
      <c r="H35" s="137"/>
      <c r="K35" s="87"/>
      <c r="L35" s="87"/>
      <c r="M35" s="87"/>
    </row>
    <row r="36" spans="1:14" ht="10.5" customHeight="1" x14ac:dyDescent="0.2">
      <c r="A36" s="124" t="s">
        <v>146</v>
      </c>
      <c r="B36" s="132"/>
      <c r="C36" s="274"/>
      <c r="D36" s="274"/>
      <c r="E36" s="274"/>
      <c r="F36" s="274"/>
      <c r="G36" s="275"/>
      <c r="H36" s="137"/>
      <c r="K36" s="87"/>
      <c r="L36" s="87"/>
      <c r="M36" s="87"/>
    </row>
    <row r="37" spans="1:14" x14ac:dyDescent="0.2">
      <c r="A37" s="125" t="s">
        <v>131</v>
      </c>
      <c r="B37" s="132" t="s">
        <v>132</v>
      </c>
      <c r="C37" s="274">
        <v>594</v>
      </c>
      <c r="D37" s="274">
        <v>615</v>
      </c>
      <c r="E37" s="274">
        <v>655</v>
      </c>
      <c r="F37" s="274">
        <v>717</v>
      </c>
      <c r="G37" s="275">
        <v>674</v>
      </c>
      <c r="H37" s="137">
        <v>675</v>
      </c>
      <c r="K37" s="87"/>
      <c r="L37" s="87"/>
      <c r="M37" s="87"/>
    </row>
    <row r="38" spans="1:14" ht="11.1" x14ac:dyDescent="0.2">
      <c r="A38" s="125"/>
      <c r="B38" s="132" t="s">
        <v>133</v>
      </c>
      <c r="C38" s="274">
        <v>1233</v>
      </c>
      <c r="D38" s="274">
        <v>1351</v>
      </c>
      <c r="E38" s="274">
        <v>1434</v>
      </c>
      <c r="F38" s="274">
        <v>1526</v>
      </c>
      <c r="G38" s="275">
        <v>1470</v>
      </c>
      <c r="H38" s="137">
        <v>1440</v>
      </c>
      <c r="K38" s="87"/>
      <c r="L38" s="87"/>
      <c r="M38" s="87"/>
    </row>
    <row r="39" spans="1:14" ht="11.1" x14ac:dyDescent="0.2">
      <c r="A39" s="126" t="s">
        <v>134</v>
      </c>
      <c r="B39" s="132" t="s">
        <v>132</v>
      </c>
      <c r="C39" s="274">
        <v>0</v>
      </c>
      <c r="D39" s="274">
        <v>0</v>
      </c>
      <c r="E39" s="274">
        <v>0</v>
      </c>
      <c r="F39" s="274">
        <v>0</v>
      </c>
      <c r="G39" s="275">
        <v>1</v>
      </c>
      <c r="H39" s="274">
        <v>0</v>
      </c>
      <c r="K39" s="90"/>
      <c r="L39" s="90"/>
      <c r="M39" s="90"/>
    </row>
    <row r="40" spans="1:14" ht="11.1" x14ac:dyDescent="0.2">
      <c r="A40" s="126"/>
      <c r="B40" s="132" t="s">
        <v>133</v>
      </c>
      <c r="C40" s="274">
        <v>5</v>
      </c>
      <c r="D40" s="274">
        <v>6</v>
      </c>
      <c r="E40" s="274">
        <v>5</v>
      </c>
      <c r="F40" s="274">
        <v>7</v>
      </c>
      <c r="G40" s="275">
        <v>8</v>
      </c>
      <c r="H40" s="137">
        <v>6</v>
      </c>
      <c r="K40" s="87"/>
      <c r="L40" s="87"/>
      <c r="M40" s="87"/>
    </row>
    <row r="41" spans="1:14" ht="11.1" x14ac:dyDescent="0.2">
      <c r="A41" s="126" t="s">
        <v>135</v>
      </c>
      <c r="B41" s="132" t="s">
        <v>132</v>
      </c>
      <c r="C41" s="274">
        <v>0</v>
      </c>
      <c r="D41" s="274">
        <v>7</v>
      </c>
      <c r="E41" s="274">
        <v>6</v>
      </c>
      <c r="F41" s="274">
        <v>5</v>
      </c>
      <c r="G41" s="275">
        <v>9</v>
      </c>
      <c r="H41" s="137">
        <v>2</v>
      </c>
      <c r="K41" s="87"/>
      <c r="L41" s="87"/>
      <c r="M41" s="87"/>
    </row>
    <row r="42" spans="1:14" ht="11.1" x14ac:dyDescent="0.2">
      <c r="A42" s="123"/>
      <c r="B42" s="132" t="s">
        <v>133</v>
      </c>
      <c r="C42" s="274">
        <v>1</v>
      </c>
      <c r="D42" s="274">
        <v>8</v>
      </c>
      <c r="E42" s="274">
        <v>7</v>
      </c>
      <c r="F42" s="274">
        <v>9</v>
      </c>
      <c r="G42" s="275">
        <v>15</v>
      </c>
      <c r="H42" s="137">
        <v>5</v>
      </c>
      <c r="K42" s="87"/>
      <c r="L42" s="87"/>
      <c r="M42" s="87"/>
    </row>
    <row r="43" spans="1:14" ht="11.1" x14ac:dyDescent="0.2">
      <c r="A43" s="126" t="s">
        <v>136</v>
      </c>
      <c r="B43" s="132" t="s">
        <v>132</v>
      </c>
      <c r="C43" s="274">
        <v>58</v>
      </c>
      <c r="D43" s="274">
        <v>49</v>
      </c>
      <c r="E43" s="274">
        <v>62</v>
      </c>
      <c r="F43" s="274">
        <v>60</v>
      </c>
      <c r="G43" s="275">
        <v>56</v>
      </c>
      <c r="H43" s="137">
        <v>66</v>
      </c>
      <c r="K43" s="87"/>
      <c r="L43" s="87"/>
      <c r="M43" s="87"/>
    </row>
    <row r="44" spans="1:14" ht="11.1" x14ac:dyDescent="0.2">
      <c r="A44" s="123"/>
      <c r="B44" s="132" t="s">
        <v>133</v>
      </c>
      <c r="C44" s="274">
        <v>125</v>
      </c>
      <c r="D44" s="274">
        <v>143</v>
      </c>
      <c r="E44" s="274">
        <v>149</v>
      </c>
      <c r="F44" s="274">
        <v>143</v>
      </c>
      <c r="G44" s="275">
        <v>154</v>
      </c>
      <c r="H44" s="137">
        <v>217</v>
      </c>
      <c r="K44" s="87"/>
      <c r="L44" s="87"/>
      <c r="M44" s="87"/>
    </row>
    <row r="45" spans="1:14" x14ac:dyDescent="0.2">
      <c r="A45" s="126" t="s">
        <v>137</v>
      </c>
      <c r="B45" s="132" t="s">
        <v>132</v>
      </c>
      <c r="C45" s="274">
        <v>48</v>
      </c>
      <c r="D45" s="274">
        <v>69</v>
      </c>
      <c r="E45" s="274">
        <v>61</v>
      </c>
      <c r="F45" s="274">
        <v>51</v>
      </c>
      <c r="G45" s="275">
        <v>57</v>
      </c>
      <c r="H45" s="137">
        <v>42</v>
      </c>
      <c r="K45" s="87"/>
      <c r="L45" s="87"/>
      <c r="M45" s="87"/>
    </row>
    <row r="46" spans="1:14" ht="11.1" x14ac:dyDescent="0.2">
      <c r="A46" s="123"/>
      <c r="B46" s="132" t="s">
        <v>133</v>
      </c>
      <c r="C46" s="274">
        <v>133</v>
      </c>
      <c r="D46" s="274">
        <v>161</v>
      </c>
      <c r="E46" s="274">
        <v>164</v>
      </c>
      <c r="F46" s="274">
        <v>137</v>
      </c>
      <c r="G46" s="275">
        <v>135</v>
      </c>
      <c r="H46" s="137">
        <v>144</v>
      </c>
      <c r="K46" s="87"/>
      <c r="L46" s="87"/>
      <c r="M46" s="87"/>
    </row>
    <row r="47" spans="1:14" ht="23.25" customHeight="1" x14ac:dyDescent="0.2">
      <c r="A47" s="148" t="s">
        <v>233</v>
      </c>
      <c r="B47" s="132" t="s">
        <v>132</v>
      </c>
      <c r="C47" s="274">
        <v>41</v>
      </c>
      <c r="D47" s="274">
        <v>40</v>
      </c>
      <c r="E47" s="274">
        <v>47</v>
      </c>
      <c r="F47" s="274">
        <v>53</v>
      </c>
      <c r="G47" s="275">
        <v>45</v>
      </c>
      <c r="H47" s="137">
        <v>37</v>
      </c>
      <c r="K47" s="87"/>
      <c r="L47" s="87"/>
      <c r="M47" s="87"/>
    </row>
    <row r="48" spans="1:14" ht="11.1" x14ac:dyDescent="0.2">
      <c r="A48" s="123" t="s">
        <v>232</v>
      </c>
      <c r="B48" s="132" t="s">
        <v>133</v>
      </c>
      <c r="C48" s="274">
        <v>133</v>
      </c>
      <c r="D48" s="274">
        <v>113</v>
      </c>
      <c r="E48" s="274">
        <v>107</v>
      </c>
      <c r="F48" s="274">
        <v>122</v>
      </c>
      <c r="G48" s="275">
        <v>152</v>
      </c>
      <c r="H48" s="137">
        <v>134</v>
      </c>
      <c r="K48" s="87"/>
      <c r="L48" s="87"/>
      <c r="M48" s="87"/>
    </row>
    <row r="49" spans="1:14" ht="15.6" customHeight="1" x14ac:dyDescent="0.25">
      <c r="A49" s="127" t="s">
        <v>138</v>
      </c>
      <c r="B49" s="132" t="s">
        <v>132</v>
      </c>
      <c r="C49" s="274">
        <f t="shared" ref="C49:G50" si="2">SUM(C37+C39+C41+C43+C45+C47)</f>
        <v>741</v>
      </c>
      <c r="D49" s="274">
        <f t="shared" si="2"/>
        <v>780</v>
      </c>
      <c r="E49" s="274">
        <f t="shared" si="2"/>
        <v>831</v>
      </c>
      <c r="F49" s="274">
        <f t="shared" si="2"/>
        <v>886</v>
      </c>
      <c r="G49" s="274">
        <f t="shared" si="2"/>
        <v>842</v>
      </c>
      <c r="H49" s="137">
        <v>822</v>
      </c>
      <c r="K49" s="92"/>
      <c r="L49" s="92"/>
      <c r="M49" s="92"/>
      <c r="N49" s="92"/>
    </row>
    <row r="50" spans="1:14" ht="11.65" x14ac:dyDescent="0.25">
      <c r="A50" s="123"/>
      <c r="B50" s="132" t="s">
        <v>133</v>
      </c>
      <c r="C50" s="274">
        <f t="shared" si="2"/>
        <v>1630</v>
      </c>
      <c r="D50" s="274">
        <f t="shared" si="2"/>
        <v>1782</v>
      </c>
      <c r="E50" s="274">
        <f t="shared" si="2"/>
        <v>1866</v>
      </c>
      <c r="F50" s="274">
        <f t="shared" si="2"/>
        <v>1944</v>
      </c>
      <c r="G50" s="274">
        <f t="shared" si="2"/>
        <v>1934</v>
      </c>
      <c r="H50" s="137">
        <v>1946</v>
      </c>
      <c r="K50" s="92"/>
      <c r="L50" s="92"/>
      <c r="M50" s="92"/>
      <c r="N50" s="92"/>
    </row>
    <row r="51" spans="1:14" ht="11.1" x14ac:dyDescent="0.2">
      <c r="A51" s="125" t="s">
        <v>139</v>
      </c>
      <c r="B51" s="132" t="s">
        <v>132</v>
      </c>
      <c r="C51" s="274">
        <v>452</v>
      </c>
      <c r="D51" s="274">
        <v>432</v>
      </c>
      <c r="E51" s="274">
        <v>424</v>
      </c>
      <c r="F51" s="274">
        <v>413</v>
      </c>
      <c r="G51" s="275">
        <v>378</v>
      </c>
      <c r="H51" s="137">
        <v>378</v>
      </c>
      <c r="K51" s="87"/>
      <c r="L51" s="87"/>
      <c r="M51" s="87"/>
    </row>
    <row r="52" spans="1:14" x14ac:dyDescent="0.2">
      <c r="A52" s="123"/>
      <c r="B52" s="132" t="s">
        <v>133</v>
      </c>
      <c r="C52" s="274">
        <v>820</v>
      </c>
      <c r="D52" s="274">
        <v>802</v>
      </c>
      <c r="E52" s="274">
        <v>809</v>
      </c>
      <c r="F52" s="274">
        <v>802</v>
      </c>
      <c r="G52" s="275">
        <v>729</v>
      </c>
      <c r="H52" s="137">
        <v>754</v>
      </c>
      <c r="K52" s="87"/>
      <c r="L52" s="87"/>
      <c r="M52" s="87"/>
    </row>
    <row r="53" spans="1:14" x14ac:dyDescent="0.2">
      <c r="A53" s="125" t="s">
        <v>140</v>
      </c>
      <c r="B53" s="132" t="s">
        <v>132</v>
      </c>
      <c r="C53" s="274">
        <v>121</v>
      </c>
      <c r="D53" s="274">
        <v>144</v>
      </c>
      <c r="E53" s="274">
        <v>151</v>
      </c>
      <c r="F53" s="274">
        <v>143</v>
      </c>
      <c r="G53" s="275">
        <v>152</v>
      </c>
      <c r="H53" s="137">
        <v>154</v>
      </c>
      <c r="K53" s="87"/>
      <c r="L53" s="87"/>
      <c r="M53" s="87"/>
    </row>
    <row r="54" spans="1:14" x14ac:dyDescent="0.2">
      <c r="A54" s="123"/>
      <c r="B54" s="132" t="s">
        <v>133</v>
      </c>
      <c r="C54" s="274">
        <v>253</v>
      </c>
      <c r="D54" s="274">
        <v>274</v>
      </c>
      <c r="E54" s="274">
        <v>292</v>
      </c>
      <c r="F54" s="274">
        <v>276</v>
      </c>
      <c r="G54" s="275">
        <v>297</v>
      </c>
      <c r="H54" s="137">
        <v>293</v>
      </c>
      <c r="K54" s="87"/>
      <c r="L54" s="87"/>
      <c r="M54" s="87"/>
    </row>
    <row r="55" spans="1:14" x14ac:dyDescent="0.2">
      <c r="A55" s="125" t="s">
        <v>141</v>
      </c>
      <c r="B55" s="132" t="s">
        <v>132</v>
      </c>
      <c r="C55" s="274">
        <v>9</v>
      </c>
      <c r="D55" s="274">
        <v>13</v>
      </c>
      <c r="E55" s="274">
        <v>15</v>
      </c>
      <c r="F55" s="274">
        <v>4</v>
      </c>
      <c r="G55" s="275">
        <v>10</v>
      </c>
      <c r="H55" s="137">
        <v>3</v>
      </c>
      <c r="K55" s="87"/>
      <c r="L55" s="87"/>
      <c r="M55" s="87"/>
    </row>
    <row r="56" spans="1:14" x14ac:dyDescent="0.2">
      <c r="A56" s="123"/>
      <c r="B56" s="132" t="s">
        <v>133</v>
      </c>
      <c r="C56" s="274">
        <v>23</v>
      </c>
      <c r="D56" s="274">
        <v>23</v>
      </c>
      <c r="E56" s="274">
        <v>23</v>
      </c>
      <c r="F56" s="274">
        <v>13</v>
      </c>
      <c r="G56" s="275">
        <v>25</v>
      </c>
      <c r="H56" s="137">
        <v>17</v>
      </c>
      <c r="K56" s="87"/>
      <c r="L56" s="87"/>
      <c r="M56" s="87"/>
    </row>
    <row r="57" spans="1:14" x14ac:dyDescent="0.2">
      <c r="A57" s="125" t="s">
        <v>142</v>
      </c>
      <c r="B57" s="132" t="s">
        <v>132</v>
      </c>
      <c r="C57" s="274">
        <v>5</v>
      </c>
      <c r="D57" s="274">
        <v>1</v>
      </c>
      <c r="E57" s="274">
        <v>7</v>
      </c>
      <c r="F57" s="274">
        <v>11</v>
      </c>
      <c r="G57" s="275">
        <v>7</v>
      </c>
      <c r="H57" s="137">
        <v>3</v>
      </c>
      <c r="K57" s="87"/>
      <c r="L57" s="87"/>
      <c r="M57" s="87"/>
    </row>
    <row r="58" spans="1:14" x14ac:dyDescent="0.2">
      <c r="A58" s="123"/>
      <c r="B58" s="132" t="s">
        <v>133</v>
      </c>
      <c r="C58" s="274">
        <v>6</v>
      </c>
      <c r="D58" s="274">
        <v>6</v>
      </c>
      <c r="E58" s="274">
        <v>8</v>
      </c>
      <c r="F58" s="274">
        <v>14</v>
      </c>
      <c r="G58" s="275">
        <v>12</v>
      </c>
      <c r="H58" s="137">
        <v>16</v>
      </c>
      <c r="K58" s="87"/>
      <c r="L58" s="87"/>
      <c r="M58" s="87"/>
    </row>
    <row r="59" spans="1:14" x14ac:dyDescent="0.2">
      <c r="A59" s="125" t="s">
        <v>147</v>
      </c>
      <c r="B59" s="132" t="s">
        <v>132</v>
      </c>
      <c r="C59" s="274">
        <v>85</v>
      </c>
      <c r="D59" s="274">
        <v>89</v>
      </c>
      <c r="E59" s="274">
        <v>51</v>
      </c>
      <c r="F59" s="274">
        <v>37</v>
      </c>
      <c r="G59" s="275">
        <v>33</v>
      </c>
      <c r="H59" s="137">
        <v>61</v>
      </c>
      <c r="K59" s="87"/>
      <c r="L59" s="87"/>
      <c r="M59" s="87"/>
    </row>
    <row r="60" spans="1:14" x14ac:dyDescent="0.2">
      <c r="A60" s="123"/>
      <c r="B60" s="132" t="s">
        <v>133</v>
      </c>
      <c r="C60" s="274">
        <v>151</v>
      </c>
      <c r="D60" s="274">
        <v>139</v>
      </c>
      <c r="E60" s="274">
        <v>68</v>
      </c>
      <c r="F60" s="274">
        <v>49</v>
      </c>
      <c r="G60" s="275">
        <v>42</v>
      </c>
      <c r="H60" s="137">
        <v>74</v>
      </c>
      <c r="K60" s="87"/>
      <c r="L60" s="87"/>
      <c r="M60" s="87"/>
    </row>
    <row r="61" spans="1:14" x14ac:dyDescent="0.2">
      <c r="A61" s="125" t="s">
        <v>144</v>
      </c>
      <c r="B61" s="132" t="s">
        <v>132</v>
      </c>
      <c r="C61" s="274">
        <v>28</v>
      </c>
      <c r="D61" s="274">
        <v>0</v>
      </c>
      <c r="E61" s="274">
        <v>3</v>
      </c>
      <c r="F61" s="274">
        <v>4</v>
      </c>
      <c r="G61" s="275">
        <v>3</v>
      </c>
      <c r="H61" s="137">
        <v>2</v>
      </c>
      <c r="K61" s="87"/>
      <c r="L61" s="87"/>
      <c r="M61" s="87"/>
    </row>
    <row r="62" spans="1:14" x14ac:dyDescent="0.2">
      <c r="A62" s="123"/>
      <c r="B62" s="132" t="s">
        <v>133</v>
      </c>
      <c r="C62" s="274">
        <v>39</v>
      </c>
      <c r="D62" s="274">
        <v>1</v>
      </c>
      <c r="E62" s="274">
        <v>3</v>
      </c>
      <c r="F62" s="274">
        <v>4</v>
      </c>
      <c r="G62" s="275">
        <v>3</v>
      </c>
      <c r="H62" s="137">
        <v>4</v>
      </c>
      <c r="K62" s="87"/>
      <c r="L62" s="87"/>
      <c r="M62" s="87"/>
    </row>
    <row r="63" spans="1:14" ht="12" customHeight="1" x14ac:dyDescent="0.2">
      <c r="A63" s="124" t="s">
        <v>21</v>
      </c>
      <c r="B63" s="134" t="s">
        <v>132</v>
      </c>
      <c r="C63" s="276">
        <f t="shared" ref="C63:G64" si="3">SUM(C49+C51+C53+C55+C57+C59+C61)</f>
        <v>1441</v>
      </c>
      <c r="D63" s="276">
        <f t="shared" si="3"/>
        <v>1459</v>
      </c>
      <c r="E63" s="276">
        <f t="shared" si="3"/>
        <v>1482</v>
      </c>
      <c r="F63" s="276">
        <f t="shared" si="3"/>
        <v>1498</v>
      </c>
      <c r="G63" s="276">
        <f t="shared" si="3"/>
        <v>1425</v>
      </c>
      <c r="H63" s="138">
        <v>1423</v>
      </c>
      <c r="K63" s="92"/>
      <c r="L63" s="92"/>
      <c r="M63" s="92"/>
      <c r="N63" s="92"/>
    </row>
    <row r="64" spans="1:14" x14ac:dyDescent="0.2">
      <c r="A64" s="135"/>
      <c r="B64" s="151" t="s">
        <v>133</v>
      </c>
      <c r="C64" s="278">
        <f t="shared" si="3"/>
        <v>2922</v>
      </c>
      <c r="D64" s="279">
        <f t="shared" si="3"/>
        <v>3027</v>
      </c>
      <c r="E64" s="279">
        <f t="shared" si="3"/>
        <v>3069</v>
      </c>
      <c r="F64" s="279">
        <f t="shared" si="3"/>
        <v>3102</v>
      </c>
      <c r="G64" s="279">
        <f t="shared" si="3"/>
        <v>3042</v>
      </c>
      <c r="H64" s="139">
        <v>3104</v>
      </c>
      <c r="K64" s="92"/>
      <c r="L64" s="92"/>
      <c r="M64" s="92"/>
      <c r="N64" s="92"/>
    </row>
  </sheetData>
  <mergeCells count="3">
    <mergeCell ref="A3:A4"/>
    <mergeCell ref="A1:H1"/>
    <mergeCell ref="C3:H3"/>
  </mergeCells>
  <conditionalFormatting sqref="A5:H64">
    <cfRule type="expression" dxfId="2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12 SH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view="pageLayout" zoomScaleNormal="110" workbookViewId="0">
      <selection sqref="A1:J1"/>
    </sheetView>
  </sheetViews>
  <sheetFormatPr baseColWidth="10" defaultColWidth="11.42578125" defaultRowHeight="12" x14ac:dyDescent="0.2"/>
  <cols>
    <col min="1" max="1" width="28.7109375" style="68" customWidth="1"/>
    <col min="2" max="2" width="2.42578125" style="69" customWidth="1"/>
    <col min="3" max="3" width="7.42578125" style="68" customWidth="1"/>
    <col min="4" max="4" width="7.140625" style="68" customWidth="1"/>
    <col min="5" max="5" width="8" style="68" customWidth="1"/>
    <col min="6" max="6" width="6.5703125" style="68" customWidth="1"/>
    <col min="7" max="7" width="7.85546875" style="68" customWidth="1"/>
    <col min="8" max="8" width="8.140625" style="68" customWidth="1"/>
    <col min="9" max="9" width="8.42578125" style="68" customWidth="1"/>
    <col min="10" max="10" width="8" style="68" customWidth="1"/>
    <col min="11" max="256" width="11.42578125" style="68"/>
    <col min="257" max="257" width="33.140625" style="68" customWidth="1"/>
    <col min="258" max="258" width="2.42578125" style="68" customWidth="1"/>
    <col min="259" max="259" width="11.5703125" style="68" customWidth="1"/>
    <col min="260" max="260" width="10.5703125" style="68" customWidth="1"/>
    <col min="261" max="261" width="10.28515625" style="68" customWidth="1"/>
    <col min="262" max="262" width="8.42578125" style="68" customWidth="1"/>
    <col min="263" max="263" width="9" style="68" customWidth="1"/>
    <col min="264" max="264" width="9.85546875" style="68" customWidth="1"/>
    <col min="265" max="265" width="9" style="68" customWidth="1"/>
    <col min="266" max="266" width="8.85546875" style="68" customWidth="1"/>
    <col min="267" max="512" width="11.42578125" style="68"/>
    <col min="513" max="513" width="33.140625" style="68" customWidth="1"/>
    <col min="514" max="514" width="2.42578125" style="68" customWidth="1"/>
    <col min="515" max="515" width="11.5703125" style="68" customWidth="1"/>
    <col min="516" max="516" width="10.5703125" style="68" customWidth="1"/>
    <col min="517" max="517" width="10.28515625" style="68" customWidth="1"/>
    <col min="518" max="518" width="8.42578125" style="68" customWidth="1"/>
    <col min="519" max="519" width="9" style="68" customWidth="1"/>
    <col min="520" max="520" width="9.85546875" style="68" customWidth="1"/>
    <col min="521" max="521" width="9" style="68" customWidth="1"/>
    <col min="522" max="522" width="8.85546875" style="68" customWidth="1"/>
    <col min="523" max="768" width="11.42578125" style="68"/>
    <col min="769" max="769" width="33.140625" style="68" customWidth="1"/>
    <col min="770" max="770" width="2.42578125" style="68" customWidth="1"/>
    <col min="771" max="771" width="11.5703125" style="68" customWidth="1"/>
    <col min="772" max="772" width="10.5703125" style="68" customWidth="1"/>
    <col min="773" max="773" width="10.28515625" style="68" customWidth="1"/>
    <col min="774" max="774" width="8.42578125" style="68" customWidth="1"/>
    <col min="775" max="775" width="9" style="68" customWidth="1"/>
    <col min="776" max="776" width="9.85546875" style="68" customWidth="1"/>
    <col min="777" max="777" width="9" style="68" customWidth="1"/>
    <col min="778" max="778" width="8.85546875" style="68" customWidth="1"/>
    <col min="779" max="1024" width="11.42578125" style="68"/>
    <col min="1025" max="1025" width="33.140625" style="68" customWidth="1"/>
    <col min="1026" max="1026" width="2.42578125" style="68" customWidth="1"/>
    <col min="1027" max="1027" width="11.5703125" style="68" customWidth="1"/>
    <col min="1028" max="1028" width="10.5703125" style="68" customWidth="1"/>
    <col min="1029" max="1029" width="10.28515625" style="68" customWidth="1"/>
    <col min="1030" max="1030" width="8.42578125" style="68" customWidth="1"/>
    <col min="1031" max="1031" width="9" style="68" customWidth="1"/>
    <col min="1032" max="1032" width="9.85546875" style="68" customWidth="1"/>
    <col min="1033" max="1033" width="9" style="68" customWidth="1"/>
    <col min="1034" max="1034" width="8.85546875" style="68" customWidth="1"/>
    <col min="1035" max="1280" width="11.42578125" style="68"/>
    <col min="1281" max="1281" width="33.140625" style="68" customWidth="1"/>
    <col min="1282" max="1282" width="2.42578125" style="68" customWidth="1"/>
    <col min="1283" max="1283" width="11.5703125" style="68" customWidth="1"/>
    <col min="1284" max="1284" width="10.5703125" style="68" customWidth="1"/>
    <col min="1285" max="1285" width="10.28515625" style="68" customWidth="1"/>
    <col min="1286" max="1286" width="8.42578125" style="68" customWidth="1"/>
    <col min="1287" max="1287" width="9" style="68" customWidth="1"/>
    <col min="1288" max="1288" width="9.85546875" style="68" customWidth="1"/>
    <col min="1289" max="1289" width="9" style="68" customWidth="1"/>
    <col min="1290" max="1290" width="8.85546875" style="68" customWidth="1"/>
    <col min="1291" max="1536" width="11.42578125" style="68"/>
    <col min="1537" max="1537" width="33.140625" style="68" customWidth="1"/>
    <col min="1538" max="1538" width="2.42578125" style="68" customWidth="1"/>
    <col min="1539" max="1539" width="11.5703125" style="68" customWidth="1"/>
    <col min="1540" max="1540" width="10.5703125" style="68" customWidth="1"/>
    <col min="1541" max="1541" width="10.28515625" style="68" customWidth="1"/>
    <col min="1542" max="1542" width="8.42578125" style="68" customWidth="1"/>
    <col min="1543" max="1543" width="9" style="68" customWidth="1"/>
    <col min="1544" max="1544" width="9.85546875" style="68" customWidth="1"/>
    <col min="1545" max="1545" width="9" style="68" customWidth="1"/>
    <col min="1546" max="1546" width="8.85546875" style="68" customWidth="1"/>
    <col min="1547" max="1792" width="11.42578125" style="68"/>
    <col min="1793" max="1793" width="33.140625" style="68" customWidth="1"/>
    <col min="1794" max="1794" width="2.42578125" style="68" customWidth="1"/>
    <col min="1795" max="1795" width="11.5703125" style="68" customWidth="1"/>
    <col min="1796" max="1796" width="10.5703125" style="68" customWidth="1"/>
    <col min="1797" max="1797" width="10.28515625" style="68" customWidth="1"/>
    <col min="1798" max="1798" width="8.42578125" style="68" customWidth="1"/>
    <col min="1799" max="1799" width="9" style="68" customWidth="1"/>
    <col min="1800" max="1800" width="9.85546875" style="68" customWidth="1"/>
    <col min="1801" max="1801" width="9" style="68" customWidth="1"/>
    <col min="1802" max="1802" width="8.85546875" style="68" customWidth="1"/>
    <col min="1803" max="2048" width="11.42578125" style="68"/>
    <col min="2049" max="2049" width="33.140625" style="68" customWidth="1"/>
    <col min="2050" max="2050" width="2.42578125" style="68" customWidth="1"/>
    <col min="2051" max="2051" width="11.5703125" style="68" customWidth="1"/>
    <col min="2052" max="2052" width="10.5703125" style="68" customWidth="1"/>
    <col min="2053" max="2053" width="10.28515625" style="68" customWidth="1"/>
    <col min="2054" max="2054" width="8.42578125" style="68" customWidth="1"/>
    <col min="2055" max="2055" width="9" style="68" customWidth="1"/>
    <col min="2056" max="2056" width="9.85546875" style="68" customWidth="1"/>
    <col min="2057" max="2057" width="9" style="68" customWidth="1"/>
    <col min="2058" max="2058" width="8.85546875" style="68" customWidth="1"/>
    <col min="2059" max="2304" width="11.42578125" style="68"/>
    <col min="2305" max="2305" width="33.140625" style="68" customWidth="1"/>
    <col min="2306" max="2306" width="2.42578125" style="68" customWidth="1"/>
    <col min="2307" max="2307" width="11.5703125" style="68" customWidth="1"/>
    <col min="2308" max="2308" width="10.5703125" style="68" customWidth="1"/>
    <col min="2309" max="2309" width="10.28515625" style="68" customWidth="1"/>
    <col min="2310" max="2310" width="8.42578125" style="68" customWidth="1"/>
    <col min="2311" max="2311" width="9" style="68" customWidth="1"/>
    <col min="2312" max="2312" width="9.85546875" style="68" customWidth="1"/>
    <col min="2313" max="2313" width="9" style="68" customWidth="1"/>
    <col min="2314" max="2314" width="8.85546875" style="68" customWidth="1"/>
    <col min="2315" max="2560" width="11.42578125" style="68"/>
    <col min="2561" max="2561" width="33.140625" style="68" customWidth="1"/>
    <col min="2562" max="2562" width="2.42578125" style="68" customWidth="1"/>
    <col min="2563" max="2563" width="11.5703125" style="68" customWidth="1"/>
    <col min="2564" max="2564" width="10.5703125" style="68" customWidth="1"/>
    <col min="2565" max="2565" width="10.28515625" style="68" customWidth="1"/>
    <col min="2566" max="2566" width="8.42578125" style="68" customWidth="1"/>
    <col min="2567" max="2567" width="9" style="68" customWidth="1"/>
    <col min="2568" max="2568" width="9.85546875" style="68" customWidth="1"/>
    <col min="2569" max="2569" width="9" style="68" customWidth="1"/>
    <col min="2570" max="2570" width="8.85546875" style="68" customWidth="1"/>
    <col min="2571" max="2816" width="11.42578125" style="68"/>
    <col min="2817" max="2817" width="33.140625" style="68" customWidth="1"/>
    <col min="2818" max="2818" width="2.42578125" style="68" customWidth="1"/>
    <col min="2819" max="2819" width="11.5703125" style="68" customWidth="1"/>
    <col min="2820" max="2820" width="10.5703125" style="68" customWidth="1"/>
    <col min="2821" max="2821" width="10.28515625" style="68" customWidth="1"/>
    <col min="2822" max="2822" width="8.42578125" style="68" customWidth="1"/>
    <col min="2823" max="2823" width="9" style="68" customWidth="1"/>
    <col min="2824" max="2824" width="9.85546875" style="68" customWidth="1"/>
    <col min="2825" max="2825" width="9" style="68" customWidth="1"/>
    <col min="2826" max="2826" width="8.85546875" style="68" customWidth="1"/>
    <col min="2827" max="3072" width="11.42578125" style="68"/>
    <col min="3073" max="3073" width="33.140625" style="68" customWidth="1"/>
    <col min="3074" max="3074" width="2.42578125" style="68" customWidth="1"/>
    <col min="3075" max="3075" width="11.5703125" style="68" customWidth="1"/>
    <col min="3076" max="3076" width="10.5703125" style="68" customWidth="1"/>
    <col min="3077" max="3077" width="10.28515625" style="68" customWidth="1"/>
    <col min="3078" max="3078" width="8.42578125" style="68" customWidth="1"/>
    <col min="3079" max="3079" width="9" style="68" customWidth="1"/>
    <col min="3080" max="3080" width="9.85546875" style="68" customWidth="1"/>
    <col min="3081" max="3081" width="9" style="68" customWidth="1"/>
    <col min="3082" max="3082" width="8.85546875" style="68" customWidth="1"/>
    <col min="3083" max="3328" width="11.42578125" style="68"/>
    <col min="3329" max="3329" width="33.140625" style="68" customWidth="1"/>
    <col min="3330" max="3330" width="2.42578125" style="68" customWidth="1"/>
    <col min="3331" max="3331" width="11.5703125" style="68" customWidth="1"/>
    <col min="3332" max="3332" width="10.5703125" style="68" customWidth="1"/>
    <col min="3333" max="3333" width="10.28515625" style="68" customWidth="1"/>
    <col min="3334" max="3334" width="8.42578125" style="68" customWidth="1"/>
    <col min="3335" max="3335" width="9" style="68" customWidth="1"/>
    <col min="3336" max="3336" width="9.85546875" style="68" customWidth="1"/>
    <col min="3337" max="3337" width="9" style="68" customWidth="1"/>
    <col min="3338" max="3338" width="8.85546875" style="68" customWidth="1"/>
    <col min="3339" max="3584" width="11.42578125" style="68"/>
    <col min="3585" max="3585" width="33.140625" style="68" customWidth="1"/>
    <col min="3586" max="3586" width="2.42578125" style="68" customWidth="1"/>
    <col min="3587" max="3587" width="11.5703125" style="68" customWidth="1"/>
    <col min="3588" max="3588" width="10.5703125" style="68" customWidth="1"/>
    <col min="3589" max="3589" width="10.28515625" style="68" customWidth="1"/>
    <col min="3590" max="3590" width="8.42578125" style="68" customWidth="1"/>
    <col min="3591" max="3591" width="9" style="68" customWidth="1"/>
    <col min="3592" max="3592" width="9.85546875" style="68" customWidth="1"/>
    <col min="3593" max="3593" width="9" style="68" customWidth="1"/>
    <col min="3594" max="3594" width="8.85546875" style="68" customWidth="1"/>
    <col min="3595" max="3840" width="11.42578125" style="68"/>
    <col min="3841" max="3841" width="33.140625" style="68" customWidth="1"/>
    <col min="3842" max="3842" width="2.42578125" style="68" customWidth="1"/>
    <col min="3843" max="3843" width="11.5703125" style="68" customWidth="1"/>
    <col min="3844" max="3844" width="10.5703125" style="68" customWidth="1"/>
    <col min="3845" max="3845" width="10.28515625" style="68" customWidth="1"/>
    <col min="3846" max="3846" width="8.42578125" style="68" customWidth="1"/>
    <col min="3847" max="3847" width="9" style="68" customWidth="1"/>
    <col min="3848" max="3848" width="9.85546875" style="68" customWidth="1"/>
    <col min="3849" max="3849" width="9" style="68" customWidth="1"/>
    <col min="3850" max="3850" width="8.85546875" style="68" customWidth="1"/>
    <col min="3851" max="4096" width="11.42578125" style="68"/>
    <col min="4097" max="4097" width="33.140625" style="68" customWidth="1"/>
    <col min="4098" max="4098" width="2.42578125" style="68" customWidth="1"/>
    <col min="4099" max="4099" width="11.5703125" style="68" customWidth="1"/>
    <col min="4100" max="4100" width="10.5703125" style="68" customWidth="1"/>
    <col min="4101" max="4101" width="10.28515625" style="68" customWidth="1"/>
    <col min="4102" max="4102" width="8.42578125" style="68" customWidth="1"/>
    <col min="4103" max="4103" width="9" style="68" customWidth="1"/>
    <col min="4104" max="4104" width="9.85546875" style="68" customWidth="1"/>
    <col min="4105" max="4105" width="9" style="68" customWidth="1"/>
    <col min="4106" max="4106" width="8.85546875" style="68" customWidth="1"/>
    <col min="4107" max="4352" width="11.42578125" style="68"/>
    <col min="4353" max="4353" width="33.140625" style="68" customWidth="1"/>
    <col min="4354" max="4354" width="2.42578125" style="68" customWidth="1"/>
    <col min="4355" max="4355" width="11.5703125" style="68" customWidth="1"/>
    <col min="4356" max="4356" width="10.5703125" style="68" customWidth="1"/>
    <col min="4357" max="4357" width="10.28515625" style="68" customWidth="1"/>
    <col min="4358" max="4358" width="8.42578125" style="68" customWidth="1"/>
    <col min="4359" max="4359" width="9" style="68" customWidth="1"/>
    <col min="4360" max="4360" width="9.85546875" style="68" customWidth="1"/>
    <col min="4361" max="4361" width="9" style="68" customWidth="1"/>
    <col min="4362" max="4362" width="8.85546875" style="68" customWidth="1"/>
    <col min="4363" max="4608" width="11.42578125" style="68"/>
    <col min="4609" max="4609" width="33.140625" style="68" customWidth="1"/>
    <col min="4610" max="4610" width="2.42578125" style="68" customWidth="1"/>
    <col min="4611" max="4611" width="11.5703125" style="68" customWidth="1"/>
    <col min="4612" max="4612" width="10.5703125" style="68" customWidth="1"/>
    <col min="4613" max="4613" width="10.28515625" style="68" customWidth="1"/>
    <col min="4614" max="4614" width="8.42578125" style="68" customWidth="1"/>
    <col min="4615" max="4615" width="9" style="68" customWidth="1"/>
    <col min="4616" max="4616" width="9.85546875" style="68" customWidth="1"/>
    <col min="4617" max="4617" width="9" style="68" customWidth="1"/>
    <col min="4618" max="4618" width="8.85546875" style="68" customWidth="1"/>
    <col min="4619" max="4864" width="11.42578125" style="68"/>
    <col min="4865" max="4865" width="33.140625" style="68" customWidth="1"/>
    <col min="4866" max="4866" width="2.42578125" style="68" customWidth="1"/>
    <col min="4867" max="4867" width="11.5703125" style="68" customWidth="1"/>
    <col min="4868" max="4868" width="10.5703125" style="68" customWidth="1"/>
    <col min="4869" max="4869" width="10.28515625" style="68" customWidth="1"/>
    <col min="4870" max="4870" width="8.42578125" style="68" customWidth="1"/>
    <col min="4871" max="4871" width="9" style="68" customWidth="1"/>
    <col min="4872" max="4872" width="9.85546875" style="68" customWidth="1"/>
    <col min="4873" max="4873" width="9" style="68" customWidth="1"/>
    <col min="4874" max="4874" width="8.85546875" style="68" customWidth="1"/>
    <col min="4875" max="5120" width="11.42578125" style="68"/>
    <col min="5121" max="5121" width="33.140625" style="68" customWidth="1"/>
    <col min="5122" max="5122" width="2.42578125" style="68" customWidth="1"/>
    <col min="5123" max="5123" width="11.5703125" style="68" customWidth="1"/>
    <col min="5124" max="5124" width="10.5703125" style="68" customWidth="1"/>
    <col min="5125" max="5125" width="10.28515625" style="68" customWidth="1"/>
    <col min="5126" max="5126" width="8.42578125" style="68" customWidth="1"/>
    <col min="5127" max="5127" width="9" style="68" customWidth="1"/>
    <col min="5128" max="5128" width="9.85546875" style="68" customWidth="1"/>
    <col min="5129" max="5129" width="9" style="68" customWidth="1"/>
    <col min="5130" max="5130" width="8.85546875" style="68" customWidth="1"/>
    <col min="5131" max="5376" width="11.42578125" style="68"/>
    <col min="5377" max="5377" width="33.140625" style="68" customWidth="1"/>
    <col min="5378" max="5378" width="2.42578125" style="68" customWidth="1"/>
    <col min="5379" max="5379" width="11.5703125" style="68" customWidth="1"/>
    <col min="5380" max="5380" width="10.5703125" style="68" customWidth="1"/>
    <col min="5381" max="5381" width="10.28515625" style="68" customWidth="1"/>
    <col min="5382" max="5382" width="8.42578125" style="68" customWidth="1"/>
    <col min="5383" max="5383" width="9" style="68" customWidth="1"/>
    <col min="5384" max="5384" width="9.85546875" style="68" customWidth="1"/>
    <col min="5385" max="5385" width="9" style="68" customWidth="1"/>
    <col min="5386" max="5386" width="8.85546875" style="68" customWidth="1"/>
    <col min="5387" max="5632" width="11.42578125" style="68"/>
    <col min="5633" max="5633" width="33.140625" style="68" customWidth="1"/>
    <col min="5634" max="5634" width="2.42578125" style="68" customWidth="1"/>
    <col min="5635" max="5635" width="11.5703125" style="68" customWidth="1"/>
    <col min="5636" max="5636" width="10.5703125" style="68" customWidth="1"/>
    <col min="5637" max="5637" width="10.28515625" style="68" customWidth="1"/>
    <col min="5638" max="5638" width="8.42578125" style="68" customWidth="1"/>
    <col min="5639" max="5639" width="9" style="68" customWidth="1"/>
    <col min="5640" max="5640" width="9.85546875" style="68" customWidth="1"/>
    <col min="5641" max="5641" width="9" style="68" customWidth="1"/>
    <col min="5642" max="5642" width="8.85546875" style="68" customWidth="1"/>
    <col min="5643" max="5888" width="11.42578125" style="68"/>
    <col min="5889" max="5889" width="33.140625" style="68" customWidth="1"/>
    <col min="5890" max="5890" width="2.42578125" style="68" customWidth="1"/>
    <col min="5891" max="5891" width="11.5703125" style="68" customWidth="1"/>
    <col min="5892" max="5892" width="10.5703125" style="68" customWidth="1"/>
    <col min="5893" max="5893" width="10.28515625" style="68" customWidth="1"/>
    <col min="5894" max="5894" width="8.42578125" style="68" customWidth="1"/>
    <col min="5895" max="5895" width="9" style="68" customWidth="1"/>
    <col min="5896" max="5896" width="9.85546875" style="68" customWidth="1"/>
    <col min="5897" max="5897" width="9" style="68" customWidth="1"/>
    <col min="5898" max="5898" width="8.85546875" style="68" customWidth="1"/>
    <col min="5899" max="6144" width="11.42578125" style="68"/>
    <col min="6145" max="6145" width="33.140625" style="68" customWidth="1"/>
    <col min="6146" max="6146" width="2.42578125" style="68" customWidth="1"/>
    <col min="6147" max="6147" width="11.5703125" style="68" customWidth="1"/>
    <col min="6148" max="6148" width="10.5703125" style="68" customWidth="1"/>
    <col min="6149" max="6149" width="10.28515625" style="68" customWidth="1"/>
    <col min="6150" max="6150" width="8.42578125" style="68" customWidth="1"/>
    <col min="6151" max="6151" width="9" style="68" customWidth="1"/>
    <col min="6152" max="6152" width="9.85546875" style="68" customWidth="1"/>
    <col min="6153" max="6153" width="9" style="68" customWidth="1"/>
    <col min="6154" max="6154" width="8.85546875" style="68" customWidth="1"/>
    <col min="6155" max="6400" width="11.42578125" style="68"/>
    <col min="6401" max="6401" width="33.140625" style="68" customWidth="1"/>
    <col min="6402" max="6402" width="2.42578125" style="68" customWidth="1"/>
    <col min="6403" max="6403" width="11.5703125" style="68" customWidth="1"/>
    <col min="6404" max="6404" width="10.5703125" style="68" customWidth="1"/>
    <col min="6405" max="6405" width="10.28515625" style="68" customWidth="1"/>
    <col min="6406" max="6406" width="8.42578125" style="68" customWidth="1"/>
    <col min="6407" max="6407" width="9" style="68" customWidth="1"/>
    <col min="6408" max="6408" width="9.85546875" style="68" customWidth="1"/>
    <col min="6409" max="6409" width="9" style="68" customWidth="1"/>
    <col min="6410" max="6410" width="8.85546875" style="68" customWidth="1"/>
    <col min="6411" max="6656" width="11.42578125" style="68"/>
    <col min="6657" max="6657" width="33.140625" style="68" customWidth="1"/>
    <col min="6658" max="6658" width="2.42578125" style="68" customWidth="1"/>
    <col min="6659" max="6659" width="11.5703125" style="68" customWidth="1"/>
    <col min="6660" max="6660" width="10.5703125" style="68" customWidth="1"/>
    <col min="6661" max="6661" width="10.28515625" style="68" customWidth="1"/>
    <col min="6662" max="6662" width="8.42578125" style="68" customWidth="1"/>
    <col min="6663" max="6663" width="9" style="68" customWidth="1"/>
    <col min="6664" max="6664" width="9.85546875" style="68" customWidth="1"/>
    <col min="6665" max="6665" width="9" style="68" customWidth="1"/>
    <col min="6666" max="6666" width="8.85546875" style="68" customWidth="1"/>
    <col min="6667" max="6912" width="11.42578125" style="68"/>
    <col min="6913" max="6913" width="33.140625" style="68" customWidth="1"/>
    <col min="6914" max="6914" width="2.42578125" style="68" customWidth="1"/>
    <col min="6915" max="6915" width="11.5703125" style="68" customWidth="1"/>
    <col min="6916" max="6916" width="10.5703125" style="68" customWidth="1"/>
    <col min="6917" max="6917" width="10.28515625" style="68" customWidth="1"/>
    <col min="6918" max="6918" width="8.42578125" style="68" customWidth="1"/>
    <col min="6919" max="6919" width="9" style="68" customWidth="1"/>
    <col min="6920" max="6920" width="9.85546875" style="68" customWidth="1"/>
    <col min="6921" max="6921" width="9" style="68" customWidth="1"/>
    <col min="6922" max="6922" width="8.85546875" style="68" customWidth="1"/>
    <col min="6923" max="7168" width="11.42578125" style="68"/>
    <col min="7169" max="7169" width="33.140625" style="68" customWidth="1"/>
    <col min="7170" max="7170" width="2.42578125" style="68" customWidth="1"/>
    <col min="7171" max="7171" width="11.5703125" style="68" customWidth="1"/>
    <col min="7172" max="7172" width="10.5703125" style="68" customWidth="1"/>
    <col min="7173" max="7173" width="10.28515625" style="68" customWidth="1"/>
    <col min="7174" max="7174" width="8.42578125" style="68" customWidth="1"/>
    <col min="7175" max="7175" width="9" style="68" customWidth="1"/>
    <col min="7176" max="7176" width="9.85546875" style="68" customWidth="1"/>
    <col min="7177" max="7177" width="9" style="68" customWidth="1"/>
    <col min="7178" max="7178" width="8.85546875" style="68" customWidth="1"/>
    <col min="7179" max="7424" width="11.42578125" style="68"/>
    <col min="7425" max="7425" width="33.140625" style="68" customWidth="1"/>
    <col min="7426" max="7426" width="2.42578125" style="68" customWidth="1"/>
    <col min="7427" max="7427" width="11.5703125" style="68" customWidth="1"/>
    <col min="7428" max="7428" width="10.5703125" style="68" customWidth="1"/>
    <col min="7429" max="7429" width="10.28515625" style="68" customWidth="1"/>
    <col min="7430" max="7430" width="8.42578125" style="68" customWidth="1"/>
    <col min="7431" max="7431" width="9" style="68" customWidth="1"/>
    <col min="7432" max="7432" width="9.85546875" style="68" customWidth="1"/>
    <col min="7433" max="7433" width="9" style="68" customWidth="1"/>
    <col min="7434" max="7434" width="8.85546875" style="68" customWidth="1"/>
    <col min="7435" max="7680" width="11.42578125" style="68"/>
    <col min="7681" max="7681" width="33.140625" style="68" customWidth="1"/>
    <col min="7682" max="7682" width="2.42578125" style="68" customWidth="1"/>
    <col min="7683" max="7683" width="11.5703125" style="68" customWidth="1"/>
    <col min="7684" max="7684" width="10.5703125" style="68" customWidth="1"/>
    <col min="7685" max="7685" width="10.28515625" style="68" customWidth="1"/>
    <col min="7686" max="7686" width="8.42578125" style="68" customWidth="1"/>
    <col min="7687" max="7687" width="9" style="68" customWidth="1"/>
    <col min="7688" max="7688" width="9.85546875" style="68" customWidth="1"/>
    <col min="7689" max="7689" width="9" style="68" customWidth="1"/>
    <col min="7690" max="7690" width="8.85546875" style="68" customWidth="1"/>
    <col min="7691" max="7936" width="11.42578125" style="68"/>
    <col min="7937" max="7937" width="33.140625" style="68" customWidth="1"/>
    <col min="7938" max="7938" width="2.42578125" style="68" customWidth="1"/>
    <col min="7939" max="7939" width="11.5703125" style="68" customWidth="1"/>
    <col min="7940" max="7940" width="10.5703125" style="68" customWidth="1"/>
    <col min="7941" max="7941" width="10.28515625" style="68" customWidth="1"/>
    <col min="7942" max="7942" width="8.42578125" style="68" customWidth="1"/>
    <col min="7943" max="7943" width="9" style="68" customWidth="1"/>
    <col min="7944" max="7944" width="9.85546875" style="68" customWidth="1"/>
    <col min="7945" max="7945" width="9" style="68" customWidth="1"/>
    <col min="7946" max="7946" width="8.85546875" style="68" customWidth="1"/>
    <col min="7947" max="8192" width="11.42578125" style="68"/>
    <col min="8193" max="8193" width="33.140625" style="68" customWidth="1"/>
    <col min="8194" max="8194" width="2.42578125" style="68" customWidth="1"/>
    <col min="8195" max="8195" width="11.5703125" style="68" customWidth="1"/>
    <col min="8196" max="8196" width="10.5703125" style="68" customWidth="1"/>
    <col min="8197" max="8197" width="10.28515625" style="68" customWidth="1"/>
    <col min="8198" max="8198" width="8.42578125" style="68" customWidth="1"/>
    <col min="8199" max="8199" width="9" style="68" customWidth="1"/>
    <col min="8200" max="8200" width="9.85546875" style="68" customWidth="1"/>
    <col min="8201" max="8201" width="9" style="68" customWidth="1"/>
    <col min="8202" max="8202" width="8.85546875" style="68" customWidth="1"/>
    <col min="8203" max="8448" width="11.42578125" style="68"/>
    <col min="8449" max="8449" width="33.140625" style="68" customWidth="1"/>
    <col min="8450" max="8450" width="2.42578125" style="68" customWidth="1"/>
    <col min="8451" max="8451" width="11.5703125" style="68" customWidth="1"/>
    <col min="8452" max="8452" width="10.5703125" style="68" customWidth="1"/>
    <col min="8453" max="8453" width="10.28515625" style="68" customWidth="1"/>
    <col min="8454" max="8454" width="8.42578125" style="68" customWidth="1"/>
    <col min="8455" max="8455" width="9" style="68" customWidth="1"/>
    <col min="8456" max="8456" width="9.85546875" style="68" customWidth="1"/>
    <col min="8457" max="8457" width="9" style="68" customWidth="1"/>
    <col min="8458" max="8458" width="8.85546875" style="68" customWidth="1"/>
    <col min="8459" max="8704" width="11.42578125" style="68"/>
    <col min="8705" max="8705" width="33.140625" style="68" customWidth="1"/>
    <col min="8706" max="8706" width="2.42578125" style="68" customWidth="1"/>
    <col min="8707" max="8707" width="11.5703125" style="68" customWidth="1"/>
    <col min="8708" max="8708" width="10.5703125" style="68" customWidth="1"/>
    <col min="8709" max="8709" width="10.28515625" style="68" customWidth="1"/>
    <col min="8710" max="8710" width="8.42578125" style="68" customWidth="1"/>
    <col min="8711" max="8711" width="9" style="68" customWidth="1"/>
    <col min="8712" max="8712" width="9.85546875" style="68" customWidth="1"/>
    <col min="8713" max="8713" width="9" style="68" customWidth="1"/>
    <col min="8714" max="8714" width="8.85546875" style="68" customWidth="1"/>
    <col min="8715" max="8960" width="11.42578125" style="68"/>
    <col min="8961" max="8961" width="33.140625" style="68" customWidth="1"/>
    <col min="8962" max="8962" width="2.42578125" style="68" customWidth="1"/>
    <col min="8963" max="8963" width="11.5703125" style="68" customWidth="1"/>
    <col min="8964" max="8964" width="10.5703125" style="68" customWidth="1"/>
    <col min="8965" max="8965" width="10.28515625" style="68" customWidth="1"/>
    <col min="8966" max="8966" width="8.42578125" style="68" customWidth="1"/>
    <col min="8967" max="8967" width="9" style="68" customWidth="1"/>
    <col min="8968" max="8968" width="9.85546875" style="68" customWidth="1"/>
    <col min="8969" max="8969" width="9" style="68" customWidth="1"/>
    <col min="8970" max="8970" width="8.85546875" style="68" customWidth="1"/>
    <col min="8971" max="9216" width="11.42578125" style="68"/>
    <col min="9217" max="9217" width="33.140625" style="68" customWidth="1"/>
    <col min="9218" max="9218" width="2.42578125" style="68" customWidth="1"/>
    <col min="9219" max="9219" width="11.5703125" style="68" customWidth="1"/>
    <col min="9220" max="9220" width="10.5703125" style="68" customWidth="1"/>
    <col min="9221" max="9221" width="10.28515625" style="68" customWidth="1"/>
    <col min="9222" max="9222" width="8.42578125" style="68" customWidth="1"/>
    <col min="9223" max="9223" width="9" style="68" customWidth="1"/>
    <col min="9224" max="9224" width="9.85546875" style="68" customWidth="1"/>
    <col min="9225" max="9225" width="9" style="68" customWidth="1"/>
    <col min="9226" max="9226" width="8.85546875" style="68" customWidth="1"/>
    <col min="9227" max="9472" width="11.42578125" style="68"/>
    <col min="9473" max="9473" width="33.140625" style="68" customWidth="1"/>
    <col min="9474" max="9474" width="2.42578125" style="68" customWidth="1"/>
    <col min="9475" max="9475" width="11.5703125" style="68" customWidth="1"/>
    <col min="9476" max="9476" width="10.5703125" style="68" customWidth="1"/>
    <col min="9477" max="9477" width="10.28515625" style="68" customWidth="1"/>
    <col min="9478" max="9478" width="8.42578125" style="68" customWidth="1"/>
    <col min="9479" max="9479" width="9" style="68" customWidth="1"/>
    <col min="9480" max="9480" width="9.85546875" style="68" customWidth="1"/>
    <col min="9481" max="9481" width="9" style="68" customWidth="1"/>
    <col min="9482" max="9482" width="8.85546875" style="68" customWidth="1"/>
    <col min="9483" max="9728" width="11.42578125" style="68"/>
    <col min="9729" max="9729" width="33.140625" style="68" customWidth="1"/>
    <col min="9730" max="9730" width="2.42578125" style="68" customWidth="1"/>
    <col min="9731" max="9731" width="11.5703125" style="68" customWidth="1"/>
    <col min="9732" max="9732" width="10.5703125" style="68" customWidth="1"/>
    <col min="9733" max="9733" width="10.28515625" style="68" customWidth="1"/>
    <col min="9734" max="9734" width="8.42578125" style="68" customWidth="1"/>
    <col min="9735" max="9735" width="9" style="68" customWidth="1"/>
    <col min="9736" max="9736" width="9.85546875" style="68" customWidth="1"/>
    <col min="9737" max="9737" width="9" style="68" customWidth="1"/>
    <col min="9738" max="9738" width="8.85546875" style="68" customWidth="1"/>
    <col min="9739" max="9984" width="11.42578125" style="68"/>
    <col min="9985" max="9985" width="33.140625" style="68" customWidth="1"/>
    <col min="9986" max="9986" width="2.42578125" style="68" customWidth="1"/>
    <col min="9987" max="9987" width="11.5703125" style="68" customWidth="1"/>
    <col min="9988" max="9988" width="10.5703125" style="68" customWidth="1"/>
    <col min="9989" max="9989" width="10.28515625" style="68" customWidth="1"/>
    <col min="9990" max="9990" width="8.42578125" style="68" customWidth="1"/>
    <col min="9991" max="9991" width="9" style="68" customWidth="1"/>
    <col min="9992" max="9992" width="9.85546875" style="68" customWidth="1"/>
    <col min="9993" max="9993" width="9" style="68" customWidth="1"/>
    <col min="9994" max="9994" width="8.85546875" style="68" customWidth="1"/>
    <col min="9995" max="10240" width="11.42578125" style="68"/>
    <col min="10241" max="10241" width="33.140625" style="68" customWidth="1"/>
    <col min="10242" max="10242" width="2.42578125" style="68" customWidth="1"/>
    <col min="10243" max="10243" width="11.5703125" style="68" customWidth="1"/>
    <col min="10244" max="10244" width="10.5703125" style="68" customWidth="1"/>
    <col min="10245" max="10245" width="10.28515625" style="68" customWidth="1"/>
    <col min="10246" max="10246" width="8.42578125" style="68" customWidth="1"/>
    <col min="10247" max="10247" width="9" style="68" customWidth="1"/>
    <col min="10248" max="10248" width="9.85546875" style="68" customWidth="1"/>
    <col min="10249" max="10249" width="9" style="68" customWidth="1"/>
    <col min="10250" max="10250" width="8.85546875" style="68" customWidth="1"/>
    <col min="10251" max="10496" width="11.42578125" style="68"/>
    <col min="10497" max="10497" width="33.140625" style="68" customWidth="1"/>
    <col min="10498" max="10498" width="2.42578125" style="68" customWidth="1"/>
    <col min="10499" max="10499" width="11.5703125" style="68" customWidth="1"/>
    <col min="10500" max="10500" width="10.5703125" style="68" customWidth="1"/>
    <col min="10501" max="10501" width="10.28515625" style="68" customWidth="1"/>
    <col min="10502" max="10502" width="8.42578125" style="68" customWidth="1"/>
    <col min="10503" max="10503" width="9" style="68" customWidth="1"/>
    <col min="10504" max="10504" width="9.85546875" style="68" customWidth="1"/>
    <col min="10505" max="10505" width="9" style="68" customWidth="1"/>
    <col min="10506" max="10506" width="8.85546875" style="68" customWidth="1"/>
    <col min="10507" max="10752" width="11.42578125" style="68"/>
    <col min="10753" max="10753" width="33.140625" style="68" customWidth="1"/>
    <col min="10754" max="10754" width="2.42578125" style="68" customWidth="1"/>
    <col min="10755" max="10755" width="11.5703125" style="68" customWidth="1"/>
    <col min="10756" max="10756" width="10.5703125" style="68" customWidth="1"/>
    <col min="10757" max="10757" width="10.28515625" style="68" customWidth="1"/>
    <col min="10758" max="10758" width="8.42578125" style="68" customWidth="1"/>
    <col min="10759" max="10759" width="9" style="68" customWidth="1"/>
    <col min="10760" max="10760" width="9.85546875" style="68" customWidth="1"/>
    <col min="10761" max="10761" width="9" style="68" customWidth="1"/>
    <col min="10762" max="10762" width="8.85546875" style="68" customWidth="1"/>
    <col min="10763" max="11008" width="11.42578125" style="68"/>
    <col min="11009" max="11009" width="33.140625" style="68" customWidth="1"/>
    <col min="11010" max="11010" width="2.42578125" style="68" customWidth="1"/>
    <col min="11011" max="11011" width="11.5703125" style="68" customWidth="1"/>
    <col min="11012" max="11012" width="10.5703125" style="68" customWidth="1"/>
    <col min="11013" max="11013" width="10.28515625" style="68" customWidth="1"/>
    <col min="11014" max="11014" width="8.42578125" style="68" customWidth="1"/>
    <col min="11015" max="11015" width="9" style="68" customWidth="1"/>
    <col min="11016" max="11016" width="9.85546875" style="68" customWidth="1"/>
    <col min="11017" max="11017" width="9" style="68" customWidth="1"/>
    <col min="11018" max="11018" width="8.85546875" style="68" customWidth="1"/>
    <col min="11019" max="11264" width="11.42578125" style="68"/>
    <col min="11265" max="11265" width="33.140625" style="68" customWidth="1"/>
    <col min="11266" max="11266" width="2.42578125" style="68" customWidth="1"/>
    <col min="11267" max="11267" width="11.5703125" style="68" customWidth="1"/>
    <col min="11268" max="11268" width="10.5703125" style="68" customWidth="1"/>
    <col min="11269" max="11269" width="10.28515625" style="68" customWidth="1"/>
    <col min="11270" max="11270" width="8.42578125" style="68" customWidth="1"/>
    <col min="11271" max="11271" width="9" style="68" customWidth="1"/>
    <col min="11272" max="11272" width="9.85546875" style="68" customWidth="1"/>
    <col min="11273" max="11273" width="9" style="68" customWidth="1"/>
    <col min="11274" max="11274" width="8.85546875" style="68" customWidth="1"/>
    <col min="11275" max="11520" width="11.42578125" style="68"/>
    <col min="11521" max="11521" width="33.140625" style="68" customWidth="1"/>
    <col min="11522" max="11522" width="2.42578125" style="68" customWidth="1"/>
    <col min="11523" max="11523" width="11.5703125" style="68" customWidth="1"/>
    <col min="11524" max="11524" width="10.5703125" style="68" customWidth="1"/>
    <col min="11525" max="11525" width="10.28515625" style="68" customWidth="1"/>
    <col min="11526" max="11526" width="8.42578125" style="68" customWidth="1"/>
    <col min="11527" max="11527" width="9" style="68" customWidth="1"/>
    <col min="11528" max="11528" width="9.85546875" style="68" customWidth="1"/>
    <col min="11529" max="11529" width="9" style="68" customWidth="1"/>
    <col min="11530" max="11530" width="8.85546875" style="68" customWidth="1"/>
    <col min="11531" max="11776" width="11.42578125" style="68"/>
    <col min="11777" max="11777" width="33.140625" style="68" customWidth="1"/>
    <col min="11778" max="11778" width="2.42578125" style="68" customWidth="1"/>
    <col min="11779" max="11779" width="11.5703125" style="68" customWidth="1"/>
    <col min="11780" max="11780" width="10.5703125" style="68" customWidth="1"/>
    <col min="11781" max="11781" width="10.28515625" style="68" customWidth="1"/>
    <col min="11782" max="11782" width="8.42578125" style="68" customWidth="1"/>
    <col min="11783" max="11783" width="9" style="68" customWidth="1"/>
    <col min="11784" max="11784" width="9.85546875" style="68" customWidth="1"/>
    <col min="11785" max="11785" width="9" style="68" customWidth="1"/>
    <col min="11786" max="11786" width="8.85546875" style="68" customWidth="1"/>
    <col min="11787" max="12032" width="11.42578125" style="68"/>
    <col min="12033" max="12033" width="33.140625" style="68" customWidth="1"/>
    <col min="12034" max="12034" width="2.42578125" style="68" customWidth="1"/>
    <col min="12035" max="12035" width="11.5703125" style="68" customWidth="1"/>
    <col min="12036" max="12036" width="10.5703125" style="68" customWidth="1"/>
    <col min="12037" max="12037" width="10.28515625" style="68" customWidth="1"/>
    <col min="12038" max="12038" width="8.42578125" style="68" customWidth="1"/>
    <col min="12039" max="12039" width="9" style="68" customWidth="1"/>
    <col min="12040" max="12040" width="9.85546875" style="68" customWidth="1"/>
    <col min="12041" max="12041" width="9" style="68" customWidth="1"/>
    <col min="12042" max="12042" width="8.85546875" style="68" customWidth="1"/>
    <col min="12043" max="12288" width="11.42578125" style="68"/>
    <col min="12289" max="12289" width="33.140625" style="68" customWidth="1"/>
    <col min="12290" max="12290" width="2.42578125" style="68" customWidth="1"/>
    <col min="12291" max="12291" width="11.5703125" style="68" customWidth="1"/>
    <col min="12292" max="12292" width="10.5703125" style="68" customWidth="1"/>
    <col min="12293" max="12293" width="10.28515625" style="68" customWidth="1"/>
    <col min="12294" max="12294" width="8.42578125" style="68" customWidth="1"/>
    <col min="12295" max="12295" width="9" style="68" customWidth="1"/>
    <col min="12296" max="12296" width="9.85546875" style="68" customWidth="1"/>
    <col min="12297" max="12297" width="9" style="68" customWidth="1"/>
    <col min="12298" max="12298" width="8.85546875" style="68" customWidth="1"/>
    <col min="12299" max="12544" width="11.42578125" style="68"/>
    <col min="12545" max="12545" width="33.140625" style="68" customWidth="1"/>
    <col min="12546" max="12546" width="2.42578125" style="68" customWidth="1"/>
    <col min="12547" max="12547" width="11.5703125" style="68" customWidth="1"/>
    <col min="12548" max="12548" width="10.5703125" style="68" customWidth="1"/>
    <col min="12549" max="12549" width="10.28515625" style="68" customWidth="1"/>
    <col min="12550" max="12550" width="8.42578125" style="68" customWidth="1"/>
    <col min="12551" max="12551" width="9" style="68" customWidth="1"/>
    <col min="12552" max="12552" width="9.85546875" style="68" customWidth="1"/>
    <col min="12553" max="12553" width="9" style="68" customWidth="1"/>
    <col min="12554" max="12554" width="8.85546875" style="68" customWidth="1"/>
    <col min="12555" max="12800" width="11.42578125" style="68"/>
    <col min="12801" max="12801" width="33.140625" style="68" customWidth="1"/>
    <col min="12802" max="12802" width="2.42578125" style="68" customWidth="1"/>
    <col min="12803" max="12803" width="11.5703125" style="68" customWidth="1"/>
    <col min="12804" max="12804" width="10.5703125" style="68" customWidth="1"/>
    <col min="12805" max="12805" width="10.28515625" style="68" customWidth="1"/>
    <col min="12806" max="12806" width="8.42578125" style="68" customWidth="1"/>
    <col min="12807" max="12807" width="9" style="68" customWidth="1"/>
    <col min="12808" max="12808" width="9.85546875" style="68" customWidth="1"/>
    <col min="12809" max="12809" width="9" style="68" customWidth="1"/>
    <col min="12810" max="12810" width="8.85546875" style="68" customWidth="1"/>
    <col min="12811" max="13056" width="11.42578125" style="68"/>
    <col min="13057" max="13057" width="33.140625" style="68" customWidth="1"/>
    <col min="13058" max="13058" width="2.42578125" style="68" customWidth="1"/>
    <col min="13059" max="13059" width="11.5703125" style="68" customWidth="1"/>
    <col min="13060" max="13060" width="10.5703125" style="68" customWidth="1"/>
    <col min="13061" max="13061" width="10.28515625" style="68" customWidth="1"/>
    <col min="13062" max="13062" width="8.42578125" style="68" customWidth="1"/>
    <col min="13063" max="13063" width="9" style="68" customWidth="1"/>
    <col min="13064" max="13064" width="9.85546875" style="68" customWidth="1"/>
    <col min="13065" max="13065" width="9" style="68" customWidth="1"/>
    <col min="13066" max="13066" width="8.85546875" style="68" customWidth="1"/>
    <col min="13067" max="13312" width="11.42578125" style="68"/>
    <col min="13313" max="13313" width="33.140625" style="68" customWidth="1"/>
    <col min="13314" max="13314" width="2.42578125" style="68" customWidth="1"/>
    <col min="13315" max="13315" width="11.5703125" style="68" customWidth="1"/>
    <col min="13316" max="13316" width="10.5703125" style="68" customWidth="1"/>
    <col min="13317" max="13317" width="10.28515625" style="68" customWidth="1"/>
    <col min="13318" max="13318" width="8.42578125" style="68" customWidth="1"/>
    <col min="13319" max="13319" width="9" style="68" customWidth="1"/>
    <col min="13320" max="13320" width="9.85546875" style="68" customWidth="1"/>
    <col min="13321" max="13321" width="9" style="68" customWidth="1"/>
    <col min="13322" max="13322" width="8.85546875" style="68" customWidth="1"/>
    <col min="13323" max="13568" width="11.42578125" style="68"/>
    <col min="13569" max="13569" width="33.140625" style="68" customWidth="1"/>
    <col min="13570" max="13570" width="2.42578125" style="68" customWidth="1"/>
    <col min="13571" max="13571" width="11.5703125" style="68" customWidth="1"/>
    <col min="13572" max="13572" width="10.5703125" style="68" customWidth="1"/>
    <col min="13573" max="13573" width="10.28515625" style="68" customWidth="1"/>
    <col min="13574" max="13574" width="8.42578125" style="68" customWidth="1"/>
    <col min="13575" max="13575" width="9" style="68" customWidth="1"/>
    <col min="13576" max="13576" width="9.85546875" style="68" customWidth="1"/>
    <col min="13577" max="13577" width="9" style="68" customWidth="1"/>
    <col min="13578" max="13578" width="8.85546875" style="68" customWidth="1"/>
    <col min="13579" max="13824" width="11.42578125" style="68"/>
    <col min="13825" max="13825" width="33.140625" style="68" customWidth="1"/>
    <col min="13826" max="13826" width="2.42578125" style="68" customWidth="1"/>
    <col min="13827" max="13827" width="11.5703125" style="68" customWidth="1"/>
    <col min="13828" max="13828" width="10.5703125" style="68" customWidth="1"/>
    <col min="13829" max="13829" width="10.28515625" style="68" customWidth="1"/>
    <col min="13830" max="13830" width="8.42578125" style="68" customWidth="1"/>
    <col min="13831" max="13831" width="9" style="68" customWidth="1"/>
    <col min="13832" max="13832" width="9.85546875" style="68" customWidth="1"/>
    <col min="13833" max="13833" width="9" style="68" customWidth="1"/>
    <col min="13834" max="13834" width="8.85546875" style="68" customWidth="1"/>
    <col min="13835" max="14080" width="11.42578125" style="68"/>
    <col min="14081" max="14081" width="33.140625" style="68" customWidth="1"/>
    <col min="14082" max="14082" width="2.42578125" style="68" customWidth="1"/>
    <col min="14083" max="14083" width="11.5703125" style="68" customWidth="1"/>
    <col min="14084" max="14084" width="10.5703125" style="68" customWidth="1"/>
    <col min="14085" max="14085" width="10.28515625" style="68" customWidth="1"/>
    <col min="14086" max="14086" width="8.42578125" style="68" customWidth="1"/>
    <col min="14087" max="14087" width="9" style="68" customWidth="1"/>
    <col min="14088" max="14088" width="9.85546875" style="68" customWidth="1"/>
    <col min="14089" max="14089" width="9" style="68" customWidth="1"/>
    <col min="14090" max="14090" width="8.85546875" style="68" customWidth="1"/>
    <col min="14091" max="14336" width="11.42578125" style="68"/>
    <col min="14337" max="14337" width="33.140625" style="68" customWidth="1"/>
    <col min="14338" max="14338" width="2.42578125" style="68" customWidth="1"/>
    <col min="14339" max="14339" width="11.5703125" style="68" customWidth="1"/>
    <col min="14340" max="14340" width="10.5703125" style="68" customWidth="1"/>
    <col min="14341" max="14341" width="10.28515625" style="68" customWidth="1"/>
    <col min="14342" max="14342" width="8.42578125" style="68" customWidth="1"/>
    <col min="14343" max="14343" width="9" style="68" customWidth="1"/>
    <col min="14344" max="14344" width="9.85546875" style="68" customWidth="1"/>
    <col min="14345" max="14345" width="9" style="68" customWidth="1"/>
    <col min="14346" max="14346" width="8.85546875" style="68" customWidth="1"/>
    <col min="14347" max="14592" width="11.42578125" style="68"/>
    <col min="14593" max="14593" width="33.140625" style="68" customWidth="1"/>
    <col min="14594" max="14594" width="2.42578125" style="68" customWidth="1"/>
    <col min="14595" max="14595" width="11.5703125" style="68" customWidth="1"/>
    <col min="14596" max="14596" width="10.5703125" style="68" customWidth="1"/>
    <col min="14597" max="14597" width="10.28515625" style="68" customWidth="1"/>
    <col min="14598" max="14598" width="8.42578125" style="68" customWidth="1"/>
    <col min="14599" max="14599" width="9" style="68" customWidth="1"/>
    <col min="14600" max="14600" width="9.85546875" style="68" customWidth="1"/>
    <col min="14601" max="14601" width="9" style="68" customWidth="1"/>
    <col min="14602" max="14602" width="8.85546875" style="68" customWidth="1"/>
    <col min="14603" max="14848" width="11.42578125" style="68"/>
    <col min="14849" max="14849" width="33.140625" style="68" customWidth="1"/>
    <col min="14850" max="14850" width="2.42578125" style="68" customWidth="1"/>
    <col min="14851" max="14851" width="11.5703125" style="68" customWidth="1"/>
    <col min="14852" max="14852" width="10.5703125" style="68" customWidth="1"/>
    <col min="14853" max="14853" width="10.28515625" style="68" customWidth="1"/>
    <col min="14854" max="14854" width="8.42578125" style="68" customWidth="1"/>
    <col min="14855" max="14855" width="9" style="68" customWidth="1"/>
    <col min="14856" max="14856" width="9.85546875" style="68" customWidth="1"/>
    <col min="14857" max="14857" width="9" style="68" customWidth="1"/>
    <col min="14858" max="14858" width="8.85546875" style="68" customWidth="1"/>
    <col min="14859" max="15104" width="11.42578125" style="68"/>
    <col min="15105" max="15105" width="33.140625" style="68" customWidth="1"/>
    <col min="15106" max="15106" width="2.42578125" style="68" customWidth="1"/>
    <col min="15107" max="15107" width="11.5703125" style="68" customWidth="1"/>
    <col min="15108" max="15108" width="10.5703125" style="68" customWidth="1"/>
    <col min="15109" max="15109" width="10.28515625" style="68" customWidth="1"/>
    <col min="15110" max="15110" width="8.42578125" style="68" customWidth="1"/>
    <col min="15111" max="15111" width="9" style="68" customWidth="1"/>
    <col min="15112" max="15112" width="9.85546875" style="68" customWidth="1"/>
    <col min="15113" max="15113" width="9" style="68" customWidth="1"/>
    <col min="15114" max="15114" width="8.85546875" style="68" customWidth="1"/>
    <col min="15115" max="15360" width="11.42578125" style="68"/>
    <col min="15361" max="15361" width="33.140625" style="68" customWidth="1"/>
    <col min="15362" max="15362" width="2.42578125" style="68" customWidth="1"/>
    <col min="15363" max="15363" width="11.5703125" style="68" customWidth="1"/>
    <col min="15364" max="15364" width="10.5703125" style="68" customWidth="1"/>
    <col min="15365" max="15365" width="10.28515625" style="68" customWidth="1"/>
    <col min="15366" max="15366" width="8.42578125" style="68" customWidth="1"/>
    <col min="15367" max="15367" width="9" style="68" customWidth="1"/>
    <col min="15368" max="15368" width="9.85546875" style="68" customWidth="1"/>
    <col min="15369" max="15369" width="9" style="68" customWidth="1"/>
    <col min="15370" max="15370" width="8.85546875" style="68" customWidth="1"/>
    <col min="15371" max="15616" width="11.42578125" style="68"/>
    <col min="15617" max="15617" width="33.140625" style="68" customWidth="1"/>
    <col min="15618" max="15618" width="2.42578125" style="68" customWidth="1"/>
    <col min="15619" max="15619" width="11.5703125" style="68" customWidth="1"/>
    <col min="15620" max="15620" width="10.5703125" style="68" customWidth="1"/>
    <col min="15621" max="15621" width="10.28515625" style="68" customWidth="1"/>
    <col min="15622" max="15622" width="8.42578125" style="68" customWidth="1"/>
    <col min="15623" max="15623" width="9" style="68" customWidth="1"/>
    <col min="15624" max="15624" width="9.85546875" style="68" customWidth="1"/>
    <col min="15625" max="15625" width="9" style="68" customWidth="1"/>
    <col min="15626" max="15626" width="8.85546875" style="68" customWidth="1"/>
    <col min="15627" max="15872" width="11.42578125" style="68"/>
    <col min="15873" max="15873" width="33.140625" style="68" customWidth="1"/>
    <col min="15874" max="15874" width="2.42578125" style="68" customWidth="1"/>
    <col min="15875" max="15875" width="11.5703125" style="68" customWidth="1"/>
    <col min="15876" max="15876" width="10.5703125" style="68" customWidth="1"/>
    <col min="15877" max="15877" width="10.28515625" style="68" customWidth="1"/>
    <col min="15878" max="15878" width="8.42578125" style="68" customWidth="1"/>
    <col min="15879" max="15879" width="9" style="68" customWidth="1"/>
    <col min="15880" max="15880" width="9.85546875" style="68" customWidth="1"/>
    <col min="15881" max="15881" width="9" style="68" customWidth="1"/>
    <col min="15882" max="15882" width="8.85546875" style="68" customWidth="1"/>
    <col min="15883" max="16128" width="11.42578125" style="68"/>
    <col min="16129" max="16129" width="33.140625" style="68" customWidth="1"/>
    <col min="16130" max="16130" width="2.42578125" style="68" customWidth="1"/>
    <col min="16131" max="16131" width="11.5703125" style="68" customWidth="1"/>
    <col min="16132" max="16132" width="10.5703125" style="68" customWidth="1"/>
    <col min="16133" max="16133" width="10.28515625" style="68" customWidth="1"/>
    <col min="16134" max="16134" width="8.42578125" style="68" customWidth="1"/>
    <col min="16135" max="16135" width="9" style="68" customWidth="1"/>
    <col min="16136" max="16136" width="9.85546875" style="68" customWidth="1"/>
    <col min="16137" max="16137" width="9" style="68" customWidth="1"/>
    <col min="16138" max="16138" width="8.85546875" style="68" customWidth="1"/>
    <col min="16139" max="16384" width="11.42578125" style="68"/>
  </cols>
  <sheetData>
    <row r="1" spans="1:20" s="183" customFormat="1" ht="25.5" customHeight="1" x14ac:dyDescent="0.2">
      <c r="A1" s="312" t="s">
        <v>341</v>
      </c>
      <c r="B1" s="298"/>
      <c r="C1" s="298"/>
      <c r="D1" s="298"/>
      <c r="E1" s="298"/>
      <c r="F1" s="298"/>
      <c r="G1" s="298"/>
      <c r="H1" s="298"/>
      <c r="I1" s="298"/>
      <c r="J1" s="298"/>
    </row>
    <row r="2" spans="1:20" ht="10.15" customHeigh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</row>
    <row r="3" spans="1:20" ht="34.15" customHeight="1" x14ac:dyDescent="0.2">
      <c r="A3" s="313" t="s">
        <v>129</v>
      </c>
      <c r="B3" s="303"/>
      <c r="C3" s="167" t="s">
        <v>236</v>
      </c>
      <c r="D3" s="167" t="s">
        <v>235</v>
      </c>
      <c r="E3" s="167" t="s">
        <v>237</v>
      </c>
      <c r="F3" s="167" t="s">
        <v>238</v>
      </c>
      <c r="G3" s="167" t="s">
        <v>242</v>
      </c>
      <c r="H3" s="167" t="s">
        <v>241</v>
      </c>
      <c r="I3" s="167" t="s">
        <v>239</v>
      </c>
      <c r="J3" s="168" t="s">
        <v>240</v>
      </c>
    </row>
    <row r="4" spans="1:20" ht="3.75" customHeight="1" x14ac:dyDescent="0.25">
      <c r="A4" s="169"/>
      <c r="B4" s="170"/>
      <c r="C4" s="152"/>
      <c r="D4" s="153"/>
      <c r="E4" s="153"/>
      <c r="F4" s="154"/>
      <c r="G4" s="154"/>
      <c r="H4" s="152"/>
      <c r="I4" s="154"/>
      <c r="J4" s="154"/>
    </row>
    <row r="5" spans="1:20" ht="10.5" customHeight="1" x14ac:dyDescent="0.2">
      <c r="A5" s="162" t="s">
        <v>97</v>
      </c>
      <c r="B5" s="171"/>
      <c r="C5" s="155"/>
      <c r="D5" s="155"/>
      <c r="E5" s="155"/>
      <c r="F5" s="155"/>
      <c r="G5" s="155"/>
      <c r="H5" s="155"/>
      <c r="I5" s="155"/>
      <c r="J5" s="155"/>
    </row>
    <row r="6" spans="1:20" x14ac:dyDescent="0.2">
      <c r="A6" s="156" t="s">
        <v>131</v>
      </c>
      <c r="B6" s="171" t="s">
        <v>132</v>
      </c>
      <c r="C6" s="221">
        <v>23566</v>
      </c>
      <c r="D6" s="184">
        <v>159</v>
      </c>
      <c r="E6" s="184">
        <v>6221</v>
      </c>
      <c r="F6" s="157">
        <v>11350</v>
      </c>
      <c r="G6" s="184">
        <v>1744</v>
      </c>
      <c r="H6" s="184">
        <v>3877</v>
      </c>
      <c r="I6" s="274">
        <v>0</v>
      </c>
      <c r="J6" s="184">
        <v>215</v>
      </c>
      <c r="L6" s="76"/>
      <c r="S6" s="76"/>
    </row>
    <row r="7" spans="1:20" x14ac:dyDescent="0.2">
      <c r="A7" s="156"/>
      <c r="B7" s="171" t="s">
        <v>133</v>
      </c>
      <c r="C7" s="221">
        <v>57251</v>
      </c>
      <c r="D7" s="184">
        <v>537</v>
      </c>
      <c r="E7" s="184">
        <v>18287</v>
      </c>
      <c r="F7" s="157">
        <v>27009</v>
      </c>
      <c r="G7" s="184">
        <v>3578</v>
      </c>
      <c r="H7" s="184">
        <v>7221</v>
      </c>
      <c r="I7" s="274">
        <v>0</v>
      </c>
      <c r="J7" s="184">
        <v>619</v>
      </c>
      <c r="L7" s="76"/>
      <c r="S7" s="76"/>
    </row>
    <row r="8" spans="1:20" x14ac:dyDescent="0.2">
      <c r="A8" s="158" t="s">
        <v>134</v>
      </c>
      <c r="B8" s="171" t="s">
        <v>132</v>
      </c>
      <c r="C8" s="221">
        <v>33</v>
      </c>
      <c r="D8" s="184">
        <v>6</v>
      </c>
      <c r="E8" s="184">
        <v>12</v>
      </c>
      <c r="F8" s="157">
        <v>9</v>
      </c>
      <c r="G8" s="184">
        <v>2</v>
      </c>
      <c r="H8" s="184">
        <v>4</v>
      </c>
      <c r="I8" s="274">
        <v>0</v>
      </c>
      <c r="J8" s="274">
        <v>0</v>
      </c>
      <c r="L8" s="76"/>
      <c r="S8" s="76"/>
    </row>
    <row r="9" spans="1:20" x14ac:dyDescent="0.2">
      <c r="A9" s="158"/>
      <c r="B9" s="171" t="s">
        <v>133</v>
      </c>
      <c r="C9" s="221">
        <v>335</v>
      </c>
      <c r="D9" s="184">
        <v>19</v>
      </c>
      <c r="E9" s="184">
        <v>178</v>
      </c>
      <c r="F9" s="159">
        <v>106</v>
      </c>
      <c r="G9" s="184">
        <v>14</v>
      </c>
      <c r="H9" s="184">
        <v>16</v>
      </c>
      <c r="I9" s="274">
        <v>0</v>
      </c>
      <c r="J9" s="184">
        <v>2</v>
      </c>
      <c r="L9" s="76"/>
      <c r="S9" s="76"/>
    </row>
    <row r="10" spans="1:20" x14ac:dyDescent="0.2">
      <c r="A10" s="158" t="s">
        <v>135</v>
      </c>
      <c r="B10" s="171" t="s">
        <v>132</v>
      </c>
      <c r="C10" s="221">
        <v>106</v>
      </c>
      <c r="D10" s="184">
        <v>2</v>
      </c>
      <c r="E10" s="184">
        <v>52</v>
      </c>
      <c r="F10" s="159">
        <v>48</v>
      </c>
      <c r="G10" s="184">
        <v>3</v>
      </c>
      <c r="H10" s="274">
        <v>0</v>
      </c>
      <c r="I10" s="274">
        <v>0</v>
      </c>
      <c r="J10" s="184">
        <v>1</v>
      </c>
      <c r="L10" s="76"/>
      <c r="R10" s="76"/>
      <c r="S10" s="76"/>
      <c r="T10" s="76"/>
    </row>
    <row r="11" spans="1:20" x14ac:dyDescent="0.2">
      <c r="A11" s="164"/>
      <c r="B11" s="171" t="s">
        <v>133</v>
      </c>
      <c r="C11" s="221">
        <v>264</v>
      </c>
      <c r="D11" s="184">
        <v>9</v>
      </c>
      <c r="E11" s="184">
        <v>146</v>
      </c>
      <c r="F11" s="159">
        <v>103</v>
      </c>
      <c r="G11" s="184">
        <v>3</v>
      </c>
      <c r="H11" s="274">
        <v>0</v>
      </c>
      <c r="I11" s="274">
        <v>0</v>
      </c>
      <c r="J11" s="184">
        <v>3</v>
      </c>
      <c r="L11" s="76"/>
      <c r="S11" s="76"/>
    </row>
    <row r="12" spans="1:20" x14ac:dyDescent="0.2">
      <c r="A12" s="158" t="s">
        <v>136</v>
      </c>
      <c r="B12" s="171" t="s">
        <v>132</v>
      </c>
      <c r="C12" s="221">
        <v>796</v>
      </c>
      <c r="D12" s="184">
        <v>359</v>
      </c>
      <c r="E12" s="184">
        <v>276</v>
      </c>
      <c r="F12" s="157">
        <v>59</v>
      </c>
      <c r="G12" s="274">
        <v>0</v>
      </c>
      <c r="H12" s="274">
        <v>0</v>
      </c>
      <c r="I12" s="274">
        <v>0</v>
      </c>
      <c r="J12" s="184">
        <v>102</v>
      </c>
      <c r="L12" s="76"/>
      <c r="Q12" s="76"/>
      <c r="R12" s="76"/>
      <c r="S12" s="76"/>
    </row>
    <row r="13" spans="1:20" x14ac:dyDescent="0.2">
      <c r="A13" s="164"/>
      <c r="B13" s="171" t="s">
        <v>133</v>
      </c>
      <c r="C13" s="221">
        <v>1863</v>
      </c>
      <c r="D13" s="184">
        <v>939</v>
      </c>
      <c r="E13" s="184">
        <v>587</v>
      </c>
      <c r="F13" s="157">
        <v>97</v>
      </c>
      <c r="G13" s="274">
        <v>0</v>
      </c>
      <c r="H13" s="184">
        <v>1</v>
      </c>
      <c r="I13" s="274">
        <v>0</v>
      </c>
      <c r="J13" s="184">
        <v>239</v>
      </c>
      <c r="L13" s="76"/>
      <c r="Q13" s="76"/>
      <c r="S13" s="76"/>
    </row>
    <row r="14" spans="1:20" x14ac:dyDescent="0.2">
      <c r="A14" s="158" t="s">
        <v>137</v>
      </c>
      <c r="B14" s="171" t="s">
        <v>132</v>
      </c>
      <c r="C14" s="221">
        <v>1226</v>
      </c>
      <c r="D14" s="184">
        <v>268</v>
      </c>
      <c r="E14" s="184">
        <v>600</v>
      </c>
      <c r="F14" s="157">
        <v>183</v>
      </c>
      <c r="G14" s="184">
        <v>1</v>
      </c>
      <c r="H14" s="274">
        <v>0</v>
      </c>
      <c r="I14" s="274">
        <v>0</v>
      </c>
      <c r="J14" s="184">
        <v>174</v>
      </c>
      <c r="L14" s="76"/>
      <c r="S14" s="76"/>
    </row>
    <row r="15" spans="1:20" x14ac:dyDescent="0.2">
      <c r="A15" s="164"/>
      <c r="B15" s="171" t="s">
        <v>133</v>
      </c>
      <c r="C15" s="221">
        <v>3041</v>
      </c>
      <c r="D15" s="184">
        <v>746</v>
      </c>
      <c r="E15" s="184">
        <v>1444</v>
      </c>
      <c r="F15" s="157">
        <v>397</v>
      </c>
      <c r="G15" s="184">
        <v>4</v>
      </c>
      <c r="H15" s="184">
        <v>2</v>
      </c>
      <c r="I15" s="274">
        <v>0</v>
      </c>
      <c r="J15" s="184">
        <v>448</v>
      </c>
      <c r="L15" s="76"/>
      <c r="S15" s="76"/>
    </row>
    <row r="16" spans="1:20" ht="23.1" customHeight="1" x14ac:dyDescent="0.2">
      <c r="A16" s="165" t="s">
        <v>233</v>
      </c>
      <c r="B16" s="171" t="s">
        <v>132</v>
      </c>
      <c r="C16" s="221">
        <v>651</v>
      </c>
      <c r="D16" s="184">
        <v>182</v>
      </c>
      <c r="E16" s="184">
        <v>267</v>
      </c>
      <c r="F16" s="157">
        <v>165</v>
      </c>
      <c r="G16" s="274">
        <v>0</v>
      </c>
      <c r="H16" s="274">
        <v>0</v>
      </c>
      <c r="I16" s="274">
        <v>0</v>
      </c>
      <c r="J16" s="184">
        <v>37</v>
      </c>
      <c r="L16" s="76"/>
      <c r="R16" s="76"/>
      <c r="S16" s="76"/>
    </row>
    <row r="17" spans="1:20" x14ac:dyDescent="0.2">
      <c r="A17" s="164" t="s">
        <v>232</v>
      </c>
      <c r="B17" s="171" t="s">
        <v>133</v>
      </c>
      <c r="C17" s="221">
        <v>1527</v>
      </c>
      <c r="D17" s="184">
        <v>533</v>
      </c>
      <c r="E17" s="184">
        <v>597</v>
      </c>
      <c r="F17" s="157">
        <v>296</v>
      </c>
      <c r="G17" s="184">
        <v>1</v>
      </c>
      <c r="H17" s="274">
        <v>0</v>
      </c>
      <c r="I17" s="274">
        <v>0</v>
      </c>
      <c r="J17" s="184">
        <v>100</v>
      </c>
      <c r="L17" s="76"/>
      <c r="R17" s="76"/>
      <c r="S17" s="76"/>
    </row>
    <row r="18" spans="1:20" ht="15.6" customHeight="1" x14ac:dyDescent="0.2">
      <c r="A18" s="160" t="s">
        <v>138</v>
      </c>
      <c r="B18" s="171" t="s">
        <v>132</v>
      </c>
      <c r="C18" s="221">
        <v>26378</v>
      </c>
      <c r="D18" s="184">
        <v>976</v>
      </c>
      <c r="E18" s="184">
        <v>7428</v>
      </c>
      <c r="F18" s="157">
        <v>11814</v>
      </c>
      <c r="G18" s="184">
        <v>1750</v>
      </c>
      <c r="H18" s="184">
        <v>3881</v>
      </c>
      <c r="I18" s="274">
        <v>0</v>
      </c>
      <c r="J18" s="184">
        <v>529</v>
      </c>
      <c r="L18" s="97"/>
      <c r="M18" s="67"/>
      <c r="N18" s="97"/>
      <c r="O18" s="97"/>
      <c r="P18" s="97"/>
      <c r="Q18" s="97"/>
      <c r="R18" s="97"/>
      <c r="S18" s="76"/>
      <c r="T18" s="97"/>
    </row>
    <row r="19" spans="1:20" ht="9.75" customHeight="1" x14ac:dyDescent="0.2">
      <c r="A19" s="161"/>
      <c r="B19" s="171" t="s">
        <v>133</v>
      </c>
      <c r="C19" s="221">
        <v>64281</v>
      </c>
      <c r="D19" s="184">
        <v>2783</v>
      </c>
      <c r="E19" s="184">
        <v>21239</v>
      </c>
      <c r="F19" s="157">
        <v>28008</v>
      </c>
      <c r="G19" s="184">
        <v>3600</v>
      </c>
      <c r="H19" s="184">
        <v>7240</v>
      </c>
      <c r="I19" s="274">
        <v>0</v>
      </c>
      <c r="J19" s="184">
        <v>1411</v>
      </c>
      <c r="L19" s="97"/>
      <c r="M19" s="67"/>
      <c r="N19" s="67"/>
      <c r="O19" s="67"/>
      <c r="P19" s="67"/>
      <c r="Q19" s="67"/>
      <c r="R19" s="67"/>
      <c r="S19" s="76"/>
      <c r="T19" s="67"/>
    </row>
    <row r="20" spans="1:20" x14ac:dyDescent="0.2">
      <c r="A20" s="156" t="s">
        <v>139</v>
      </c>
      <c r="B20" s="171" t="s">
        <v>132</v>
      </c>
      <c r="C20" s="221">
        <v>7759</v>
      </c>
      <c r="D20" s="274">
        <v>0</v>
      </c>
      <c r="E20" s="184">
        <v>4348</v>
      </c>
      <c r="F20" s="157">
        <v>3274</v>
      </c>
      <c r="G20" s="184">
        <v>32</v>
      </c>
      <c r="H20" s="184">
        <v>105</v>
      </c>
      <c r="I20" s="274">
        <v>0</v>
      </c>
      <c r="J20" s="274">
        <v>0</v>
      </c>
      <c r="L20" s="76"/>
      <c r="N20" s="76"/>
      <c r="S20" s="76"/>
      <c r="T20" s="76"/>
    </row>
    <row r="21" spans="1:20" x14ac:dyDescent="0.2">
      <c r="A21" s="156"/>
      <c r="B21" s="171" t="s">
        <v>133</v>
      </c>
      <c r="C21" s="221">
        <v>14394</v>
      </c>
      <c r="D21" s="274">
        <v>0</v>
      </c>
      <c r="E21" s="184">
        <v>8482</v>
      </c>
      <c r="F21" s="157">
        <v>5729</v>
      </c>
      <c r="G21" s="184">
        <v>46</v>
      </c>
      <c r="H21" s="184">
        <v>137</v>
      </c>
      <c r="I21" s="274">
        <v>0</v>
      </c>
      <c r="J21" s="274">
        <v>0</v>
      </c>
      <c r="L21" s="76"/>
      <c r="N21" s="76"/>
      <c r="S21" s="76"/>
      <c r="T21" s="76"/>
    </row>
    <row r="22" spans="1:20" x14ac:dyDescent="0.2">
      <c r="A22" s="156" t="s">
        <v>140</v>
      </c>
      <c r="B22" s="171" t="s">
        <v>132</v>
      </c>
      <c r="C22" s="221">
        <v>5099</v>
      </c>
      <c r="D22" s="274">
        <v>0</v>
      </c>
      <c r="E22" s="274">
        <v>0</v>
      </c>
      <c r="F22" s="157">
        <v>5092</v>
      </c>
      <c r="G22" s="184">
        <v>7</v>
      </c>
      <c r="H22" s="274">
        <v>0</v>
      </c>
      <c r="I22" s="274">
        <v>0</v>
      </c>
      <c r="J22" s="274">
        <v>0</v>
      </c>
      <c r="L22" s="76"/>
      <c r="N22" s="76"/>
      <c r="O22" s="76"/>
      <c r="R22" s="76"/>
      <c r="S22" s="76"/>
      <c r="T22" s="76"/>
    </row>
    <row r="23" spans="1:20" x14ac:dyDescent="0.2">
      <c r="A23" s="156"/>
      <c r="B23" s="171" t="s">
        <v>133</v>
      </c>
      <c r="C23" s="221">
        <v>9368</v>
      </c>
      <c r="D23" s="274">
        <v>0</v>
      </c>
      <c r="E23" s="274">
        <v>0</v>
      </c>
      <c r="F23" s="157">
        <v>9360</v>
      </c>
      <c r="G23" s="184">
        <v>8</v>
      </c>
      <c r="H23" s="274">
        <v>0</v>
      </c>
      <c r="I23" s="274">
        <v>0</v>
      </c>
      <c r="J23" s="274">
        <v>0</v>
      </c>
      <c r="L23" s="76"/>
      <c r="N23" s="76"/>
      <c r="O23" s="76"/>
      <c r="R23" s="76"/>
      <c r="S23" s="76"/>
      <c r="T23" s="76"/>
    </row>
    <row r="24" spans="1:20" x14ac:dyDescent="0.2">
      <c r="A24" s="156" t="s">
        <v>141</v>
      </c>
      <c r="B24" s="171" t="s">
        <v>132</v>
      </c>
      <c r="C24" s="221">
        <v>466</v>
      </c>
      <c r="D24" s="274">
        <v>0</v>
      </c>
      <c r="E24" s="274">
        <v>0</v>
      </c>
      <c r="F24" s="157">
        <v>466</v>
      </c>
      <c r="G24" s="274">
        <v>0</v>
      </c>
      <c r="H24" s="274">
        <v>0</v>
      </c>
      <c r="I24" s="274">
        <v>0</v>
      </c>
      <c r="J24" s="274">
        <v>0</v>
      </c>
      <c r="L24" s="76"/>
      <c r="N24" s="76"/>
      <c r="O24" s="76"/>
      <c r="Q24" s="76"/>
      <c r="R24" s="76"/>
      <c r="S24" s="76"/>
      <c r="T24" s="76"/>
    </row>
    <row r="25" spans="1:20" x14ac:dyDescent="0.2">
      <c r="A25" s="156"/>
      <c r="B25" s="171" t="s">
        <v>133</v>
      </c>
      <c r="C25" s="221">
        <v>1342</v>
      </c>
      <c r="D25" s="274">
        <v>0</v>
      </c>
      <c r="E25" s="274">
        <v>0</v>
      </c>
      <c r="F25" s="157">
        <v>1342</v>
      </c>
      <c r="G25" s="274">
        <v>0</v>
      </c>
      <c r="H25" s="274">
        <v>0</v>
      </c>
      <c r="I25" s="274">
        <v>0</v>
      </c>
      <c r="J25" s="274">
        <v>0</v>
      </c>
      <c r="L25" s="76"/>
      <c r="N25" s="76"/>
      <c r="O25" s="76"/>
      <c r="Q25" s="76"/>
      <c r="R25" s="76"/>
      <c r="S25" s="76"/>
      <c r="T25" s="76"/>
    </row>
    <row r="26" spans="1:20" x14ac:dyDescent="0.2">
      <c r="A26" s="156" t="s">
        <v>142</v>
      </c>
      <c r="B26" s="171" t="s">
        <v>132</v>
      </c>
      <c r="C26" s="221">
        <v>397</v>
      </c>
      <c r="D26" s="274">
        <v>0</v>
      </c>
      <c r="E26" s="274">
        <v>0</v>
      </c>
      <c r="F26" s="261">
        <v>0</v>
      </c>
      <c r="G26" s="184">
        <v>397</v>
      </c>
      <c r="H26" s="274">
        <v>0</v>
      </c>
      <c r="I26" s="274">
        <v>0</v>
      </c>
      <c r="J26" s="274">
        <v>0</v>
      </c>
      <c r="L26" s="76"/>
      <c r="N26" s="76"/>
      <c r="O26" s="76"/>
      <c r="P26" s="76"/>
      <c r="R26" s="76"/>
      <c r="S26" s="76"/>
      <c r="T26" s="76"/>
    </row>
    <row r="27" spans="1:20" x14ac:dyDescent="0.2">
      <c r="A27" s="156"/>
      <c r="B27" s="171" t="s">
        <v>133</v>
      </c>
      <c r="C27" s="221">
        <v>847</v>
      </c>
      <c r="D27" s="274">
        <v>0</v>
      </c>
      <c r="E27" s="274">
        <v>0</v>
      </c>
      <c r="F27" s="261">
        <v>0</v>
      </c>
      <c r="G27" s="184">
        <v>847</v>
      </c>
      <c r="H27" s="274">
        <v>0</v>
      </c>
      <c r="I27" s="274">
        <v>0</v>
      </c>
      <c r="J27" s="274">
        <v>0</v>
      </c>
      <c r="L27" s="76"/>
      <c r="N27" s="76"/>
      <c r="O27" s="76"/>
      <c r="P27" s="76"/>
      <c r="R27" s="76"/>
      <c r="S27" s="76"/>
      <c r="T27" s="76"/>
    </row>
    <row r="28" spans="1:20" x14ac:dyDescent="0.2">
      <c r="A28" s="156" t="s">
        <v>147</v>
      </c>
      <c r="B28" s="171" t="s">
        <v>132</v>
      </c>
      <c r="C28" s="221">
        <v>3057</v>
      </c>
      <c r="D28" s="274">
        <v>0</v>
      </c>
      <c r="E28" s="184">
        <v>4</v>
      </c>
      <c r="F28" s="157">
        <v>1771</v>
      </c>
      <c r="G28" s="184">
        <v>568</v>
      </c>
      <c r="H28" s="184">
        <v>714</v>
      </c>
      <c r="I28" s="274">
        <v>0</v>
      </c>
      <c r="J28" s="274">
        <v>0</v>
      </c>
      <c r="L28" s="76"/>
      <c r="N28" s="76"/>
      <c r="S28" s="76"/>
      <c r="T28" s="76"/>
    </row>
    <row r="29" spans="1:20" x14ac:dyDescent="0.2">
      <c r="A29" s="156"/>
      <c r="B29" s="171" t="s">
        <v>133</v>
      </c>
      <c r="C29" s="221">
        <v>5602</v>
      </c>
      <c r="D29" s="274">
        <v>0</v>
      </c>
      <c r="E29" s="184">
        <v>7</v>
      </c>
      <c r="F29" s="157">
        <v>3735</v>
      </c>
      <c r="G29" s="184">
        <v>840</v>
      </c>
      <c r="H29" s="184">
        <v>1020</v>
      </c>
      <c r="I29" s="274">
        <v>0</v>
      </c>
      <c r="J29" s="274">
        <v>0</v>
      </c>
      <c r="L29" s="76"/>
      <c r="N29" s="76"/>
      <c r="S29" s="76"/>
      <c r="T29" s="76"/>
    </row>
    <row r="30" spans="1:20" x14ac:dyDescent="0.2">
      <c r="A30" s="156" t="s">
        <v>144</v>
      </c>
      <c r="B30" s="171" t="s">
        <v>132</v>
      </c>
      <c r="C30" s="221">
        <v>4104</v>
      </c>
      <c r="D30" s="274">
        <v>0</v>
      </c>
      <c r="E30" s="184">
        <v>554</v>
      </c>
      <c r="F30" s="157">
        <v>2286</v>
      </c>
      <c r="G30" s="184">
        <v>276</v>
      </c>
      <c r="H30" s="184">
        <v>917</v>
      </c>
      <c r="I30" s="184">
        <v>71</v>
      </c>
      <c r="J30" s="274">
        <v>0</v>
      </c>
      <c r="L30" s="76"/>
      <c r="N30" s="76"/>
      <c r="S30" s="76"/>
      <c r="T30" s="76"/>
    </row>
    <row r="31" spans="1:20" x14ac:dyDescent="0.2">
      <c r="A31" s="156"/>
      <c r="B31" s="171" t="s">
        <v>133</v>
      </c>
      <c r="C31" s="221">
        <v>5528</v>
      </c>
      <c r="D31" s="274">
        <v>0</v>
      </c>
      <c r="E31" s="184">
        <v>788</v>
      </c>
      <c r="F31" s="157">
        <v>3034</v>
      </c>
      <c r="G31" s="184">
        <v>372</v>
      </c>
      <c r="H31" s="184">
        <v>1229</v>
      </c>
      <c r="I31" s="184">
        <v>105</v>
      </c>
      <c r="J31" s="274">
        <v>0</v>
      </c>
      <c r="L31" s="76"/>
      <c r="N31" s="76"/>
      <c r="S31" s="76"/>
      <c r="T31" s="76"/>
    </row>
    <row r="32" spans="1:20" ht="11.25" customHeight="1" x14ac:dyDescent="0.2">
      <c r="A32" s="162" t="s">
        <v>21</v>
      </c>
      <c r="B32" s="175" t="s">
        <v>132</v>
      </c>
      <c r="C32" s="344">
        <v>47260</v>
      </c>
      <c r="D32" s="185">
        <v>976</v>
      </c>
      <c r="E32" s="185">
        <v>12334</v>
      </c>
      <c r="F32" s="163">
        <v>24703</v>
      </c>
      <c r="G32" s="185">
        <v>3030</v>
      </c>
      <c r="H32" s="185">
        <v>5617</v>
      </c>
      <c r="I32" s="185">
        <v>71</v>
      </c>
      <c r="J32" s="185">
        <v>529</v>
      </c>
      <c r="L32" s="97"/>
      <c r="M32" s="67"/>
      <c r="N32" s="97"/>
      <c r="O32" s="97"/>
      <c r="P32" s="97"/>
      <c r="Q32" s="97"/>
      <c r="R32" s="97"/>
      <c r="S32" s="97"/>
      <c r="T32" s="97"/>
    </row>
    <row r="33" spans="1:20" x14ac:dyDescent="0.2">
      <c r="A33" s="164"/>
      <c r="B33" s="175" t="s">
        <v>133</v>
      </c>
      <c r="C33" s="344">
        <v>101362</v>
      </c>
      <c r="D33" s="185">
        <v>2783</v>
      </c>
      <c r="E33" s="185">
        <v>30516</v>
      </c>
      <c r="F33" s="163">
        <v>51208</v>
      </c>
      <c r="G33" s="185">
        <v>5713</v>
      </c>
      <c r="H33" s="185">
        <v>9626</v>
      </c>
      <c r="I33" s="185">
        <v>105</v>
      </c>
      <c r="J33" s="185">
        <v>1411</v>
      </c>
      <c r="L33" s="97"/>
      <c r="M33" s="67"/>
      <c r="N33" s="97"/>
      <c r="O33" s="97"/>
      <c r="P33" s="97"/>
      <c r="Q33" s="97"/>
      <c r="R33" s="97"/>
      <c r="S33" s="97"/>
      <c r="T33" s="97"/>
    </row>
    <row r="34" spans="1:20" ht="10.5" customHeight="1" x14ac:dyDescent="0.2">
      <c r="A34" s="177" t="s">
        <v>145</v>
      </c>
      <c r="B34" s="171"/>
      <c r="C34" s="344"/>
      <c r="D34" s="184"/>
      <c r="E34" s="184"/>
      <c r="F34" s="157"/>
      <c r="G34" s="184"/>
      <c r="H34" s="184"/>
      <c r="I34" s="184"/>
      <c r="J34" s="184"/>
      <c r="L34" s="76"/>
    </row>
    <row r="35" spans="1:20" ht="11.25" customHeight="1" x14ac:dyDescent="0.2">
      <c r="A35" s="178" t="s">
        <v>146</v>
      </c>
      <c r="B35" s="171"/>
      <c r="C35" s="221"/>
      <c r="D35" s="184"/>
      <c r="E35" s="184"/>
      <c r="F35" s="157"/>
      <c r="G35" s="184"/>
      <c r="H35" s="184"/>
      <c r="I35" s="184"/>
      <c r="J35" s="184"/>
      <c r="L35" s="76"/>
    </row>
    <row r="36" spans="1:20" x14ac:dyDescent="0.2">
      <c r="A36" s="179" t="s">
        <v>131</v>
      </c>
      <c r="B36" s="171" t="s">
        <v>132</v>
      </c>
      <c r="C36" s="221">
        <v>23566</v>
      </c>
      <c r="D36" s="184">
        <v>159</v>
      </c>
      <c r="E36" s="184">
        <v>6221</v>
      </c>
      <c r="F36" s="157">
        <v>11350</v>
      </c>
      <c r="G36" s="184">
        <v>1744</v>
      </c>
      <c r="H36" s="184">
        <v>3877</v>
      </c>
      <c r="I36" s="274">
        <v>0</v>
      </c>
      <c r="J36" s="184">
        <v>215</v>
      </c>
      <c r="L36" s="76"/>
      <c r="S36" s="76"/>
    </row>
    <row r="37" spans="1:20" ht="10.5" customHeight="1" x14ac:dyDescent="0.2">
      <c r="A37" s="179"/>
      <c r="B37" s="171" t="s">
        <v>133</v>
      </c>
      <c r="C37" s="221">
        <v>57251</v>
      </c>
      <c r="D37" s="184">
        <v>537</v>
      </c>
      <c r="E37" s="184">
        <v>18287</v>
      </c>
      <c r="F37" s="157">
        <v>27009</v>
      </c>
      <c r="G37" s="184">
        <v>3578</v>
      </c>
      <c r="H37" s="184">
        <v>7221</v>
      </c>
      <c r="I37" s="274">
        <v>0</v>
      </c>
      <c r="J37" s="184">
        <v>619</v>
      </c>
      <c r="L37" s="76"/>
      <c r="S37" s="76"/>
    </row>
    <row r="38" spans="1:20" x14ac:dyDescent="0.2">
      <c r="A38" s="180" t="s">
        <v>134</v>
      </c>
      <c r="B38" s="171" t="s">
        <v>132</v>
      </c>
      <c r="C38" s="221">
        <v>30</v>
      </c>
      <c r="D38" s="184">
        <v>3</v>
      </c>
      <c r="E38" s="184">
        <v>12</v>
      </c>
      <c r="F38" s="157">
        <v>9</v>
      </c>
      <c r="G38" s="184">
        <v>2</v>
      </c>
      <c r="H38" s="184">
        <v>4</v>
      </c>
      <c r="I38" s="274">
        <v>0</v>
      </c>
      <c r="J38" s="274">
        <v>0</v>
      </c>
      <c r="L38" s="76"/>
      <c r="S38" s="76"/>
    </row>
    <row r="39" spans="1:20" x14ac:dyDescent="0.2">
      <c r="A39" s="180"/>
      <c r="B39" s="171" t="s">
        <v>133</v>
      </c>
      <c r="C39" s="221">
        <v>330</v>
      </c>
      <c r="D39" s="184">
        <v>14</v>
      </c>
      <c r="E39" s="184">
        <v>178</v>
      </c>
      <c r="F39" s="157">
        <v>106</v>
      </c>
      <c r="G39" s="184">
        <v>14</v>
      </c>
      <c r="H39" s="184">
        <v>16</v>
      </c>
      <c r="I39" s="274">
        <v>0</v>
      </c>
      <c r="J39" s="184">
        <v>2</v>
      </c>
      <c r="L39" s="76"/>
      <c r="S39" s="76"/>
    </row>
    <row r="40" spans="1:20" x14ac:dyDescent="0.2">
      <c r="A40" s="180" t="s">
        <v>135</v>
      </c>
      <c r="B40" s="171" t="s">
        <v>132</v>
      </c>
      <c r="C40" s="221">
        <v>106</v>
      </c>
      <c r="D40" s="184">
        <v>2</v>
      </c>
      <c r="E40" s="184">
        <v>52</v>
      </c>
      <c r="F40" s="159">
        <v>48</v>
      </c>
      <c r="G40" s="184">
        <v>3</v>
      </c>
      <c r="H40" s="274">
        <v>0</v>
      </c>
      <c r="I40" s="274">
        <v>0</v>
      </c>
      <c r="J40" s="184">
        <v>1</v>
      </c>
      <c r="L40" s="76"/>
      <c r="R40" s="76"/>
      <c r="S40" s="76"/>
      <c r="T40" s="76"/>
    </row>
    <row r="41" spans="1:20" x14ac:dyDescent="0.2">
      <c r="A41" s="177"/>
      <c r="B41" s="171" t="s">
        <v>133</v>
      </c>
      <c r="C41" s="221">
        <v>264</v>
      </c>
      <c r="D41" s="184">
        <v>9</v>
      </c>
      <c r="E41" s="184">
        <v>146</v>
      </c>
      <c r="F41" s="159">
        <v>103</v>
      </c>
      <c r="G41" s="184">
        <v>3</v>
      </c>
      <c r="H41" s="274">
        <v>0</v>
      </c>
      <c r="I41" s="274">
        <v>0</v>
      </c>
      <c r="J41" s="184">
        <v>3</v>
      </c>
      <c r="L41" s="76"/>
      <c r="S41" s="76"/>
    </row>
    <row r="42" spans="1:20" x14ac:dyDescent="0.2">
      <c r="A42" s="180" t="s">
        <v>136</v>
      </c>
      <c r="B42" s="171" t="s">
        <v>132</v>
      </c>
      <c r="C42" s="221">
        <v>796</v>
      </c>
      <c r="D42" s="184">
        <v>359</v>
      </c>
      <c r="E42" s="184">
        <v>276</v>
      </c>
      <c r="F42" s="157">
        <v>59</v>
      </c>
      <c r="G42" s="184">
        <v>0</v>
      </c>
      <c r="H42" s="184">
        <v>0</v>
      </c>
      <c r="I42" s="184">
        <v>0</v>
      </c>
      <c r="J42" s="184">
        <v>102</v>
      </c>
      <c r="L42" s="76"/>
      <c r="Q42" s="76"/>
      <c r="R42" s="76"/>
      <c r="S42" s="76"/>
    </row>
    <row r="43" spans="1:20" x14ac:dyDescent="0.2">
      <c r="A43" s="177"/>
      <c r="B43" s="171" t="s">
        <v>133</v>
      </c>
      <c r="C43" s="221">
        <v>1863</v>
      </c>
      <c r="D43" s="184">
        <v>939</v>
      </c>
      <c r="E43" s="184">
        <v>587</v>
      </c>
      <c r="F43" s="157">
        <v>97</v>
      </c>
      <c r="G43" s="184">
        <v>0</v>
      </c>
      <c r="H43" s="184">
        <v>1</v>
      </c>
      <c r="I43" s="184">
        <v>0</v>
      </c>
      <c r="J43" s="184">
        <v>239</v>
      </c>
      <c r="L43" s="76"/>
      <c r="Q43" s="76"/>
      <c r="S43" s="76"/>
    </row>
    <row r="44" spans="1:20" x14ac:dyDescent="0.2">
      <c r="A44" s="180" t="s">
        <v>137</v>
      </c>
      <c r="B44" s="171" t="s">
        <v>132</v>
      </c>
      <c r="C44" s="221">
        <v>1226</v>
      </c>
      <c r="D44" s="184">
        <v>268</v>
      </c>
      <c r="E44" s="184">
        <v>600</v>
      </c>
      <c r="F44" s="157">
        <v>183</v>
      </c>
      <c r="G44" s="184">
        <v>1</v>
      </c>
      <c r="H44" s="184"/>
      <c r="I44" s="184">
        <v>0</v>
      </c>
      <c r="J44" s="184">
        <v>174</v>
      </c>
      <c r="L44" s="76"/>
      <c r="S44" s="76"/>
    </row>
    <row r="45" spans="1:20" x14ac:dyDescent="0.2">
      <c r="A45" s="177"/>
      <c r="B45" s="171" t="s">
        <v>133</v>
      </c>
      <c r="C45" s="221">
        <v>3041</v>
      </c>
      <c r="D45" s="184">
        <v>746</v>
      </c>
      <c r="E45" s="184">
        <v>1444</v>
      </c>
      <c r="F45" s="157">
        <v>397</v>
      </c>
      <c r="G45" s="184">
        <v>4</v>
      </c>
      <c r="H45" s="184">
        <v>2</v>
      </c>
      <c r="I45" s="184">
        <v>0</v>
      </c>
      <c r="J45" s="184">
        <v>448</v>
      </c>
      <c r="L45" s="76"/>
      <c r="S45" s="76"/>
    </row>
    <row r="46" spans="1:20" ht="21" customHeight="1" x14ac:dyDescent="0.2">
      <c r="A46" s="181" t="s">
        <v>233</v>
      </c>
      <c r="B46" s="171" t="s">
        <v>132</v>
      </c>
      <c r="C46" s="221">
        <v>651</v>
      </c>
      <c r="D46" s="184">
        <v>182</v>
      </c>
      <c r="E46" s="184">
        <v>267</v>
      </c>
      <c r="F46" s="157">
        <v>165</v>
      </c>
      <c r="G46" s="184">
        <v>0</v>
      </c>
      <c r="H46" s="184">
        <v>0</v>
      </c>
      <c r="I46" s="184">
        <v>0</v>
      </c>
      <c r="J46" s="184">
        <v>37</v>
      </c>
      <c r="L46" s="76"/>
      <c r="R46" s="76"/>
      <c r="S46" s="76"/>
    </row>
    <row r="47" spans="1:20" x14ac:dyDescent="0.2">
      <c r="A47" s="177" t="s">
        <v>232</v>
      </c>
      <c r="B47" s="171" t="s">
        <v>133</v>
      </c>
      <c r="C47" s="221">
        <v>1527</v>
      </c>
      <c r="D47" s="184">
        <v>533</v>
      </c>
      <c r="E47" s="184">
        <v>597</v>
      </c>
      <c r="F47" s="157">
        <v>296</v>
      </c>
      <c r="G47" s="184">
        <v>1</v>
      </c>
      <c r="H47" s="184">
        <v>0</v>
      </c>
      <c r="I47" s="184">
        <v>0</v>
      </c>
      <c r="J47" s="184">
        <v>100</v>
      </c>
      <c r="L47" s="76"/>
      <c r="R47" s="76"/>
      <c r="S47" s="76"/>
    </row>
    <row r="48" spans="1:20" ht="15.6" customHeight="1" x14ac:dyDescent="0.2">
      <c r="A48" s="182" t="s">
        <v>138</v>
      </c>
      <c r="B48" s="171" t="s">
        <v>132</v>
      </c>
      <c r="C48" s="221">
        <v>26375</v>
      </c>
      <c r="D48" s="184">
        <v>973</v>
      </c>
      <c r="E48" s="184">
        <v>7428</v>
      </c>
      <c r="F48" s="157">
        <v>11814</v>
      </c>
      <c r="G48" s="184">
        <v>1750</v>
      </c>
      <c r="H48" s="184">
        <v>3881</v>
      </c>
      <c r="I48" s="184">
        <v>0</v>
      </c>
      <c r="J48" s="184">
        <v>529</v>
      </c>
      <c r="L48" s="97"/>
      <c r="M48" s="67"/>
      <c r="N48" s="67"/>
      <c r="O48" s="67"/>
      <c r="P48" s="67"/>
      <c r="Q48" s="97"/>
      <c r="R48" s="97"/>
      <c r="S48" s="76"/>
      <c r="T48" s="97"/>
    </row>
    <row r="49" spans="1:20" x14ac:dyDescent="0.2">
      <c r="A49" s="180"/>
      <c r="B49" s="171" t="s">
        <v>133</v>
      </c>
      <c r="C49" s="221">
        <v>64276</v>
      </c>
      <c r="D49" s="184">
        <v>2778</v>
      </c>
      <c r="E49" s="184">
        <v>21239</v>
      </c>
      <c r="F49" s="157">
        <v>28008</v>
      </c>
      <c r="G49" s="184">
        <v>3600</v>
      </c>
      <c r="H49" s="184">
        <v>7240</v>
      </c>
      <c r="I49" s="184">
        <v>0</v>
      </c>
      <c r="J49" s="184">
        <v>1411</v>
      </c>
      <c r="L49" s="97"/>
      <c r="M49" s="67"/>
      <c r="N49" s="67"/>
      <c r="O49" s="67"/>
      <c r="P49" s="67"/>
      <c r="Q49" s="67"/>
      <c r="R49" s="67"/>
      <c r="S49" s="76"/>
      <c r="T49" s="67"/>
    </row>
    <row r="50" spans="1:20" x14ac:dyDescent="0.2">
      <c r="A50" s="179" t="s">
        <v>139</v>
      </c>
      <c r="B50" s="171" t="s">
        <v>132</v>
      </c>
      <c r="C50" s="221">
        <v>7252</v>
      </c>
      <c r="D50" s="184">
        <v>0</v>
      </c>
      <c r="E50" s="184">
        <v>4297</v>
      </c>
      <c r="F50" s="157">
        <v>2884</v>
      </c>
      <c r="G50" s="184">
        <v>17</v>
      </c>
      <c r="H50" s="184">
        <v>52</v>
      </c>
      <c r="I50" s="184">
        <v>0</v>
      </c>
      <c r="J50" s="184">
        <v>0</v>
      </c>
      <c r="L50" s="76"/>
      <c r="N50" s="76"/>
      <c r="S50" s="76"/>
      <c r="T50" s="76"/>
    </row>
    <row r="51" spans="1:20" x14ac:dyDescent="0.2">
      <c r="A51" s="179"/>
      <c r="B51" s="171" t="s">
        <v>133</v>
      </c>
      <c r="C51" s="221">
        <v>13454</v>
      </c>
      <c r="D51" s="184">
        <v>0</v>
      </c>
      <c r="E51" s="184">
        <v>8339</v>
      </c>
      <c r="F51" s="157">
        <v>5009</v>
      </c>
      <c r="G51" s="184">
        <v>30</v>
      </c>
      <c r="H51" s="184">
        <v>76</v>
      </c>
      <c r="I51" s="184">
        <v>0</v>
      </c>
      <c r="J51" s="184">
        <v>0</v>
      </c>
      <c r="L51" s="76"/>
      <c r="N51" s="76"/>
      <c r="S51" s="76"/>
      <c r="T51" s="76"/>
    </row>
    <row r="52" spans="1:20" x14ac:dyDescent="0.2">
      <c r="A52" s="179" t="s">
        <v>140</v>
      </c>
      <c r="B52" s="171" t="s">
        <v>132</v>
      </c>
      <c r="C52" s="221">
        <v>5045</v>
      </c>
      <c r="D52" s="184">
        <v>0</v>
      </c>
      <c r="E52" s="184">
        <v>0</v>
      </c>
      <c r="F52" s="157">
        <v>5039</v>
      </c>
      <c r="G52" s="184">
        <v>6</v>
      </c>
      <c r="H52" s="184">
        <v>0</v>
      </c>
      <c r="I52" s="184">
        <v>0</v>
      </c>
      <c r="J52" s="184">
        <v>0</v>
      </c>
      <c r="L52" s="76"/>
      <c r="N52" s="76"/>
      <c r="R52" s="76"/>
      <c r="S52" s="76"/>
      <c r="T52" s="76"/>
    </row>
    <row r="53" spans="1:20" x14ac:dyDescent="0.2">
      <c r="A53" s="179"/>
      <c r="B53" s="171" t="s">
        <v>133</v>
      </c>
      <c r="C53" s="221">
        <v>9260</v>
      </c>
      <c r="D53" s="184">
        <v>0</v>
      </c>
      <c r="E53" s="184">
        <v>0</v>
      </c>
      <c r="F53" s="157">
        <v>9253</v>
      </c>
      <c r="G53" s="184">
        <v>7</v>
      </c>
      <c r="H53" s="184">
        <v>0</v>
      </c>
      <c r="I53" s="184">
        <v>0</v>
      </c>
      <c r="J53" s="184">
        <v>0</v>
      </c>
      <c r="L53" s="76"/>
      <c r="N53" s="76"/>
      <c r="R53" s="76"/>
      <c r="S53" s="76"/>
      <c r="T53" s="76"/>
    </row>
    <row r="54" spans="1:20" x14ac:dyDescent="0.2">
      <c r="A54" s="179" t="s">
        <v>141</v>
      </c>
      <c r="B54" s="171" t="s">
        <v>132</v>
      </c>
      <c r="C54" s="221">
        <v>464</v>
      </c>
      <c r="D54" s="184">
        <v>0</v>
      </c>
      <c r="E54" s="184">
        <v>0</v>
      </c>
      <c r="F54" s="157">
        <v>466</v>
      </c>
      <c r="G54" s="184">
        <v>0</v>
      </c>
      <c r="H54" s="184">
        <v>0</v>
      </c>
      <c r="I54" s="184">
        <v>0</v>
      </c>
      <c r="J54" s="184">
        <v>0</v>
      </c>
      <c r="L54" s="76"/>
      <c r="N54" s="76"/>
      <c r="R54" s="76"/>
      <c r="S54" s="76"/>
      <c r="T54" s="76"/>
    </row>
    <row r="55" spans="1:20" x14ac:dyDescent="0.2">
      <c r="A55" s="179"/>
      <c r="B55" s="171" t="s">
        <v>133</v>
      </c>
      <c r="C55" s="221">
        <v>1339</v>
      </c>
      <c r="D55" s="184">
        <v>0</v>
      </c>
      <c r="E55" s="184">
        <v>0</v>
      </c>
      <c r="F55" s="157">
        <v>1339</v>
      </c>
      <c r="G55" s="184">
        <v>0</v>
      </c>
      <c r="H55" s="184">
        <v>0</v>
      </c>
      <c r="I55" s="184">
        <v>0</v>
      </c>
      <c r="J55" s="184">
        <v>0</v>
      </c>
      <c r="L55" s="76"/>
      <c r="N55" s="76"/>
      <c r="R55" s="76"/>
      <c r="S55" s="76"/>
      <c r="T55" s="76"/>
    </row>
    <row r="56" spans="1:20" x14ac:dyDescent="0.2">
      <c r="A56" s="179" t="s">
        <v>142</v>
      </c>
      <c r="B56" s="171" t="s">
        <v>132</v>
      </c>
      <c r="C56" s="221">
        <v>394</v>
      </c>
      <c r="D56" s="184">
        <v>0</v>
      </c>
      <c r="E56" s="184">
        <v>0</v>
      </c>
      <c r="F56" s="184">
        <v>0</v>
      </c>
      <c r="G56" s="184">
        <v>394</v>
      </c>
      <c r="H56" s="184">
        <v>0</v>
      </c>
      <c r="I56" s="184">
        <v>0</v>
      </c>
      <c r="J56" s="184">
        <v>0</v>
      </c>
      <c r="L56" s="76"/>
      <c r="N56" s="76"/>
      <c r="R56" s="76"/>
      <c r="S56" s="76"/>
      <c r="T56" s="76"/>
    </row>
    <row r="57" spans="1:20" x14ac:dyDescent="0.2">
      <c r="A57" s="179"/>
      <c r="B57" s="171" t="s">
        <v>133</v>
      </c>
      <c r="C57" s="221">
        <v>824</v>
      </c>
      <c r="D57" s="184">
        <v>0</v>
      </c>
      <c r="E57" s="184">
        <v>0</v>
      </c>
      <c r="F57" s="184">
        <v>0</v>
      </c>
      <c r="G57" s="184">
        <v>824</v>
      </c>
      <c r="H57" s="184">
        <v>0</v>
      </c>
      <c r="I57" s="184">
        <v>0</v>
      </c>
      <c r="J57" s="184">
        <v>0</v>
      </c>
      <c r="L57" s="76"/>
      <c r="N57" s="76"/>
      <c r="R57" s="76"/>
      <c r="S57" s="76"/>
      <c r="T57" s="76"/>
    </row>
    <row r="58" spans="1:20" x14ac:dyDescent="0.2">
      <c r="A58" s="179" t="s">
        <v>147</v>
      </c>
      <c r="B58" s="171" t="s">
        <v>132</v>
      </c>
      <c r="C58" s="221">
        <v>2679</v>
      </c>
      <c r="D58" s="184">
        <v>0</v>
      </c>
      <c r="E58" s="184">
        <v>4</v>
      </c>
      <c r="F58" s="157">
        <v>1499</v>
      </c>
      <c r="G58" s="184">
        <v>513</v>
      </c>
      <c r="H58" s="184">
        <v>663</v>
      </c>
      <c r="I58" s="184">
        <v>0</v>
      </c>
      <c r="J58" s="184">
        <v>0</v>
      </c>
      <c r="L58" s="76"/>
      <c r="N58" s="76"/>
      <c r="S58" s="76"/>
      <c r="T58" s="76"/>
    </row>
    <row r="59" spans="1:20" x14ac:dyDescent="0.2">
      <c r="A59" s="179"/>
      <c r="B59" s="171" t="s">
        <v>133</v>
      </c>
      <c r="C59" s="221">
        <v>4432</v>
      </c>
      <c r="D59" s="184">
        <v>0</v>
      </c>
      <c r="E59" s="184">
        <v>7</v>
      </c>
      <c r="F59" s="157">
        <v>2762</v>
      </c>
      <c r="G59" s="184">
        <v>736</v>
      </c>
      <c r="H59" s="184">
        <v>927</v>
      </c>
      <c r="I59" s="184">
        <v>0</v>
      </c>
      <c r="J59" s="184">
        <v>0</v>
      </c>
      <c r="L59" s="76"/>
      <c r="N59" s="76"/>
      <c r="S59" s="76"/>
      <c r="T59" s="76"/>
    </row>
    <row r="60" spans="1:20" ht="10.5" customHeight="1" x14ac:dyDescent="0.2">
      <c r="A60" s="179" t="s">
        <v>144</v>
      </c>
      <c r="B60" s="171" t="s">
        <v>132</v>
      </c>
      <c r="C60" s="221">
        <v>81</v>
      </c>
      <c r="D60" s="184">
        <v>0</v>
      </c>
      <c r="E60" s="184">
        <v>2</v>
      </c>
      <c r="F60" s="157">
        <v>48</v>
      </c>
      <c r="G60" s="184">
        <v>9</v>
      </c>
      <c r="H60" s="184">
        <v>22</v>
      </c>
      <c r="I60" s="184">
        <v>0</v>
      </c>
      <c r="J60" s="184">
        <v>0</v>
      </c>
      <c r="L60" s="76"/>
      <c r="N60" s="76"/>
      <c r="S60" s="76"/>
      <c r="T60" s="76"/>
    </row>
    <row r="61" spans="1:20" x14ac:dyDescent="0.2">
      <c r="A61" s="177"/>
      <c r="B61" s="171" t="s">
        <v>133</v>
      </c>
      <c r="C61" s="221">
        <v>151</v>
      </c>
      <c r="D61" s="184">
        <v>0</v>
      </c>
      <c r="E61" s="184">
        <v>6</v>
      </c>
      <c r="F61" s="157">
        <v>96</v>
      </c>
      <c r="G61" s="184">
        <v>18</v>
      </c>
      <c r="H61" s="184">
        <v>31</v>
      </c>
      <c r="I61" s="184">
        <v>0</v>
      </c>
      <c r="J61" s="184">
        <v>0</v>
      </c>
      <c r="L61" s="76"/>
      <c r="N61" s="76"/>
      <c r="S61" s="76"/>
      <c r="T61" s="76"/>
    </row>
    <row r="62" spans="1:20" ht="13.5" customHeight="1" x14ac:dyDescent="0.2">
      <c r="A62" s="178" t="s">
        <v>21</v>
      </c>
      <c r="B62" s="175" t="s">
        <v>132</v>
      </c>
      <c r="C62" s="344">
        <v>42290</v>
      </c>
      <c r="D62" s="185">
        <v>973</v>
      </c>
      <c r="E62" s="185">
        <v>11731</v>
      </c>
      <c r="F62" s="163">
        <v>21750</v>
      </c>
      <c r="G62" s="185">
        <v>2689</v>
      </c>
      <c r="H62" s="185">
        <v>4618</v>
      </c>
      <c r="I62" s="184">
        <v>0</v>
      </c>
      <c r="J62" s="185">
        <v>529</v>
      </c>
      <c r="L62" s="97"/>
      <c r="M62" s="67"/>
      <c r="N62" s="97"/>
      <c r="O62" s="97"/>
      <c r="P62" s="97"/>
      <c r="Q62" s="97"/>
      <c r="R62" s="97"/>
      <c r="S62" s="97"/>
      <c r="T62" s="97"/>
    </row>
    <row r="63" spans="1:20" x14ac:dyDescent="0.2">
      <c r="A63" s="172"/>
      <c r="B63" s="176" t="s">
        <v>133</v>
      </c>
      <c r="C63" s="345">
        <v>93736</v>
      </c>
      <c r="D63" s="186">
        <v>2778</v>
      </c>
      <c r="E63" s="186">
        <v>29591</v>
      </c>
      <c r="F63" s="174">
        <v>46467</v>
      </c>
      <c r="G63" s="186">
        <v>5215</v>
      </c>
      <c r="H63" s="186">
        <v>8274</v>
      </c>
      <c r="I63" s="207">
        <v>0</v>
      </c>
      <c r="J63" s="186">
        <v>1411</v>
      </c>
      <c r="L63" s="97"/>
      <c r="M63" s="67"/>
      <c r="N63" s="97"/>
      <c r="O63" s="97"/>
      <c r="P63" s="97"/>
      <c r="Q63" s="97"/>
      <c r="R63" s="97"/>
      <c r="S63" s="97"/>
      <c r="T63" s="97"/>
    </row>
    <row r="64" spans="1:20" x14ac:dyDescent="0.2">
      <c r="A64" s="155"/>
      <c r="B64" s="166"/>
      <c r="C64" s="155"/>
      <c r="D64" s="155"/>
      <c r="E64" s="155"/>
      <c r="F64" s="155"/>
      <c r="G64" s="155"/>
      <c r="H64" s="155"/>
      <c r="I64" s="155"/>
      <c r="J64" s="155"/>
    </row>
    <row r="65" spans="1:10" x14ac:dyDescent="0.2">
      <c r="A65" s="155"/>
      <c r="B65" s="166"/>
      <c r="C65" s="155"/>
      <c r="D65" s="155"/>
      <c r="E65" s="155"/>
      <c r="F65" s="155"/>
      <c r="G65" s="155"/>
      <c r="H65" s="155"/>
      <c r="I65" s="155"/>
      <c r="J65" s="155"/>
    </row>
    <row r="66" spans="1:10" x14ac:dyDescent="0.2">
      <c r="A66" s="155"/>
      <c r="B66" s="166"/>
      <c r="C66" s="155"/>
      <c r="D66" s="155"/>
      <c r="E66" s="155"/>
      <c r="F66" s="155"/>
      <c r="G66" s="155"/>
      <c r="H66" s="155"/>
      <c r="I66" s="155"/>
      <c r="J66" s="155"/>
    </row>
  </sheetData>
  <mergeCells count="2">
    <mergeCell ref="A1:J1"/>
    <mergeCell ref="A3:B3"/>
  </mergeCells>
  <conditionalFormatting sqref="A4:J63">
    <cfRule type="expression" dxfId="2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 xml:space="preserve">&amp;L&amp;8Statistikamt Nord&amp;C&amp;8&amp;P&amp;R&amp;8Statistischer Bericht B II 1 - j 12 SH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view="pageLayout" zoomScaleNormal="100" workbookViewId="0">
      <selection sqref="A1:H1"/>
    </sheetView>
  </sheetViews>
  <sheetFormatPr baseColWidth="10" defaultColWidth="11.42578125" defaultRowHeight="12" x14ac:dyDescent="0.2"/>
  <cols>
    <col min="1" max="1" width="30.85546875" style="84" customWidth="1"/>
    <col min="2" max="2" width="2.85546875" style="101" customWidth="1"/>
    <col min="3" max="8" width="9.7109375" style="84" customWidth="1"/>
    <col min="9" max="256" width="11.42578125" style="84"/>
    <col min="257" max="257" width="39.7109375" style="84" customWidth="1"/>
    <col min="258" max="258" width="2.85546875" style="84" customWidth="1"/>
    <col min="259" max="259" width="11.42578125" style="84"/>
    <col min="260" max="260" width="10.42578125" style="84" customWidth="1"/>
    <col min="261" max="262" width="11.42578125" style="84"/>
    <col min="263" max="263" width="10.5703125" style="84" customWidth="1"/>
    <col min="264" max="264" width="10" style="84" customWidth="1"/>
    <col min="265" max="512" width="11.42578125" style="84"/>
    <col min="513" max="513" width="39.7109375" style="84" customWidth="1"/>
    <col min="514" max="514" width="2.85546875" style="84" customWidth="1"/>
    <col min="515" max="515" width="11.42578125" style="84"/>
    <col min="516" max="516" width="10.42578125" style="84" customWidth="1"/>
    <col min="517" max="518" width="11.42578125" style="84"/>
    <col min="519" max="519" width="10.5703125" style="84" customWidth="1"/>
    <col min="520" max="520" width="10" style="84" customWidth="1"/>
    <col min="521" max="768" width="11.42578125" style="84"/>
    <col min="769" max="769" width="39.7109375" style="84" customWidth="1"/>
    <col min="770" max="770" width="2.85546875" style="84" customWidth="1"/>
    <col min="771" max="771" width="11.42578125" style="84"/>
    <col min="772" max="772" width="10.42578125" style="84" customWidth="1"/>
    <col min="773" max="774" width="11.42578125" style="84"/>
    <col min="775" max="775" width="10.5703125" style="84" customWidth="1"/>
    <col min="776" max="776" width="10" style="84" customWidth="1"/>
    <col min="777" max="1024" width="11.42578125" style="84"/>
    <col min="1025" max="1025" width="39.7109375" style="84" customWidth="1"/>
    <col min="1026" max="1026" width="2.85546875" style="84" customWidth="1"/>
    <col min="1027" max="1027" width="11.42578125" style="84"/>
    <col min="1028" max="1028" width="10.42578125" style="84" customWidth="1"/>
    <col min="1029" max="1030" width="11.42578125" style="84"/>
    <col min="1031" max="1031" width="10.5703125" style="84" customWidth="1"/>
    <col min="1032" max="1032" width="10" style="84" customWidth="1"/>
    <col min="1033" max="1280" width="11.42578125" style="84"/>
    <col min="1281" max="1281" width="39.7109375" style="84" customWidth="1"/>
    <col min="1282" max="1282" width="2.85546875" style="84" customWidth="1"/>
    <col min="1283" max="1283" width="11.42578125" style="84"/>
    <col min="1284" max="1284" width="10.42578125" style="84" customWidth="1"/>
    <col min="1285" max="1286" width="11.42578125" style="84"/>
    <col min="1287" max="1287" width="10.5703125" style="84" customWidth="1"/>
    <col min="1288" max="1288" width="10" style="84" customWidth="1"/>
    <col min="1289" max="1536" width="11.42578125" style="84"/>
    <col min="1537" max="1537" width="39.7109375" style="84" customWidth="1"/>
    <col min="1538" max="1538" width="2.85546875" style="84" customWidth="1"/>
    <col min="1539" max="1539" width="11.42578125" style="84"/>
    <col min="1540" max="1540" width="10.42578125" style="84" customWidth="1"/>
    <col min="1541" max="1542" width="11.42578125" style="84"/>
    <col min="1543" max="1543" width="10.5703125" style="84" customWidth="1"/>
    <col min="1544" max="1544" width="10" style="84" customWidth="1"/>
    <col min="1545" max="1792" width="11.42578125" style="84"/>
    <col min="1793" max="1793" width="39.7109375" style="84" customWidth="1"/>
    <col min="1794" max="1794" width="2.85546875" style="84" customWidth="1"/>
    <col min="1795" max="1795" width="11.42578125" style="84"/>
    <col min="1796" max="1796" width="10.42578125" style="84" customWidth="1"/>
    <col min="1797" max="1798" width="11.42578125" style="84"/>
    <col min="1799" max="1799" width="10.5703125" style="84" customWidth="1"/>
    <col min="1800" max="1800" width="10" style="84" customWidth="1"/>
    <col min="1801" max="2048" width="11.42578125" style="84"/>
    <col min="2049" max="2049" width="39.7109375" style="84" customWidth="1"/>
    <col min="2050" max="2050" width="2.85546875" style="84" customWidth="1"/>
    <col min="2051" max="2051" width="11.42578125" style="84"/>
    <col min="2052" max="2052" width="10.42578125" style="84" customWidth="1"/>
    <col min="2053" max="2054" width="11.42578125" style="84"/>
    <col min="2055" max="2055" width="10.5703125" style="84" customWidth="1"/>
    <col min="2056" max="2056" width="10" style="84" customWidth="1"/>
    <col min="2057" max="2304" width="11.42578125" style="84"/>
    <col min="2305" max="2305" width="39.7109375" style="84" customWidth="1"/>
    <col min="2306" max="2306" width="2.85546875" style="84" customWidth="1"/>
    <col min="2307" max="2307" width="11.42578125" style="84"/>
    <col min="2308" max="2308" width="10.42578125" style="84" customWidth="1"/>
    <col min="2309" max="2310" width="11.42578125" style="84"/>
    <col min="2311" max="2311" width="10.5703125" style="84" customWidth="1"/>
    <col min="2312" max="2312" width="10" style="84" customWidth="1"/>
    <col min="2313" max="2560" width="11.42578125" style="84"/>
    <col min="2561" max="2561" width="39.7109375" style="84" customWidth="1"/>
    <col min="2562" max="2562" width="2.85546875" style="84" customWidth="1"/>
    <col min="2563" max="2563" width="11.42578125" style="84"/>
    <col min="2564" max="2564" width="10.42578125" style="84" customWidth="1"/>
    <col min="2565" max="2566" width="11.42578125" style="84"/>
    <col min="2567" max="2567" width="10.5703125" style="84" customWidth="1"/>
    <col min="2568" max="2568" width="10" style="84" customWidth="1"/>
    <col min="2569" max="2816" width="11.42578125" style="84"/>
    <col min="2817" max="2817" width="39.7109375" style="84" customWidth="1"/>
    <col min="2818" max="2818" width="2.85546875" style="84" customWidth="1"/>
    <col min="2819" max="2819" width="11.42578125" style="84"/>
    <col min="2820" max="2820" width="10.42578125" style="84" customWidth="1"/>
    <col min="2821" max="2822" width="11.42578125" style="84"/>
    <col min="2823" max="2823" width="10.5703125" style="84" customWidth="1"/>
    <col min="2824" max="2824" width="10" style="84" customWidth="1"/>
    <col min="2825" max="3072" width="11.42578125" style="84"/>
    <col min="3073" max="3073" width="39.7109375" style="84" customWidth="1"/>
    <col min="3074" max="3074" width="2.85546875" style="84" customWidth="1"/>
    <col min="3075" max="3075" width="11.42578125" style="84"/>
    <col min="3076" max="3076" width="10.42578125" style="84" customWidth="1"/>
    <col min="3077" max="3078" width="11.42578125" style="84"/>
    <col min="3079" max="3079" width="10.5703125" style="84" customWidth="1"/>
    <col min="3080" max="3080" width="10" style="84" customWidth="1"/>
    <col min="3081" max="3328" width="11.42578125" style="84"/>
    <col min="3329" max="3329" width="39.7109375" style="84" customWidth="1"/>
    <col min="3330" max="3330" width="2.85546875" style="84" customWidth="1"/>
    <col min="3331" max="3331" width="11.42578125" style="84"/>
    <col min="3332" max="3332" width="10.42578125" style="84" customWidth="1"/>
    <col min="3333" max="3334" width="11.42578125" style="84"/>
    <col min="3335" max="3335" width="10.5703125" style="84" customWidth="1"/>
    <col min="3336" max="3336" width="10" style="84" customWidth="1"/>
    <col min="3337" max="3584" width="11.42578125" style="84"/>
    <col min="3585" max="3585" width="39.7109375" style="84" customWidth="1"/>
    <col min="3586" max="3586" width="2.85546875" style="84" customWidth="1"/>
    <col min="3587" max="3587" width="11.42578125" style="84"/>
    <col min="3588" max="3588" width="10.42578125" style="84" customWidth="1"/>
    <col min="3589" max="3590" width="11.42578125" style="84"/>
    <col min="3591" max="3591" width="10.5703125" style="84" customWidth="1"/>
    <col min="3592" max="3592" width="10" style="84" customWidth="1"/>
    <col min="3593" max="3840" width="11.42578125" style="84"/>
    <col min="3841" max="3841" width="39.7109375" style="84" customWidth="1"/>
    <col min="3842" max="3842" width="2.85546875" style="84" customWidth="1"/>
    <col min="3843" max="3843" width="11.42578125" style="84"/>
    <col min="3844" max="3844" width="10.42578125" style="84" customWidth="1"/>
    <col min="3845" max="3846" width="11.42578125" style="84"/>
    <col min="3847" max="3847" width="10.5703125" style="84" customWidth="1"/>
    <col min="3848" max="3848" width="10" style="84" customWidth="1"/>
    <col min="3849" max="4096" width="11.42578125" style="84"/>
    <col min="4097" max="4097" width="39.7109375" style="84" customWidth="1"/>
    <col min="4098" max="4098" width="2.85546875" style="84" customWidth="1"/>
    <col min="4099" max="4099" width="11.42578125" style="84"/>
    <col min="4100" max="4100" width="10.42578125" style="84" customWidth="1"/>
    <col min="4101" max="4102" width="11.42578125" style="84"/>
    <col min="4103" max="4103" width="10.5703125" style="84" customWidth="1"/>
    <col min="4104" max="4104" width="10" style="84" customWidth="1"/>
    <col min="4105" max="4352" width="11.42578125" style="84"/>
    <col min="4353" max="4353" width="39.7109375" style="84" customWidth="1"/>
    <col min="4354" max="4354" width="2.85546875" style="84" customWidth="1"/>
    <col min="4355" max="4355" width="11.42578125" style="84"/>
    <col min="4356" max="4356" width="10.42578125" style="84" customWidth="1"/>
    <col min="4357" max="4358" width="11.42578125" style="84"/>
    <col min="4359" max="4359" width="10.5703125" style="84" customWidth="1"/>
    <col min="4360" max="4360" width="10" style="84" customWidth="1"/>
    <col min="4361" max="4608" width="11.42578125" style="84"/>
    <col min="4609" max="4609" width="39.7109375" style="84" customWidth="1"/>
    <col min="4610" max="4610" width="2.85546875" style="84" customWidth="1"/>
    <col min="4611" max="4611" width="11.42578125" style="84"/>
    <col min="4612" max="4612" width="10.42578125" style="84" customWidth="1"/>
    <col min="4613" max="4614" width="11.42578125" style="84"/>
    <col min="4615" max="4615" width="10.5703125" style="84" customWidth="1"/>
    <col min="4616" max="4616" width="10" style="84" customWidth="1"/>
    <col min="4617" max="4864" width="11.42578125" style="84"/>
    <col min="4865" max="4865" width="39.7109375" style="84" customWidth="1"/>
    <col min="4866" max="4866" width="2.85546875" style="84" customWidth="1"/>
    <col min="4867" max="4867" width="11.42578125" style="84"/>
    <col min="4868" max="4868" width="10.42578125" style="84" customWidth="1"/>
    <col min="4869" max="4870" width="11.42578125" style="84"/>
    <col min="4871" max="4871" width="10.5703125" style="84" customWidth="1"/>
    <col min="4872" max="4872" width="10" style="84" customWidth="1"/>
    <col min="4873" max="5120" width="11.42578125" style="84"/>
    <col min="5121" max="5121" width="39.7109375" style="84" customWidth="1"/>
    <col min="5122" max="5122" width="2.85546875" style="84" customWidth="1"/>
    <col min="5123" max="5123" width="11.42578125" style="84"/>
    <col min="5124" max="5124" width="10.42578125" style="84" customWidth="1"/>
    <col min="5125" max="5126" width="11.42578125" style="84"/>
    <col min="5127" max="5127" width="10.5703125" style="84" customWidth="1"/>
    <col min="5128" max="5128" width="10" style="84" customWidth="1"/>
    <col min="5129" max="5376" width="11.42578125" style="84"/>
    <col min="5377" max="5377" width="39.7109375" style="84" customWidth="1"/>
    <col min="5378" max="5378" width="2.85546875" style="84" customWidth="1"/>
    <col min="5379" max="5379" width="11.42578125" style="84"/>
    <col min="5380" max="5380" width="10.42578125" style="84" customWidth="1"/>
    <col min="5381" max="5382" width="11.42578125" style="84"/>
    <col min="5383" max="5383" width="10.5703125" style="84" customWidth="1"/>
    <col min="5384" max="5384" width="10" style="84" customWidth="1"/>
    <col min="5385" max="5632" width="11.42578125" style="84"/>
    <col min="5633" max="5633" width="39.7109375" style="84" customWidth="1"/>
    <col min="5634" max="5634" width="2.85546875" style="84" customWidth="1"/>
    <col min="5635" max="5635" width="11.42578125" style="84"/>
    <col min="5636" max="5636" width="10.42578125" style="84" customWidth="1"/>
    <col min="5637" max="5638" width="11.42578125" style="84"/>
    <col min="5639" max="5639" width="10.5703125" style="84" customWidth="1"/>
    <col min="5640" max="5640" width="10" style="84" customWidth="1"/>
    <col min="5641" max="5888" width="11.42578125" style="84"/>
    <col min="5889" max="5889" width="39.7109375" style="84" customWidth="1"/>
    <col min="5890" max="5890" width="2.85546875" style="84" customWidth="1"/>
    <col min="5891" max="5891" width="11.42578125" style="84"/>
    <col min="5892" max="5892" width="10.42578125" style="84" customWidth="1"/>
    <col min="5893" max="5894" width="11.42578125" style="84"/>
    <col min="5895" max="5895" width="10.5703125" style="84" customWidth="1"/>
    <col min="5896" max="5896" width="10" style="84" customWidth="1"/>
    <col min="5897" max="6144" width="11.42578125" style="84"/>
    <col min="6145" max="6145" width="39.7109375" style="84" customWidth="1"/>
    <col min="6146" max="6146" width="2.85546875" style="84" customWidth="1"/>
    <col min="6147" max="6147" width="11.42578125" style="84"/>
    <col min="6148" max="6148" width="10.42578125" style="84" customWidth="1"/>
    <col min="6149" max="6150" width="11.42578125" style="84"/>
    <col min="6151" max="6151" width="10.5703125" style="84" customWidth="1"/>
    <col min="6152" max="6152" width="10" style="84" customWidth="1"/>
    <col min="6153" max="6400" width="11.42578125" style="84"/>
    <col min="6401" max="6401" width="39.7109375" style="84" customWidth="1"/>
    <col min="6402" max="6402" width="2.85546875" style="84" customWidth="1"/>
    <col min="6403" max="6403" width="11.42578125" style="84"/>
    <col min="6404" max="6404" width="10.42578125" style="84" customWidth="1"/>
    <col min="6405" max="6406" width="11.42578125" style="84"/>
    <col min="6407" max="6407" width="10.5703125" style="84" customWidth="1"/>
    <col min="6408" max="6408" width="10" style="84" customWidth="1"/>
    <col min="6409" max="6656" width="11.42578125" style="84"/>
    <col min="6657" max="6657" width="39.7109375" style="84" customWidth="1"/>
    <col min="6658" max="6658" width="2.85546875" style="84" customWidth="1"/>
    <col min="6659" max="6659" width="11.42578125" style="84"/>
    <col min="6660" max="6660" width="10.42578125" style="84" customWidth="1"/>
    <col min="6661" max="6662" width="11.42578125" style="84"/>
    <col min="6663" max="6663" width="10.5703125" style="84" customWidth="1"/>
    <col min="6664" max="6664" width="10" style="84" customWidth="1"/>
    <col min="6665" max="6912" width="11.42578125" style="84"/>
    <col min="6913" max="6913" width="39.7109375" style="84" customWidth="1"/>
    <col min="6914" max="6914" width="2.85546875" style="84" customWidth="1"/>
    <col min="6915" max="6915" width="11.42578125" style="84"/>
    <col min="6916" max="6916" width="10.42578125" style="84" customWidth="1"/>
    <col min="6917" max="6918" width="11.42578125" style="84"/>
    <col min="6919" max="6919" width="10.5703125" style="84" customWidth="1"/>
    <col min="6920" max="6920" width="10" style="84" customWidth="1"/>
    <col min="6921" max="7168" width="11.42578125" style="84"/>
    <col min="7169" max="7169" width="39.7109375" style="84" customWidth="1"/>
    <col min="7170" max="7170" width="2.85546875" style="84" customWidth="1"/>
    <col min="7171" max="7171" width="11.42578125" style="84"/>
    <col min="7172" max="7172" width="10.42578125" style="84" customWidth="1"/>
    <col min="7173" max="7174" width="11.42578125" style="84"/>
    <col min="7175" max="7175" width="10.5703125" style="84" customWidth="1"/>
    <col min="7176" max="7176" width="10" style="84" customWidth="1"/>
    <col min="7177" max="7424" width="11.42578125" style="84"/>
    <col min="7425" max="7425" width="39.7109375" style="84" customWidth="1"/>
    <col min="7426" max="7426" width="2.85546875" style="84" customWidth="1"/>
    <col min="7427" max="7427" width="11.42578125" style="84"/>
    <col min="7428" max="7428" width="10.42578125" style="84" customWidth="1"/>
    <col min="7429" max="7430" width="11.42578125" style="84"/>
    <col min="7431" max="7431" width="10.5703125" style="84" customWidth="1"/>
    <col min="7432" max="7432" width="10" style="84" customWidth="1"/>
    <col min="7433" max="7680" width="11.42578125" style="84"/>
    <col min="7681" max="7681" width="39.7109375" style="84" customWidth="1"/>
    <col min="7682" max="7682" width="2.85546875" style="84" customWidth="1"/>
    <col min="7683" max="7683" width="11.42578125" style="84"/>
    <col min="7684" max="7684" width="10.42578125" style="84" customWidth="1"/>
    <col min="7685" max="7686" width="11.42578125" style="84"/>
    <col min="7687" max="7687" width="10.5703125" style="84" customWidth="1"/>
    <col min="7688" max="7688" width="10" style="84" customWidth="1"/>
    <col min="7689" max="7936" width="11.42578125" style="84"/>
    <col min="7937" max="7937" width="39.7109375" style="84" customWidth="1"/>
    <col min="7938" max="7938" width="2.85546875" style="84" customWidth="1"/>
    <col min="7939" max="7939" width="11.42578125" style="84"/>
    <col min="7940" max="7940" width="10.42578125" style="84" customWidth="1"/>
    <col min="7941" max="7942" width="11.42578125" style="84"/>
    <col min="7943" max="7943" width="10.5703125" style="84" customWidth="1"/>
    <col min="7944" max="7944" width="10" style="84" customWidth="1"/>
    <col min="7945" max="8192" width="11.42578125" style="84"/>
    <col min="8193" max="8193" width="39.7109375" style="84" customWidth="1"/>
    <col min="8194" max="8194" width="2.85546875" style="84" customWidth="1"/>
    <col min="8195" max="8195" width="11.42578125" style="84"/>
    <col min="8196" max="8196" width="10.42578125" style="84" customWidth="1"/>
    <col min="8197" max="8198" width="11.42578125" style="84"/>
    <col min="8199" max="8199" width="10.5703125" style="84" customWidth="1"/>
    <col min="8200" max="8200" width="10" style="84" customWidth="1"/>
    <col min="8201" max="8448" width="11.42578125" style="84"/>
    <col min="8449" max="8449" width="39.7109375" style="84" customWidth="1"/>
    <col min="8450" max="8450" width="2.85546875" style="84" customWidth="1"/>
    <col min="8451" max="8451" width="11.42578125" style="84"/>
    <col min="8452" max="8452" width="10.42578125" style="84" customWidth="1"/>
    <col min="8453" max="8454" width="11.42578125" style="84"/>
    <col min="8455" max="8455" width="10.5703125" style="84" customWidth="1"/>
    <col min="8456" max="8456" width="10" style="84" customWidth="1"/>
    <col min="8457" max="8704" width="11.42578125" style="84"/>
    <col min="8705" max="8705" width="39.7109375" style="84" customWidth="1"/>
    <col min="8706" max="8706" width="2.85546875" style="84" customWidth="1"/>
    <col min="8707" max="8707" width="11.42578125" style="84"/>
    <col min="8708" max="8708" width="10.42578125" style="84" customWidth="1"/>
    <col min="8709" max="8710" width="11.42578125" style="84"/>
    <col min="8711" max="8711" width="10.5703125" style="84" customWidth="1"/>
    <col min="8712" max="8712" width="10" style="84" customWidth="1"/>
    <col min="8713" max="8960" width="11.42578125" style="84"/>
    <col min="8961" max="8961" width="39.7109375" style="84" customWidth="1"/>
    <col min="8962" max="8962" width="2.85546875" style="84" customWidth="1"/>
    <col min="8963" max="8963" width="11.42578125" style="84"/>
    <col min="8964" max="8964" width="10.42578125" style="84" customWidth="1"/>
    <col min="8965" max="8966" width="11.42578125" style="84"/>
    <col min="8967" max="8967" width="10.5703125" style="84" customWidth="1"/>
    <col min="8968" max="8968" width="10" style="84" customWidth="1"/>
    <col min="8969" max="9216" width="11.42578125" style="84"/>
    <col min="9217" max="9217" width="39.7109375" style="84" customWidth="1"/>
    <col min="9218" max="9218" width="2.85546875" style="84" customWidth="1"/>
    <col min="9219" max="9219" width="11.42578125" style="84"/>
    <col min="9220" max="9220" width="10.42578125" style="84" customWidth="1"/>
    <col min="9221" max="9222" width="11.42578125" style="84"/>
    <col min="9223" max="9223" width="10.5703125" style="84" customWidth="1"/>
    <col min="9224" max="9224" width="10" style="84" customWidth="1"/>
    <col min="9225" max="9472" width="11.42578125" style="84"/>
    <col min="9473" max="9473" width="39.7109375" style="84" customWidth="1"/>
    <col min="9474" max="9474" width="2.85546875" style="84" customWidth="1"/>
    <col min="9475" max="9475" width="11.42578125" style="84"/>
    <col min="9476" max="9476" width="10.42578125" style="84" customWidth="1"/>
    <col min="9477" max="9478" width="11.42578125" style="84"/>
    <col min="9479" max="9479" width="10.5703125" style="84" customWidth="1"/>
    <col min="9480" max="9480" width="10" style="84" customWidth="1"/>
    <col min="9481" max="9728" width="11.42578125" style="84"/>
    <col min="9729" max="9729" width="39.7109375" style="84" customWidth="1"/>
    <col min="9730" max="9730" width="2.85546875" style="84" customWidth="1"/>
    <col min="9731" max="9731" width="11.42578125" style="84"/>
    <col min="9732" max="9732" width="10.42578125" style="84" customWidth="1"/>
    <col min="9733" max="9734" width="11.42578125" style="84"/>
    <col min="9735" max="9735" width="10.5703125" style="84" customWidth="1"/>
    <col min="9736" max="9736" width="10" style="84" customWidth="1"/>
    <col min="9737" max="9984" width="11.42578125" style="84"/>
    <col min="9985" max="9985" width="39.7109375" style="84" customWidth="1"/>
    <col min="9986" max="9986" width="2.85546875" style="84" customWidth="1"/>
    <col min="9987" max="9987" width="11.42578125" style="84"/>
    <col min="9988" max="9988" width="10.42578125" style="84" customWidth="1"/>
    <col min="9989" max="9990" width="11.42578125" style="84"/>
    <col min="9991" max="9991" width="10.5703125" style="84" customWidth="1"/>
    <col min="9992" max="9992" width="10" style="84" customWidth="1"/>
    <col min="9993" max="10240" width="11.42578125" style="84"/>
    <col min="10241" max="10241" width="39.7109375" style="84" customWidth="1"/>
    <col min="10242" max="10242" width="2.85546875" style="84" customWidth="1"/>
    <col min="10243" max="10243" width="11.42578125" style="84"/>
    <col min="10244" max="10244" width="10.42578125" style="84" customWidth="1"/>
    <col min="10245" max="10246" width="11.42578125" style="84"/>
    <col min="10247" max="10247" width="10.5703125" style="84" customWidth="1"/>
    <col min="10248" max="10248" width="10" style="84" customWidth="1"/>
    <col min="10249" max="10496" width="11.42578125" style="84"/>
    <col min="10497" max="10497" width="39.7109375" style="84" customWidth="1"/>
    <col min="10498" max="10498" width="2.85546875" style="84" customWidth="1"/>
    <col min="10499" max="10499" width="11.42578125" style="84"/>
    <col min="10500" max="10500" width="10.42578125" style="84" customWidth="1"/>
    <col min="10501" max="10502" width="11.42578125" style="84"/>
    <col min="10503" max="10503" width="10.5703125" style="84" customWidth="1"/>
    <col min="10504" max="10504" width="10" style="84" customWidth="1"/>
    <col min="10505" max="10752" width="11.42578125" style="84"/>
    <col min="10753" max="10753" width="39.7109375" style="84" customWidth="1"/>
    <col min="10754" max="10754" width="2.85546875" style="84" customWidth="1"/>
    <col min="10755" max="10755" width="11.42578125" style="84"/>
    <col min="10756" max="10756" width="10.42578125" style="84" customWidth="1"/>
    <col min="10757" max="10758" width="11.42578125" style="84"/>
    <col min="10759" max="10759" width="10.5703125" style="84" customWidth="1"/>
    <col min="10760" max="10760" width="10" style="84" customWidth="1"/>
    <col min="10761" max="11008" width="11.42578125" style="84"/>
    <col min="11009" max="11009" width="39.7109375" style="84" customWidth="1"/>
    <col min="11010" max="11010" width="2.85546875" style="84" customWidth="1"/>
    <col min="11011" max="11011" width="11.42578125" style="84"/>
    <col min="11012" max="11012" width="10.42578125" style="84" customWidth="1"/>
    <col min="11013" max="11014" width="11.42578125" style="84"/>
    <col min="11015" max="11015" width="10.5703125" style="84" customWidth="1"/>
    <col min="11016" max="11016" width="10" style="84" customWidth="1"/>
    <col min="11017" max="11264" width="11.42578125" style="84"/>
    <col min="11265" max="11265" width="39.7109375" style="84" customWidth="1"/>
    <col min="11266" max="11266" width="2.85546875" style="84" customWidth="1"/>
    <col min="11267" max="11267" width="11.42578125" style="84"/>
    <col min="11268" max="11268" width="10.42578125" style="84" customWidth="1"/>
    <col min="11269" max="11270" width="11.42578125" style="84"/>
    <col min="11271" max="11271" width="10.5703125" style="84" customWidth="1"/>
    <col min="11272" max="11272" width="10" style="84" customWidth="1"/>
    <col min="11273" max="11520" width="11.42578125" style="84"/>
    <col min="11521" max="11521" width="39.7109375" style="84" customWidth="1"/>
    <col min="11522" max="11522" width="2.85546875" style="84" customWidth="1"/>
    <col min="11523" max="11523" width="11.42578125" style="84"/>
    <col min="11524" max="11524" width="10.42578125" style="84" customWidth="1"/>
    <col min="11525" max="11526" width="11.42578125" style="84"/>
    <col min="11527" max="11527" width="10.5703125" style="84" customWidth="1"/>
    <col min="11528" max="11528" width="10" style="84" customWidth="1"/>
    <col min="11529" max="11776" width="11.42578125" style="84"/>
    <col min="11777" max="11777" width="39.7109375" style="84" customWidth="1"/>
    <col min="11778" max="11778" width="2.85546875" style="84" customWidth="1"/>
    <col min="11779" max="11779" width="11.42578125" style="84"/>
    <col min="11780" max="11780" width="10.42578125" style="84" customWidth="1"/>
    <col min="11781" max="11782" width="11.42578125" style="84"/>
    <col min="11783" max="11783" width="10.5703125" style="84" customWidth="1"/>
    <col min="11784" max="11784" width="10" style="84" customWidth="1"/>
    <col min="11785" max="12032" width="11.42578125" style="84"/>
    <col min="12033" max="12033" width="39.7109375" style="84" customWidth="1"/>
    <col min="12034" max="12034" width="2.85546875" style="84" customWidth="1"/>
    <col min="12035" max="12035" width="11.42578125" style="84"/>
    <col min="12036" max="12036" width="10.42578125" style="84" customWidth="1"/>
    <col min="12037" max="12038" width="11.42578125" style="84"/>
    <col min="12039" max="12039" width="10.5703125" style="84" customWidth="1"/>
    <col min="12040" max="12040" width="10" style="84" customWidth="1"/>
    <col min="12041" max="12288" width="11.42578125" style="84"/>
    <col min="12289" max="12289" width="39.7109375" style="84" customWidth="1"/>
    <col min="12290" max="12290" width="2.85546875" style="84" customWidth="1"/>
    <col min="12291" max="12291" width="11.42578125" style="84"/>
    <col min="12292" max="12292" width="10.42578125" style="84" customWidth="1"/>
    <col min="12293" max="12294" width="11.42578125" style="84"/>
    <col min="12295" max="12295" width="10.5703125" style="84" customWidth="1"/>
    <col min="12296" max="12296" width="10" style="84" customWidth="1"/>
    <col min="12297" max="12544" width="11.42578125" style="84"/>
    <col min="12545" max="12545" width="39.7109375" style="84" customWidth="1"/>
    <col min="12546" max="12546" width="2.85546875" style="84" customWidth="1"/>
    <col min="12547" max="12547" width="11.42578125" style="84"/>
    <col min="12548" max="12548" width="10.42578125" style="84" customWidth="1"/>
    <col min="12549" max="12550" width="11.42578125" style="84"/>
    <col min="12551" max="12551" width="10.5703125" style="84" customWidth="1"/>
    <col min="12552" max="12552" width="10" style="84" customWidth="1"/>
    <col min="12553" max="12800" width="11.42578125" style="84"/>
    <col min="12801" max="12801" width="39.7109375" style="84" customWidth="1"/>
    <col min="12802" max="12802" width="2.85546875" style="84" customWidth="1"/>
    <col min="12803" max="12803" width="11.42578125" style="84"/>
    <col min="12804" max="12804" width="10.42578125" style="84" customWidth="1"/>
    <col min="12805" max="12806" width="11.42578125" style="84"/>
    <col min="12807" max="12807" width="10.5703125" style="84" customWidth="1"/>
    <col min="12808" max="12808" width="10" style="84" customWidth="1"/>
    <col min="12809" max="13056" width="11.42578125" style="84"/>
    <col min="13057" max="13057" width="39.7109375" style="84" customWidth="1"/>
    <col min="13058" max="13058" width="2.85546875" style="84" customWidth="1"/>
    <col min="13059" max="13059" width="11.42578125" style="84"/>
    <col min="13060" max="13060" width="10.42578125" style="84" customWidth="1"/>
    <col min="13061" max="13062" width="11.42578125" style="84"/>
    <col min="13063" max="13063" width="10.5703125" style="84" customWidth="1"/>
    <col min="13064" max="13064" width="10" style="84" customWidth="1"/>
    <col min="13065" max="13312" width="11.42578125" style="84"/>
    <col min="13313" max="13313" width="39.7109375" style="84" customWidth="1"/>
    <col min="13314" max="13314" width="2.85546875" style="84" customWidth="1"/>
    <col min="13315" max="13315" width="11.42578125" style="84"/>
    <col min="13316" max="13316" width="10.42578125" style="84" customWidth="1"/>
    <col min="13317" max="13318" width="11.42578125" style="84"/>
    <col min="13319" max="13319" width="10.5703125" style="84" customWidth="1"/>
    <col min="13320" max="13320" width="10" style="84" customWidth="1"/>
    <col min="13321" max="13568" width="11.42578125" style="84"/>
    <col min="13569" max="13569" width="39.7109375" style="84" customWidth="1"/>
    <col min="13570" max="13570" width="2.85546875" style="84" customWidth="1"/>
    <col min="13571" max="13571" width="11.42578125" style="84"/>
    <col min="13572" max="13572" width="10.42578125" style="84" customWidth="1"/>
    <col min="13573" max="13574" width="11.42578125" style="84"/>
    <col min="13575" max="13575" width="10.5703125" style="84" customWidth="1"/>
    <col min="13576" max="13576" width="10" style="84" customWidth="1"/>
    <col min="13577" max="13824" width="11.42578125" style="84"/>
    <col min="13825" max="13825" width="39.7109375" style="84" customWidth="1"/>
    <col min="13826" max="13826" width="2.85546875" style="84" customWidth="1"/>
    <col min="13827" max="13827" width="11.42578125" style="84"/>
    <col min="13828" max="13828" width="10.42578125" style="84" customWidth="1"/>
    <col min="13829" max="13830" width="11.42578125" style="84"/>
    <col min="13831" max="13831" width="10.5703125" style="84" customWidth="1"/>
    <col min="13832" max="13832" width="10" style="84" customWidth="1"/>
    <col min="13833" max="14080" width="11.42578125" style="84"/>
    <col min="14081" max="14081" width="39.7109375" style="84" customWidth="1"/>
    <col min="14082" max="14082" width="2.85546875" style="84" customWidth="1"/>
    <col min="14083" max="14083" width="11.42578125" style="84"/>
    <col min="14084" max="14084" width="10.42578125" style="84" customWidth="1"/>
    <col min="14085" max="14086" width="11.42578125" style="84"/>
    <col min="14087" max="14087" width="10.5703125" style="84" customWidth="1"/>
    <col min="14088" max="14088" width="10" style="84" customWidth="1"/>
    <col min="14089" max="14336" width="11.42578125" style="84"/>
    <col min="14337" max="14337" width="39.7109375" style="84" customWidth="1"/>
    <col min="14338" max="14338" width="2.85546875" style="84" customWidth="1"/>
    <col min="14339" max="14339" width="11.42578125" style="84"/>
    <col min="14340" max="14340" width="10.42578125" style="84" customWidth="1"/>
    <col min="14341" max="14342" width="11.42578125" style="84"/>
    <col min="14343" max="14343" width="10.5703125" style="84" customWidth="1"/>
    <col min="14344" max="14344" width="10" style="84" customWidth="1"/>
    <col min="14345" max="14592" width="11.42578125" style="84"/>
    <col min="14593" max="14593" width="39.7109375" style="84" customWidth="1"/>
    <col min="14594" max="14594" width="2.85546875" style="84" customWidth="1"/>
    <col min="14595" max="14595" width="11.42578125" style="84"/>
    <col min="14596" max="14596" width="10.42578125" style="84" customWidth="1"/>
    <col min="14597" max="14598" width="11.42578125" style="84"/>
    <col min="14599" max="14599" width="10.5703125" style="84" customWidth="1"/>
    <col min="14600" max="14600" width="10" style="84" customWidth="1"/>
    <col min="14601" max="14848" width="11.42578125" style="84"/>
    <col min="14849" max="14849" width="39.7109375" style="84" customWidth="1"/>
    <col min="14850" max="14850" width="2.85546875" style="84" customWidth="1"/>
    <col min="14851" max="14851" width="11.42578125" style="84"/>
    <col min="14852" max="14852" width="10.42578125" style="84" customWidth="1"/>
    <col min="14853" max="14854" width="11.42578125" style="84"/>
    <col min="14855" max="14855" width="10.5703125" style="84" customWidth="1"/>
    <col min="14856" max="14856" width="10" style="84" customWidth="1"/>
    <col min="14857" max="15104" width="11.42578125" style="84"/>
    <col min="15105" max="15105" width="39.7109375" style="84" customWidth="1"/>
    <col min="15106" max="15106" width="2.85546875" style="84" customWidth="1"/>
    <col min="15107" max="15107" width="11.42578125" style="84"/>
    <col min="15108" max="15108" width="10.42578125" style="84" customWidth="1"/>
    <col min="15109" max="15110" width="11.42578125" style="84"/>
    <col min="15111" max="15111" width="10.5703125" style="84" customWidth="1"/>
    <col min="15112" max="15112" width="10" style="84" customWidth="1"/>
    <col min="15113" max="15360" width="11.42578125" style="84"/>
    <col min="15361" max="15361" width="39.7109375" style="84" customWidth="1"/>
    <col min="15362" max="15362" width="2.85546875" style="84" customWidth="1"/>
    <col min="15363" max="15363" width="11.42578125" style="84"/>
    <col min="15364" max="15364" width="10.42578125" style="84" customWidth="1"/>
    <col min="15365" max="15366" width="11.42578125" style="84"/>
    <col min="15367" max="15367" width="10.5703125" style="84" customWidth="1"/>
    <col min="15368" max="15368" width="10" style="84" customWidth="1"/>
    <col min="15369" max="15616" width="11.42578125" style="84"/>
    <col min="15617" max="15617" width="39.7109375" style="84" customWidth="1"/>
    <col min="15618" max="15618" width="2.85546875" style="84" customWidth="1"/>
    <col min="15619" max="15619" width="11.42578125" style="84"/>
    <col min="15620" max="15620" width="10.42578125" style="84" customWidth="1"/>
    <col min="15621" max="15622" width="11.42578125" style="84"/>
    <col min="15623" max="15623" width="10.5703125" style="84" customWidth="1"/>
    <col min="15624" max="15624" width="10" style="84" customWidth="1"/>
    <col min="15625" max="15872" width="11.42578125" style="84"/>
    <col min="15873" max="15873" width="39.7109375" style="84" customWidth="1"/>
    <col min="15874" max="15874" width="2.85546875" style="84" customWidth="1"/>
    <col min="15875" max="15875" width="11.42578125" style="84"/>
    <col min="15876" max="15876" width="10.42578125" style="84" customWidth="1"/>
    <col min="15877" max="15878" width="11.42578125" style="84"/>
    <col min="15879" max="15879" width="10.5703125" style="84" customWidth="1"/>
    <col min="15880" max="15880" width="10" style="84" customWidth="1"/>
    <col min="15881" max="16128" width="11.42578125" style="84"/>
    <col min="16129" max="16129" width="39.7109375" style="84" customWidth="1"/>
    <col min="16130" max="16130" width="2.85546875" style="84" customWidth="1"/>
    <col min="16131" max="16131" width="11.42578125" style="84"/>
    <col min="16132" max="16132" width="10.42578125" style="84" customWidth="1"/>
    <col min="16133" max="16134" width="11.42578125" style="84"/>
    <col min="16135" max="16135" width="10.5703125" style="84" customWidth="1"/>
    <col min="16136" max="16136" width="10" style="84" customWidth="1"/>
    <col min="16137" max="16384" width="11.42578125" style="84"/>
  </cols>
  <sheetData>
    <row r="1" spans="1:16" s="187" customFormat="1" ht="25.5" customHeight="1" x14ac:dyDescent="0.2">
      <c r="A1" s="311" t="s">
        <v>342</v>
      </c>
      <c r="B1" s="302"/>
      <c r="C1" s="302"/>
      <c r="D1" s="302"/>
      <c r="E1" s="302"/>
      <c r="F1" s="302"/>
      <c r="G1" s="302"/>
      <c r="H1" s="302"/>
    </row>
    <row r="2" spans="1:16" ht="10.15" customHeight="1" x14ac:dyDescent="0.25">
      <c r="A2" s="94"/>
      <c r="B2" s="94"/>
      <c r="C2" s="94"/>
      <c r="D2" s="94"/>
      <c r="E2" s="94"/>
      <c r="F2" s="94"/>
      <c r="G2" s="94"/>
      <c r="H2" s="94"/>
    </row>
    <row r="3" spans="1:16" ht="34.15" customHeight="1" x14ac:dyDescent="0.2">
      <c r="A3" s="313" t="s">
        <v>129</v>
      </c>
      <c r="B3" s="303"/>
      <c r="C3" s="167" t="s">
        <v>248</v>
      </c>
      <c r="D3" s="167" t="s">
        <v>243</v>
      </c>
      <c r="E3" s="167" t="s">
        <v>244</v>
      </c>
      <c r="F3" s="167" t="s">
        <v>245</v>
      </c>
      <c r="G3" s="167" t="s">
        <v>246</v>
      </c>
      <c r="H3" s="168" t="s">
        <v>247</v>
      </c>
    </row>
    <row r="4" spans="1:16" s="68" customFormat="1" ht="8.25" customHeight="1" x14ac:dyDescent="0.2">
      <c r="A4" s="146"/>
      <c r="B4" s="147"/>
      <c r="C4" s="188"/>
      <c r="D4" s="188"/>
      <c r="E4" s="188"/>
      <c r="F4" s="188"/>
      <c r="G4" s="188"/>
      <c r="H4" s="188"/>
    </row>
    <row r="5" spans="1:16" ht="11.1" x14ac:dyDescent="0.2">
      <c r="A5" s="118" t="s">
        <v>97</v>
      </c>
      <c r="B5" s="132"/>
      <c r="C5" s="119"/>
      <c r="D5" s="119"/>
      <c r="E5" s="119"/>
      <c r="F5" s="119"/>
      <c r="G5" s="119"/>
      <c r="H5" s="119"/>
    </row>
    <row r="6" spans="1:16" x14ac:dyDescent="0.2">
      <c r="A6" s="120" t="s">
        <v>131</v>
      </c>
      <c r="B6" s="132" t="s">
        <v>132</v>
      </c>
      <c r="C6" s="137">
        <v>23566</v>
      </c>
      <c r="D6" s="137">
        <v>61</v>
      </c>
      <c r="E6" s="137">
        <v>14058</v>
      </c>
      <c r="F6" s="137">
        <v>8043</v>
      </c>
      <c r="G6" s="137">
        <v>909</v>
      </c>
      <c r="H6" s="137">
        <v>495</v>
      </c>
      <c r="J6" s="87"/>
    </row>
    <row r="7" spans="1:16" ht="11.1" x14ac:dyDescent="0.2">
      <c r="A7" s="120"/>
      <c r="B7" s="132" t="s">
        <v>133</v>
      </c>
      <c r="C7" s="137">
        <v>57251</v>
      </c>
      <c r="D7" s="137">
        <v>191</v>
      </c>
      <c r="E7" s="137">
        <v>34409</v>
      </c>
      <c r="F7" s="137">
        <v>18906</v>
      </c>
      <c r="G7" s="137">
        <v>2632</v>
      </c>
      <c r="H7" s="137">
        <v>1113</v>
      </c>
      <c r="J7" s="87"/>
    </row>
    <row r="8" spans="1:16" ht="11.1" x14ac:dyDescent="0.2">
      <c r="A8" s="121" t="s">
        <v>134</v>
      </c>
      <c r="B8" s="132" t="s">
        <v>132</v>
      </c>
      <c r="C8" s="137">
        <v>33</v>
      </c>
      <c r="D8" s="184">
        <v>0</v>
      </c>
      <c r="E8" s="137">
        <v>28</v>
      </c>
      <c r="F8" s="137">
        <v>5</v>
      </c>
      <c r="G8" s="184">
        <v>0</v>
      </c>
      <c r="H8" s="184">
        <v>0</v>
      </c>
      <c r="J8" s="87"/>
      <c r="O8" s="87"/>
      <c r="P8" s="87"/>
    </row>
    <row r="9" spans="1:16" ht="11.1" x14ac:dyDescent="0.2">
      <c r="A9" s="121"/>
      <c r="B9" s="132" t="s">
        <v>133</v>
      </c>
      <c r="C9" s="137">
        <v>335</v>
      </c>
      <c r="D9" s="137">
        <v>8</v>
      </c>
      <c r="E9" s="137">
        <v>283</v>
      </c>
      <c r="F9" s="137">
        <v>34</v>
      </c>
      <c r="G9" s="137">
        <v>8</v>
      </c>
      <c r="H9" s="137">
        <v>2</v>
      </c>
      <c r="J9" s="87"/>
    </row>
    <row r="10" spans="1:16" ht="11.1" x14ac:dyDescent="0.2">
      <c r="A10" s="121" t="s">
        <v>135</v>
      </c>
      <c r="B10" s="132" t="s">
        <v>132</v>
      </c>
      <c r="C10" s="137">
        <v>106</v>
      </c>
      <c r="D10" s="137">
        <v>2</v>
      </c>
      <c r="E10" s="137">
        <v>90</v>
      </c>
      <c r="F10" s="137">
        <v>12</v>
      </c>
      <c r="G10" s="137">
        <v>1</v>
      </c>
      <c r="H10" s="137">
        <v>1</v>
      </c>
      <c r="J10" s="87"/>
      <c r="L10" s="87"/>
      <c r="O10" s="87"/>
      <c r="P10" s="87"/>
    </row>
    <row r="11" spans="1:16" ht="11.1" x14ac:dyDescent="0.2">
      <c r="A11" s="133"/>
      <c r="B11" s="132" t="s">
        <v>133</v>
      </c>
      <c r="C11" s="137">
        <v>264</v>
      </c>
      <c r="D11" s="137">
        <v>6</v>
      </c>
      <c r="E11" s="137">
        <v>218</v>
      </c>
      <c r="F11" s="137">
        <v>32</v>
      </c>
      <c r="G11" s="137">
        <v>6</v>
      </c>
      <c r="H11" s="137">
        <v>2</v>
      </c>
      <c r="J11" s="87"/>
      <c r="P11" s="87"/>
    </row>
    <row r="12" spans="1:16" ht="11.1" x14ac:dyDescent="0.2">
      <c r="A12" s="121" t="s">
        <v>136</v>
      </c>
      <c r="B12" s="132" t="s">
        <v>132</v>
      </c>
      <c r="C12" s="137">
        <v>796</v>
      </c>
      <c r="D12" s="137">
        <v>83</v>
      </c>
      <c r="E12" s="137">
        <v>673</v>
      </c>
      <c r="F12" s="137">
        <v>32</v>
      </c>
      <c r="G12" s="137">
        <v>6</v>
      </c>
      <c r="H12" s="137">
        <v>2</v>
      </c>
      <c r="J12" s="87"/>
      <c r="K12" s="68"/>
      <c r="L12" s="68"/>
      <c r="M12" s="68"/>
      <c r="N12" s="68"/>
      <c r="O12" s="68"/>
      <c r="P12" s="68"/>
    </row>
    <row r="13" spans="1:16" ht="11.1" x14ac:dyDescent="0.2">
      <c r="A13" s="133"/>
      <c r="B13" s="132" t="s">
        <v>133</v>
      </c>
      <c r="C13" s="137">
        <v>1863</v>
      </c>
      <c r="D13" s="137">
        <v>189</v>
      </c>
      <c r="E13" s="137">
        <v>1590</v>
      </c>
      <c r="F13" s="137">
        <v>71</v>
      </c>
      <c r="G13" s="137">
        <v>10</v>
      </c>
      <c r="H13" s="137">
        <v>3</v>
      </c>
      <c r="J13" s="87"/>
      <c r="K13" s="68"/>
      <c r="L13" s="68"/>
      <c r="M13" s="68"/>
      <c r="N13" s="68"/>
      <c r="O13" s="68"/>
      <c r="P13" s="68"/>
    </row>
    <row r="14" spans="1:16" x14ac:dyDescent="0.2">
      <c r="A14" s="121" t="s">
        <v>137</v>
      </c>
      <c r="B14" s="132" t="s">
        <v>132</v>
      </c>
      <c r="C14" s="137">
        <v>1226</v>
      </c>
      <c r="D14" s="137">
        <v>105</v>
      </c>
      <c r="E14" s="137">
        <v>1059</v>
      </c>
      <c r="F14" s="137">
        <v>58</v>
      </c>
      <c r="G14" s="137">
        <v>4</v>
      </c>
      <c r="H14" s="184">
        <v>0</v>
      </c>
      <c r="J14" s="87"/>
      <c r="P14" s="87"/>
    </row>
    <row r="15" spans="1:16" ht="11.1" x14ac:dyDescent="0.2">
      <c r="A15" s="133"/>
      <c r="B15" s="132" t="s">
        <v>133</v>
      </c>
      <c r="C15" s="137">
        <v>3041</v>
      </c>
      <c r="D15" s="137">
        <v>239</v>
      </c>
      <c r="E15" s="137">
        <v>2652</v>
      </c>
      <c r="F15" s="137">
        <v>142</v>
      </c>
      <c r="G15" s="137">
        <v>8</v>
      </c>
      <c r="H15" s="184">
        <v>0</v>
      </c>
      <c r="J15" s="87"/>
      <c r="P15" s="87"/>
    </row>
    <row r="16" spans="1:16" ht="23.25" customHeight="1" x14ac:dyDescent="0.2">
      <c r="A16" s="128" t="s">
        <v>233</v>
      </c>
      <c r="B16" s="132" t="s">
        <v>132</v>
      </c>
      <c r="C16" s="137">
        <v>651</v>
      </c>
      <c r="D16" s="137">
        <v>52</v>
      </c>
      <c r="E16" s="137">
        <v>595</v>
      </c>
      <c r="F16" s="137">
        <v>4</v>
      </c>
      <c r="G16" s="184">
        <v>0</v>
      </c>
      <c r="H16" s="184">
        <v>0</v>
      </c>
      <c r="J16" s="87"/>
      <c r="O16" s="87"/>
      <c r="P16" s="87"/>
    </row>
    <row r="17" spans="1:16" ht="11.1" x14ac:dyDescent="0.2">
      <c r="A17" s="133" t="s">
        <v>232</v>
      </c>
      <c r="B17" s="132" t="s">
        <v>133</v>
      </c>
      <c r="C17" s="137">
        <v>1527</v>
      </c>
      <c r="D17" s="137">
        <v>103</v>
      </c>
      <c r="E17" s="137">
        <v>1415</v>
      </c>
      <c r="F17" s="137">
        <v>8</v>
      </c>
      <c r="G17" s="137">
        <v>1</v>
      </c>
      <c r="H17" s="184">
        <v>0</v>
      </c>
      <c r="J17" s="87"/>
      <c r="P17" s="87"/>
    </row>
    <row r="18" spans="1:16" ht="14.25" customHeight="1" x14ac:dyDescent="0.25">
      <c r="A18" s="122" t="s">
        <v>138</v>
      </c>
      <c r="B18" s="132" t="s">
        <v>132</v>
      </c>
      <c r="C18" s="137">
        <v>26378</v>
      </c>
      <c r="D18" s="137">
        <v>303</v>
      </c>
      <c r="E18" s="137">
        <v>16503</v>
      </c>
      <c r="F18" s="137">
        <v>8154</v>
      </c>
      <c r="G18" s="137">
        <v>920</v>
      </c>
      <c r="H18" s="137">
        <v>498</v>
      </c>
      <c r="J18" s="92"/>
      <c r="K18" s="98"/>
      <c r="L18" s="98"/>
      <c r="M18" s="98"/>
      <c r="N18" s="98"/>
      <c r="O18" s="98"/>
      <c r="P18" s="98"/>
    </row>
    <row r="19" spans="1:16" ht="11.65" x14ac:dyDescent="0.25">
      <c r="A19" s="121"/>
      <c r="B19" s="132" t="s">
        <v>133</v>
      </c>
      <c r="C19" s="137">
        <v>64281</v>
      </c>
      <c r="D19" s="137">
        <v>736</v>
      </c>
      <c r="E19" s="137">
        <v>40567</v>
      </c>
      <c r="F19" s="137">
        <v>19193</v>
      </c>
      <c r="G19" s="137">
        <v>2664</v>
      </c>
      <c r="H19" s="137">
        <v>1121</v>
      </c>
      <c r="J19" s="92"/>
      <c r="K19" s="98"/>
      <c r="L19" s="98"/>
      <c r="M19" s="98"/>
      <c r="N19" s="98"/>
      <c r="O19" s="98"/>
      <c r="P19" s="98"/>
    </row>
    <row r="20" spans="1:16" ht="11.1" x14ac:dyDescent="0.2">
      <c r="A20" s="120" t="s">
        <v>139</v>
      </c>
      <c r="B20" s="132" t="s">
        <v>132</v>
      </c>
      <c r="C20" s="137">
        <v>7759</v>
      </c>
      <c r="D20" s="137">
        <v>349</v>
      </c>
      <c r="E20" s="137">
        <v>6310</v>
      </c>
      <c r="F20" s="137">
        <v>883</v>
      </c>
      <c r="G20" s="137">
        <v>145</v>
      </c>
      <c r="H20" s="137">
        <v>72</v>
      </c>
      <c r="J20" s="87"/>
    </row>
    <row r="21" spans="1:16" ht="11.1" x14ac:dyDescent="0.2">
      <c r="A21" s="120"/>
      <c r="B21" s="132" t="s">
        <v>133</v>
      </c>
      <c r="C21" s="137">
        <v>14394</v>
      </c>
      <c r="D21" s="137">
        <v>695</v>
      </c>
      <c r="E21" s="137">
        <v>11819</v>
      </c>
      <c r="F21" s="137">
        <v>1551</v>
      </c>
      <c r="G21" s="137">
        <v>222</v>
      </c>
      <c r="H21" s="137">
        <v>107</v>
      </c>
      <c r="J21" s="87"/>
    </row>
    <row r="22" spans="1:16" ht="11.1" x14ac:dyDescent="0.2">
      <c r="A22" s="120" t="s">
        <v>140</v>
      </c>
      <c r="B22" s="132" t="s">
        <v>132</v>
      </c>
      <c r="C22" s="137">
        <v>5099</v>
      </c>
      <c r="D22" s="137">
        <v>7</v>
      </c>
      <c r="E22" s="137">
        <v>4762</v>
      </c>
      <c r="F22" s="137">
        <v>307</v>
      </c>
      <c r="G22" s="137">
        <v>20</v>
      </c>
      <c r="H22" s="137">
        <v>3</v>
      </c>
      <c r="J22" s="87"/>
    </row>
    <row r="23" spans="1:16" ht="11.1" x14ac:dyDescent="0.2">
      <c r="A23" s="120"/>
      <c r="B23" s="132" t="s">
        <v>133</v>
      </c>
      <c r="C23" s="137">
        <v>9368</v>
      </c>
      <c r="D23" s="137">
        <v>7</v>
      </c>
      <c r="E23" s="137">
        <v>8582</v>
      </c>
      <c r="F23" s="137">
        <v>732</v>
      </c>
      <c r="G23" s="137">
        <v>42</v>
      </c>
      <c r="H23" s="137">
        <v>5</v>
      </c>
      <c r="J23" s="87"/>
    </row>
    <row r="24" spans="1:16" ht="11.1" x14ac:dyDescent="0.2">
      <c r="A24" s="120" t="s">
        <v>141</v>
      </c>
      <c r="B24" s="132" t="s">
        <v>132</v>
      </c>
      <c r="C24" s="137">
        <v>466</v>
      </c>
      <c r="D24" s="184">
        <v>0</v>
      </c>
      <c r="E24" s="137">
        <v>179</v>
      </c>
      <c r="F24" s="137">
        <v>253</v>
      </c>
      <c r="G24" s="137">
        <v>27</v>
      </c>
      <c r="H24" s="137">
        <v>7</v>
      </c>
      <c r="J24" s="87"/>
      <c r="L24" s="87"/>
    </row>
    <row r="25" spans="1:16" ht="11.1" x14ac:dyDescent="0.2">
      <c r="A25" s="120"/>
      <c r="B25" s="132" t="s">
        <v>133</v>
      </c>
      <c r="C25" s="137">
        <v>1342</v>
      </c>
      <c r="D25" s="184">
        <v>0</v>
      </c>
      <c r="E25" s="137">
        <v>394</v>
      </c>
      <c r="F25" s="137">
        <v>834</v>
      </c>
      <c r="G25" s="137">
        <v>104</v>
      </c>
      <c r="H25" s="137">
        <v>10</v>
      </c>
      <c r="J25" s="87"/>
      <c r="L25" s="87"/>
    </row>
    <row r="26" spans="1:16" ht="11.1" x14ac:dyDescent="0.2">
      <c r="A26" s="120" t="s">
        <v>142</v>
      </c>
      <c r="B26" s="132" t="s">
        <v>132</v>
      </c>
      <c r="C26" s="137">
        <v>397</v>
      </c>
      <c r="D26" s="184">
        <v>0</v>
      </c>
      <c r="E26" s="137">
        <v>157</v>
      </c>
      <c r="F26" s="137">
        <v>211</v>
      </c>
      <c r="G26" s="137">
        <v>25</v>
      </c>
      <c r="H26" s="137">
        <v>4</v>
      </c>
      <c r="J26" s="87"/>
      <c r="L26" s="87"/>
    </row>
    <row r="27" spans="1:16" ht="11.1" x14ac:dyDescent="0.2">
      <c r="A27" s="120"/>
      <c r="B27" s="132" t="s">
        <v>133</v>
      </c>
      <c r="C27" s="137">
        <v>847</v>
      </c>
      <c r="D27" s="184">
        <v>0</v>
      </c>
      <c r="E27" s="137">
        <v>312</v>
      </c>
      <c r="F27" s="137">
        <v>481</v>
      </c>
      <c r="G27" s="137">
        <v>50</v>
      </c>
      <c r="H27" s="137">
        <v>4</v>
      </c>
      <c r="J27" s="87"/>
      <c r="L27" s="87"/>
    </row>
    <row r="28" spans="1:16" ht="11.1" x14ac:dyDescent="0.2">
      <c r="A28" s="120" t="s">
        <v>147</v>
      </c>
      <c r="B28" s="132" t="s">
        <v>132</v>
      </c>
      <c r="C28" s="137">
        <v>3057</v>
      </c>
      <c r="D28" s="184">
        <v>0</v>
      </c>
      <c r="E28" s="137">
        <v>550</v>
      </c>
      <c r="F28" s="137">
        <v>1568</v>
      </c>
      <c r="G28" s="137">
        <v>386</v>
      </c>
      <c r="H28" s="137">
        <v>553</v>
      </c>
      <c r="J28" s="87"/>
      <c r="L28" s="87"/>
    </row>
    <row r="29" spans="1:16" ht="11.1" x14ac:dyDescent="0.2">
      <c r="A29" s="120"/>
      <c r="B29" s="132" t="s">
        <v>133</v>
      </c>
      <c r="C29" s="137">
        <v>5602</v>
      </c>
      <c r="D29" s="184">
        <v>0</v>
      </c>
      <c r="E29" s="137">
        <v>690</v>
      </c>
      <c r="F29" s="137">
        <v>2671</v>
      </c>
      <c r="G29" s="137">
        <v>1114</v>
      </c>
      <c r="H29" s="137">
        <v>1127</v>
      </c>
      <c r="J29" s="87"/>
    </row>
    <row r="30" spans="1:16" ht="11.1" x14ac:dyDescent="0.2">
      <c r="A30" s="120" t="s">
        <v>144</v>
      </c>
      <c r="B30" s="132" t="s">
        <v>132</v>
      </c>
      <c r="C30" s="137">
        <v>4104</v>
      </c>
      <c r="D30" s="184">
        <v>0</v>
      </c>
      <c r="E30" s="137">
        <v>1990</v>
      </c>
      <c r="F30" s="137">
        <v>1182</v>
      </c>
      <c r="G30" s="137">
        <v>198</v>
      </c>
      <c r="H30" s="137">
        <v>734</v>
      </c>
      <c r="J30" s="87"/>
      <c r="L30" s="87"/>
      <c r="P30" s="87"/>
    </row>
    <row r="31" spans="1:16" ht="11.1" x14ac:dyDescent="0.2">
      <c r="A31" s="120"/>
      <c r="B31" s="132" t="s">
        <v>133</v>
      </c>
      <c r="C31" s="137">
        <v>5528</v>
      </c>
      <c r="D31" s="184">
        <v>0</v>
      </c>
      <c r="E31" s="137">
        <v>2525</v>
      </c>
      <c r="F31" s="137">
        <v>1665</v>
      </c>
      <c r="G31" s="137">
        <v>322</v>
      </c>
      <c r="H31" s="137">
        <v>1016</v>
      </c>
      <c r="J31" s="87"/>
      <c r="L31" s="87"/>
      <c r="P31" s="87"/>
    </row>
    <row r="32" spans="1:16" ht="10.5" customHeight="1" x14ac:dyDescent="0.25">
      <c r="A32" s="118" t="s">
        <v>21</v>
      </c>
      <c r="B32" s="134" t="s">
        <v>132</v>
      </c>
      <c r="C32" s="138">
        <v>47260</v>
      </c>
      <c r="D32" s="138">
        <v>659</v>
      </c>
      <c r="E32" s="138">
        <v>30451</v>
      </c>
      <c r="F32" s="138">
        <v>12558</v>
      </c>
      <c r="G32" s="138">
        <v>1721</v>
      </c>
      <c r="H32" s="138">
        <v>1871</v>
      </c>
      <c r="J32" s="92"/>
      <c r="K32" s="98"/>
      <c r="L32" s="92"/>
      <c r="M32" s="92"/>
      <c r="N32" s="92"/>
      <c r="O32" s="92"/>
      <c r="P32" s="92"/>
    </row>
    <row r="33" spans="1:16" ht="11.65" x14ac:dyDescent="0.25">
      <c r="A33" s="133"/>
      <c r="B33" s="134" t="s">
        <v>133</v>
      </c>
      <c r="C33" s="138">
        <v>101362</v>
      </c>
      <c r="D33" s="138">
        <v>1438</v>
      </c>
      <c r="E33" s="138">
        <v>64889</v>
      </c>
      <c r="F33" s="138">
        <v>27127</v>
      </c>
      <c r="G33" s="138">
        <v>4518</v>
      </c>
      <c r="H33" s="138">
        <v>3390</v>
      </c>
      <c r="J33" s="92"/>
      <c r="K33" s="98"/>
      <c r="L33" s="92"/>
      <c r="M33" s="92"/>
      <c r="N33" s="92"/>
      <c r="O33" s="92"/>
      <c r="P33" s="92"/>
    </row>
    <row r="34" spans="1:16" ht="11.1" x14ac:dyDescent="0.2">
      <c r="A34" s="123" t="s">
        <v>145</v>
      </c>
      <c r="B34" s="132"/>
      <c r="C34" s="138"/>
      <c r="D34" s="137"/>
      <c r="E34" s="137"/>
      <c r="F34" s="137"/>
      <c r="G34" s="137"/>
      <c r="H34" s="137"/>
      <c r="J34" s="87"/>
    </row>
    <row r="35" spans="1:16" ht="10.5" customHeight="1" x14ac:dyDescent="0.2">
      <c r="A35" s="124" t="s">
        <v>146</v>
      </c>
      <c r="B35" s="132"/>
      <c r="C35" s="137"/>
      <c r="D35" s="137"/>
      <c r="E35" s="137"/>
      <c r="F35" s="137"/>
      <c r="G35" s="137"/>
      <c r="H35" s="137"/>
      <c r="J35" s="87"/>
    </row>
    <row r="36" spans="1:16" x14ac:dyDescent="0.2">
      <c r="A36" s="125" t="s">
        <v>131</v>
      </c>
      <c r="B36" s="132" t="s">
        <v>132</v>
      </c>
      <c r="C36" s="137">
        <v>23566</v>
      </c>
      <c r="D36" s="137">
        <v>61</v>
      </c>
      <c r="E36" s="137">
        <v>14058</v>
      </c>
      <c r="F36" s="137">
        <v>8043</v>
      </c>
      <c r="G36" s="137">
        <v>909</v>
      </c>
      <c r="H36" s="137">
        <v>495</v>
      </c>
      <c r="J36" s="87"/>
    </row>
    <row r="37" spans="1:16" ht="11.1" x14ac:dyDescent="0.2">
      <c r="A37" s="125"/>
      <c r="B37" s="132" t="s">
        <v>133</v>
      </c>
      <c r="C37" s="137">
        <v>57251</v>
      </c>
      <c r="D37" s="137">
        <v>191</v>
      </c>
      <c r="E37" s="137">
        <v>34409</v>
      </c>
      <c r="F37" s="137">
        <v>18906</v>
      </c>
      <c r="G37" s="137">
        <v>2632</v>
      </c>
      <c r="H37" s="137">
        <v>1113</v>
      </c>
      <c r="J37" s="87"/>
    </row>
    <row r="38" spans="1:16" ht="11.1" x14ac:dyDescent="0.2">
      <c r="A38" s="126" t="s">
        <v>134</v>
      </c>
      <c r="B38" s="132" t="s">
        <v>132</v>
      </c>
      <c r="C38" s="137">
        <v>30</v>
      </c>
      <c r="D38" s="184">
        <v>0</v>
      </c>
      <c r="E38" s="137">
        <v>26</v>
      </c>
      <c r="F38" s="137">
        <v>4</v>
      </c>
      <c r="G38" s="184">
        <v>0</v>
      </c>
      <c r="H38" s="184">
        <v>0</v>
      </c>
      <c r="J38" s="87"/>
      <c r="O38" s="87"/>
      <c r="P38" s="87"/>
    </row>
    <row r="39" spans="1:16" ht="11.1" x14ac:dyDescent="0.2">
      <c r="A39" s="126"/>
      <c r="B39" s="132" t="s">
        <v>133</v>
      </c>
      <c r="C39" s="137">
        <v>330</v>
      </c>
      <c r="D39" s="137">
        <v>8</v>
      </c>
      <c r="E39" s="137">
        <v>279</v>
      </c>
      <c r="F39" s="137">
        <v>33</v>
      </c>
      <c r="G39" s="137">
        <v>8</v>
      </c>
      <c r="H39" s="137">
        <v>2</v>
      </c>
      <c r="J39" s="87"/>
    </row>
    <row r="40" spans="1:16" ht="11.1" x14ac:dyDescent="0.2">
      <c r="A40" s="126" t="s">
        <v>135</v>
      </c>
      <c r="B40" s="132" t="s">
        <v>132</v>
      </c>
      <c r="C40" s="137">
        <v>106</v>
      </c>
      <c r="D40" s="137">
        <v>2</v>
      </c>
      <c r="E40" s="137">
        <v>90</v>
      </c>
      <c r="F40" s="137">
        <v>12</v>
      </c>
      <c r="G40" s="137">
        <v>1</v>
      </c>
      <c r="H40" s="137">
        <v>1</v>
      </c>
      <c r="J40" s="87"/>
      <c r="L40" s="87"/>
      <c r="O40" s="87"/>
      <c r="P40" s="87"/>
    </row>
    <row r="41" spans="1:16" ht="11.1" x14ac:dyDescent="0.2">
      <c r="A41" s="123"/>
      <c r="B41" s="132" t="s">
        <v>133</v>
      </c>
      <c r="C41" s="137">
        <v>264</v>
      </c>
      <c r="D41" s="137">
        <v>6</v>
      </c>
      <c r="E41" s="137">
        <v>218</v>
      </c>
      <c r="F41" s="137">
        <v>32</v>
      </c>
      <c r="G41" s="137">
        <v>6</v>
      </c>
      <c r="H41" s="137">
        <v>2</v>
      </c>
      <c r="J41" s="87"/>
      <c r="P41" s="87"/>
    </row>
    <row r="42" spans="1:16" ht="11.1" x14ac:dyDescent="0.2">
      <c r="A42" s="126" t="s">
        <v>136</v>
      </c>
      <c r="B42" s="132" t="s">
        <v>132</v>
      </c>
      <c r="C42" s="137">
        <v>796</v>
      </c>
      <c r="D42" s="137">
        <v>83</v>
      </c>
      <c r="E42" s="137">
        <v>673</v>
      </c>
      <c r="F42" s="137">
        <v>32</v>
      </c>
      <c r="G42" s="137">
        <v>6</v>
      </c>
      <c r="H42" s="137">
        <v>2</v>
      </c>
      <c r="J42" s="87"/>
      <c r="K42" s="68"/>
      <c r="L42" s="68"/>
      <c r="M42" s="68"/>
      <c r="N42" s="68"/>
      <c r="O42" s="68"/>
      <c r="P42" s="68"/>
    </row>
    <row r="43" spans="1:16" ht="11.1" x14ac:dyDescent="0.2">
      <c r="A43" s="123"/>
      <c r="B43" s="132" t="s">
        <v>133</v>
      </c>
      <c r="C43" s="137">
        <v>1863</v>
      </c>
      <c r="D43" s="137">
        <v>189</v>
      </c>
      <c r="E43" s="137">
        <v>1590</v>
      </c>
      <c r="F43" s="137">
        <v>71</v>
      </c>
      <c r="G43" s="137">
        <v>10</v>
      </c>
      <c r="H43" s="137">
        <v>3</v>
      </c>
      <c r="J43" s="87"/>
      <c r="K43" s="68"/>
      <c r="L43" s="68"/>
      <c r="M43" s="68"/>
      <c r="N43" s="68"/>
      <c r="O43" s="68"/>
      <c r="P43" s="68"/>
    </row>
    <row r="44" spans="1:16" x14ac:dyDescent="0.2">
      <c r="A44" s="126" t="s">
        <v>137</v>
      </c>
      <c r="B44" s="132" t="s">
        <v>132</v>
      </c>
      <c r="C44" s="137">
        <v>1226</v>
      </c>
      <c r="D44" s="137">
        <v>105</v>
      </c>
      <c r="E44" s="137">
        <v>1059</v>
      </c>
      <c r="F44" s="137">
        <v>58</v>
      </c>
      <c r="G44" s="137">
        <v>4</v>
      </c>
      <c r="H44" s="184">
        <v>0</v>
      </c>
      <c r="J44" s="87"/>
      <c r="P44" s="87"/>
    </row>
    <row r="45" spans="1:16" ht="11.1" x14ac:dyDescent="0.2">
      <c r="A45" s="123"/>
      <c r="B45" s="132" t="s">
        <v>133</v>
      </c>
      <c r="C45" s="137">
        <v>3041</v>
      </c>
      <c r="D45" s="137">
        <v>239</v>
      </c>
      <c r="E45" s="137">
        <v>2652</v>
      </c>
      <c r="F45" s="137">
        <v>142</v>
      </c>
      <c r="G45" s="137">
        <v>8</v>
      </c>
      <c r="H45" s="184">
        <v>0</v>
      </c>
      <c r="J45" s="87"/>
      <c r="P45" s="87"/>
    </row>
    <row r="46" spans="1:16" ht="23.25" customHeight="1" x14ac:dyDescent="0.2">
      <c r="A46" s="148" t="s">
        <v>233</v>
      </c>
      <c r="B46" s="132" t="s">
        <v>132</v>
      </c>
      <c r="C46" s="137">
        <v>651</v>
      </c>
      <c r="D46" s="137">
        <v>52</v>
      </c>
      <c r="E46" s="137">
        <v>595</v>
      </c>
      <c r="F46" s="137">
        <v>4</v>
      </c>
      <c r="G46" s="184">
        <v>0</v>
      </c>
      <c r="H46" s="184">
        <v>0</v>
      </c>
      <c r="J46" s="87"/>
      <c r="O46" s="87"/>
      <c r="P46" s="87"/>
    </row>
    <row r="47" spans="1:16" ht="11.1" x14ac:dyDescent="0.2">
      <c r="A47" s="123" t="s">
        <v>232</v>
      </c>
      <c r="B47" s="132" t="s">
        <v>133</v>
      </c>
      <c r="C47" s="137">
        <v>1527</v>
      </c>
      <c r="D47" s="137">
        <v>103</v>
      </c>
      <c r="E47" s="137">
        <v>1415</v>
      </c>
      <c r="F47" s="137">
        <v>8</v>
      </c>
      <c r="G47" s="137">
        <v>1</v>
      </c>
      <c r="H47" s="184">
        <v>0</v>
      </c>
      <c r="J47" s="87"/>
      <c r="P47" s="87"/>
    </row>
    <row r="48" spans="1:16" ht="14.25" customHeight="1" x14ac:dyDescent="0.25">
      <c r="A48" s="127" t="s">
        <v>138</v>
      </c>
      <c r="B48" s="132" t="s">
        <v>132</v>
      </c>
      <c r="C48" s="137">
        <v>26375</v>
      </c>
      <c r="D48" s="137">
        <v>303</v>
      </c>
      <c r="E48" s="137">
        <v>16501</v>
      </c>
      <c r="F48" s="137">
        <v>8153</v>
      </c>
      <c r="G48" s="137">
        <v>920</v>
      </c>
      <c r="H48" s="137">
        <v>498</v>
      </c>
      <c r="J48" s="92"/>
      <c r="K48" s="98"/>
      <c r="L48" s="98"/>
      <c r="M48" s="98"/>
      <c r="N48" s="98"/>
      <c r="O48" s="98"/>
      <c r="P48" s="98"/>
    </row>
    <row r="49" spans="1:16" ht="11.65" x14ac:dyDescent="0.25">
      <c r="A49" s="126"/>
      <c r="B49" s="132" t="s">
        <v>133</v>
      </c>
      <c r="C49" s="137">
        <v>64276</v>
      </c>
      <c r="D49" s="137">
        <v>736</v>
      </c>
      <c r="E49" s="137">
        <v>40563</v>
      </c>
      <c r="F49" s="137">
        <v>19192</v>
      </c>
      <c r="G49" s="137">
        <v>2665</v>
      </c>
      <c r="H49" s="137">
        <v>1120</v>
      </c>
      <c r="J49" s="92"/>
      <c r="K49" s="98"/>
      <c r="L49" s="98"/>
      <c r="M49" s="98"/>
      <c r="N49" s="98"/>
      <c r="O49" s="98"/>
      <c r="P49" s="98"/>
    </row>
    <row r="50" spans="1:16" ht="11.1" x14ac:dyDescent="0.2">
      <c r="A50" s="125" t="s">
        <v>139</v>
      </c>
      <c r="B50" s="132" t="s">
        <v>132</v>
      </c>
      <c r="C50" s="137">
        <v>7252</v>
      </c>
      <c r="D50" s="137">
        <v>345</v>
      </c>
      <c r="E50" s="137">
        <v>6025</v>
      </c>
      <c r="F50" s="137">
        <v>708</v>
      </c>
      <c r="G50" s="137">
        <v>126</v>
      </c>
      <c r="H50" s="137">
        <v>48</v>
      </c>
      <c r="J50" s="87"/>
    </row>
    <row r="51" spans="1:16" x14ac:dyDescent="0.2">
      <c r="A51" s="125"/>
      <c r="B51" s="132" t="s">
        <v>133</v>
      </c>
      <c r="C51" s="137">
        <v>13454</v>
      </c>
      <c r="D51" s="137">
        <v>689</v>
      </c>
      <c r="E51" s="137">
        <v>11236</v>
      </c>
      <c r="F51" s="137">
        <v>1263</v>
      </c>
      <c r="G51" s="137">
        <v>189</v>
      </c>
      <c r="H51" s="137">
        <v>77</v>
      </c>
      <c r="J51" s="87"/>
    </row>
    <row r="52" spans="1:16" x14ac:dyDescent="0.2">
      <c r="A52" s="125" t="s">
        <v>140</v>
      </c>
      <c r="B52" s="132" t="s">
        <v>132</v>
      </c>
      <c r="C52" s="137">
        <v>5045</v>
      </c>
      <c r="D52" s="137">
        <v>7</v>
      </c>
      <c r="E52" s="137">
        <v>4713</v>
      </c>
      <c r="F52" s="137">
        <v>302</v>
      </c>
      <c r="G52" s="137">
        <v>20</v>
      </c>
      <c r="H52" s="137">
        <v>3</v>
      </c>
      <c r="J52" s="87"/>
      <c r="P52" s="87"/>
    </row>
    <row r="53" spans="1:16" x14ac:dyDescent="0.2">
      <c r="A53" s="125"/>
      <c r="B53" s="132" t="s">
        <v>133</v>
      </c>
      <c r="C53" s="137">
        <v>9260</v>
      </c>
      <c r="D53" s="137">
        <v>7</v>
      </c>
      <c r="E53" s="137">
        <v>8487</v>
      </c>
      <c r="F53" s="137">
        <v>719</v>
      </c>
      <c r="G53" s="137">
        <v>42</v>
      </c>
      <c r="H53" s="137">
        <v>5</v>
      </c>
      <c r="J53" s="99"/>
      <c r="P53" s="87"/>
    </row>
    <row r="54" spans="1:16" x14ac:dyDescent="0.2">
      <c r="A54" s="125" t="s">
        <v>141</v>
      </c>
      <c r="B54" s="132" t="s">
        <v>132</v>
      </c>
      <c r="C54" s="137">
        <v>464</v>
      </c>
      <c r="D54" s="184">
        <v>0</v>
      </c>
      <c r="E54" s="137">
        <v>179</v>
      </c>
      <c r="F54" s="137">
        <v>253</v>
      </c>
      <c r="G54" s="137">
        <v>26</v>
      </c>
      <c r="H54" s="137">
        <v>6</v>
      </c>
      <c r="J54" s="87"/>
      <c r="L54" s="87"/>
    </row>
    <row r="55" spans="1:16" x14ac:dyDescent="0.2">
      <c r="A55" s="125"/>
      <c r="B55" s="132" t="s">
        <v>133</v>
      </c>
      <c r="C55" s="137">
        <v>1339</v>
      </c>
      <c r="D55" s="184">
        <v>0</v>
      </c>
      <c r="E55" s="137">
        <v>394</v>
      </c>
      <c r="F55" s="137">
        <v>833</v>
      </c>
      <c r="G55" s="137">
        <v>103</v>
      </c>
      <c r="H55" s="137">
        <v>9</v>
      </c>
      <c r="J55" s="87"/>
      <c r="L55" s="87"/>
    </row>
    <row r="56" spans="1:16" x14ac:dyDescent="0.2">
      <c r="A56" s="125" t="s">
        <v>142</v>
      </c>
      <c r="B56" s="132" t="s">
        <v>132</v>
      </c>
      <c r="C56" s="137">
        <v>394</v>
      </c>
      <c r="D56" s="184">
        <v>0</v>
      </c>
      <c r="E56" s="137">
        <v>154</v>
      </c>
      <c r="F56" s="137">
        <v>211</v>
      </c>
      <c r="G56" s="137">
        <v>25</v>
      </c>
      <c r="H56" s="137">
        <v>4</v>
      </c>
      <c r="J56" s="87"/>
      <c r="L56" s="87"/>
    </row>
    <row r="57" spans="1:16" x14ac:dyDescent="0.2">
      <c r="A57" s="125"/>
      <c r="B57" s="132" t="s">
        <v>133</v>
      </c>
      <c r="C57" s="137">
        <v>824</v>
      </c>
      <c r="D57" s="184">
        <v>0</v>
      </c>
      <c r="E57" s="137">
        <v>303</v>
      </c>
      <c r="F57" s="137">
        <v>467</v>
      </c>
      <c r="G57" s="137">
        <v>50</v>
      </c>
      <c r="H57" s="137">
        <v>4</v>
      </c>
      <c r="J57" s="87"/>
      <c r="L57" s="87"/>
    </row>
    <row r="58" spans="1:16" x14ac:dyDescent="0.2">
      <c r="A58" s="125" t="s">
        <v>147</v>
      </c>
      <c r="B58" s="132" t="s">
        <v>132</v>
      </c>
      <c r="C58" s="137">
        <v>2679</v>
      </c>
      <c r="D58" s="184">
        <v>0</v>
      </c>
      <c r="E58" s="137">
        <v>518</v>
      </c>
      <c r="F58" s="137">
        <v>1388</v>
      </c>
      <c r="G58" s="137">
        <v>313</v>
      </c>
      <c r="H58" s="137">
        <v>460</v>
      </c>
      <c r="J58" s="87"/>
      <c r="L58" s="87"/>
    </row>
    <row r="59" spans="1:16" x14ac:dyDescent="0.2">
      <c r="A59" s="125"/>
      <c r="B59" s="132" t="s">
        <v>133</v>
      </c>
      <c r="C59" s="137">
        <v>4432</v>
      </c>
      <c r="D59" s="184">
        <v>0</v>
      </c>
      <c r="E59" s="137">
        <v>642</v>
      </c>
      <c r="F59" s="137">
        <v>2238</v>
      </c>
      <c r="G59" s="137">
        <v>737</v>
      </c>
      <c r="H59" s="137">
        <v>815</v>
      </c>
      <c r="J59" s="87"/>
      <c r="L59" s="87"/>
    </row>
    <row r="60" spans="1:16" x14ac:dyDescent="0.2">
      <c r="A60" s="125" t="s">
        <v>144</v>
      </c>
      <c r="B60" s="132" t="s">
        <v>132</v>
      </c>
      <c r="C60" s="137">
        <v>81</v>
      </c>
      <c r="D60" s="184">
        <v>0</v>
      </c>
      <c r="E60" s="137">
        <v>56</v>
      </c>
      <c r="F60" s="137">
        <v>15</v>
      </c>
      <c r="G60" s="137">
        <v>2</v>
      </c>
      <c r="H60" s="137">
        <v>8</v>
      </c>
      <c r="J60" s="87"/>
      <c r="L60" s="87"/>
      <c r="P60" s="87"/>
    </row>
    <row r="61" spans="1:16" x14ac:dyDescent="0.2">
      <c r="A61" s="123"/>
      <c r="B61" s="132" t="s">
        <v>133</v>
      </c>
      <c r="C61" s="137">
        <v>151</v>
      </c>
      <c r="D61" s="184">
        <v>0</v>
      </c>
      <c r="E61" s="137">
        <v>73</v>
      </c>
      <c r="F61" s="137">
        <v>39</v>
      </c>
      <c r="G61" s="137">
        <v>14</v>
      </c>
      <c r="H61" s="137">
        <v>25</v>
      </c>
      <c r="J61" s="87"/>
      <c r="L61" s="87"/>
      <c r="P61" s="87"/>
    </row>
    <row r="62" spans="1:16" ht="12" customHeight="1" x14ac:dyDescent="0.2">
      <c r="A62" s="124" t="s">
        <v>21</v>
      </c>
      <c r="B62" s="134" t="s">
        <v>132</v>
      </c>
      <c r="C62" s="138">
        <v>42290</v>
      </c>
      <c r="D62" s="138">
        <v>655</v>
      </c>
      <c r="E62" s="138">
        <v>28146</v>
      </c>
      <c r="F62" s="138">
        <v>11030</v>
      </c>
      <c r="G62" s="138">
        <v>1432</v>
      </c>
      <c r="H62" s="138">
        <v>1027</v>
      </c>
      <c r="J62" s="92"/>
      <c r="K62" s="98"/>
      <c r="L62" s="92"/>
      <c r="M62" s="92"/>
      <c r="N62" s="92"/>
      <c r="O62" s="92"/>
      <c r="P62" s="92"/>
    </row>
    <row r="63" spans="1:16" ht="11.45" customHeight="1" x14ac:dyDescent="0.2">
      <c r="A63" s="135"/>
      <c r="B63" s="151" t="s">
        <v>133</v>
      </c>
      <c r="C63" s="139">
        <v>93736</v>
      </c>
      <c r="D63" s="139">
        <v>1432</v>
      </c>
      <c r="E63" s="139">
        <v>61698</v>
      </c>
      <c r="F63" s="139">
        <v>24751</v>
      </c>
      <c r="G63" s="139">
        <v>3800</v>
      </c>
      <c r="H63" s="139">
        <v>2055</v>
      </c>
      <c r="J63" s="92"/>
      <c r="K63" s="98"/>
      <c r="L63" s="92"/>
      <c r="M63" s="92"/>
      <c r="N63" s="92"/>
      <c r="O63" s="92"/>
      <c r="P63" s="92"/>
    </row>
    <row r="64" spans="1:16" x14ac:dyDescent="0.2">
      <c r="C64" s="87"/>
      <c r="D64" s="87"/>
      <c r="E64" s="87"/>
      <c r="F64" s="87"/>
      <c r="G64" s="87"/>
      <c r="H64" s="87"/>
    </row>
    <row r="65" spans="3:8" x14ac:dyDescent="0.2">
      <c r="C65" s="87"/>
      <c r="D65" s="87"/>
      <c r="E65" s="87"/>
      <c r="F65" s="87"/>
      <c r="G65" s="87"/>
      <c r="H65" s="87"/>
    </row>
    <row r="66" spans="3:8" x14ac:dyDescent="0.2">
      <c r="C66" s="87"/>
      <c r="D66" s="87"/>
      <c r="E66" s="87"/>
      <c r="F66" s="87"/>
      <c r="G66" s="87"/>
      <c r="H66" s="87"/>
    </row>
  </sheetData>
  <mergeCells count="2">
    <mergeCell ref="A1:H1"/>
    <mergeCell ref="A3:B3"/>
  </mergeCells>
  <conditionalFormatting sqref="A4:H63">
    <cfRule type="expression" dxfId="2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12 SH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showWhiteSpace="0" view="pageLayout" zoomScaleNormal="100" workbookViewId="0">
      <selection sqref="A1:G1"/>
    </sheetView>
  </sheetViews>
  <sheetFormatPr baseColWidth="10" defaultColWidth="11.42578125" defaultRowHeight="12" x14ac:dyDescent="0.2"/>
  <cols>
    <col min="1" max="1" width="31.85546875" style="84" customWidth="1"/>
    <col min="2" max="2" width="3.42578125" style="101" customWidth="1"/>
    <col min="3" max="7" width="11.140625" style="84" customWidth="1"/>
    <col min="8" max="256" width="11.42578125" style="84"/>
    <col min="257" max="257" width="37.85546875" style="84" customWidth="1"/>
    <col min="258" max="258" width="4" style="84" customWidth="1"/>
    <col min="259" max="259" width="11.42578125" style="84"/>
    <col min="260" max="260" width="12.28515625" style="84" customWidth="1"/>
    <col min="261" max="261" width="11.5703125" style="84" customWidth="1"/>
    <col min="262" max="512" width="11.42578125" style="84"/>
    <col min="513" max="513" width="37.85546875" style="84" customWidth="1"/>
    <col min="514" max="514" width="4" style="84" customWidth="1"/>
    <col min="515" max="515" width="11.42578125" style="84"/>
    <col min="516" max="516" width="12.28515625" style="84" customWidth="1"/>
    <col min="517" max="517" width="11.5703125" style="84" customWidth="1"/>
    <col min="518" max="768" width="11.42578125" style="84"/>
    <col min="769" max="769" width="37.85546875" style="84" customWidth="1"/>
    <col min="770" max="770" width="4" style="84" customWidth="1"/>
    <col min="771" max="771" width="11.42578125" style="84"/>
    <col min="772" max="772" width="12.28515625" style="84" customWidth="1"/>
    <col min="773" max="773" width="11.5703125" style="84" customWidth="1"/>
    <col min="774" max="1024" width="11.42578125" style="84"/>
    <col min="1025" max="1025" width="37.85546875" style="84" customWidth="1"/>
    <col min="1026" max="1026" width="4" style="84" customWidth="1"/>
    <col min="1027" max="1027" width="11.42578125" style="84"/>
    <col min="1028" max="1028" width="12.28515625" style="84" customWidth="1"/>
    <col min="1029" max="1029" width="11.5703125" style="84" customWidth="1"/>
    <col min="1030" max="1280" width="11.42578125" style="84"/>
    <col min="1281" max="1281" width="37.85546875" style="84" customWidth="1"/>
    <col min="1282" max="1282" width="4" style="84" customWidth="1"/>
    <col min="1283" max="1283" width="11.42578125" style="84"/>
    <col min="1284" max="1284" width="12.28515625" style="84" customWidth="1"/>
    <col min="1285" max="1285" width="11.5703125" style="84" customWidth="1"/>
    <col min="1286" max="1536" width="11.42578125" style="84"/>
    <col min="1537" max="1537" width="37.85546875" style="84" customWidth="1"/>
    <col min="1538" max="1538" width="4" style="84" customWidth="1"/>
    <col min="1539" max="1539" width="11.42578125" style="84"/>
    <col min="1540" max="1540" width="12.28515625" style="84" customWidth="1"/>
    <col min="1541" max="1541" width="11.5703125" style="84" customWidth="1"/>
    <col min="1542" max="1792" width="11.42578125" style="84"/>
    <col min="1793" max="1793" width="37.85546875" style="84" customWidth="1"/>
    <col min="1794" max="1794" width="4" style="84" customWidth="1"/>
    <col min="1795" max="1795" width="11.42578125" style="84"/>
    <col min="1796" max="1796" width="12.28515625" style="84" customWidth="1"/>
    <col min="1797" max="1797" width="11.5703125" style="84" customWidth="1"/>
    <col min="1798" max="2048" width="11.42578125" style="84"/>
    <col min="2049" max="2049" width="37.85546875" style="84" customWidth="1"/>
    <col min="2050" max="2050" width="4" style="84" customWidth="1"/>
    <col min="2051" max="2051" width="11.42578125" style="84"/>
    <col min="2052" max="2052" width="12.28515625" style="84" customWidth="1"/>
    <col min="2053" max="2053" width="11.5703125" style="84" customWidth="1"/>
    <col min="2054" max="2304" width="11.42578125" style="84"/>
    <col min="2305" max="2305" width="37.85546875" style="84" customWidth="1"/>
    <col min="2306" max="2306" width="4" style="84" customWidth="1"/>
    <col min="2307" max="2307" width="11.42578125" style="84"/>
    <col min="2308" max="2308" width="12.28515625" style="84" customWidth="1"/>
    <col min="2309" max="2309" width="11.5703125" style="84" customWidth="1"/>
    <col min="2310" max="2560" width="11.42578125" style="84"/>
    <col min="2561" max="2561" width="37.85546875" style="84" customWidth="1"/>
    <col min="2562" max="2562" width="4" style="84" customWidth="1"/>
    <col min="2563" max="2563" width="11.42578125" style="84"/>
    <col min="2564" max="2564" width="12.28515625" style="84" customWidth="1"/>
    <col min="2565" max="2565" width="11.5703125" style="84" customWidth="1"/>
    <col min="2566" max="2816" width="11.42578125" style="84"/>
    <col min="2817" max="2817" width="37.85546875" style="84" customWidth="1"/>
    <col min="2818" max="2818" width="4" style="84" customWidth="1"/>
    <col min="2819" max="2819" width="11.42578125" style="84"/>
    <col min="2820" max="2820" width="12.28515625" style="84" customWidth="1"/>
    <col min="2821" max="2821" width="11.5703125" style="84" customWidth="1"/>
    <col min="2822" max="3072" width="11.42578125" style="84"/>
    <col min="3073" max="3073" width="37.85546875" style="84" customWidth="1"/>
    <col min="3074" max="3074" width="4" style="84" customWidth="1"/>
    <col min="3075" max="3075" width="11.42578125" style="84"/>
    <col min="3076" max="3076" width="12.28515625" style="84" customWidth="1"/>
    <col min="3077" max="3077" width="11.5703125" style="84" customWidth="1"/>
    <col min="3078" max="3328" width="11.42578125" style="84"/>
    <col min="3329" max="3329" width="37.85546875" style="84" customWidth="1"/>
    <col min="3330" max="3330" width="4" style="84" customWidth="1"/>
    <col min="3331" max="3331" width="11.42578125" style="84"/>
    <col min="3332" max="3332" width="12.28515625" style="84" customWidth="1"/>
    <col min="3333" max="3333" width="11.5703125" style="84" customWidth="1"/>
    <col min="3334" max="3584" width="11.42578125" style="84"/>
    <col min="3585" max="3585" width="37.85546875" style="84" customWidth="1"/>
    <col min="3586" max="3586" width="4" style="84" customWidth="1"/>
    <col min="3587" max="3587" width="11.42578125" style="84"/>
    <col min="3588" max="3588" width="12.28515625" style="84" customWidth="1"/>
    <col min="3589" max="3589" width="11.5703125" style="84" customWidth="1"/>
    <col min="3590" max="3840" width="11.42578125" style="84"/>
    <col min="3841" max="3841" width="37.85546875" style="84" customWidth="1"/>
    <col min="3842" max="3842" width="4" style="84" customWidth="1"/>
    <col min="3843" max="3843" width="11.42578125" style="84"/>
    <col min="3844" max="3844" width="12.28515625" style="84" customWidth="1"/>
    <col min="3845" max="3845" width="11.5703125" style="84" customWidth="1"/>
    <col min="3846" max="4096" width="11.42578125" style="84"/>
    <col min="4097" max="4097" width="37.85546875" style="84" customWidth="1"/>
    <col min="4098" max="4098" width="4" style="84" customWidth="1"/>
    <col min="4099" max="4099" width="11.42578125" style="84"/>
    <col min="4100" max="4100" width="12.28515625" style="84" customWidth="1"/>
    <col min="4101" max="4101" width="11.5703125" style="84" customWidth="1"/>
    <col min="4102" max="4352" width="11.42578125" style="84"/>
    <col min="4353" max="4353" width="37.85546875" style="84" customWidth="1"/>
    <col min="4354" max="4354" width="4" style="84" customWidth="1"/>
    <col min="4355" max="4355" width="11.42578125" style="84"/>
    <col min="4356" max="4356" width="12.28515625" style="84" customWidth="1"/>
    <col min="4357" max="4357" width="11.5703125" style="84" customWidth="1"/>
    <col min="4358" max="4608" width="11.42578125" style="84"/>
    <col min="4609" max="4609" width="37.85546875" style="84" customWidth="1"/>
    <col min="4610" max="4610" width="4" style="84" customWidth="1"/>
    <col min="4611" max="4611" width="11.42578125" style="84"/>
    <col min="4612" max="4612" width="12.28515625" style="84" customWidth="1"/>
    <col min="4613" max="4613" width="11.5703125" style="84" customWidth="1"/>
    <col min="4614" max="4864" width="11.42578125" style="84"/>
    <col min="4865" max="4865" width="37.85546875" style="84" customWidth="1"/>
    <col min="4866" max="4866" width="4" style="84" customWidth="1"/>
    <col min="4867" max="4867" width="11.42578125" style="84"/>
    <col min="4868" max="4868" width="12.28515625" style="84" customWidth="1"/>
    <col min="4869" max="4869" width="11.5703125" style="84" customWidth="1"/>
    <col min="4870" max="5120" width="11.42578125" style="84"/>
    <col min="5121" max="5121" width="37.85546875" style="84" customWidth="1"/>
    <col min="5122" max="5122" width="4" style="84" customWidth="1"/>
    <col min="5123" max="5123" width="11.42578125" style="84"/>
    <col min="5124" max="5124" width="12.28515625" style="84" customWidth="1"/>
    <col min="5125" max="5125" width="11.5703125" style="84" customWidth="1"/>
    <col min="5126" max="5376" width="11.42578125" style="84"/>
    <col min="5377" max="5377" width="37.85546875" style="84" customWidth="1"/>
    <col min="5378" max="5378" width="4" style="84" customWidth="1"/>
    <col min="5379" max="5379" width="11.42578125" style="84"/>
    <col min="5380" max="5380" width="12.28515625" style="84" customWidth="1"/>
    <col min="5381" max="5381" width="11.5703125" style="84" customWidth="1"/>
    <col min="5382" max="5632" width="11.42578125" style="84"/>
    <col min="5633" max="5633" width="37.85546875" style="84" customWidth="1"/>
    <col min="5634" max="5634" width="4" style="84" customWidth="1"/>
    <col min="5635" max="5635" width="11.42578125" style="84"/>
    <col min="5636" max="5636" width="12.28515625" style="84" customWidth="1"/>
    <col min="5637" max="5637" width="11.5703125" style="84" customWidth="1"/>
    <col min="5638" max="5888" width="11.42578125" style="84"/>
    <col min="5889" max="5889" width="37.85546875" style="84" customWidth="1"/>
    <col min="5890" max="5890" width="4" style="84" customWidth="1"/>
    <col min="5891" max="5891" width="11.42578125" style="84"/>
    <col min="5892" max="5892" width="12.28515625" style="84" customWidth="1"/>
    <col min="5893" max="5893" width="11.5703125" style="84" customWidth="1"/>
    <col min="5894" max="6144" width="11.42578125" style="84"/>
    <col min="6145" max="6145" width="37.85546875" style="84" customWidth="1"/>
    <col min="6146" max="6146" width="4" style="84" customWidth="1"/>
    <col min="6147" max="6147" width="11.42578125" style="84"/>
    <col min="6148" max="6148" width="12.28515625" style="84" customWidth="1"/>
    <col min="6149" max="6149" width="11.5703125" style="84" customWidth="1"/>
    <col min="6150" max="6400" width="11.42578125" style="84"/>
    <col min="6401" max="6401" width="37.85546875" style="84" customWidth="1"/>
    <col min="6402" max="6402" width="4" style="84" customWidth="1"/>
    <col min="6403" max="6403" width="11.42578125" style="84"/>
    <col min="6404" max="6404" width="12.28515625" style="84" customWidth="1"/>
    <col min="6405" max="6405" width="11.5703125" style="84" customWidth="1"/>
    <col min="6406" max="6656" width="11.42578125" style="84"/>
    <col min="6657" max="6657" width="37.85546875" style="84" customWidth="1"/>
    <col min="6658" max="6658" width="4" style="84" customWidth="1"/>
    <col min="6659" max="6659" width="11.42578125" style="84"/>
    <col min="6660" max="6660" width="12.28515625" style="84" customWidth="1"/>
    <col min="6661" max="6661" width="11.5703125" style="84" customWidth="1"/>
    <col min="6662" max="6912" width="11.42578125" style="84"/>
    <col min="6913" max="6913" width="37.85546875" style="84" customWidth="1"/>
    <col min="6914" max="6914" width="4" style="84" customWidth="1"/>
    <col min="6915" max="6915" width="11.42578125" style="84"/>
    <col min="6916" max="6916" width="12.28515625" style="84" customWidth="1"/>
    <col min="6917" max="6917" width="11.5703125" style="84" customWidth="1"/>
    <col min="6918" max="7168" width="11.42578125" style="84"/>
    <col min="7169" max="7169" width="37.85546875" style="84" customWidth="1"/>
    <col min="7170" max="7170" width="4" style="84" customWidth="1"/>
    <col min="7171" max="7171" width="11.42578125" style="84"/>
    <col min="7172" max="7172" width="12.28515625" style="84" customWidth="1"/>
    <col min="7173" max="7173" width="11.5703125" style="84" customWidth="1"/>
    <col min="7174" max="7424" width="11.42578125" style="84"/>
    <col min="7425" max="7425" width="37.85546875" style="84" customWidth="1"/>
    <col min="7426" max="7426" width="4" style="84" customWidth="1"/>
    <col min="7427" max="7427" width="11.42578125" style="84"/>
    <col min="7428" max="7428" width="12.28515625" style="84" customWidth="1"/>
    <col min="7429" max="7429" width="11.5703125" style="84" customWidth="1"/>
    <col min="7430" max="7680" width="11.42578125" style="84"/>
    <col min="7681" max="7681" width="37.85546875" style="84" customWidth="1"/>
    <col min="7682" max="7682" width="4" style="84" customWidth="1"/>
    <col min="7683" max="7683" width="11.42578125" style="84"/>
    <col min="7684" max="7684" width="12.28515625" style="84" customWidth="1"/>
    <col min="7685" max="7685" width="11.5703125" style="84" customWidth="1"/>
    <col min="7686" max="7936" width="11.42578125" style="84"/>
    <col min="7937" max="7937" width="37.85546875" style="84" customWidth="1"/>
    <col min="7938" max="7938" width="4" style="84" customWidth="1"/>
    <col min="7939" max="7939" width="11.42578125" style="84"/>
    <col min="7940" max="7940" width="12.28515625" style="84" customWidth="1"/>
    <col min="7941" max="7941" width="11.5703125" style="84" customWidth="1"/>
    <col min="7942" max="8192" width="11.42578125" style="84"/>
    <col min="8193" max="8193" width="37.85546875" style="84" customWidth="1"/>
    <col min="8194" max="8194" width="4" style="84" customWidth="1"/>
    <col min="8195" max="8195" width="11.42578125" style="84"/>
    <col min="8196" max="8196" width="12.28515625" style="84" customWidth="1"/>
    <col min="8197" max="8197" width="11.5703125" style="84" customWidth="1"/>
    <col min="8198" max="8448" width="11.42578125" style="84"/>
    <col min="8449" max="8449" width="37.85546875" style="84" customWidth="1"/>
    <col min="8450" max="8450" width="4" style="84" customWidth="1"/>
    <col min="8451" max="8451" width="11.42578125" style="84"/>
    <col min="8452" max="8452" width="12.28515625" style="84" customWidth="1"/>
    <col min="8453" max="8453" width="11.5703125" style="84" customWidth="1"/>
    <col min="8454" max="8704" width="11.42578125" style="84"/>
    <col min="8705" max="8705" width="37.85546875" style="84" customWidth="1"/>
    <col min="8706" max="8706" width="4" style="84" customWidth="1"/>
    <col min="8707" max="8707" width="11.42578125" style="84"/>
    <col min="8708" max="8708" width="12.28515625" style="84" customWidth="1"/>
    <col min="8709" max="8709" width="11.5703125" style="84" customWidth="1"/>
    <col min="8710" max="8960" width="11.42578125" style="84"/>
    <col min="8961" max="8961" width="37.85546875" style="84" customWidth="1"/>
    <col min="8962" max="8962" width="4" style="84" customWidth="1"/>
    <col min="8963" max="8963" width="11.42578125" style="84"/>
    <col min="8964" max="8964" width="12.28515625" style="84" customWidth="1"/>
    <col min="8965" max="8965" width="11.5703125" style="84" customWidth="1"/>
    <col min="8966" max="9216" width="11.42578125" style="84"/>
    <col min="9217" max="9217" width="37.85546875" style="84" customWidth="1"/>
    <col min="9218" max="9218" width="4" style="84" customWidth="1"/>
    <col min="9219" max="9219" width="11.42578125" style="84"/>
    <col min="9220" max="9220" width="12.28515625" style="84" customWidth="1"/>
    <col min="9221" max="9221" width="11.5703125" style="84" customWidth="1"/>
    <col min="9222" max="9472" width="11.42578125" style="84"/>
    <col min="9473" max="9473" width="37.85546875" style="84" customWidth="1"/>
    <col min="9474" max="9474" width="4" style="84" customWidth="1"/>
    <col min="9475" max="9475" width="11.42578125" style="84"/>
    <col min="9476" max="9476" width="12.28515625" style="84" customWidth="1"/>
    <col min="9477" max="9477" width="11.5703125" style="84" customWidth="1"/>
    <col min="9478" max="9728" width="11.42578125" style="84"/>
    <col min="9729" max="9729" width="37.85546875" style="84" customWidth="1"/>
    <col min="9730" max="9730" width="4" style="84" customWidth="1"/>
    <col min="9731" max="9731" width="11.42578125" style="84"/>
    <col min="9732" max="9732" width="12.28515625" style="84" customWidth="1"/>
    <col min="9733" max="9733" width="11.5703125" style="84" customWidth="1"/>
    <col min="9734" max="9984" width="11.42578125" style="84"/>
    <col min="9985" max="9985" width="37.85546875" style="84" customWidth="1"/>
    <col min="9986" max="9986" width="4" style="84" customWidth="1"/>
    <col min="9987" max="9987" width="11.42578125" style="84"/>
    <col min="9988" max="9988" width="12.28515625" style="84" customWidth="1"/>
    <col min="9989" max="9989" width="11.5703125" style="84" customWidth="1"/>
    <col min="9990" max="10240" width="11.42578125" style="84"/>
    <col min="10241" max="10241" width="37.85546875" style="84" customWidth="1"/>
    <col min="10242" max="10242" width="4" style="84" customWidth="1"/>
    <col min="10243" max="10243" width="11.42578125" style="84"/>
    <col min="10244" max="10244" width="12.28515625" style="84" customWidth="1"/>
    <col min="10245" max="10245" width="11.5703125" style="84" customWidth="1"/>
    <col min="10246" max="10496" width="11.42578125" style="84"/>
    <col min="10497" max="10497" width="37.85546875" style="84" customWidth="1"/>
    <col min="10498" max="10498" width="4" style="84" customWidth="1"/>
    <col min="10499" max="10499" width="11.42578125" style="84"/>
    <col min="10500" max="10500" width="12.28515625" style="84" customWidth="1"/>
    <col min="10501" max="10501" width="11.5703125" style="84" customWidth="1"/>
    <col min="10502" max="10752" width="11.42578125" style="84"/>
    <col min="10753" max="10753" width="37.85546875" style="84" customWidth="1"/>
    <col min="10754" max="10754" width="4" style="84" customWidth="1"/>
    <col min="10755" max="10755" width="11.42578125" style="84"/>
    <col min="10756" max="10756" width="12.28515625" style="84" customWidth="1"/>
    <col min="10757" max="10757" width="11.5703125" style="84" customWidth="1"/>
    <col min="10758" max="11008" width="11.42578125" style="84"/>
    <col min="11009" max="11009" width="37.85546875" style="84" customWidth="1"/>
    <col min="11010" max="11010" width="4" style="84" customWidth="1"/>
    <col min="11011" max="11011" width="11.42578125" style="84"/>
    <col min="11012" max="11012" width="12.28515625" style="84" customWidth="1"/>
    <col min="11013" max="11013" width="11.5703125" style="84" customWidth="1"/>
    <col min="11014" max="11264" width="11.42578125" style="84"/>
    <col min="11265" max="11265" width="37.85546875" style="84" customWidth="1"/>
    <col min="11266" max="11266" width="4" style="84" customWidth="1"/>
    <col min="11267" max="11267" width="11.42578125" style="84"/>
    <col min="11268" max="11268" width="12.28515625" style="84" customWidth="1"/>
    <col min="11269" max="11269" width="11.5703125" style="84" customWidth="1"/>
    <col min="11270" max="11520" width="11.42578125" style="84"/>
    <col min="11521" max="11521" width="37.85546875" style="84" customWidth="1"/>
    <col min="11522" max="11522" width="4" style="84" customWidth="1"/>
    <col min="11523" max="11523" width="11.42578125" style="84"/>
    <col min="11524" max="11524" width="12.28515625" style="84" customWidth="1"/>
    <col min="11525" max="11525" width="11.5703125" style="84" customWidth="1"/>
    <col min="11526" max="11776" width="11.42578125" style="84"/>
    <col min="11777" max="11777" width="37.85546875" style="84" customWidth="1"/>
    <col min="11778" max="11778" width="4" style="84" customWidth="1"/>
    <col min="11779" max="11779" width="11.42578125" style="84"/>
    <col min="11780" max="11780" width="12.28515625" style="84" customWidth="1"/>
    <col min="11781" max="11781" width="11.5703125" style="84" customWidth="1"/>
    <col min="11782" max="12032" width="11.42578125" style="84"/>
    <col min="12033" max="12033" width="37.85546875" style="84" customWidth="1"/>
    <col min="12034" max="12034" width="4" style="84" customWidth="1"/>
    <col min="12035" max="12035" width="11.42578125" style="84"/>
    <col min="12036" max="12036" width="12.28515625" style="84" customWidth="1"/>
    <col min="12037" max="12037" width="11.5703125" style="84" customWidth="1"/>
    <col min="12038" max="12288" width="11.42578125" style="84"/>
    <col min="12289" max="12289" width="37.85546875" style="84" customWidth="1"/>
    <col min="12290" max="12290" width="4" style="84" customWidth="1"/>
    <col min="12291" max="12291" width="11.42578125" style="84"/>
    <col min="12292" max="12292" width="12.28515625" style="84" customWidth="1"/>
    <col min="12293" max="12293" width="11.5703125" style="84" customWidth="1"/>
    <col min="12294" max="12544" width="11.42578125" style="84"/>
    <col min="12545" max="12545" width="37.85546875" style="84" customWidth="1"/>
    <col min="12546" max="12546" width="4" style="84" customWidth="1"/>
    <col min="12547" max="12547" width="11.42578125" style="84"/>
    <col min="12548" max="12548" width="12.28515625" style="84" customWidth="1"/>
    <col min="12549" max="12549" width="11.5703125" style="84" customWidth="1"/>
    <col min="12550" max="12800" width="11.42578125" style="84"/>
    <col min="12801" max="12801" width="37.85546875" style="84" customWidth="1"/>
    <col min="12802" max="12802" width="4" style="84" customWidth="1"/>
    <col min="12803" max="12803" width="11.42578125" style="84"/>
    <col min="12804" max="12804" width="12.28515625" style="84" customWidth="1"/>
    <col min="12805" max="12805" width="11.5703125" style="84" customWidth="1"/>
    <col min="12806" max="13056" width="11.42578125" style="84"/>
    <col min="13057" max="13057" width="37.85546875" style="84" customWidth="1"/>
    <col min="13058" max="13058" width="4" style="84" customWidth="1"/>
    <col min="13059" max="13059" width="11.42578125" style="84"/>
    <col min="13060" max="13060" width="12.28515625" style="84" customWidth="1"/>
    <col min="13061" max="13061" width="11.5703125" style="84" customWidth="1"/>
    <col min="13062" max="13312" width="11.42578125" style="84"/>
    <col min="13313" max="13313" width="37.85546875" style="84" customWidth="1"/>
    <col min="13314" max="13314" width="4" style="84" customWidth="1"/>
    <col min="13315" max="13315" width="11.42578125" style="84"/>
    <col min="13316" max="13316" width="12.28515625" style="84" customWidth="1"/>
    <col min="13317" max="13317" width="11.5703125" style="84" customWidth="1"/>
    <col min="13318" max="13568" width="11.42578125" style="84"/>
    <col min="13569" max="13569" width="37.85546875" style="84" customWidth="1"/>
    <col min="13570" max="13570" width="4" style="84" customWidth="1"/>
    <col min="13571" max="13571" width="11.42578125" style="84"/>
    <col min="13572" max="13572" width="12.28515625" style="84" customWidth="1"/>
    <col min="13573" max="13573" width="11.5703125" style="84" customWidth="1"/>
    <col min="13574" max="13824" width="11.42578125" style="84"/>
    <col min="13825" max="13825" width="37.85546875" style="84" customWidth="1"/>
    <col min="13826" max="13826" width="4" style="84" customWidth="1"/>
    <col min="13827" max="13827" width="11.42578125" style="84"/>
    <col min="13828" max="13828" width="12.28515625" style="84" customWidth="1"/>
    <col min="13829" max="13829" width="11.5703125" style="84" customWidth="1"/>
    <col min="13830" max="14080" width="11.42578125" style="84"/>
    <col min="14081" max="14081" width="37.85546875" style="84" customWidth="1"/>
    <col min="14082" max="14082" width="4" style="84" customWidth="1"/>
    <col min="14083" max="14083" width="11.42578125" style="84"/>
    <col min="14084" max="14084" width="12.28515625" style="84" customWidth="1"/>
    <col min="14085" max="14085" width="11.5703125" style="84" customWidth="1"/>
    <col min="14086" max="14336" width="11.42578125" style="84"/>
    <col min="14337" max="14337" width="37.85546875" style="84" customWidth="1"/>
    <col min="14338" max="14338" width="4" style="84" customWidth="1"/>
    <col min="14339" max="14339" width="11.42578125" style="84"/>
    <col min="14340" max="14340" width="12.28515625" style="84" customWidth="1"/>
    <col min="14341" max="14341" width="11.5703125" style="84" customWidth="1"/>
    <col min="14342" max="14592" width="11.42578125" style="84"/>
    <col min="14593" max="14593" width="37.85546875" style="84" customWidth="1"/>
    <col min="14594" max="14594" width="4" style="84" customWidth="1"/>
    <col min="14595" max="14595" width="11.42578125" style="84"/>
    <col min="14596" max="14596" width="12.28515625" style="84" customWidth="1"/>
    <col min="14597" max="14597" width="11.5703125" style="84" customWidth="1"/>
    <col min="14598" max="14848" width="11.42578125" style="84"/>
    <col min="14849" max="14849" width="37.85546875" style="84" customWidth="1"/>
    <col min="14850" max="14850" width="4" style="84" customWidth="1"/>
    <col min="14851" max="14851" width="11.42578125" style="84"/>
    <col min="14852" max="14852" width="12.28515625" style="84" customWidth="1"/>
    <col min="14853" max="14853" width="11.5703125" style="84" customWidth="1"/>
    <col min="14854" max="15104" width="11.42578125" style="84"/>
    <col min="15105" max="15105" width="37.85546875" style="84" customWidth="1"/>
    <col min="15106" max="15106" width="4" style="84" customWidth="1"/>
    <col min="15107" max="15107" width="11.42578125" style="84"/>
    <col min="15108" max="15108" width="12.28515625" style="84" customWidth="1"/>
    <col min="15109" max="15109" width="11.5703125" style="84" customWidth="1"/>
    <col min="15110" max="15360" width="11.42578125" style="84"/>
    <col min="15361" max="15361" width="37.85546875" style="84" customWidth="1"/>
    <col min="15362" max="15362" width="4" style="84" customWidth="1"/>
    <col min="15363" max="15363" width="11.42578125" style="84"/>
    <col min="15364" max="15364" width="12.28515625" style="84" customWidth="1"/>
    <col min="15365" max="15365" width="11.5703125" style="84" customWidth="1"/>
    <col min="15366" max="15616" width="11.42578125" style="84"/>
    <col min="15617" max="15617" width="37.85546875" style="84" customWidth="1"/>
    <col min="15618" max="15618" width="4" style="84" customWidth="1"/>
    <col min="15619" max="15619" width="11.42578125" style="84"/>
    <col min="15620" max="15620" width="12.28515625" style="84" customWidth="1"/>
    <col min="15621" max="15621" width="11.5703125" style="84" customWidth="1"/>
    <col min="15622" max="15872" width="11.42578125" style="84"/>
    <col min="15873" max="15873" width="37.85546875" style="84" customWidth="1"/>
    <col min="15874" max="15874" width="4" style="84" customWidth="1"/>
    <col min="15875" max="15875" width="11.42578125" style="84"/>
    <col min="15876" max="15876" width="12.28515625" style="84" customWidth="1"/>
    <col min="15877" max="15877" width="11.5703125" style="84" customWidth="1"/>
    <col min="15878" max="16128" width="11.42578125" style="84"/>
    <col min="16129" max="16129" width="37.85546875" style="84" customWidth="1"/>
    <col min="16130" max="16130" width="4" style="84" customWidth="1"/>
    <col min="16131" max="16131" width="11.42578125" style="84"/>
    <col min="16132" max="16132" width="12.28515625" style="84" customWidth="1"/>
    <col min="16133" max="16133" width="11.5703125" style="84" customWidth="1"/>
    <col min="16134" max="16384" width="11.42578125" style="84"/>
  </cols>
  <sheetData>
    <row r="1" spans="1:14" ht="25.5" customHeight="1" x14ac:dyDescent="0.2">
      <c r="A1" s="311" t="s">
        <v>343</v>
      </c>
      <c r="B1" s="302"/>
      <c r="C1" s="302"/>
      <c r="D1" s="302"/>
      <c r="E1" s="302"/>
      <c r="F1" s="302"/>
      <c r="G1" s="302"/>
    </row>
    <row r="2" spans="1:14" ht="10.15" customHeight="1" x14ac:dyDescent="0.25">
      <c r="A2" s="94"/>
      <c r="B2" s="94"/>
      <c r="C2" s="94"/>
      <c r="D2" s="94"/>
      <c r="E2" s="94"/>
      <c r="F2" s="94"/>
      <c r="G2" s="94"/>
    </row>
    <row r="3" spans="1:14" ht="14.25" customHeight="1" x14ac:dyDescent="0.2">
      <c r="A3" s="309" t="s">
        <v>129</v>
      </c>
      <c r="B3" s="314"/>
      <c r="C3" s="318" t="s">
        <v>249</v>
      </c>
      <c r="D3" s="303" t="s">
        <v>149</v>
      </c>
      <c r="E3" s="303"/>
      <c r="F3" s="303"/>
      <c r="G3" s="304"/>
    </row>
    <row r="4" spans="1:14" ht="14.25" customHeight="1" x14ac:dyDescent="0.2">
      <c r="A4" s="315"/>
      <c r="B4" s="316"/>
      <c r="C4" s="319"/>
      <c r="D4" s="143" t="s">
        <v>89</v>
      </c>
      <c r="E4" s="143" t="s">
        <v>90</v>
      </c>
      <c r="F4" s="143" t="s">
        <v>91</v>
      </c>
      <c r="G4" s="144" t="s">
        <v>92</v>
      </c>
    </row>
    <row r="5" spans="1:14" ht="14.25" customHeight="1" x14ac:dyDescent="0.2">
      <c r="A5" s="310"/>
      <c r="B5" s="317"/>
      <c r="C5" s="320"/>
      <c r="D5" s="303" t="s">
        <v>150</v>
      </c>
      <c r="E5" s="303"/>
      <c r="F5" s="303"/>
      <c r="G5" s="304"/>
    </row>
    <row r="6" spans="1:14" s="68" customFormat="1" ht="6" customHeight="1" x14ac:dyDescent="0.2">
      <c r="A6" s="190"/>
      <c r="B6" s="147"/>
      <c r="C6" s="189"/>
      <c r="D6" s="145"/>
      <c r="E6" s="145"/>
      <c r="F6" s="145"/>
      <c r="G6" s="145"/>
    </row>
    <row r="7" spans="1:14" ht="11.1" x14ac:dyDescent="0.2">
      <c r="A7" s="118" t="s">
        <v>97</v>
      </c>
      <c r="B7" s="132"/>
      <c r="C7" s="119"/>
      <c r="D7" s="119"/>
      <c r="E7" s="119"/>
      <c r="F7" s="119"/>
      <c r="G7" s="119"/>
    </row>
    <row r="8" spans="1:14" x14ac:dyDescent="0.2">
      <c r="A8" s="120" t="s">
        <v>131</v>
      </c>
      <c r="B8" s="132" t="s">
        <v>132</v>
      </c>
      <c r="C8" s="137">
        <v>23566</v>
      </c>
      <c r="D8" s="137">
        <v>8380</v>
      </c>
      <c r="E8" s="137">
        <v>7754</v>
      </c>
      <c r="F8" s="137">
        <v>7287</v>
      </c>
      <c r="G8" s="137">
        <v>145</v>
      </c>
      <c r="H8" s="87"/>
      <c r="I8" s="87"/>
    </row>
    <row r="9" spans="1:14" ht="11.1" x14ac:dyDescent="0.2">
      <c r="A9" s="120"/>
      <c r="B9" s="132" t="s">
        <v>133</v>
      </c>
      <c r="C9" s="137">
        <v>57251</v>
      </c>
      <c r="D9" s="137">
        <v>19342</v>
      </c>
      <c r="E9" s="137">
        <v>18427</v>
      </c>
      <c r="F9" s="137">
        <v>16654</v>
      </c>
      <c r="G9" s="137">
        <v>2828</v>
      </c>
      <c r="H9" s="87"/>
      <c r="I9" s="87"/>
    </row>
    <row r="10" spans="1:14" ht="11.1" x14ac:dyDescent="0.2">
      <c r="A10" s="121" t="s">
        <v>134</v>
      </c>
      <c r="B10" s="132" t="s">
        <v>132</v>
      </c>
      <c r="C10" s="137">
        <v>33</v>
      </c>
      <c r="D10" s="137">
        <v>33</v>
      </c>
      <c r="E10" s="184">
        <v>0</v>
      </c>
      <c r="F10" s="184">
        <v>0</v>
      </c>
      <c r="G10" s="184">
        <v>0</v>
      </c>
      <c r="H10" s="87"/>
      <c r="I10" s="87"/>
      <c r="L10" s="90"/>
      <c r="M10" s="90"/>
      <c r="N10" s="90"/>
    </row>
    <row r="11" spans="1:14" ht="11.1" x14ac:dyDescent="0.2">
      <c r="A11" s="121"/>
      <c r="B11" s="132" t="s">
        <v>133</v>
      </c>
      <c r="C11" s="137">
        <v>335</v>
      </c>
      <c r="D11" s="137">
        <v>335</v>
      </c>
      <c r="E11" s="184">
        <v>0</v>
      </c>
      <c r="F11" s="184">
        <v>0</v>
      </c>
      <c r="G11" s="184">
        <v>0</v>
      </c>
      <c r="H11" s="87"/>
      <c r="I11" s="87"/>
      <c r="L11" s="90"/>
      <c r="M11" s="90"/>
      <c r="N11" s="90"/>
    </row>
    <row r="12" spans="1:14" ht="11.1" x14ac:dyDescent="0.2">
      <c r="A12" s="121" t="s">
        <v>135</v>
      </c>
      <c r="B12" s="132" t="s">
        <v>132</v>
      </c>
      <c r="C12" s="137">
        <v>106</v>
      </c>
      <c r="D12" s="137">
        <v>106</v>
      </c>
      <c r="E12" s="184">
        <v>0</v>
      </c>
      <c r="F12" s="184">
        <v>0</v>
      </c>
      <c r="G12" s="184">
        <v>0</v>
      </c>
      <c r="H12" s="87"/>
      <c r="I12" s="87"/>
      <c r="L12" s="90"/>
      <c r="M12" s="90"/>
      <c r="N12" s="90"/>
    </row>
    <row r="13" spans="1:14" ht="11.1" x14ac:dyDescent="0.2">
      <c r="A13" s="133"/>
      <c r="B13" s="132" t="s">
        <v>133</v>
      </c>
      <c r="C13" s="137">
        <v>264</v>
      </c>
      <c r="D13" s="137">
        <v>264</v>
      </c>
      <c r="E13" s="184">
        <v>0</v>
      </c>
      <c r="F13" s="184">
        <v>0</v>
      </c>
      <c r="G13" s="184">
        <v>0</v>
      </c>
      <c r="H13" s="87"/>
      <c r="I13" s="87"/>
      <c r="L13" s="90"/>
      <c r="M13" s="90"/>
      <c r="N13" s="90"/>
    </row>
    <row r="14" spans="1:14" ht="11.1" x14ac:dyDescent="0.2">
      <c r="A14" s="121" t="s">
        <v>136</v>
      </c>
      <c r="B14" s="132" t="s">
        <v>132</v>
      </c>
      <c r="C14" s="137">
        <v>796</v>
      </c>
      <c r="D14" s="137">
        <v>796</v>
      </c>
      <c r="E14" s="184">
        <v>0</v>
      </c>
      <c r="F14" s="184">
        <v>0</v>
      </c>
      <c r="G14" s="184">
        <v>0</v>
      </c>
      <c r="H14" s="87"/>
      <c r="I14" s="87"/>
      <c r="M14" s="90"/>
      <c r="N14" s="90"/>
    </row>
    <row r="15" spans="1:14" ht="11.1" x14ac:dyDescent="0.2">
      <c r="A15" s="133"/>
      <c r="B15" s="132" t="s">
        <v>133</v>
      </c>
      <c r="C15" s="137">
        <v>1863</v>
      </c>
      <c r="D15" s="137">
        <v>1863</v>
      </c>
      <c r="E15" s="184">
        <v>0</v>
      </c>
      <c r="F15" s="184">
        <v>0</v>
      </c>
      <c r="G15" s="184">
        <v>0</v>
      </c>
      <c r="H15" s="87"/>
      <c r="I15" s="87"/>
      <c r="M15" s="90"/>
      <c r="N15" s="90"/>
    </row>
    <row r="16" spans="1:14" x14ac:dyDescent="0.2">
      <c r="A16" s="121" t="s">
        <v>137</v>
      </c>
      <c r="B16" s="132" t="s">
        <v>132</v>
      </c>
      <c r="C16" s="137">
        <v>1226</v>
      </c>
      <c r="D16" s="137">
        <v>1226</v>
      </c>
      <c r="E16" s="184">
        <v>0</v>
      </c>
      <c r="F16" s="184">
        <v>0</v>
      </c>
      <c r="G16" s="184">
        <v>0</v>
      </c>
      <c r="H16" s="87"/>
      <c r="I16" s="87"/>
      <c r="L16" s="90"/>
      <c r="M16" s="90"/>
      <c r="N16" s="90"/>
    </row>
    <row r="17" spans="1:14" ht="11.1" x14ac:dyDescent="0.2">
      <c r="A17" s="133"/>
      <c r="B17" s="132" t="s">
        <v>133</v>
      </c>
      <c r="C17" s="137">
        <v>3041</v>
      </c>
      <c r="D17" s="137">
        <v>3041</v>
      </c>
      <c r="E17" s="184">
        <v>0</v>
      </c>
      <c r="F17" s="184">
        <v>0</v>
      </c>
      <c r="G17" s="184">
        <v>0</v>
      </c>
      <c r="H17" s="87"/>
      <c r="I17" s="87"/>
      <c r="L17" s="90"/>
      <c r="M17" s="90"/>
      <c r="N17" s="90"/>
    </row>
    <row r="18" spans="1:14" ht="22.5" customHeight="1" x14ac:dyDescent="0.2">
      <c r="A18" s="128" t="s">
        <v>233</v>
      </c>
      <c r="B18" s="132" t="s">
        <v>132</v>
      </c>
      <c r="C18" s="137">
        <v>651</v>
      </c>
      <c r="D18" s="137">
        <v>634</v>
      </c>
      <c r="E18" s="137">
        <v>14</v>
      </c>
      <c r="F18" s="137">
        <v>3</v>
      </c>
      <c r="G18" s="184">
        <v>0</v>
      </c>
      <c r="H18" s="87"/>
      <c r="I18" s="87"/>
      <c r="M18" s="90"/>
      <c r="N18" s="90"/>
    </row>
    <row r="19" spans="1:14" ht="9" customHeight="1" x14ac:dyDescent="0.2">
      <c r="A19" s="133" t="s">
        <v>232</v>
      </c>
      <c r="B19" s="132" t="s">
        <v>133</v>
      </c>
      <c r="C19" s="137">
        <v>1527</v>
      </c>
      <c r="D19" s="137">
        <v>1472</v>
      </c>
      <c r="E19" s="137">
        <v>46</v>
      </c>
      <c r="F19" s="137">
        <v>9</v>
      </c>
      <c r="G19" s="184">
        <v>0</v>
      </c>
      <c r="H19" s="87"/>
      <c r="I19" s="87"/>
      <c r="M19" s="90"/>
      <c r="N19" s="90"/>
    </row>
    <row r="20" spans="1:14" ht="14.25" customHeight="1" x14ac:dyDescent="0.25">
      <c r="A20" s="122" t="s">
        <v>138</v>
      </c>
      <c r="B20" s="132" t="s">
        <v>132</v>
      </c>
      <c r="C20" s="137">
        <v>26378</v>
      </c>
      <c r="D20" s="137">
        <v>11175</v>
      </c>
      <c r="E20" s="137">
        <v>7768</v>
      </c>
      <c r="F20" s="137">
        <v>7290</v>
      </c>
      <c r="G20" s="137">
        <v>145</v>
      </c>
      <c r="H20" s="87"/>
      <c r="I20" s="87"/>
      <c r="J20" s="98"/>
      <c r="K20" s="98"/>
      <c r="L20" s="98"/>
      <c r="M20" s="98"/>
      <c r="N20" s="98"/>
    </row>
    <row r="21" spans="1:14" ht="11.65" x14ac:dyDescent="0.25">
      <c r="A21" s="121"/>
      <c r="B21" s="132" t="s">
        <v>133</v>
      </c>
      <c r="C21" s="137">
        <v>64281</v>
      </c>
      <c r="D21" s="137">
        <v>26317</v>
      </c>
      <c r="E21" s="137">
        <v>18473</v>
      </c>
      <c r="F21" s="137">
        <v>16663</v>
      </c>
      <c r="G21" s="137">
        <v>2828</v>
      </c>
      <c r="H21" s="87"/>
      <c r="I21" s="87"/>
      <c r="J21" s="98"/>
      <c r="K21" s="98"/>
      <c r="L21" s="98"/>
      <c r="M21" s="98"/>
      <c r="N21" s="98"/>
    </row>
    <row r="22" spans="1:14" ht="11.1" x14ac:dyDescent="0.2">
      <c r="A22" s="120" t="s">
        <v>139</v>
      </c>
      <c r="B22" s="132" t="s">
        <v>132</v>
      </c>
      <c r="C22" s="137">
        <v>7759</v>
      </c>
      <c r="D22" s="137">
        <v>4169</v>
      </c>
      <c r="E22" s="137">
        <v>3245</v>
      </c>
      <c r="F22" s="137">
        <v>345</v>
      </c>
      <c r="G22" s="137"/>
      <c r="H22" s="87"/>
      <c r="I22" s="87"/>
      <c r="N22" s="90"/>
    </row>
    <row r="23" spans="1:14" ht="11.1" x14ac:dyDescent="0.2">
      <c r="A23" s="120"/>
      <c r="B23" s="132" t="s">
        <v>133</v>
      </c>
      <c r="C23" s="137">
        <v>14394</v>
      </c>
      <c r="D23" s="137">
        <v>7933</v>
      </c>
      <c r="E23" s="137">
        <v>6023</v>
      </c>
      <c r="F23" s="137">
        <v>438</v>
      </c>
      <c r="G23" s="137"/>
      <c r="H23" s="87"/>
      <c r="I23" s="87"/>
      <c r="N23" s="90"/>
    </row>
    <row r="24" spans="1:14" ht="11.1" x14ac:dyDescent="0.2">
      <c r="A24" s="120" t="s">
        <v>140</v>
      </c>
      <c r="B24" s="132" t="s">
        <v>132</v>
      </c>
      <c r="C24" s="137">
        <v>5099</v>
      </c>
      <c r="D24" s="137">
        <v>2002</v>
      </c>
      <c r="E24" s="137">
        <v>1664</v>
      </c>
      <c r="F24" s="137">
        <v>1415</v>
      </c>
      <c r="G24" s="137">
        <v>18</v>
      </c>
      <c r="H24" s="87"/>
      <c r="I24" s="87"/>
    </row>
    <row r="25" spans="1:14" ht="11.1" x14ac:dyDescent="0.2">
      <c r="A25" s="120"/>
      <c r="B25" s="132" t="s">
        <v>133</v>
      </c>
      <c r="C25" s="137">
        <v>9368</v>
      </c>
      <c r="D25" s="137">
        <v>3778</v>
      </c>
      <c r="E25" s="137">
        <v>3067</v>
      </c>
      <c r="F25" s="137">
        <v>2501</v>
      </c>
      <c r="G25" s="137">
        <v>22</v>
      </c>
      <c r="H25" s="87"/>
      <c r="I25" s="87"/>
    </row>
    <row r="26" spans="1:14" ht="11.1" x14ac:dyDescent="0.2">
      <c r="A26" s="120" t="s">
        <v>141</v>
      </c>
      <c r="B26" s="132" t="s">
        <v>132</v>
      </c>
      <c r="C26" s="137">
        <v>466</v>
      </c>
      <c r="D26" s="137">
        <v>451</v>
      </c>
      <c r="E26" s="137">
        <v>15</v>
      </c>
      <c r="F26" s="184">
        <v>0</v>
      </c>
      <c r="G26" s="184">
        <v>0</v>
      </c>
      <c r="H26" s="87"/>
      <c r="I26" s="87"/>
      <c r="M26" s="90"/>
      <c r="N26" s="90"/>
    </row>
    <row r="27" spans="1:14" ht="11.1" x14ac:dyDescent="0.2">
      <c r="A27" s="120"/>
      <c r="B27" s="132" t="s">
        <v>133</v>
      </c>
      <c r="C27" s="137">
        <v>1342</v>
      </c>
      <c r="D27" s="137">
        <v>1305</v>
      </c>
      <c r="E27" s="137">
        <v>37</v>
      </c>
      <c r="F27" s="184">
        <v>0</v>
      </c>
      <c r="G27" s="184">
        <v>0</v>
      </c>
      <c r="H27" s="87"/>
      <c r="I27" s="87"/>
      <c r="M27" s="90"/>
      <c r="N27" s="90"/>
    </row>
    <row r="28" spans="1:14" ht="11.1" x14ac:dyDescent="0.2">
      <c r="A28" s="120" t="s">
        <v>142</v>
      </c>
      <c r="B28" s="132" t="s">
        <v>132</v>
      </c>
      <c r="C28" s="137">
        <v>397</v>
      </c>
      <c r="D28" s="184">
        <v>0</v>
      </c>
      <c r="E28" s="137">
        <v>397</v>
      </c>
      <c r="F28" s="184">
        <v>0</v>
      </c>
      <c r="G28" s="184">
        <v>0</v>
      </c>
      <c r="H28" s="87"/>
      <c r="I28" s="87"/>
      <c r="K28" s="90"/>
      <c r="M28" s="90"/>
      <c r="N28" s="90"/>
    </row>
    <row r="29" spans="1:14" ht="11.1" x14ac:dyDescent="0.2">
      <c r="A29" s="120"/>
      <c r="B29" s="132" t="s">
        <v>133</v>
      </c>
      <c r="C29" s="137">
        <v>847</v>
      </c>
      <c r="D29" s="184">
        <v>0</v>
      </c>
      <c r="E29" s="137">
        <v>847</v>
      </c>
      <c r="F29" s="184">
        <v>0</v>
      </c>
      <c r="G29" s="184">
        <v>0</v>
      </c>
      <c r="H29" s="87"/>
      <c r="I29" s="87"/>
      <c r="K29" s="90"/>
      <c r="M29" s="90"/>
      <c r="N29" s="90"/>
    </row>
    <row r="30" spans="1:14" ht="11.1" x14ac:dyDescent="0.2">
      <c r="A30" s="120" t="s">
        <v>147</v>
      </c>
      <c r="B30" s="132" t="s">
        <v>132</v>
      </c>
      <c r="C30" s="137">
        <v>3057</v>
      </c>
      <c r="D30" s="137">
        <v>1302</v>
      </c>
      <c r="E30" s="137">
        <v>959</v>
      </c>
      <c r="F30" s="137">
        <v>787</v>
      </c>
      <c r="G30" s="137">
        <v>9</v>
      </c>
      <c r="H30" s="87"/>
      <c r="I30" s="87"/>
    </row>
    <row r="31" spans="1:14" ht="11.1" x14ac:dyDescent="0.2">
      <c r="A31" s="120"/>
      <c r="B31" s="132" t="s">
        <v>133</v>
      </c>
      <c r="C31" s="137">
        <v>5602</v>
      </c>
      <c r="D31" s="137">
        <v>2508</v>
      </c>
      <c r="E31" s="137">
        <v>1898</v>
      </c>
      <c r="F31" s="137">
        <v>1139</v>
      </c>
      <c r="G31" s="137">
        <v>57</v>
      </c>
      <c r="H31" s="87"/>
      <c r="I31" s="87"/>
    </row>
    <row r="32" spans="1:14" ht="11.1" x14ac:dyDescent="0.2">
      <c r="A32" s="120" t="s">
        <v>144</v>
      </c>
      <c r="B32" s="132" t="s">
        <v>132</v>
      </c>
      <c r="C32" s="137">
        <v>4104</v>
      </c>
      <c r="D32" s="137">
        <v>1583</v>
      </c>
      <c r="E32" s="137">
        <v>1262</v>
      </c>
      <c r="F32" s="137">
        <v>1259</v>
      </c>
      <c r="G32" s="184">
        <v>0</v>
      </c>
      <c r="H32" s="87"/>
      <c r="I32" s="87"/>
      <c r="N32" s="90"/>
    </row>
    <row r="33" spans="1:14" ht="11.1" x14ac:dyDescent="0.2">
      <c r="A33" s="120"/>
      <c r="B33" s="132" t="s">
        <v>133</v>
      </c>
      <c r="C33" s="137">
        <v>5528</v>
      </c>
      <c r="D33" s="137">
        <v>2242</v>
      </c>
      <c r="E33" s="137">
        <v>1694</v>
      </c>
      <c r="F33" s="137">
        <v>1592</v>
      </c>
      <c r="G33" s="184">
        <v>0</v>
      </c>
      <c r="H33" s="87"/>
      <c r="I33" s="87"/>
      <c r="N33" s="90"/>
    </row>
    <row r="34" spans="1:14" ht="10.5" customHeight="1" x14ac:dyDescent="0.25">
      <c r="A34" s="118" t="s">
        <v>21</v>
      </c>
      <c r="B34" s="134" t="s">
        <v>132</v>
      </c>
      <c r="C34" s="138">
        <v>47260</v>
      </c>
      <c r="D34" s="138">
        <v>20682</v>
      </c>
      <c r="E34" s="138">
        <v>15310</v>
      </c>
      <c r="F34" s="138">
        <v>11096</v>
      </c>
      <c r="G34" s="138">
        <v>172</v>
      </c>
      <c r="H34" s="87"/>
      <c r="I34" s="92"/>
      <c r="J34" s="98"/>
      <c r="K34" s="92"/>
      <c r="L34" s="92"/>
      <c r="M34" s="92"/>
      <c r="N34" s="92"/>
    </row>
    <row r="35" spans="1:14" ht="11.65" x14ac:dyDescent="0.25">
      <c r="A35" s="133"/>
      <c r="B35" s="134" t="s">
        <v>133</v>
      </c>
      <c r="C35" s="138">
        <v>101362</v>
      </c>
      <c r="D35" s="138">
        <v>44083</v>
      </c>
      <c r="E35" s="138">
        <v>32039</v>
      </c>
      <c r="F35" s="138">
        <v>22333</v>
      </c>
      <c r="G35" s="138">
        <v>2907</v>
      </c>
      <c r="H35" s="87"/>
      <c r="I35" s="92"/>
      <c r="J35" s="98"/>
      <c r="K35" s="92"/>
      <c r="L35" s="92"/>
      <c r="M35" s="92"/>
      <c r="N35" s="92"/>
    </row>
    <row r="36" spans="1:14" ht="8.25" customHeight="1" x14ac:dyDescent="0.2">
      <c r="A36" s="123" t="s">
        <v>145</v>
      </c>
      <c r="B36" s="132"/>
      <c r="C36" s="138"/>
      <c r="D36" s="137"/>
      <c r="E36" s="137"/>
      <c r="F36" s="137"/>
      <c r="G36" s="137"/>
      <c r="H36" s="87"/>
      <c r="I36" s="87"/>
    </row>
    <row r="37" spans="1:14" ht="10.5" customHeight="1" x14ac:dyDescent="0.2">
      <c r="A37" s="124" t="s">
        <v>146</v>
      </c>
      <c r="B37" s="132"/>
      <c r="C37" s="137"/>
      <c r="D37" s="137"/>
      <c r="E37" s="137"/>
      <c r="F37" s="137"/>
      <c r="G37" s="137"/>
      <c r="H37" s="87"/>
      <c r="I37" s="87"/>
    </row>
    <row r="38" spans="1:14" x14ac:dyDescent="0.2">
      <c r="A38" s="125" t="s">
        <v>131</v>
      </c>
      <c r="B38" s="132" t="s">
        <v>132</v>
      </c>
      <c r="C38" s="137">
        <v>23566</v>
      </c>
      <c r="D38" s="137">
        <v>8380</v>
      </c>
      <c r="E38" s="137">
        <v>7754</v>
      </c>
      <c r="F38" s="137">
        <v>7287</v>
      </c>
      <c r="G38" s="137">
        <v>145</v>
      </c>
      <c r="H38" s="87"/>
      <c r="I38" s="87"/>
    </row>
    <row r="39" spans="1:14" ht="11.1" x14ac:dyDescent="0.2">
      <c r="A39" s="125"/>
      <c r="B39" s="132" t="s">
        <v>133</v>
      </c>
      <c r="C39" s="137">
        <v>57251</v>
      </c>
      <c r="D39" s="137">
        <v>19342</v>
      </c>
      <c r="E39" s="137">
        <v>18427</v>
      </c>
      <c r="F39" s="137">
        <v>16654</v>
      </c>
      <c r="G39" s="137">
        <v>2828</v>
      </c>
      <c r="H39" s="87"/>
      <c r="I39" s="87"/>
    </row>
    <row r="40" spans="1:14" ht="11.1" x14ac:dyDescent="0.2">
      <c r="A40" s="126" t="s">
        <v>134</v>
      </c>
      <c r="B40" s="132" t="s">
        <v>132</v>
      </c>
      <c r="C40" s="137">
        <v>30</v>
      </c>
      <c r="D40" s="137">
        <v>30</v>
      </c>
      <c r="E40" s="184">
        <v>0</v>
      </c>
      <c r="F40" s="184">
        <v>0</v>
      </c>
      <c r="G40" s="184">
        <v>0</v>
      </c>
      <c r="H40" s="87"/>
      <c r="I40" s="87"/>
      <c r="L40" s="90"/>
      <c r="M40" s="90"/>
      <c r="N40" s="90"/>
    </row>
    <row r="41" spans="1:14" ht="11.1" x14ac:dyDescent="0.2">
      <c r="A41" s="126"/>
      <c r="B41" s="132" t="s">
        <v>133</v>
      </c>
      <c r="C41" s="137">
        <v>330</v>
      </c>
      <c r="D41" s="137">
        <v>330</v>
      </c>
      <c r="E41" s="184">
        <v>0</v>
      </c>
      <c r="F41" s="184">
        <v>0</v>
      </c>
      <c r="G41" s="184">
        <v>0</v>
      </c>
      <c r="H41" s="87"/>
      <c r="I41" s="87"/>
      <c r="L41" s="90"/>
      <c r="M41" s="90"/>
      <c r="N41" s="90"/>
    </row>
    <row r="42" spans="1:14" ht="11.1" x14ac:dyDescent="0.2">
      <c r="A42" s="126" t="s">
        <v>135</v>
      </c>
      <c r="B42" s="132" t="s">
        <v>132</v>
      </c>
      <c r="C42" s="137">
        <v>106</v>
      </c>
      <c r="D42" s="137">
        <v>106</v>
      </c>
      <c r="E42" s="184">
        <v>0</v>
      </c>
      <c r="F42" s="184">
        <v>0</v>
      </c>
      <c r="G42" s="184">
        <v>0</v>
      </c>
      <c r="H42" s="87"/>
      <c r="I42" s="87"/>
      <c r="L42" s="90"/>
      <c r="M42" s="90"/>
      <c r="N42" s="90"/>
    </row>
    <row r="43" spans="1:14" ht="11.1" x14ac:dyDescent="0.2">
      <c r="A43" s="123"/>
      <c r="B43" s="132" t="s">
        <v>133</v>
      </c>
      <c r="C43" s="137">
        <v>264</v>
      </c>
      <c r="D43" s="137">
        <v>264</v>
      </c>
      <c r="E43" s="184">
        <v>0</v>
      </c>
      <c r="F43" s="184">
        <v>0</v>
      </c>
      <c r="G43" s="184">
        <v>0</v>
      </c>
      <c r="H43" s="87"/>
      <c r="I43" s="87"/>
      <c r="L43" s="90"/>
      <c r="M43" s="90"/>
      <c r="N43" s="90"/>
    </row>
    <row r="44" spans="1:14" ht="11.1" x14ac:dyDescent="0.2">
      <c r="A44" s="126" t="s">
        <v>136</v>
      </c>
      <c r="B44" s="132" t="s">
        <v>132</v>
      </c>
      <c r="C44" s="137">
        <v>796</v>
      </c>
      <c r="D44" s="137">
        <v>796</v>
      </c>
      <c r="E44" s="184">
        <v>0</v>
      </c>
      <c r="F44" s="184">
        <v>0</v>
      </c>
      <c r="G44" s="184">
        <v>0</v>
      </c>
      <c r="H44" s="87"/>
      <c r="I44" s="87"/>
      <c r="M44" s="90"/>
      <c r="N44" s="90"/>
    </row>
    <row r="45" spans="1:14" ht="11.1" x14ac:dyDescent="0.2">
      <c r="A45" s="123"/>
      <c r="B45" s="132" t="s">
        <v>133</v>
      </c>
      <c r="C45" s="137">
        <v>1863</v>
      </c>
      <c r="D45" s="137">
        <v>1863</v>
      </c>
      <c r="E45" s="184">
        <v>0</v>
      </c>
      <c r="F45" s="184">
        <v>0</v>
      </c>
      <c r="G45" s="184">
        <v>0</v>
      </c>
      <c r="H45" s="87"/>
      <c r="I45" s="87"/>
      <c r="M45" s="90"/>
      <c r="N45" s="90"/>
    </row>
    <row r="46" spans="1:14" x14ac:dyDescent="0.2">
      <c r="A46" s="126" t="s">
        <v>137</v>
      </c>
      <c r="B46" s="132" t="s">
        <v>132</v>
      </c>
      <c r="C46" s="137">
        <v>1226</v>
      </c>
      <c r="D46" s="137">
        <v>1226</v>
      </c>
      <c r="E46" s="184">
        <v>0</v>
      </c>
      <c r="F46" s="184">
        <v>0</v>
      </c>
      <c r="G46" s="184">
        <v>0</v>
      </c>
      <c r="H46" s="87"/>
      <c r="I46" s="87"/>
      <c r="L46" s="90"/>
      <c r="M46" s="90"/>
      <c r="N46" s="90"/>
    </row>
    <row r="47" spans="1:14" ht="11.1" x14ac:dyDescent="0.2">
      <c r="A47" s="123"/>
      <c r="B47" s="132" t="s">
        <v>133</v>
      </c>
      <c r="C47" s="137">
        <v>3041</v>
      </c>
      <c r="D47" s="137">
        <v>3041</v>
      </c>
      <c r="E47" s="184">
        <v>0</v>
      </c>
      <c r="F47" s="184">
        <v>0</v>
      </c>
      <c r="G47" s="184">
        <v>0</v>
      </c>
      <c r="H47" s="87"/>
      <c r="I47" s="87"/>
      <c r="L47" s="90"/>
      <c r="M47" s="90"/>
      <c r="N47" s="90"/>
    </row>
    <row r="48" spans="1:14" ht="21" customHeight="1" x14ac:dyDescent="0.2">
      <c r="A48" s="148" t="s">
        <v>233</v>
      </c>
      <c r="B48" s="132" t="s">
        <v>132</v>
      </c>
      <c r="C48" s="137">
        <v>651</v>
      </c>
      <c r="D48" s="137">
        <v>634</v>
      </c>
      <c r="E48" s="137">
        <v>14</v>
      </c>
      <c r="F48" s="137">
        <v>3</v>
      </c>
      <c r="G48" s="184">
        <v>0</v>
      </c>
      <c r="H48" s="87"/>
      <c r="I48" s="87"/>
      <c r="M48" s="90"/>
      <c r="N48" s="90"/>
    </row>
    <row r="49" spans="1:14" ht="11.1" x14ac:dyDescent="0.2">
      <c r="A49" s="123" t="s">
        <v>232</v>
      </c>
      <c r="B49" s="132" t="s">
        <v>133</v>
      </c>
      <c r="C49" s="137">
        <v>1527</v>
      </c>
      <c r="D49" s="137">
        <v>1472</v>
      </c>
      <c r="E49" s="137">
        <v>46</v>
      </c>
      <c r="F49" s="137">
        <v>9</v>
      </c>
      <c r="G49" s="184">
        <v>0</v>
      </c>
      <c r="H49" s="87"/>
      <c r="I49" s="87"/>
      <c r="M49" s="90"/>
      <c r="N49" s="90"/>
    </row>
    <row r="50" spans="1:14" ht="14.25" customHeight="1" x14ac:dyDescent="0.25">
      <c r="A50" s="127" t="s">
        <v>138</v>
      </c>
      <c r="B50" s="132" t="s">
        <v>132</v>
      </c>
      <c r="C50" s="137">
        <v>26375</v>
      </c>
      <c r="D50" s="137">
        <v>11172</v>
      </c>
      <c r="E50" s="137">
        <v>7768</v>
      </c>
      <c r="F50" s="137">
        <v>7290</v>
      </c>
      <c r="G50" s="137">
        <v>145</v>
      </c>
      <c r="H50" s="87"/>
      <c r="I50" s="87"/>
      <c r="J50" s="98"/>
      <c r="K50" s="98"/>
      <c r="L50" s="98"/>
      <c r="M50" s="98"/>
      <c r="N50" s="98"/>
    </row>
    <row r="51" spans="1:14" ht="11.65" x14ac:dyDescent="0.25">
      <c r="A51" s="126"/>
      <c r="B51" s="132" t="s">
        <v>133</v>
      </c>
      <c r="C51" s="137">
        <v>64276</v>
      </c>
      <c r="D51" s="137">
        <v>26312</v>
      </c>
      <c r="E51" s="137">
        <v>18473</v>
      </c>
      <c r="F51" s="137">
        <v>16663</v>
      </c>
      <c r="G51" s="137">
        <v>2828</v>
      </c>
      <c r="H51" s="87"/>
      <c r="I51" s="87"/>
      <c r="J51" s="98"/>
      <c r="K51" s="98"/>
      <c r="L51" s="98"/>
      <c r="M51" s="98"/>
      <c r="N51" s="98"/>
    </row>
    <row r="52" spans="1:14" ht="11.1" x14ac:dyDescent="0.2">
      <c r="A52" s="125" t="s">
        <v>139</v>
      </c>
      <c r="B52" s="132" t="s">
        <v>132</v>
      </c>
      <c r="C52" s="137">
        <v>7252</v>
      </c>
      <c r="D52" s="137">
        <v>3916</v>
      </c>
      <c r="E52" s="137">
        <v>3059</v>
      </c>
      <c r="F52" s="137">
        <v>277</v>
      </c>
      <c r="G52" s="137"/>
      <c r="H52" s="87"/>
      <c r="I52" s="87"/>
      <c r="N52" s="90"/>
    </row>
    <row r="53" spans="1:14" x14ac:dyDescent="0.2">
      <c r="A53" s="125"/>
      <c r="B53" s="132" t="s">
        <v>133</v>
      </c>
      <c r="C53" s="137">
        <v>13454</v>
      </c>
      <c r="D53" s="137">
        <v>7437</v>
      </c>
      <c r="E53" s="137">
        <v>5663</v>
      </c>
      <c r="F53" s="137">
        <v>354</v>
      </c>
      <c r="G53" s="137"/>
      <c r="H53" s="87"/>
      <c r="I53" s="87"/>
      <c r="N53" s="90"/>
    </row>
    <row r="54" spans="1:14" x14ac:dyDescent="0.2">
      <c r="A54" s="125" t="s">
        <v>140</v>
      </c>
      <c r="B54" s="132" t="s">
        <v>132</v>
      </c>
      <c r="C54" s="137">
        <v>5045</v>
      </c>
      <c r="D54" s="137">
        <v>1972</v>
      </c>
      <c r="E54" s="137">
        <v>1654</v>
      </c>
      <c r="F54" s="137">
        <v>1401</v>
      </c>
      <c r="G54" s="137">
        <v>18</v>
      </c>
      <c r="H54" s="87"/>
      <c r="I54" s="87"/>
    </row>
    <row r="55" spans="1:14" x14ac:dyDescent="0.2">
      <c r="A55" s="125"/>
      <c r="B55" s="132" t="s">
        <v>133</v>
      </c>
      <c r="C55" s="137">
        <v>9260</v>
      </c>
      <c r="D55" s="137">
        <v>3722</v>
      </c>
      <c r="E55" s="137">
        <v>3042</v>
      </c>
      <c r="F55" s="137">
        <v>2474</v>
      </c>
      <c r="G55" s="137">
        <v>22</v>
      </c>
      <c r="H55" s="87"/>
      <c r="I55" s="87"/>
    </row>
    <row r="56" spans="1:14" x14ac:dyDescent="0.2">
      <c r="A56" s="125" t="s">
        <v>141</v>
      </c>
      <c r="B56" s="132" t="s">
        <v>132</v>
      </c>
      <c r="C56" s="137">
        <v>464</v>
      </c>
      <c r="D56" s="137">
        <v>449</v>
      </c>
      <c r="E56" s="137">
        <v>15</v>
      </c>
      <c r="F56" s="184">
        <v>0</v>
      </c>
      <c r="G56" s="184">
        <v>0</v>
      </c>
      <c r="H56" s="87"/>
      <c r="I56" s="87"/>
      <c r="M56" s="90"/>
      <c r="N56" s="90"/>
    </row>
    <row r="57" spans="1:14" x14ac:dyDescent="0.2">
      <c r="A57" s="125"/>
      <c r="B57" s="132" t="s">
        <v>133</v>
      </c>
      <c r="C57" s="137">
        <v>1339</v>
      </c>
      <c r="D57" s="137">
        <v>1302</v>
      </c>
      <c r="E57" s="137">
        <v>37</v>
      </c>
      <c r="F57" s="184">
        <v>0</v>
      </c>
      <c r="G57" s="184">
        <v>0</v>
      </c>
      <c r="H57" s="87"/>
      <c r="I57" s="87"/>
      <c r="M57" s="90"/>
      <c r="N57" s="90"/>
    </row>
    <row r="58" spans="1:14" x14ac:dyDescent="0.2">
      <c r="A58" s="125" t="s">
        <v>142</v>
      </c>
      <c r="B58" s="132" t="s">
        <v>132</v>
      </c>
      <c r="C58" s="137">
        <v>394</v>
      </c>
      <c r="D58" s="184">
        <v>0</v>
      </c>
      <c r="E58" s="137">
        <v>394</v>
      </c>
      <c r="F58" s="184">
        <v>0</v>
      </c>
      <c r="G58" s="184">
        <v>0</v>
      </c>
      <c r="H58" s="87"/>
      <c r="I58" s="87"/>
      <c r="K58" s="90"/>
      <c r="M58" s="90"/>
      <c r="N58" s="90"/>
    </row>
    <row r="59" spans="1:14" x14ac:dyDescent="0.2">
      <c r="A59" s="125"/>
      <c r="B59" s="132" t="s">
        <v>133</v>
      </c>
      <c r="C59" s="137">
        <v>824</v>
      </c>
      <c r="D59" s="184">
        <v>0</v>
      </c>
      <c r="E59" s="137">
        <v>824</v>
      </c>
      <c r="F59" s="184">
        <v>0</v>
      </c>
      <c r="G59" s="184">
        <v>0</v>
      </c>
      <c r="H59" s="87"/>
      <c r="I59" s="87"/>
      <c r="K59" s="90"/>
      <c r="M59" s="90"/>
      <c r="N59" s="90"/>
    </row>
    <row r="60" spans="1:14" x14ac:dyDescent="0.2">
      <c r="A60" s="125" t="s">
        <v>147</v>
      </c>
      <c r="B60" s="132" t="s">
        <v>132</v>
      </c>
      <c r="C60" s="137">
        <v>2679</v>
      </c>
      <c r="D60" s="137">
        <v>1149</v>
      </c>
      <c r="E60" s="137">
        <v>828</v>
      </c>
      <c r="F60" s="137">
        <v>699</v>
      </c>
      <c r="G60" s="137">
        <v>3</v>
      </c>
      <c r="H60" s="87"/>
      <c r="I60" s="87"/>
    </row>
    <row r="61" spans="1:14" x14ac:dyDescent="0.2">
      <c r="A61" s="125"/>
      <c r="B61" s="132" t="s">
        <v>133</v>
      </c>
      <c r="C61" s="137">
        <v>4432</v>
      </c>
      <c r="D61" s="137">
        <v>1987</v>
      </c>
      <c r="E61" s="137">
        <v>1470</v>
      </c>
      <c r="F61" s="137">
        <v>937</v>
      </c>
      <c r="G61" s="137">
        <v>38</v>
      </c>
      <c r="H61" s="87"/>
      <c r="I61" s="87"/>
    </row>
    <row r="62" spans="1:14" x14ac:dyDescent="0.2">
      <c r="A62" s="125" t="s">
        <v>144</v>
      </c>
      <c r="B62" s="132" t="s">
        <v>132</v>
      </c>
      <c r="C62" s="137">
        <v>81</v>
      </c>
      <c r="D62" s="137">
        <v>27</v>
      </c>
      <c r="E62" s="137">
        <v>20</v>
      </c>
      <c r="F62" s="137">
        <v>34</v>
      </c>
      <c r="G62" s="184">
        <v>0</v>
      </c>
      <c r="H62" s="87"/>
      <c r="I62" s="87"/>
      <c r="N62" s="90"/>
    </row>
    <row r="63" spans="1:14" x14ac:dyDescent="0.2">
      <c r="A63" s="123"/>
      <c r="B63" s="132" t="s">
        <v>133</v>
      </c>
      <c r="C63" s="137">
        <v>151</v>
      </c>
      <c r="D63" s="137">
        <v>85</v>
      </c>
      <c r="E63" s="137">
        <v>26</v>
      </c>
      <c r="F63" s="137">
        <v>40</v>
      </c>
      <c r="G63" s="184">
        <v>0</v>
      </c>
      <c r="H63" s="87"/>
      <c r="I63" s="87"/>
      <c r="N63" s="90"/>
    </row>
    <row r="64" spans="1:14" ht="14.25" customHeight="1" x14ac:dyDescent="0.2">
      <c r="A64" s="124" t="s">
        <v>21</v>
      </c>
      <c r="B64" s="134" t="s">
        <v>132</v>
      </c>
      <c r="C64" s="138">
        <v>42290</v>
      </c>
      <c r="D64" s="138">
        <v>18685</v>
      </c>
      <c r="E64" s="138">
        <v>13738</v>
      </c>
      <c r="F64" s="138">
        <v>9701</v>
      </c>
      <c r="G64" s="138">
        <v>166</v>
      </c>
      <c r="H64" s="87"/>
      <c r="I64" s="87"/>
      <c r="J64" s="98"/>
      <c r="K64" s="92"/>
      <c r="L64" s="92"/>
      <c r="M64" s="92"/>
      <c r="N64" s="92"/>
    </row>
    <row r="65" spans="1:14" x14ac:dyDescent="0.2">
      <c r="A65" s="135"/>
      <c r="B65" s="151" t="s">
        <v>133</v>
      </c>
      <c r="C65" s="139">
        <v>93736</v>
      </c>
      <c r="D65" s="139">
        <v>40845</v>
      </c>
      <c r="E65" s="139">
        <v>29535</v>
      </c>
      <c r="F65" s="139">
        <v>20468</v>
      </c>
      <c r="G65" s="139">
        <v>2888</v>
      </c>
      <c r="H65" s="87"/>
      <c r="I65" s="87"/>
      <c r="J65" s="98"/>
      <c r="K65" s="92"/>
      <c r="L65" s="92"/>
      <c r="M65" s="92"/>
      <c r="N65" s="92"/>
    </row>
    <row r="66" spans="1:14" x14ac:dyDescent="0.2">
      <c r="C66" s="87"/>
      <c r="D66" s="87"/>
      <c r="E66" s="87"/>
      <c r="F66" s="87"/>
      <c r="G66" s="87"/>
      <c r="H66" s="87"/>
    </row>
    <row r="67" spans="1:14" x14ac:dyDescent="0.2">
      <c r="C67" s="87"/>
      <c r="D67" s="87"/>
      <c r="E67" s="87"/>
      <c r="F67" s="87"/>
      <c r="G67" s="87"/>
      <c r="H67" s="87"/>
    </row>
    <row r="68" spans="1:14" x14ac:dyDescent="0.2">
      <c r="C68" s="87"/>
      <c r="D68" s="87"/>
      <c r="E68" s="87"/>
      <c r="F68" s="87"/>
      <c r="G68" s="87"/>
      <c r="H68" s="87"/>
    </row>
    <row r="69" spans="1:14" x14ac:dyDescent="0.2">
      <c r="C69" s="87"/>
      <c r="D69" s="87"/>
      <c r="E69" s="87"/>
      <c r="F69" s="87"/>
      <c r="G69" s="87"/>
      <c r="H69" s="87"/>
    </row>
  </sheetData>
  <mergeCells count="5">
    <mergeCell ref="A1:G1"/>
    <mergeCell ref="D3:G3"/>
    <mergeCell ref="D5:G5"/>
    <mergeCell ref="A3:B5"/>
    <mergeCell ref="C3:C5"/>
  </mergeCells>
  <conditionalFormatting sqref="A6:G65">
    <cfRule type="expression" dxfId="2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Nord&amp;C&amp;8&amp;P&amp;R&amp;8Statistischer Bericht B II 1 - j 12 SH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1</vt:i4>
      </vt:variant>
    </vt:vector>
  </HeadingPairs>
  <TitlesOfParts>
    <vt:vector size="24" baseType="lpstr">
      <vt:lpstr>B II 1 - j12 SH</vt:lpstr>
      <vt:lpstr>Seite 2 - Impressum</vt:lpstr>
      <vt:lpstr>Inhaltsverzeichnis (S.3)</vt:lpstr>
      <vt:lpstr>Tab.1 (S.4)</vt:lpstr>
      <vt:lpstr>Tab.2 (S.5)</vt:lpstr>
      <vt:lpstr>Tab.3 (S.6)</vt:lpstr>
      <vt:lpstr>Tab.4 S.7)</vt:lpstr>
      <vt:lpstr>Tab.5 S.8)</vt:lpstr>
      <vt:lpstr>Tab.6 (S.9)</vt:lpstr>
      <vt:lpstr>Tab.7.1.1 (S.10)</vt:lpstr>
      <vt:lpstr>Tab.7.1.2 (S.11)</vt:lpstr>
      <vt:lpstr>Tab.7.1.3 (S.12)</vt:lpstr>
      <vt:lpstr>Tab.7.1.4 S.13)</vt:lpstr>
      <vt:lpstr>Tab.7.2.1 (S.14)</vt:lpstr>
      <vt:lpstr>Tab.7.2.2 (S.15)</vt:lpstr>
      <vt:lpstr>Tab.7.2.3 (S.16)</vt:lpstr>
      <vt:lpstr>Tab.7.2.4 (S.17)</vt:lpstr>
      <vt:lpstr>Tab.8 (S.18)</vt:lpstr>
      <vt:lpstr>Tab.9 (S.19)</vt:lpstr>
      <vt:lpstr>Tab.10 (S.20+21)</vt:lpstr>
      <vt:lpstr>Tab.11 (S.22)</vt:lpstr>
      <vt:lpstr>Tab.12 (S.23)</vt:lpstr>
      <vt:lpstr>T3_1</vt:lpstr>
      <vt:lpstr>'Tab.10 (S.20+21)'!Drucktitel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2014-11-13T08:05:04Z</cp:lastPrinted>
  <dcterms:created xsi:type="dcterms:W3CDTF">2012-03-28T07:56:08Z</dcterms:created>
  <dcterms:modified xsi:type="dcterms:W3CDTF">2014-11-13T09:00:24Z</dcterms:modified>
  <cp:category>LIS-Bericht</cp:category>
</cp:coreProperties>
</file>