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never" defaultThemeVersion="124226"/>
  <bookViews>
    <workbookView xWindow="11505" yWindow="45" windowWidth="11550" windowHeight="10230" tabRatio="797"/>
  </bookViews>
  <sheets>
    <sheet name="B I 2 - j15 SH" sheetId="11" r:id="rId1"/>
    <sheet name="Seite 2 - Impressum" sheetId="12" r:id="rId2"/>
    <sheet name="Inhalt_Hinweise (S.3)" sheetId="24" r:id="rId3"/>
    <sheet name="Tab. 1 (S.4)" sheetId="13" r:id="rId4"/>
    <sheet name="Tab. 2 (S.5)" sheetId="15" r:id="rId5"/>
    <sheet name="Tab. 3 (S.6)" sheetId="14" r:id="rId6"/>
    <sheet name="Tab. 4 (S.7)" sheetId="16" r:id="rId7"/>
    <sheet name="Tab. 5 (S.8)" sheetId="17" r:id="rId8"/>
    <sheet name="Tab. 6 (S.9)" sheetId="19" r:id="rId9"/>
    <sheet name="Tab. 7 (S.10)" sheetId="23" r:id="rId10"/>
    <sheet name="T3_1" sheetId="9" state="hidden" r:id="rId11"/>
    <sheet name="Grafik 1+2 (S.11)" sheetId="25" r:id="rId12"/>
  </sheets>
  <definedNames>
    <definedName name="_xlnm.Print_Area" localSheetId="0">'B I 2 - j15 SH'!$A$1:$G$50</definedName>
  </definedNames>
  <calcPr calcId="145621"/>
</workbook>
</file>

<file path=xl/calcChain.xml><?xml version="1.0" encoding="utf-8"?>
<calcChain xmlns="http://schemas.openxmlformats.org/spreadsheetml/2006/main">
  <c r="C33" i="19" l="1"/>
  <c r="B33" i="19"/>
  <c r="O35" i="17" l="1"/>
  <c r="N35" i="17"/>
  <c r="M35" i="17"/>
  <c r="L35" i="17"/>
  <c r="K35" i="17"/>
  <c r="J35" i="17"/>
  <c r="I35" i="17"/>
  <c r="H35" i="17"/>
  <c r="G35" i="17"/>
  <c r="F35" i="17"/>
  <c r="E35" i="17"/>
  <c r="D35" i="17"/>
  <c r="C33" i="17"/>
  <c r="B33" i="17"/>
  <c r="C32" i="17"/>
  <c r="B32" i="17"/>
  <c r="C31" i="17"/>
  <c r="B31" i="17"/>
  <c r="C30" i="17"/>
  <c r="B30" i="17"/>
  <c r="C29" i="17"/>
  <c r="B29" i="17"/>
  <c r="C28" i="17"/>
  <c r="B28" i="17"/>
  <c r="C27" i="17"/>
  <c r="B27" i="17"/>
  <c r="C26" i="17"/>
  <c r="B26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0" i="17"/>
  <c r="B20" i="17"/>
  <c r="C19" i="17"/>
  <c r="B19" i="17"/>
  <c r="C18" i="17"/>
  <c r="B18" i="17"/>
  <c r="C17" i="17"/>
  <c r="B17" i="17"/>
  <c r="C16" i="17"/>
  <c r="B16" i="17"/>
  <c r="C15" i="17"/>
  <c r="B15" i="17"/>
  <c r="C14" i="17"/>
  <c r="B14" i="17"/>
  <c r="C13" i="17"/>
  <c r="B13" i="17"/>
  <c r="J27" i="16"/>
  <c r="I27" i="16"/>
  <c r="H27" i="16"/>
  <c r="G27" i="16"/>
  <c r="E27" i="16"/>
  <c r="D27" i="16"/>
  <c r="F25" i="16"/>
  <c r="C25" i="16"/>
  <c r="B25" i="16"/>
  <c r="F24" i="16"/>
  <c r="B24" i="16" s="1"/>
  <c r="C24" i="16"/>
  <c r="F23" i="16"/>
  <c r="C23" i="16"/>
  <c r="B23" i="16" s="1"/>
  <c r="F22" i="16"/>
  <c r="C22" i="16"/>
  <c r="B22" i="16"/>
  <c r="F21" i="16"/>
  <c r="C21" i="16"/>
  <c r="B21" i="16"/>
  <c r="F20" i="16"/>
  <c r="B20" i="16" s="1"/>
  <c r="C20" i="16"/>
  <c r="F19" i="16"/>
  <c r="C19" i="16"/>
  <c r="B19" i="16" s="1"/>
  <c r="F18" i="16"/>
  <c r="C18" i="16"/>
  <c r="B18" i="16"/>
  <c r="F17" i="16"/>
  <c r="C17" i="16"/>
  <c r="B17" i="16"/>
  <c r="F16" i="16"/>
  <c r="B16" i="16" s="1"/>
  <c r="C16" i="16"/>
  <c r="F15" i="16"/>
  <c r="C15" i="16"/>
  <c r="B15" i="16" s="1"/>
  <c r="F14" i="16"/>
  <c r="C14" i="16"/>
  <c r="B14" i="16"/>
  <c r="F13" i="16"/>
  <c r="C13" i="16"/>
  <c r="B13" i="16"/>
  <c r="F12" i="16"/>
  <c r="B12" i="16" s="1"/>
  <c r="C12" i="16"/>
  <c r="F11" i="16"/>
  <c r="C11" i="16"/>
  <c r="B11" i="16" s="1"/>
  <c r="J27" i="15"/>
  <c r="I27" i="15"/>
  <c r="H27" i="15"/>
  <c r="G27" i="15"/>
  <c r="E27" i="15"/>
  <c r="D27" i="15"/>
  <c r="C27" i="15"/>
  <c r="F25" i="15"/>
  <c r="C25" i="15"/>
  <c r="B25" i="15"/>
  <c r="F24" i="15"/>
  <c r="B24" i="15" s="1"/>
  <c r="C24" i="15"/>
  <c r="F23" i="15"/>
  <c r="C23" i="15"/>
  <c r="B23" i="15" s="1"/>
  <c r="F22" i="15"/>
  <c r="C22" i="15"/>
  <c r="B22" i="15"/>
  <c r="F21" i="15"/>
  <c r="C21" i="15"/>
  <c r="B21" i="15"/>
  <c r="F20" i="15"/>
  <c r="B20" i="15" s="1"/>
  <c r="C20" i="15"/>
  <c r="F19" i="15"/>
  <c r="C19" i="15"/>
  <c r="B19" i="15" s="1"/>
  <c r="F18" i="15"/>
  <c r="C18" i="15"/>
  <c r="B18" i="15"/>
  <c r="F17" i="15"/>
  <c r="C17" i="15"/>
  <c r="B17" i="15"/>
  <c r="F16" i="15"/>
  <c r="B16" i="15" s="1"/>
  <c r="C16" i="15"/>
  <c r="F15" i="15"/>
  <c r="C15" i="15"/>
  <c r="B15" i="15" s="1"/>
  <c r="F14" i="15"/>
  <c r="C14" i="15"/>
  <c r="B14" i="15"/>
  <c r="F13" i="15"/>
  <c r="C13" i="15"/>
  <c r="B13" i="15"/>
  <c r="F12" i="15"/>
  <c r="F27" i="15" s="1"/>
  <c r="C12" i="15"/>
  <c r="F11" i="15"/>
  <c r="C11" i="15"/>
  <c r="B11" i="15" s="1"/>
  <c r="B22" i="17" l="1"/>
  <c r="B35" i="17"/>
  <c r="C22" i="17"/>
  <c r="C35" i="17"/>
  <c r="B27" i="16"/>
  <c r="F27" i="16"/>
  <c r="C27" i="16"/>
  <c r="B27" i="15"/>
  <c r="B12" i="15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<sst xmlns="http://schemas.openxmlformats.org/spreadsheetml/2006/main" count="368" uniqueCount="222">
  <si>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</si>
  <si>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</si>
  <si>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</si>
  <si>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</si>
  <si>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</si>
  <si>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</si>
  <si>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</si>
  <si>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</si>
  <si>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</si>
  <si>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</si>
  <si>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</si>
  <si>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</si>
  <si>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</si>
  <si>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</si>
  <si>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</si>
  <si>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</si>
  <si>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</si>
  <si>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</si>
  <si>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</si>
  <si>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</si>
  <si>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</si>
  <si>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</si>
  <si>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</si>
  <si>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</si>
  <si>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</si>
  <si>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</si>
  <si>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</si>
  <si>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</si>
  <si>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</si>
  <si>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</si>
  <si>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</si>
  <si>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</si>
  <si>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</si>
  <si>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</si>
  <si>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</si>
  <si>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</si>
  <si>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</si>
  <si>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</si>
  <si>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</si>
  <si>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</si>
  <si>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</si>
  <si>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</si>
  <si>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</si>
  <si>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</si>
  <si>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</si>
  <si>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</si>
  <si>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</si>
  <si>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</si>
  <si>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</si>
  <si>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</si>
  <si>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</si>
  <si>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</si>
  <si>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</si>
  <si>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</si>
  <si>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</si>
  <si>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</si>
  <si>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</si>
  <si>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</si>
  <si>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</si>
  <si>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</si>
  <si>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</si>
  <si>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</si>
  <si>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</si>
  <si>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</si>
  <si>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</si>
  <si>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</si>
  <si>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</si>
  <si>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</si>
  <si>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</si>
  <si>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</si>
  <si>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Sofern in den Produkten auf das Vorhandensein von Copyrightrechten Dritter hingewiesen wird, sind die in deren Produkten ausgewiesenen Copyrightbestimmungen zu wahren. Alle übrigen Rechte bleiben vorbehalten.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</si>
  <si>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</si>
  <si>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</si>
  <si>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</si>
  <si>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</si>
  <si>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</si>
  <si>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</si>
  <si>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</si>
  <si>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</si>
  <si>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</si>
  <si>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</si>
  <si>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</si>
  <si>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 xml:space="preserve"> Schleswig-Holsteins</t>
  </si>
  <si>
    <t>Lehrerinnen und Lehrer</t>
  </si>
  <si>
    <t>Vollzeitbeschäftigte</t>
  </si>
  <si>
    <t>Teilzeitbeschäftigte</t>
  </si>
  <si>
    <t>stundenweise Beschäftigte</t>
  </si>
  <si>
    <t>Schuljahr</t>
  </si>
  <si>
    <t>davon</t>
  </si>
  <si>
    <t>Beamte</t>
  </si>
  <si>
    <t>Öffentliche und private Schulen</t>
  </si>
  <si>
    <t>darunter öffentliche Schulen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</si>
  <si>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</si>
  <si>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</si>
  <si>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</si>
  <si>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</si>
  <si>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</si>
  <si>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</si>
  <si>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</si>
  <si>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</si>
  <si>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</si>
  <si>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</si>
  <si>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</si>
  <si>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</si>
  <si>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</si>
  <si>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</si>
  <si>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</si>
  <si>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</si>
  <si>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Weibl.</t>
  </si>
  <si>
    <t>weibl.</t>
  </si>
  <si>
    <t>Unter 30 Jahre</t>
  </si>
  <si>
    <t>30 - 34     "</t>
  </si>
  <si>
    <t>35 - 39     "</t>
  </si>
  <si>
    <t>40 - 44     "</t>
  </si>
  <si>
    <t>45 - 49     "</t>
  </si>
  <si>
    <t>50 - 54     "</t>
  </si>
  <si>
    <t>55 - 59     "</t>
  </si>
  <si>
    <t>60 Jahre u. älter</t>
  </si>
  <si>
    <t>Estland</t>
  </si>
  <si>
    <t>Finnland</t>
  </si>
  <si>
    <t>Griechenland</t>
  </si>
  <si>
    <t>Kolumbien</t>
  </si>
  <si>
    <t>Mexiko</t>
  </si>
  <si>
    <t>Rumänien</t>
  </si>
  <si>
    <t>Schweden</t>
  </si>
  <si>
    <t>Schweiz</t>
  </si>
  <si>
    <t>Spanien</t>
  </si>
  <si>
    <t>Tschechische Republik</t>
  </si>
  <si>
    <t>Ukraine</t>
  </si>
  <si>
    <t>Vereinigte Staaten von Amerika</t>
  </si>
  <si>
    <t>Laufbahn</t>
  </si>
  <si>
    <t>insgesamt</t>
  </si>
  <si>
    <t>weiblich</t>
  </si>
  <si>
    <t>Studienräte/-rätinnen an Gymnasien</t>
  </si>
  <si>
    <t>Realschullehrer/-innen</t>
  </si>
  <si>
    <t>Sonderschullehrer/-innen</t>
  </si>
  <si>
    <t>Lehrer/-innen mit besonderer Ausbildung</t>
  </si>
  <si>
    <t>Studienräte/-rätinnen an berufsbildenden Schulen</t>
  </si>
  <si>
    <t>Berufsschul- und Fachschuloberlehrer/-innen</t>
  </si>
  <si>
    <t>Inhaltsverzeichnis</t>
  </si>
  <si>
    <t>Seite</t>
  </si>
  <si>
    <t>Tabellen</t>
  </si>
  <si>
    <t>1.</t>
  </si>
  <si>
    <t>2.</t>
  </si>
  <si>
    <t>4.</t>
  </si>
  <si>
    <t>5.</t>
  </si>
  <si>
    <t>6.</t>
  </si>
  <si>
    <t>Grafiken</t>
  </si>
  <si>
    <t xml:space="preserve">  </t>
  </si>
  <si>
    <t xml:space="preserve"> </t>
  </si>
  <si>
    <t>zusammen</t>
  </si>
  <si>
    <t>Angestellte</t>
  </si>
  <si>
    <t>darunter 
Beamte im 
Vorbereitungs-
dienst</t>
  </si>
  <si>
    <t>KREISFREIE STADT
Kreis</t>
  </si>
  <si>
    <t>ins-
gesamt</t>
  </si>
  <si>
    <t>ins-
ge-
samt</t>
  </si>
  <si>
    <t>Ins-
gesamt</t>
  </si>
  <si>
    <t>Staatsangehörigkeit</t>
  </si>
  <si>
    <t>Irland</t>
  </si>
  <si>
    <t>Bernd Grocholski-Plescher</t>
  </si>
  <si>
    <t>bernd.grocholski-plescher@statistik-nord.de</t>
  </si>
  <si>
    <t>0431/6895-9323</t>
  </si>
  <si>
    <t>Anzahl</t>
  </si>
  <si>
    <t>3.</t>
  </si>
  <si>
    <t>Altersklasse</t>
  </si>
  <si>
    <t>Vollzeit</t>
  </si>
  <si>
    <t>Insgesamt dagegen 2014/15</t>
  </si>
  <si>
    <t>darunter</t>
  </si>
  <si>
    <t>Teilzeit</t>
  </si>
  <si>
    <t>Stundenweise beschäftigt</t>
  </si>
  <si>
    <t>7.</t>
  </si>
  <si>
    <t xml:space="preserve">© Statistisches Amt für Hamburg und Schleswig-Holstein, Hamburg 2017          </t>
  </si>
  <si>
    <t>Schulart</t>
  </si>
  <si>
    <t>in berufsbildenden Schulen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</si>
  <si>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</si>
  <si>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</si>
  <si>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</si>
  <si>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</si>
  <si>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</si>
  <si>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</si>
  <si>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</si>
  <si>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</si>
  <si>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</si>
  <si>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Berufsschulen</t>
  </si>
  <si>
    <t>Berufs-
fachschulen</t>
  </si>
  <si>
    <t>Berufs-
oberschulen</t>
  </si>
  <si>
    <t>Fach-
oberschulen</t>
  </si>
  <si>
    <t>Berufliche 
Gymnasien</t>
  </si>
  <si>
    <t xml:space="preserve">Fachschulen </t>
  </si>
  <si>
    <t>Argentinien</t>
  </si>
  <si>
    <t>Bulgarien</t>
  </si>
  <si>
    <t>Vereinigtes Königreich (Großbritannien und Nordirland)</t>
  </si>
  <si>
    <t>Fachlehrer/-innen gewerblich-technischer Fachrichtung</t>
  </si>
  <si>
    <t>Lehrer/-innen mit sonstiger Qualifikation</t>
  </si>
  <si>
    <t>Fachlehrer/-innen hauswirtschaftlicher Fachrichtung</t>
  </si>
  <si>
    <t>Fachlehrer/-innen für Textverarbeitung</t>
  </si>
  <si>
    <t>Landwirtschaftsräte/-rätinnen im Fachschuldienst</t>
  </si>
  <si>
    <t>Fachlehrer/-innen an allgemeinbildenden Schulen</t>
  </si>
  <si>
    <t>Fachlehrer/-innen an Fachschulen für Sozialpädagogik</t>
  </si>
  <si>
    <t>Grund- und Hauptschullehrer/-innen</t>
  </si>
  <si>
    <t xml:space="preserve"> im Schuljahr 2015/16</t>
  </si>
  <si>
    <t>Lehrerinnen und Lehrer an den berufsbildenden Schulen in Schleswig-Holstein in den Schuljahren 2006/07 - 2015/16 nach Beschäftigungsumfang und Dienststellung</t>
  </si>
  <si>
    <t>Lehrerinnen und Lehrer an den berufsbildenden Schulen in Schleswig-Holstein im Schuljahr 2015/16 nach Beschäftigungsumfang, Dienststellung und Kreisen</t>
  </si>
  <si>
    <t>Wöchentlich erteilte Unterrichsstunden an den berufsbildenden Schulen in Schleswig-Holstein in den Schuljahren 2006/07 - 2015/16 nach Beschäftigungsumfang und Dienststellung der Lehrerinnen und Lehrer</t>
  </si>
  <si>
    <t>Wöchentlich erteilte Unterrichsstunden an den berufsbildenden Schulen in Schleswig-Holstein im Schuljahr 2015/16 nach Beschäftigungsumfang, Dienststellung der Lehrerinnen und Lehrer und Kreisen</t>
  </si>
  <si>
    <t>Lehrerinnen und Lehrer an den berufsbildenden Schulen in Schleswig-Holstein im Schuljahr 2015/16 nach Schulart, Altersklassen, Geschlecht und Beschäftigungsumfang</t>
  </si>
  <si>
    <t>Ausländische Lehrerinnen und Lehrer an den berufsbildenden Schulen in Schleswig-Holstein im Schuljahr 2015/16 nach Staatsangehörigkeit und Geschlecht</t>
  </si>
  <si>
    <t>Lehrerinnen und Lehrer an den berufsbildenden Schulen in Schleswig-Holstein im Schuljahren 2015/16 nach Laufbahn und Beschäftigungsumfang</t>
  </si>
  <si>
    <t>Lehrerinnen und Lehrer  an den berufsbildenden Schulen in Schleswig-Holstein in den Schuljahren 2006/07 - 2015/16 nach Beschäftigungsumfang</t>
  </si>
  <si>
    <t>An den berufsbildenden Schulen in Schleswig-Holstein in den Schuljahren 2006/07 - 2015/16 wöchentlich erteilte Unterrichtsstunden nach Beschäftigungsumfang der Lehrerinnen und Lehrer</t>
  </si>
  <si>
    <t>2015/16</t>
  </si>
  <si>
    <t>1. Lehrerinnen und Lehrer an den berufsbildenden Schulen in Schleswig-Holstein 
in den Schuljahren 2006/07 - 2015/16 
nach Beschäftigungsumfang und Dienststellung</t>
  </si>
  <si>
    <t>2. Lehrerinnen und Lehrer an den berufsbildenden Schulen in Schleswig-Holstein 
im Schuljahr 2015/16 
nach Beschäftigungsumfang, Dienststellung und Kreisen</t>
  </si>
  <si>
    <t>3. Wöchentlich erteilte Unterrichtsstunden an den berufsbildenden Schulen in Schleswig-Holstein 
in den Schuljahren 2006/07 - 2015/16 
nach Beschäftigungsumfang und Dienststellung der Lehrerinnen und Lehrer</t>
  </si>
  <si>
    <t>4. Wöchentlich erteilte Unterrichtsstunden an den berufsbildenden Schulen in Schleswig-Holstein 
im Schuljahr 2015/16 
nach Beschäftigungsumfang, Dienststellung der Lehrerinnen und Lehrer und Kreisen</t>
  </si>
  <si>
    <t>5. Lehrerinnen und Lehrer an den berufsbildenden Schulen in Schleswig-Holstein im Schuljahr 2015/16 
nach Schulart, Altersklassen, Geschlecht und Beschäftigungsumfang</t>
  </si>
  <si>
    <t>6. Ausländische Lehrerinnen und Lehrer an den berufsbildenden Schulen in Schleswig-Holstein im Schuljahr 2015/16 
nach Staatsangehörigkeit und Geschlecht</t>
  </si>
  <si>
    <t>7. Lehrerinnen und Lehrer an den berufsbildenden Schulen in Schleswig-Holstein 
im Schuljahr 2015/16 nach Laufbahn und Beschäftigungsumfang</t>
  </si>
  <si>
    <t xml:space="preserve">  dagegen 2014/15</t>
  </si>
  <si>
    <t>Georgien</t>
  </si>
  <si>
    <t>Kennziffer: B II 2 - j 15 SH</t>
  </si>
  <si>
    <t>Herausgegeben am: 14. Juli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</si>
</sst>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;;\–"/>
    <numFmt numFmtId="170" formatCode="00\ 000"/>
    <numFmt numFmtId="171" formatCode="0\ 000"/>
    <numFmt numFmtId="172" formatCode="000"/>
  </numFmts>
  <fonts count="4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u/>
      <sz val="10"/>
      <color theme="10"/>
      <name val="Arial"/>
      <family val="2"/>
    </font>
    <font>
      <vertAlign val="superscript"/>
      <sz val="9"/>
      <name val="Arial Narrow"/>
      <family val="2"/>
    </font>
    <font>
      <sz val="8"/>
      <name val="Arial"/>
      <family val="2"/>
    </font>
    <font>
      <b/>
      <sz val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indexed="64"/>
      </right>
      <top/>
      <bottom style="thin">
        <color rgb="FF1E4B7D"/>
      </bottom>
      <diagonal/>
    </border>
  </borders>
  <cellStyleXfs count="53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4" fillId="0" borderId="0" applyFill="0" applyAlignment="0"/>
    <xf numFmtId="0" fontId="37" fillId="0" borderId="0"/>
    <xf numFmtId="0" fontId="5" fillId="0" borderId="0"/>
    <xf numFmtId="0" fontId="45" fillId="0" borderId="0" applyNumberFormat="0" applyFill="0" applyBorder="0" applyAlignment="0" applyProtection="0"/>
  </cellStyleXfs>
  <cellXfs count="244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4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51" applyFont="1" applyAlignment="1">
      <alignment horizontal="centerContinuous" vertical="center" wrapText="1"/>
    </xf>
    <xf numFmtId="0" fontId="5" fillId="0" borderId="0" xfId="51" applyFont="1" applyAlignment="1">
      <alignment wrapText="1"/>
    </xf>
    <xf numFmtId="0" fontId="5" fillId="0" borderId="0" xfId="51" applyFont="1" applyBorder="1" applyAlignment="1">
      <alignment wrapText="1"/>
    </xf>
    <xf numFmtId="0" fontId="5" fillId="0" borderId="0" xfId="51" applyFont="1" applyAlignment="1">
      <alignment vertical="center" wrapText="1"/>
    </xf>
    <xf numFmtId="0" fontId="5" fillId="0" borderId="0" xfId="51" applyFont="1" applyAlignment="1">
      <alignment horizontal="centerContinuous" vertical="center" wrapText="1"/>
    </xf>
    <xf numFmtId="0" fontId="5" fillId="0" borderId="0" xfId="51" applyFont="1" applyFill="1" applyAlignment="1">
      <alignment wrapText="1"/>
    </xf>
    <xf numFmtId="14" fontId="10" fillId="0" borderId="0" xfId="51" applyNumberFormat="1" applyFont="1" applyAlignment="1">
      <alignment wrapText="1"/>
    </xf>
    <xf numFmtId="0" fontId="10" fillId="0" borderId="0" xfId="51" applyFont="1" applyAlignment="1">
      <alignment wrapText="1"/>
    </xf>
    <xf numFmtId="0" fontId="5" fillId="0" borderId="0" xfId="51" applyFont="1" applyBorder="1" applyAlignment="1">
      <alignment vertical="center" wrapText="1"/>
    </xf>
    <xf numFmtId="0" fontId="10" fillId="0" borderId="0" xfId="51" applyFont="1" applyAlignment="1">
      <alignment vertical="center" wrapText="1"/>
    </xf>
    <xf numFmtId="14" fontId="5" fillId="0" borderId="0" xfId="51" applyNumberFormat="1" applyFont="1" applyAlignment="1">
      <alignment vertical="center" wrapText="1"/>
    </xf>
    <xf numFmtId="1" fontId="5" fillId="0" borderId="0" xfId="51" applyNumberFormat="1" applyFont="1" applyAlignment="1">
      <alignment vertical="center" wrapText="1"/>
    </xf>
    <xf numFmtId="0" fontId="13" fillId="0" borderId="0" xfId="51" applyFont="1" applyAlignment="1">
      <alignment wrapText="1"/>
    </xf>
    <xf numFmtId="0" fontId="13" fillId="0" borderId="0" xfId="51" applyFont="1" applyFill="1" applyAlignment="1">
      <alignment wrapText="1"/>
    </xf>
    <xf numFmtId="169" fontId="38" fillId="0" borderId="0" xfId="51" applyNumberFormat="1" applyFont="1" applyAlignment="1">
      <alignment vertical="center" wrapText="1"/>
    </xf>
    <xf numFmtId="14" fontId="5" fillId="0" borderId="0" xfId="51" applyNumberFormat="1" applyFont="1" applyAlignment="1">
      <alignment wrapText="1"/>
    </xf>
    <xf numFmtId="0" fontId="40" fillId="0" borderId="0" xfId="51" applyFont="1" applyAlignment="1">
      <alignment wrapText="1"/>
    </xf>
    <xf numFmtId="0" fontId="41" fillId="0" borderId="0" xfId="51" applyFont="1" applyAlignment="1">
      <alignment horizontal="centerContinuous" vertical="center" wrapText="1"/>
    </xf>
    <xf numFmtId="0" fontId="40" fillId="0" borderId="0" xfId="51" applyFont="1" applyAlignment="1">
      <alignment horizontal="centerContinuous" wrapText="1"/>
    </xf>
    <xf numFmtId="0" fontId="40" fillId="0" borderId="0" xfId="51" applyFont="1" applyAlignment="1">
      <alignment horizontal="centerContinuous" vertical="center" wrapText="1"/>
    </xf>
    <xf numFmtId="0" fontId="40" fillId="0" borderId="0" xfId="51" applyFont="1" applyFill="1" applyAlignment="1">
      <alignment wrapText="1"/>
    </xf>
    <xf numFmtId="0" fontId="42" fillId="0" borderId="0" xfId="51" applyFont="1" applyAlignment="1">
      <alignment wrapText="1"/>
    </xf>
    <xf numFmtId="169" fontId="41" fillId="0" borderId="0" xfId="51" applyNumberFormat="1" applyFont="1" applyAlignment="1">
      <alignment horizontal="right" vertical="center" wrapText="1"/>
    </xf>
    <xf numFmtId="169" fontId="41" fillId="0" borderId="0" xfId="51" applyNumberFormat="1" applyFont="1" applyBorder="1" applyAlignment="1">
      <alignment horizontal="right" vertical="center" wrapText="1"/>
    </xf>
    <xf numFmtId="0" fontId="40" fillId="0" borderId="0" xfId="51" applyFont="1" applyAlignment="1">
      <alignment horizontal="center" wrapText="1"/>
    </xf>
    <xf numFmtId="0" fontId="41" fillId="0" borderId="0" xfId="51" applyFont="1" applyAlignment="1">
      <alignment vertical="center" wrapText="1"/>
    </xf>
    <xf numFmtId="0" fontId="44" fillId="0" borderId="0" xfId="51" applyFont="1" applyAlignment="1">
      <alignment horizontal="centerContinuous" vertical="center" wrapText="1"/>
    </xf>
    <xf numFmtId="0" fontId="40" fillId="0" borderId="0" xfId="51" applyFont="1" applyBorder="1" applyAlignment="1">
      <alignment horizontal="center" vertical="center" wrapText="1"/>
    </xf>
    <xf numFmtId="0" fontId="40" fillId="0" borderId="0" xfId="51" applyFont="1" applyBorder="1" applyAlignment="1">
      <alignment horizontal="centerContinuous" vertical="center" wrapText="1"/>
    </xf>
    <xf numFmtId="0" fontId="41" fillId="0" borderId="0" xfId="51" applyFont="1" applyBorder="1" applyAlignment="1">
      <alignment vertical="center" wrapText="1"/>
    </xf>
    <xf numFmtId="0" fontId="40" fillId="0" borderId="25" xfId="51" applyFont="1" applyBorder="1" applyAlignment="1">
      <alignment horizontal="left" vertical="center" wrapText="1"/>
    </xf>
    <xf numFmtId="0" fontId="40" fillId="0" borderId="25" xfId="51" applyFont="1" applyBorder="1" applyAlignment="1">
      <alignment wrapText="1"/>
    </xf>
    <xf numFmtId="0" fontId="41" fillId="0" borderId="25" xfId="51" applyFont="1" applyBorder="1" applyAlignment="1">
      <alignment wrapText="1"/>
    </xf>
    <xf numFmtId="0" fontId="40" fillId="37" borderId="24" xfId="51" applyFont="1" applyFill="1" applyBorder="1" applyAlignment="1">
      <alignment horizontal="centerContinuous" vertical="center" wrapText="1"/>
    </xf>
    <xf numFmtId="0" fontId="40" fillId="0" borderId="0" xfId="51" applyFont="1" applyBorder="1" applyAlignment="1">
      <alignment vertical="center" wrapText="1"/>
    </xf>
    <xf numFmtId="0" fontId="40" fillId="0" borderId="25" xfId="51" applyFont="1" applyBorder="1" applyAlignment="1">
      <alignment vertical="center" wrapText="1"/>
    </xf>
    <xf numFmtId="0" fontId="40" fillId="0" borderId="25" xfId="51" applyFont="1" applyBorder="1" applyAlignment="1">
      <alignment horizontal="left" wrapText="1"/>
    </xf>
    <xf numFmtId="0" fontId="41" fillId="0" borderId="0" xfId="51" applyFont="1" applyAlignment="1">
      <alignment horizontal="center" wrapText="1"/>
    </xf>
    <xf numFmtId="169" fontId="41" fillId="0" borderId="0" xfId="51" applyNumberFormat="1" applyFont="1" applyAlignment="1">
      <alignment wrapText="1"/>
    </xf>
    <xf numFmtId="0" fontId="5" fillId="37" borderId="24" xfId="51" applyFont="1" applyFill="1" applyBorder="1" applyAlignment="1">
      <alignment vertical="center" wrapText="1"/>
    </xf>
    <xf numFmtId="0" fontId="42" fillId="0" borderId="0" xfId="51" applyFont="1" applyAlignment="1">
      <alignment horizontal="centerContinuous" vertical="center" wrapText="1"/>
    </xf>
    <xf numFmtId="0" fontId="42" fillId="0" borderId="0" xfId="51" applyFont="1" applyBorder="1" applyAlignment="1">
      <alignment wrapText="1"/>
    </xf>
    <xf numFmtId="0" fontId="44" fillId="0" borderId="0" xfId="51" applyFont="1" applyAlignment="1">
      <alignment horizontal="centerContinuous" vertical="center"/>
    </xf>
    <xf numFmtId="0" fontId="42" fillId="0" borderId="0" xfId="51" applyFont="1"/>
    <xf numFmtId="0" fontId="40" fillId="0" borderId="0" xfId="51" applyFont="1" applyAlignment="1">
      <alignment horizontal="centerContinuous"/>
    </xf>
    <xf numFmtId="0" fontId="40" fillId="0" borderId="0" xfId="51" applyFont="1" applyBorder="1" applyAlignment="1"/>
    <xf numFmtId="0" fontId="40" fillId="0" borderId="25" xfId="51" applyFont="1" applyBorder="1" applyAlignment="1"/>
    <xf numFmtId="0" fontId="44" fillId="0" borderId="0" xfId="51" applyFont="1" applyAlignment="1">
      <alignment horizontal="centerContinuous"/>
    </xf>
    <xf numFmtId="0" fontId="42" fillId="0" borderId="0" xfId="51" applyFont="1" applyAlignment="1"/>
    <xf numFmtId="169" fontId="42" fillId="0" borderId="0" xfId="51" applyNumberFormat="1" applyFont="1" applyFill="1" applyBorder="1" applyAlignment="1"/>
    <xf numFmtId="169" fontId="42" fillId="0" borderId="0" xfId="51" applyNumberFormat="1" applyFont="1"/>
    <xf numFmtId="0" fontId="41" fillId="0" borderId="0" xfId="51" applyFont="1" applyAlignment="1">
      <alignment horizontal="centerContinuous"/>
    </xf>
    <xf numFmtId="0" fontId="40" fillId="0" borderId="0" xfId="51" applyFont="1" applyAlignment="1"/>
    <xf numFmtId="0" fontId="43" fillId="0" borderId="0" xfId="51" applyFont="1" applyAlignment="1">
      <alignment horizontal="left"/>
    </xf>
    <xf numFmtId="0" fontId="40" fillId="0" borderId="0" xfId="51" applyFont="1" applyBorder="1" applyAlignment="1">
      <alignment horizontal="centerContinuous"/>
    </xf>
    <xf numFmtId="0" fontId="40" fillId="0" borderId="25" xfId="51" applyFont="1" applyBorder="1" applyAlignment="1">
      <alignment horizontal="center" vertical="center" wrapText="1"/>
    </xf>
    <xf numFmtId="49" fontId="2" fillId="0" borderId="0" xfId="0" quotePrefix="1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49" fontId="1" fillId="0" borderId="0" xfId="0" quotePrefix="1" applyNumberFormat="1" applyFont="1" applyAlignment="1">
      <alignment vertical="top"/>
    </xf>
    <xf numFmtId="49" fontId="1" fillId="0" borderId="0" xfId="0" quotePrefix="1" applyNumberFormat="1" applyFont="1" applyAlignment="1">
      <alignment horizontal="left" vertical="top" wrapText="1"/>
    </xf>
    <xf numFmtId="0" fontId="40" fillId="0" borderId="25" xfId="51" applyFont="1" applyBorder="1" applyAlignment="1">
      <alignment horizontal="centerContinuous" vertical="center" wrapText="1"/>
    </xf>
    <xf numFmtId="0" fontId="40" fillId="0" borderId="0" xfId="51" applyFont="1" applyFill="1" applyBorder="1" applyAlignment="1">
      <alignment horizontal="center" vertical="center" wrapText="1"/>
    </xf>
    <xf numFmtId="0" fontId="41" fillId="0" borderId="0" xfId="51" applyFont="1" applyAlignment="1">
      <alignment horizontal="center" vertical="center" wrapText="1"/>
    </xf>
    <xf numFmtId="0" fontId="41" fillId="0" borderId="28" xfId="51" applyFont="1" applyBorder="1" applyAlignment="1">
      <alignment wrapText="1"/>
    </xf>
    <xf numFmtId="169" fontId="41" fillId="0" borderId="0" xfId="51" applyNumberFormat="1" applyFont="1" applyBorder="1" applyAlignment="1">
      <alignment wrapText="1"/>
    </xf>
    <xf numFmtId="0" fontId="38" fillId="0" borderId="0" xfId="51" applyFont="1" applyBorder="1" applyAlignment="1">
      <alignment wrapText="1"/>
    </xf>
    <xf numFmtId="0" fontId="5" fillId="0" borderId="0" xfId="51" applyFont="1" applyAlignment="1">
      <alignment horizontal="center" wrapText="1"/>
    </xf>
    <xf numFmtId="0" fontId="10" fillId="0" borderId="0" xfId="51" applyFont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0" fontId="1" fillId="38" borderId="0" xfId="0" applyFont="1" applyFill="1" applyAlignment="1">
      <alignment vertical="top" wrapText="1"/>
    </xf>
    <xf numFmtId="0" fontId="2" fillId="38" borderId="0" xfId="0" applyFont="1" applyFill="1" applyAlignment="1">
      <alignment vertical="top"/>
    </xf>
    <xf numFmtId="49" fontId="39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49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41" fillId="0" borderId="0" xfId="51" applyFont="1" applyBorder="1" applyAlignment="1">
      <alignment horizontal="center" vertical="center" wrapText="1"/>
    </xf>
    <xf numFmtId="0" fontId="47" fillId="0" borderId="25" xfId="0" applyFont="1" applyBorder="1" applyAlignment="1">
      <alignment wrapText="1"/>
    </xf>
    <xf numFmtId="169" fontId="47" fillId="0" borderId="0" xfId="0" applyNumberFormat="1" applyFont="1" applyAlignment="1">
      <alignment horizontal="right" wrapText="1" indent="1"/>
    </xf>
    <xf numFmtId="0" fontId="47" fillId="0" borderId="25" xfId="0" applyFont="1" applyBorder="1"/>
    <xf numFmtId="171" fontId="47" fillId="0" borderId="0" xfId="0" applyNumberFormat="1" applyFont="1" applyAlignment="1">
      <alignment horizontal="right" indent="1"/>
    </xf>
    <xf numFmtId="0" fontId="47" fillId="0" borderId="0" xfId="0" applyFont="1" applyAlignment="1">
      <alignment horizontal="right" indent="1"/>
    </xf>
    <xf numFmtId="0" fontId="48" fillId="0" borderId="25" xfId="0" applyFont="1" applyBorder="1"/>
    <xf numFmtId="171" fontId="48" fillId="0" borderId="0" xfId="0" applyNumberFormat="1" applyFont="1" applyAlignment="1">
      <alignment horizontal="right" indent="1"/>
    </xf>
    <xf numFmtId="0" fontId="48" fillId="0" borderId="0" xfId="0" applyFont="1" applyAlignment="1">
      <alignment horizontal="right" indent="1"/>
    </xf>
    <xf numFmtId="172" fontId="48" fillId="0" borderId="0" xfId="0" applyNumberFormat="1" applyFont="1" applyAlignment="1">
      <alignment horizontal="right" indent="1"/>
    </xf>
    <xf numFmtId="169" fontId="47" fillId="0" borderId="0" xfId="0" applyNumberFormat="1" applyFont="1" applyAlignment="1">
      <alignment horizontal="right" indent="1"/>
    </xf>
    <xf numFmtId="171" fontId="48" fillId="0" borderId="26" xfId="0" applyNumberFormat="1" applyFont="1" applyBorder="1" applyAlignment="1">
      <alignment horizontal="right" indent="1"/>
    </xf>
    <xf numFmtId="0" fontId="48" fillId="0" borderId="26" xfId="0" applyFont="1" applyBorder="1" applyAlignment="1">
      <alignment horizontal="right" indent="1"/>
    </xf>
    <xf numFmtId="169" fontId="48" fillId="0" borderId="0" xfId="0" applyNumberFormat="1" applyFont="1" applyAlignment="1">
      <alignment horizontal="right" wrapText="1" indent="1"/>
    </xf>
    <xf numFmtId="170" fontId="47" fillId="0" borderId="0" xfId="0" applyNumberFormat="1" applyFont="1" applyAlignment="1">
      <alignment horizontal="right" indent="1"/>
    </xf>
    <xf numFmtId="169" fontId="48" fillId="0" borderId="0" xfId="0" applyNumberFormat="1" applyFont="1" applyAlignment="1">
      <alignment horizontal="right" indent="1"/>
    </xf>
    <xf numFmtId="169" fontId="48" fillId="0" borderId="26" xfId="0" applyNumberFormat="1" applyFont="1" applyBorder="1" applyAlignment="1">
      <alignment horizontal="right" indent="1"/>
    </xf>
    <xf numFmtId="0" fontId="40" fillId="0" borderId="0" xfId="51" applyFont="1" applyAlignment="1">
      <alignment vertical="top" wrapText="1"/>
    </xf>
    <xf numFmtId="169" fontId="40" fillId="0" borderId="0" xfId="51" applyNumberFormat="1" applyFont="1" applyAlignment="1">
      <alignment vertical="top" wrapText="1"/>
    </xf>
    <xf numFmtId="0" fontId="13" fillId="0" borderId="0" xfId="51" applyFont="1" applyAlignment="1">
      <alignment vertical="top" wrapText="1"/>
    </xf>
    <xf numFmtId="0" fontId="46" fillId="0" borderId="0" xfId="51" applyFont="1" applyAlignment="1">
      <alignment vertical="top" wrapText="1"/>
    </xf>
    <xf numFmtId="0" fontId="41" fillId="0" borderId="0" xfId="51" applyFont="1" applyAlignment="1">
      <alignment vertical="top" wrapText="1"/>
    </xf>
    <xf numFmtId="0" fontId="44" fillId="0" borderId="0" xfId="51" applyFont="1" applyAlignment="1">
      <alignment horizontal="center" vertical="top" wrapText="1"/>
    </xf>
    <xf numFmtId="0" fontId="40" fillId="0" borderId="28" xfId="51" applyFont="1" applyBorder="1" applyAlignment="1">
      <alignment vertical="center" wrapText="1"/>
    </xf>
    <xf numFmtId="169" fontId="40" fillId="0" borderId="28" xfId="51" applyNumberFormat="1" applyFont="1" applyBorder="1" applyAlignment="1">
      <alignment vertical="top" wrapText="1"/>
    </xf>
    <xf numFmtId="169" fontId="41" fillId="0" borderId="28" xfId="51" applyNumberFormat="1" applyFont="1" applyBorder="1" applyAlignment="1">
      <alignment vertical="top" wrapText="1"/>
    </xf>
    <xf numFmtId="169" fontId="40" fillId="0" borderId="28" xfId="51" applyNumberFormat="1" applyFont="1" applyBorder="1" applyAlignment="1">
      <alignment horizontal="left" vertical="top" wrapText="1" indent="1"/>
    </xf>
    <xf numFmtId="0" fontId="1" fillId="0" borderId="25" xfId="0" applyFont="1" applyFill="1" applyBorder="1" applyAlignment="1"/>
    <xf numFmtId="0" fontId="1" fillId="0" borderId="25" xfId="0" applyFont="1" applyFill="1" applyBorder="1" applyAlignment="1">
      <alignment horizontal="left"/>
    </xf>
    <xf numFmtId="0" fontId="1" fillId="0" borderId="25" xfId="0" applyFont="1" applyFill="1" applyBorder="1" applyAlignment="1">
      <alignment wrapText="1"/>
    </xf>
    <xf numFmtId="169" fontId="1" fillId="38" borderId="0" xfId="0" applyNumberFormat="1" applyFont="1" applyFill="1" applyAlignment="1">
      <alignment horizontal="right" indent="1"/>
    </xf>
    <xf numFmtId="169" fontId="40" fillId="0" borderId="28" xfId="51" applyNumberFormat="1" applyFont="1" applyFill="1" applyBorder="1" applyAlignment="1">
      <alignment vertical="top" wrapText="1"/>
    </xf>
    <xf numFmtId="169" fontId="40" fillId="38" borderId="0" xfId="51" applyNumberFormat="1" applyFont="1" applyFill="1" applyAlignment="1">
      <alignment vertical="top" wrapText="1"/>
    </xf>
    <xf numFmtId="169" fontId="41" fillId="38" borderId="0" xfId="51" applyNumberFormat="1" applyFont="1" applyFill="1" applyAlignment="1">
      <alignment vertical="top" wrapText="1"/>
    </xf>
    <xf numFmtId="0" fontId="38" fillId="0" borderId="0" xfId="51" applyFont="1" applyAlignment="1">
      <alignment wrapText="1"/>
    </xf>
    <xf numFmtId="169" fontId="40" fillId="0" borderId="0" xfId="51" applyNumberFormat="1" applyFont="1" applyBorder="1" applyAlignment="1">
      <alignment wrapText="1"/>
    </xf>
    <xf numFmtId="169" fontId="40" fillId="0" borderId="0" xfId="51" applyNumberFormat="1" applyFont="1" applyFill="1" applyAlignment="1">
      <alignment vertical="top" wrapText="1"/>
    </xf>
    <xf numFmtId="169" fontId="1" fillId="0" borderId="0" xfId="0" applyNumberFormat="1" applyFont="1" applyFill="1" applyAlignment="1">
      <alignment horizontal="right" indent="1"/>
    </xf>
    <xf numFmtId="0" fontId="40" fillId="37" borderId="24" xfId="51" applyFont="1" applyFill="1" applyBorder="1" applyAlignment="1">
      <alignment horizontal="center" vertical="center" wrapText="1"/>
    </xf>
    <xf numFmtId="0" fontId="40" fillId="37" borderId="30" xfId="51" applyFont="1" applyFill="1" applyBorder="1" applyAlignment="1">
      <alignment horizontal="centerContinuous" vertical="center" wrapText="1"/>
    </xf>
    <xf numFmtId="0" fontId="48" fillId="0" borderId="31" xfId="0" applyFont="1" applyBorder="1"/>
    <xf numFmtId="0" fontId="40" fillId="0" borderId="31" xfId="51" applyFont="1" applyFill="1" applyBorder="1" applyAlignment="1">
      <alignment wrapText="1"/>
    </xf>
    <xf numFmtId="169" fontId="47" fillId="0" borderId="32" xfId="0" applyNumberFormat="1" applyFont="1" applyBorder="1" applyAlignment="1">
      <alignment horizontal="right" wrapText="1" indent="1"/>
    </xf>
    <xf numFmtId="169" fontId="47" fillId="0" borderId="26" xfId="0" applyNumberFormat="1" applyFont="1" applyBorder="1" applyAlignment="1">
      <alignment horizontal="right" wrapText="1" indent="1"/>
    </xf>
    <xf numFmtId="0" fontId="40" fillId="0" borderId="31" xfId="51" applyFont="1" applyBorder="1" applyAlignment="1">
      <alignment wrapText="1"/>
    </xf>
    <xf numFmtId="0" fontId="43" fillId="0" borderId="28" xfId="51" applyFont="1" applyFill="1" applyBorder="1" applyAlignment="1">
      <alignment horizontal="center" vertical="center" wrapText="1"/>
    </xf>
    <xf numFmtId="0" fontId="43" fillId="37" borderId="24" xfId="51" applyFont="1" applyFill="1" applyBorder="1" applyAlignment="1">
      <alignment horizontal="center" vertical="center" wrapText="1"/>
    </xf>
    <xf numFmtId="0" fontId="43" fillId="37" borderId="30" xfId="51" applyFont="1" applyFill="1" applyBorder="1" applyAlignment="1">
      <alignment horizontal="center" vertical="center" wrapText="1"/>
    </xf>
    <xf numFmtId="0" fontId="41" fillId="0" borderId="33" xfId="51" applyFont="1" applyBorder="1" applyAlignment="1">
      <alignment wrapText="1"/>
    </xf>
    <xf numFmtId="0" fontId="41" fillId="0" borderId="26" xfId="51" applyFont="1" applyBorder="1" applyAlignment="1">
      <alignment wrapText="1"/>
    </xf>
    <xf numFmtId="0" fontId="40" fillId="37" borderId="30" xfId="51" applyFont="1" applyFill="1" applyBorder="1" applyAlignment="1">
      <alignment horizontal="center" vertical="center" wrapText="1"/>
    </xf>
    <xf numFmtId="169" fontId="40" fillId="0" borderId="33" xfId="51" applyNumberFormat="1" applyFont="1" applyBorder="1" applyAlignment="1">
      <alignment vertical="top" wrapText="1"/>
    </xf>
    <xf numFmtId="169" fontId="40" fillId="0" borderId="26" xfId="51" applyNumberFormat="1" applyFont="1" applyBorder="1" applyAlignment="1">
      <alignment vertical="top" wrapText="1"/>
    </xf>
    <xf numFmtId="0" fontId="40" fillId="37" borderId="24" xfId="51" applyFont="1" applyFill="1" applyBorder="1" applyAlignment="1">
      <alignment horizontal="centerContinuous" vertical="center"/>
    </xf>
    <xf numFmtId="0" fontId="40" fillId="37" borderId="30" xfId="51" applyFont="1" applyFill="1" applyBorder="1" applyAlignment="1">
      <alignment horizontal="centerContinuous" vertical="center"/>
    </xf>
    <xf numFmtId="0" fontId="40" fillId="37" borderId="24" xfId="51" applyFont="1" applyFill="1" applyBorder="1" applyAlignment="1">
      <alignment horizontal="center" vertical="center"/>
    </xf>
    <xf numFmtId="0" fontId="1" fillId="0" borderId="31" xfId="0" applyFont="1" applyFill="1" applyBorder="1" applyAlignment="1"/>
    <xf numFmtId="169" fontId="1" fillId="0" borderId="26" xfId="0" applyNumberFormat="1" applyFont="1" applyFill="1" applyBorder="1" applyAlignment="1">
      <alignment horizontal="right" indent="1"/>
    </xf>
    <xf numFmtId="0" fontId="8" fillId="0" borderId="0" xfId="0" applyFont="1" applyAlignment="1">
      <alignment horizontal="right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9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5" fillId="0" borderId="0" xfId="52" applyAlignment="1">
      <alignment horizontal="left" wrapText="1"/>
    </xf>
    <xf numFmtId="0" fontId="44" fillId="0" borderId="0" xfId="51" applyFont="1" applyAlignment="1">
      <alignment horizontal="center" vertical="center" wrapText="1"/>
    </xf>
    <xf numFmtId="0" fontId="40" fillId="37" borderId="30" xfId="51" applyFont="1" applyFill="1" applyBorder="1" applyAlignment="1">
      <alignment horizontal="center" vertical="center" wrapText="1"/>
    </xf>
    <xf numFmtId="0" fontId="41" fillId="0" borderId="0" xfId="51" applyFont="1" applyBorder="1" applyAlignment="1">
      <alignment horizontal="center" vertical="center" wrapText="1"/>
    </xf>
    <xf numFmtId="0" fontId="40" fillId="0" borderId="0" xfId="51" applyFont="1" applyBorder="1" applyAlignment="1">
      <alignment horizontal="center" vertical="center" wrapText="1"/>
    </xf>
    <xf numFmtId="0" fontId="40" fillId="37" borderId="24" xfId="51" applyFont="1" applyFill="1" applyBorder="1" applyAlignment="1">
      <alignment horizontal="center" vertical="center" wrapText="1"/>
    </xf>
    <xf numFmtId="0" fontId="40" fillId="37" borderId="23" xfId="51" applyFont="1" applyFill="1" applyBorder="1" applyAlignment="1">
      <alignment horizontal="center" vertical="center" wrapText="1"/>
    </xf>
    <xf numFmtId="0" fontId="41" fillId="0" borderId="27" xfId="51" applyFont="1" applyBorder="1" applyAlignment="1">
      <alignment horizontal="center" wrapText="1"/>
    </xf>
    <xf numFmtId="0" fontId="41" fillId="0" borderId="0" xfId="51" applyFont="1" applyAlignment="1">
      <alignment horizontal="center" wrapText="1"/>
    </xf>
    <xf numFmtId="169" fontId="41" fillId="0" borderId="29" xfId="51" applyNumberFormat="1" applyFont="1" applyBorder="1" applyAlignment="1">
      <alignment horizontal="center" wrapText="1"/>
    </xf>
    <xf numFmtId="169" fontId="41" fillId="0" borderId="0" xfId="51" applyNumberFormat="1" applyFont="1" applyBorder="1" applyAlignment="1">
      <alignment horizontal="center" wrapText="1"/>
    </xf>
    <xf numFmtId="0" fontId="43" fillId="37" borderId="23" xfId="51" applyFont="1" applyFill="1" applyBorder="1" applyAlignment="1">
      <alignment horizontal="center" vertical="center" wrapText="1"/>
    </xf>
    <xf numFmtId="0" fontId="41" fillId="0" borderId="27" xfId="51" applyFont="1" applyBorder="1" applyAlignment="1">
      <alignment horizontal="center" vertical="center" wrapText="1"/>
    </xf>
    <xf numFmtId="0" fontId="43" fillId="37" borderId="24" xfId="51" applyFont="1" applyFill="1" applyBorder="1" applyAlignment="1">
      <alignment horizontal="center" vertical="center" wrapText="1"/>
    </xf>
    <xf numFmtId="0" fontId="43" fillId="37" borderId="30" xfId="51" applyFont="1" applyFill="1" applyBorder="1" applyAlignment="1">
      <alignment horizontal="center" vertical="center" wrapText="1"/>
    </xf>
    <xf numFmtId="0" fontId="43" fillId="37" borderId="24" xfId="0" applyFont="1" applyFill="1" applyBorder="1" applyAlignment="1">
      <alignment horizontal="center" vertical="center" wrapText="1"/>
    </xf>
    <xf numFmtId="0" fontId="43" fillId="37" borderId="30" xfId="0" applyFont="1" applyFill="1" applyBorder="1" applyAlignment="1">
      <alignment horizontal="center" vertical="center" wrapText="1"/>
    </xf>
    <xf numFmtId="0" fontId="44" fillId="0" borderId="0" xfId="51" applyFont="1" applyAlignment="1">
      <alignment horizontal="center" vertical="top" wrapText="1"/>
    </xf>
    <xf numFmtId="0" fontId="40" fillId="37" borderId="23" xfId="51" applyFont="1" applyFill="1" applyBorder="1" applyAlignment="1">
      <alignment horizontal="center" vertical="center"/>
    </xf>
    <xf numFmtId="0" fontId="40" fillId="37" borderId="24" xfId="51" applyFont="1" applyFill="1" applyBorder="1" applyAlignment="1">
      <alignment horizontal="center" vertical="center"/>
    </xf>
    <xf numFmtId="0" fontId="40" fillId="37" borderId="30" xfId="5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2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D9D9D9"/>
      <color rgb="FFEBEBEB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200"/>
              <a:t>1. Lehrerinnen und Lehrer an den berufsbildenden Schulen in Schleswig-Holstein in den Schuljahren 2006/07 - 2015/16 nach Beschäftigungsumfang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'Tab. 1 (S.4)'!$C$4</c:f>
              <c:strCache>
                <c:ptCount val="1"/>
                <c:pt idx="0">
                  <c:v>Vollzeitbeschäftigte</c:v>
                </c:pt>
              </c:strCache>
            </c:strRef>
          </c:tx>
          <c:invertIfNegative val="0"/>
          <c:cat>
            <c:strRef>
              <c:f>'Tab. 1 (S.4)'!$A$11:$A$20</c:f>
              <c:strCache>
                <c:ptCount val="10"/>
                <c:pt idx="0">
                  <c:v>2006/07</c:v>
                </c:pt>
                <c:pt idx="1">
                  <c:v>2007/08</c:v>
                </c:pt>
                <c:pt idx="2">
                  <c:v>2008/09</c:v>
                </c:pt>
                <c:pt idx="3">
                  <c:v>2009/10</c:v>
                </c:pt>
                <c:pt idx="4">
                  <c:v>2010/11</c:v>
                </c:pt>
                <c:pt idx="5">
                  <c:v>2011/12</c:v>
                </c:pt>
                <c:pt idx="6">
                  <c:v>2012/13</c:v>
                </c:pt>
                <c:pt idx="7">
                  <c:v>2013/14</c:v>
                </c:pt>
                <c:pt idx="8">
                  <c:v>2014/15</c:v>
                </c:pt>
                <c:pt idx="9">
                  <c:v>2015/16</c:v>
                </c:pt>
              </c:strCache>
            </c:strRef>
          </c:cat>
          <c:val>
            <c:numRef>
              <c:f>'Tab. 1 (S.4)'!$C$11:$C$20</c:f>
              <c:numCache>
                <c:formatCode>#\ ##0;;\–</c:formatCode>
                <c:ptCount val="10"/>
                <c:pt idx="0">
                  <c:v>2678</c:v>
                </c:pt>
                <c:pt idx="1">
                  <c:v>2762</c:v>
                </c:pt>
                <c:pt idx="2">
                  <c:v>2831</c:v>
                </c:pt>
                <c:pt idx="3">
                  <c:v>2870</c:v>
                </c:pt>
                <c:pt idx="4">
                  <c:v>2946</c:v>
                </c:pt>
                <c:pt idx="5" formatCode="0\ 000">
                  <c:v>2952</c:v>
                </c:pt>
                <c:pt idx="6" formatCode="0\ 000">
                  <c:v>3001</c:v>
                </c:pt>
                <c:pt idx="7" formatCode="0\ 000">
                  <c:v>3036</c:v>
                </c:pt>
                <c:pt idx="8" formatCode="0\ 000">
                  <c:v>3053</c:v>
                </c:pt>
                <c:pt idx="9" formatCode="0\ 000">
                  <c:v>3038</c:v>
                </c:pt>
              </c:numCache>
            </c:numRef>
          </c:val>
        </c:ser>
        <c:ser>
          <c:idx val="4"/>
          <c:order val="1"/>
          <c:tx>
            <c:strRef>
              <c:f>'Tab. 1 (S.4)'!$F$4</c:f>
              <c:strCache>
                <c:ptCount val="1"/>
                <c:pt idx="0">
                  <c:v>Teilzeitbeschäftigte</c:v>
                </c:pt>
              </c:strCache>
            </c:strRef>
          </c:tx>
          <c:invertIfNegative val="0"/>
          <c:cat>
            <c:strRef>
              <c:f>'Tab. 1 (S.4)'!$A$11:$A$20</c:f>
              <c:strCache>
                <c:ptCount val="10"/>
                <c:pt idx="0">
                  <c:v>2006/07</c:v>
                </c:pt>
                <c:pt idx="1">
                  <c:v>2007/08</c:v>
                </c:pt>
                <c:pt idx="2">
                  <c:v>2008/09</c:v>
                </c:pt>
                <c:pt idx="3">
                  <c:v>2009/10</c:v>
                </c:pt>
                <c:pt idx="4">
                  <c:v>2010/11</c:v>
                </c:pt>
                <c:pt idx="5">
                  <c:v>2011/12</c:v>
                </c:pt>
                <c:pt idx="6">
                  <c:v>2012/13</c:v>
                </c:pt>
                <c:pt idx="7">
                  <c:v>2013/14</c:v>
                </c:pt>
                <c:pt idx="8">
                  <c:v>2014/15</c:v>
                </c:pt>
                <c:pt idx="9">
                  <c:v>2015/16</c:v>
                </c:pt>
              </c:strCache>
            </c:strRef>
          </c:cat>
          <c:val>
            <c:numRef>
              <c:f>'Tab. 1 (S.4)'!$F$11:$F$20</c:f>
              <c:numCache>
                <c:formatCode>#\ ##0;;\–</c:formatCode>
                <c:ptCount val="10"/>
                <c:pt idx="0">
                  <c:v>1230</c:v>
                </c:pt>
                <c:pt idx="1">
                  <c:v>1166</c:v>
                </c:pt>
                <c:pt idx="2">
                  <c:v>1252</c:v>
                </c:pt>
                <c:pt idx="3">
                  <c:v>1211</c:v>
                </c:pt>
                <c:pt idx="4">
                  <c:v>1283</c:v>
                </c:pt>
                <c:pt idx="5" formatCode="0\ 000">
                  <c:v>1291</c:v>
                </c:pt>
                <c:pt idx="6" formatCode="0\ 000">
                  <c:v>1292</c:v>
                </c:pt>
                <c:pt idx="7" formatCode="0\ 000">
                  <c:v>1313</c:v>
                </c:pt>
                <c:pt idx="8" formatCode="0\ 000">
                  <c:v>1254</c:v>
                </c:pt>
                <c:pt idx="9" formatCode="0\ 000">
                  <c:v>1301</c:v>
                </c:pt>
              </c:numCache>
            </c:numRef>
          </c:val>
        </c:ser>
        <c:ser>
          <c:idx val="7"/>
          <c:order val="2"/>
          <c:tx>
            <c:strRef>
              <c:f>'Tab. 1 (S.4)'!$I$4</c:f>
              <c:strCache>
                <c:ptCount val="1"/>
                <c:pt idx="0">
                  <c:v>stundenweise Beschäftigte</c:v>
                </c:pt>
              </c:strCache>
            </c:strRef>
          </c:tx>
          <c:invertIfNegative val="0"/>
          <c:cat>
            <c:strRef>
              <c:f>'Tab. 1 (S.4)'!$A$11:$A$20</c:f>
              <c:strCache>
                <c:ptCount val="10"/>
                <c:pt idx="0">
                  <c:v>2006/07</c:v>
                </c:pt>
                <c:pt idx="1">
                  <c:v>2007/08</c:v>
                </c:pt>
                <c:pt idx="2">
                  <c:v>2008/09</c:v>
                </c:pt>
                <c:pt idx="3">
                  <c:v>2009/10</c:v>
                </c:pt>
                <c:pt idx="4">
                  <c:v>2010/11</c:v>
                </c:pt>
                <c:pt idx="5">
                  <c:v>2011/12</c:v>
                </c:pt>
                <c:pt idx="6">
                  <c:v>2012/13</c:v>
                </c:pt>
                <c:pt idx="7">
                  <c:v>2013/14</c:v>
                </c:pt>
                <c:pt idx="8">
                  <c:v>2014/15</c:v>
                </c:pt>
                <c:pt idx="9">
                  <c:v>2015/16</c:v>
                </c:pt>
              </c:strCache>
            </c:strRef>
          </c:cat>
          <c:val>
            <c:numRef>
              <c:f>'Tab. 1 (S.4)'!$I$11:$I$20</c:f>
              <c:numCache>
                <c:formatCode>#\ ##0;;\–</c:formatCode>
                <c:ptCount val="10"/>
                <c:pt idx="0">
                  <c:v>578</c:v>
                </c:pt>
                <c:pt idx="1">
                  <c:v>608</c:v>
                </c:pt>
                <c:pt idx="2">
                  <c:v>565</c:v>
                </c:pt>
                <c:pt idx="3">
                  <c:v>656</c:v>
                </c:pt>
                <c:pt idx="4">
                  <c:v>638</c:v>
                </c:pt>
                <c:pt idx="5" formatCode="General">
                  <c:v>672</c:v>
                </c:pt>
                <c:pt idx="6" formatCode="General">
                  <c:v>617</c:v>
                </c:pt>
                <c:pt idx="7" formatCode="General">
                  <c:v>528</c:v>
                </c:pt>
                <c:pt idx="8" formatCode="General">
                  <c:v>564</c:v>
                </c:pt>
                <c:pt idx="9" formatCode="General">
                  <c:v>574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042176"/>
        <c:axId val="93052928"/>
      </c:barChart>
      <c:catAx>
        <c:axId val="9304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Schuljahr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3052928"/>
        <c:crosses val="autoZero"/>
        <c:auto val="1"/>
        <c:lblAlgn val="ctr"/>
        <c:lblOffset val="100"/>
        <c:noMultiLvlLbl val="0"/>
      </c:catAx>
      <c:valAx>
        <c:axId val="93052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Anzahl</a:t>
                </a:r>
              </a:p>
            </c:rich>
          </c:tx>
          <c:layout/>
          <c:overlay val="0"/>
        </c:title>
        <c:numFmt formatCode="#\ ##0;;\–" sourceLinked="1"/>
        <c:majorTickMark val="out"/>
        <c:minorTickMark val="none"/>
        <c:tickLblPos val="nextTo"/>
        <c:crossAx val="93042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200"/>
              <a:t>2. An den berufsbildenden Schulen in Schleswig-Holstein in den Schuljahren 2006/07 - 2015/16 wöchentlich erteilte </a:t>
            </a:r>
            <a:r>
              <a:rPr lang="de-DE" sz="1200" b="1"/>
              <a:t>Unterrichtsstunden nach </a:t>
            </a:r>
            <a:r>
              <a:rPr lang="de-DE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Beschäftigungsumfang der Lehrerinnen und Lehrer</a:t>
            </a:r>
            <a:r>
              <a:rPr lang="de-DE" sz="1800" b="1" i="0" u="none" strike="noStrike" baseline="0">
                <a:effectLst/>
              </a:rPr>
              <a:t> </a:t>
            </a:r>
            <a:endParaRPr lang="de-DE" sz="1200" b="1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von Vollzeitbeschäftigten erteilt</c:v>
          </c:tx>
          <c:invertIfNegative val="0"/>
          <c:cat>
            <c:strRef>
              <c:f>'Tab. 3 (S.6)'!$A$11:$A$20</c:f>
              <c:strCache>
                <c:ptCount val="10"/>
                <c:pt idx="0">
                  <c:v>2006/07</c:v>
                </c:pt>
                <c:pt idx="1">
                  <c:v>2007/08</c:v>
                </c:pt>
                <c:pt idx="2">
                  <c:v>2008/09</c:v>
                </c:pt>
                <c:pt idx="3">
                  <c:v>2009/10</c:v>
                </c:pt>
                <c:pt idx="4">
                  <c:v>2010/11</c:v>
                </c:pt>
                <c:pt idx="5">
                  <c:v>2011/12</c:v>
                </c:pt>
                <c:pt idx="6">
                  <c:v>2012/13</c:v>
                </c:pt>
                <c:pt idx="7">
                  <c:v>2013/14</c:v>
                </c:pt>
                <c:pt idx="8">
                  <c:v>2014/15</c:v>
                </c:pt>
                <c:pt idx="9">
                  <c:v>2015/16</c:v>
                </c:pt>
              </c:strCache>
            </c:strRef>
          </c:cat>
          <c:val>
            <c:numRef>
              <c:f>'Tab. 3 (S.6)'!$C$11:$C$20</c:f>
              <c:numCache>
                <c:formatCode>#\ ##0;;\–</c:formatCode>
                <c:ptCount val="10"/>
                <c:pt idx="0">
                  <c:v>59945</c:v>
                </c:pt>
                <c:pt idx="1">
                  <c:v>62310</c:v>
                </c:pt>
                <c:pt idx="2">
                  <c:v>63318</c:v>
                </c:pt>
                <c:pt idx="3">
                  <c:v>63082</c:v>
                </c:pt>
                <c:pt idx="4">
                  <c:v>64821</c:v>
                </c:pt>
                <c:pt idx="5" formatCode="00\ 000">
                  <c:v>65119</c:v>
                </c:pt>
                <c:pt idx="6">
                  <c:v>65972</c:v>
                </c:pt>
                <c:pt idx="7">
                  <c:v>66913</c:v>
                </c:pt>
                <c:pt idx="8">
                  <c:v>67101.5</c:v>
                </c:pt>
                <c:pt idx="9">
                  <c:v>67369.2</c:v>
                </c:pt>
              </c:numCache>
            </c:numRef>
          </c:val>
        </c:ser>
        <c:ser>
          <c:idx val="4"/>
          <c:order val="1"/>
          <c:tx>
            <c:v>von Teilzeitbeschäftigten erteilt</c:v>
          </c:tx>
          <c:invertIfNegative val="0"/>
          <c:cat>
            <c:strRef>
              <c:f>'Tab. 3 (S.6)'!$A$11:$A$20</c:f>
              <c:strCache>
                <c:ptCount val="10"/>
                <c:pt idx="0">
                  <c:v>2006/07</c:v>
                </c:pt>
                <c:pt idx="1">
                  <c:v>2007/08</c:v>
                </c:pt>
                <c:pt idx="2">
                  <c:v>2008/09</c:v>
                </c:pt>
                <c:pt idx="3">
                  <c:v>2009/10</c:v>
                </c:pt>
                <c:pt idx="4">
                  <c:v>2010/11</c:v>
                </c:pt>
                <c:pt idx="5">
                  <c:v>2011/12</c:v>
                </c:pt>
                <c:pt idx="6">
                  <c:v>2012/13</c:v>
                </c:pt>
                <c:pt idx="7">
                  <c:v>2013/14</c:v>
                </c:pt>
                <c:pt idx="8">
                  <c:v>2014/15</c:v>
                </c:pt>
                <c:pt idx="9">
                  <c:v>2015/16</c:v>
                </c:pt>
              </c:strCache>
            </c:strRef>
          </c:cat>
          <c:val>
            <c:numRef>
              <c:f>'Tab. 3 (S.6)'!$F$11:$F$20</c:f>
              <c:numCache>
                <c:formatCode>#\ ##0;;\–</c:formatCode>
                <c:ptCount val="10"/>
                <c:pt idx="0">
                  <c:v>18218</c:v>
                </c:pt>
                <c:pt idx="1">
                  <c:v>17717</c:v>
                </c:pt>
                <c:pt idx="2">
                  <c:v>19143</c:v>
                </c:pt>
                <c:pt idx="3">
                  <c:v>18601</c:v>
                </c:pt>
                <c:pt idx="4">
                  <c:v>20032</c:v>
                </c:pt>
                <c:pt idx="5" formatCode="00\ 000">
                  <c:v>20107</c:v>
                </c:pt>
                <c:pt idx="6">
                  <c:v>20520</c:v>
                </c:pt>
                <c:pt idx="7">
                  <c:v>21100</c:v>
                </c:pt>
                <c:pt idx="8">
                  <c:v>20464.099999999999</c:v>
                </c:pt>
                <c:pt idx="9">
                  <c:v>21390.399999999998</c:v>
                </c:pt>
              </c:numCache>
            </c:numRef>
          </c:val>
        </c:ser>
        <c:ser>
          <c:idx val="7"/>
          <c:order val="2"/>
          <c:tx>
            <c:v>von stundenweise Beschäftigten erteilt</c:v>
          </c:tx>
          <c:invertIfNegative val="0"/>
          <c:cat>
            <c:strRef>
              <c:f>'Tab. 3 (S.6)'!$A$11:$A$20</c:f>
              <c:strCache>
                <c:ptCount val="10"/>
                <c:pt idx="0">
                  <c:v>2006/07</c:v>
                </c:pt>
                <c:pt idx="1">
                  <c:v>2007/08</c:v>
                </c:pt>
                <c:pt idx="2">
                  <c:v>2008/09</c:v>
                </c:pt>
                <c:pt idx="3">
                  <c:v>2009/10</c:v>
                </c:pt>
                <c:pt idx="4">
                  <c:v>2010/11</c:v>
                </c:pt>
                <c:pt idx="5">
                  <c:v>2011/12</c:v>
                </c:pt>
                <c:pt idx="6">
                  <c:v>2012/13</c:v>
                </c:pt>
                <c:pt idx="7">
                  <c:v>2013/14</c:v>
                </c:pt>
                <c:pt idx="8">
                  <c:v>2014/15</c:v>
                </c:pt>
                <c:pt idx="9">
                  <c:v>2015/16</c:v>
                </c:pt>
              </c:strCache>
            </c:strRef>
          </c:cat>
          <c:val>
            <c:numRef>
              <c:f>'Tab. 3 (S.6)'!$I$11:$I$20</c:f>
              <c:numCache>
                <c:formatCode>#\ ##0;;\–</c:formatCode>
                <c:ptCount val="10"/>
                <c:pt idx="0">
                  <c:v>4049</c:v>
                </c:pt>
                <c:pt idx="1">
                  <c:v>4535</c:v>
                </c:pt>
                <c:pt idx="2">
                  <c:v>4127</c:v>
                </c:pt>
                <c:pt idx="3">
                  <c:v>5100</c:v>
                </c:pt>
                <c:pt idx="4">
                  <c:v>4645</c:v>
                </c:pt>
                <c:pt idx="5" formatCode="0\ 000">
                  <c:v>5192</c:v>
                </c:pt>
                <c:pt idx="6">
                  <c:v>4659</c:v>
                </c:pt>
                <c:pt idx="7">
                  <c:v>3862</c:v>
                </c:pt>
                <c:pt idx="8">
                  <c:v>4987.2</c:v>
                </c:pt>
                <c:pt idx="9">
                  <c:v>5010.2999999999993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212160"/>
        <c:axId val="105378944"/>
      </c:barChart>
      <c:catAx>
        <c:axId val="10521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Schuljahr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05378944"/>
        <c:crosses val="autoZero"/>
        <c:auto val="1"/>
        <c:lblAlgn val="ctr"/>
        <c:lblOffset val="100"/>
        <c:noMultiLvlLbl val="0"/>
      </c:catAx>
      <c:valAx>
        <c:axId val="105378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Stunden</a:t>
                </a:r>
              </a:p>
            </c:rich>
          </c:tx>
          <c:layout/>
          <c:overlay val="0"/>
        </c:title>
        <c:numFmt formatCode="#\ ##0;;\–" sourceLinked="1"/>
        <c:majorTickMark val="out"/>
        <c:minorTickMark val="none"/>
        <c:tickLblPos val="nextTo"/>
        <c:crossAx val="105212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114293</xdr:rowOff>
    </xdr:from>
    <xdr:to>
      <xdr:col>7</xdr:col>
      <xdr:colOff>3174</xdr:colOff>
      <xdr:row>49</xdr:row>
      <xdr:rowOff>79793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15093"/>
          <a:ext cx="6419849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21103</xdr:colOff>
      <xdr:row>28</xdr:row>
      <xdr:rowOff>63305</xdr:rowOff>
    </xdr:from>
    <xdr:to>
      <xdr:col>2</xdr:col>
      <xdr:colOff>337626</xdr:colOff>
      <xdr:row>34</xdr:row>
      <xdr:rowOff>15240</xdr:rowOff>
    </xdr:to>
    <xdr:sp macro="" textlink="">
      <xdr:nvSpPr>
        <xdr:cNvPr id="2" name="Textfeld 1"/>
        <xdr:cNvSpPr txBox="1"/>
      </xdr:nvSpPr>
      <xdr:spPr>
        <a:xfrm>
          <a:off x="21103" y="6128825"/>
          <a:ext cx="6084863" cy="957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Hinweise: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Stichtag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für die Erhebung an den Schulen war der 13.11.2015. Die Stunden beziehen sich jeweils auf den in der </a:t>
          </a:r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Erhebungswoche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vom 09.11.2015 bis 14.11.2015 erteilten Unterricht.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22860</xdr:rowOff>
    </xdr:from>
    <xdr:to>
      <xdr:col>5</xdr:col>
      <xdr:colOff>708660</xdr:colOff>
      <xdr:row>23</xdr:row>
      <xdr:rowOff>144780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5</xdr:col>
      <xdr:colOff>701040</xdr:colOff>
      <xdr:row>52</xdr:row>
      <xdr:rowOff>121920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ernd.grocholski-plesche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201" t="s">
        <v>47</v>
      </c>
      <c r="B3" s="201"/>
      <c r="C3" s="201"/>
      <c r="D3" s="201"/>
    </row>
    <row r="4" spans="1:7" ht="20.25" x14ac:dyDescent="0.3">
      <c r="A4" s="201" t="s">
        <v>48</v>
      </c>
      <c r="B4" s="201"/>
      <c r="C4" s="201"/>
      <c r="D4" s="201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202" t="s">
        <v>69</v>
      </c>
      <c r="E15" s="202"/>
      <c r="F15" s="202"/>
      <c r="G15" s="202"/>
    </row>
    <row r="16" spans="1:7" ht="15" x14ac:dyDescent="0.2">
      <c r="D16" s="203" t="s">
        <v>220</v>
      </c>
      <c r="E16" s="203"/>
      <c r="F16" s="203"/>
      <c r="G16" s="203"/>
    </row>
    <row r="18" spans="1:7" ht="37.5" x14ac:dyDescent="0.5">
      <c r="A18" s="204" t="s">
        <v>83</v>
      </c>
      <c r="B18" s="204"/>
      <c r="C18" s="204"/>
      <c r="D18" s="204"/>
      <c r="E18" s="204"/>
      <c r="F18" s="204"/>
      <c r="G18" s="204"/>
    </row>
    <row r="19" spans="1:7" ht="37.5" x14ac:dyDescent="0.5">
      <c r="A19" s="204" t="s">
        <v>173</v>
      </c>
      <c r="B19" s="204"/>
      <c r="C19" s="204"/>
      <c r="D19" s="204"/>
      <c r="E19" s="204"/>
      <c r="F19" s="204"/>
      <c r="G19" s="204"/>
    </row>
    <row r="20" spans="1:7" ht="37.15" customHeight="1" x14ac:dyDescent="0.5">
      <c r="A20" s="204" t="s">
        <v>82</v>
      </c>
      <c r="B20" s="204"/>
      <c r="C20" s="204"/>
      <c r="D20" s="204"/>
      <c r="E20" s="204"/>
      <c r="F20" s="204"/>
      <c r="G20" s="204"/>
    </row>
    <row r="21" spans="1:7" ht="37.5" x14ac:dyDescent="0.5">
      <c r="A21" s="204" t="s">
        <v>200</v>
      </c>
      <c r="B21" s="204"/>
      <c r="C21" s="204"/>
      <c r="D21" s="204"/>
      <c r="E21" s="204"/>
      <c r="F21" s="204"/>
      <c r="G21" s="204"/>
    </row>
    <row r="22" spans="1:7" ht="16.5" x14ac:dyDescent="0.25">
      <c r="A22" s="43"/>
      <c r="B22" s="43"/>
      <c r="C22" s="43"/>
      <c r="D22" s="43"/>
      <c r="E22" s="43"/>
      <c r="F22" s="43"/>
    </row>
    <row r="23" spans="1:7" ht="15" x14ac:dyDescent="0.2">
      <c r="E23" s="200" t="s">
        <v>221</v>
      </c>
      <c r="F23" s="200"/>
      <c r="G23" s="200"/>
    </row>
  </sheetData>
  <mergeCells count="9">
    <mergeCell ref="E23:G23"/>
    <mergeCell ref="A3:D3"/>
    <mergeCell ref="A4:D4"/>
    <mergeCell ref="D15:G15"/>
    <mergeCell ref="D16:G16"/>
    <mergeCell ref="A18:G18"/>
    <mergeCell ref="A21:G21"/>
    <mergeCell ref="A20:G20"/>
    <mergeCell ref="A19:G19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II 2 - j/15 SH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Layout" zoomScaleNormal="80" workbookViewId="0"/>
  </sheetViews>
  <sheetFormatPr baseColWidth="10" defaultRowHeight="12.75" x14ac:dyDescent="0.2"/>
  <cols>
    <col min="1" max="1" width="46.140625" style="107" customWidth="1"/>
    <col min="2" max="5" width="11.28515625" style="107" customWidth="1"/>
    <col min="6" max="256" width="11.140625" style="107"/>
    <col min="257" max="257" width="58.5703125" style="107" customWidth="1"/>
    <col min="258" max="512" width="11.140625" style="107"/>
    <col min="513" max="513" width="58.5703125" style="107" customWidth="1"/>
    <col min="514" max="768" width="11.140625" style="107"/>
    <col min="769" max="769" width="58.5703125" style="107" customWidth="1"/>
    <col min="770" max="1024" width="11.140625" style="107"/>
    <col min="1025" max="1025" width="58.5703125" style="107" customWidth="1"/>
    <col min="1026" max="1280" width="11.140625" style="107"/>
    <col min="1281" max="1281" width="58.5703125" style="107" customWidth="1"/>
    <col min="1282" max="1536" width="11.140625" style="107"/>
    <col min="1537" max="1537" width="58.5703125" style="107" customWidth="1"/>
    <col min="1538" max="1792" width="11.140625" style="107"/>
    <col min="1793" max="1793" width="58.5703125" style="107" customWidth="1"/>
    <col min="1794" max="2048" width="11.140625" style="107"/>
    <col min="2049" max="2049" width="58.5703125" style="107" customWidth="1"/>
    <col min="2050" max="2304" width="11.140625" style="107"/>
    <col min="2305" max="2305" width="58.5703125" style="107" customWidth="1"/>
    <col min="2306" max="2560" width="11.140625" style="107"/>
    <col min="2561" max="2561" width="58.5703125" style="107" customWidth="1"/>
    <col min="2562" max="2816" width="11.140625" style="107"/>
    <col min="2817" max="2817" width="58.5703125" style="107" customWidth="1"/>
    <col min="2818" max="3072" width="11.140625" style="107"/>
    <col min="3073" max="3073" width="58.5703125" style="107" customWidth="1"/>
    <col min="3074" max="3328" width="11.140625" style="107"/>
    <col min="3329" max="3329" width="58.5703125" style="107" customWidth="1"/>
    <col min="3330" max="3584" width="11.140625" style="107"/>
    <col min="3585" max="3585" width="58.5703125" style="107" customWidth="1"/>
    <col min="3586" max="3840" width="11.140625" style="107"/>
    <col min="3841" max="3841" width="58.5703125" style="107" customWidth="1"/>
    <col min="3842" max="4096" width="11.140625" style="107"/>
    <col min="4097" max="4097" width="58.5703125" style="107" customWidth="1"/>
    <col min="4098" max="4352" width="11.140625" style="107"/>
    <col min="4353" max="4353" width="58.5703125" style="107" customWidth="1"/>
    <col min="4354" max="4608" width="11.140625" style="107"/>
    <col min="4609" max="4609" width="58.5703125" style="107" customWidth="1"/>
    <col min="4610" max="4864" width="11.140625" style="107"/>
    <col min="4865" max="4865" width="58.5703125" style="107" customWidth="1"/>
    <col min="4866" max="5120" width="11.140625" style="107"/>
    <col min="5121" max="5121" width="58.5703125" style="107" customWidth="1"/>
    <col min="5122" max="5376" width="11.140625" style="107"/>
    <col min="5377" max="5377" width="58.5703125" style="107" customWidth="1"/>
    <col min="5378" max="5632" width="11.140625" style="107"/>
    <col min="5633" max="5633" width="58.5703125" style="107" customWidth="1"/>
    <col min="5634" max="5888" width="11.140625" style="107"/>
    <col min="5889" max="5889" width="58.5703125" style="107" customWidth="1"/>
    <col min="5890" max="6144" width="11.140625" style="107"/>
    <col min="6145" max="6145" width="58.5703125" style="107" customWidth="1"/>
    <col min="6146" max="6400" width="11.140625" style="107"/>
    <col min="6401" max="6401" width="58.5703125" style="107" customWidth="1"/>
    <col min="6402" max="6656" width="11.140625" style="107"/>
    <col min="6657" max="6657" width="58.5703125" style="107" customWidth="1"/>
    <col min="6658" max="6912" width="11.140625" style="107"/>
    <col min="6913" max="6913" width="58.5703125" style="107" customWidth="1"/>
    <col min="6914" max="7168" width="11.140625" style="107"/>
    <col min="7169" max="7169" width="58.5703125" style="107" customWidth="1"/>
    <col min="7170" max="7424" width="11.140625" style="107"/>
    <col min="7425" max="7425" width="58.5703125" style="107" customWidth="1"/>
    <col min="7426" max="7680" width="11.140625" style="107"/>
    <col min="7681" max="7681" width="58.5703125" style="107" customWidth="1"/>
    <col min="7682" max="7936" width="11.140625" style="107"/>
    <col min="7937" max="7937" width="58.5703125" style="107" customWidth="1"/>
    <col min="7938" max="8192" width="11.140625" style="107"/>
    <col min="8193" max="8193" width="58.5703125" style="107" customWidth="1"/>
    <col min="8194" max="8448" width="11.140625" style="107"/>
    <col min="8449" max="8449" width="58.5703125" style="107" customWidth="1"/>
    <col min="8450" max="8704" width="11.140625" style="107"/>
    <col min="8705" max="8705" width="58.5703125" style="107" customWidth="1"/>
    <col min="8706" max="8960" width="11.140625" style="107"/>
    <col min="8961" max="8961" width="58.5703125" style="107" customWidth="1"/>
    <col min="8962" max="9216" width="11.140625" style="107"/>
    <col min="9217" max="9217" width="58.5703125" style="107" customWidth="1"/>
    <col min="9218" max="9472" width="11.140625" style="107"/>
    <col min="9473" max="9473" width="58.5703125" style="107" customWidth="1"/>
    <col min="9474" max="9728" width="11.140625" style="107"/>
    <col min="9729" max="9729" width="58.5703125" style="107" customWidth="1"/>
    <col min="9730" max="9984" width="11.140625" style="107"/>
    <col min="9985" max="9985" width="58.5703125" style="107" customWidth="1"/>
    <col min="9986" max="10240" width="11.140625" style="107"/>
    <col min="10241" max="10241" width="58.5703125" style="107" customWidth="1"/>
    <col min="10242" max="10496" width="11.140625" style="107"/>
    <col min="10497" max="10497" width="58.5703125" style="107" customWidth="1"/>
    <col min="10498" max="10752" width="11.140625" style="107"/>
    <col min="10753" max="10753" width="58.5703125" style="107" customWidth="1"/>
    <col min="10754" max="11008" width="11.140625" style="107"/>
    <col min="11009" max="11009" width="58.5703125" style="107" customWidth="1"/>
    <col min="11010" max="11264" width="11.140625" style="107"/>
    <col min="11265" max="11265" width="58.5703125" style="107" customWidth="1"/>
    <col min="11266" max="11520" width="11.140625" style="107"/>
    <col min="11521" max="11521" width="58.5703125" style="107" customWidth="1"/>
    <col min="11522" max="11776" width="11.140625" style="107"/>
    <col min="11777" max="11777" width="58.5703125" style="107" customWidth="1"/>
    <col min="11778" max="12032" width="11.140625" style="107"/>
    <col min="12033" max="12033" width="58.5703125" style="107" customWidth="1"/>
    <col min="12034" max="12288" width="11.140625" style="107"/>
    <col min="12289" max="12289" width="58.5703125" style="107" customWidth="1"/>
    <col min="12290" max="12544" width="11.140625" style="107"/>
    <col min="12545" max="12545" width="58.5703125" style="107" customWidth="1"/>
    <col min="12546" max="12800" width="11.140625" style="107"/>
    <col min="12801" max="12801" width="58.5703125" style="107" customWidth="1"/>
    <col min="12802" max="13056" width="11.140625" style="107"/>
    <col min="13057" max="13057" width="58.5703125" style="107" customWidth="1"/>
    <col min="13058" max="13312" width="11.140625" style="107"/>
    <col min="13313" max="13313" width="58.5703125" style="107" customWidth="1"/>
    <col min="13314" max="13568" width="11.140625" style="107"/>
    <col min="13569" max="13569" width="58.5703125" style="107" customWidth="1"/>
    <col min="13570" max="13824" width="11.140625" style="107"/>
    <col min="13825" max="13825" width="58.5703125" style="107" customWidth="1"/>
    <col min="13826" max="14080" width="11.140625" style="107"/>
    <col min="14081" max="14081" width="58.5703125" style="107" customWidth="1"/>
    <col min="14082" max="14336" width="11.140625" style="107"/>
    <col min="14337" max="14337" width="58.5703125" style="107" customWidth="1"/>
    <col min="14338" max="14592" width="11.140625" style="107"/>
    <col min="14593" max="14593" width="58.5703125" style="107" customWidth="1"/>
    <col min="14594" max="14848" width="11.140625" style="107"/>
    <col min="14849" max="14849" width="58.5703125" style="107" customWidth="1"/>
    <col min="14850" max="15104" width="11.140625" style="107"/>
    <col min="15105" max="15105" width="58.5703125" style="107" customWidth="1"/>
    <col min="15106" max="15360" width="11.140625" style="107"/>
    <col min="15361" max="15361" width="58.5703125" style="107" customWidth="1"/>
    <col min="15362" max="15616" width="11.140625" style="107"/>
    <col min="15617" max="15617" width="58.5703125" style="107" customWidth="1"/>
    <col min="15618" max="15872" width="11.140625" style="107"/>
    <col min="15873" max="15873" width="58.5703125" style="107" customWidth="1"/>
    <col min="15874" max="16128" width="11.140625" style="107"/>
    <col min="16129" max="16129" width="58.5703125" style="107" customWidth="1"/>
    <col min="16130" max="16384" width="11.140625" style="107"/>
  </cols>
  <sheetData>
    <row r="1" spans="1:8" ht="25.5" x14ac:dyDescent="0.2">
      <c r="A1" s="90" t="s">
        <v>217</v>
      </c>
      <c r="B1" s="111"/>
      <c r="C1" s="111"/>
      <c r="D1" s="111"/>
      <c r="E1" s="111"/>
    </row>
    <row r="2" spans="1:8" ht="13.7" customHeight="1" x14ac:dyDescent="0.2">
      <c r="A2" s="106"/>
      <c r="B2" s="111"/>
      <c r="C2" s="111"/>
      <c r="D2" s="111"/>
      <c r="E2" s="111"/>
    </row>
    <row r="3" spans="1:8" ht="19.899999999999999" customHeight="1" x14ac:dyDescent="0.2">
      <c r="A3" s="232" t="s">
        <v>130</v>
      </c>
      <c r="B3" s="195" t="s">
        <v>84</v>
      </c>
      <c r="C3" s="195"/>
      <c r="D3" s="195" t="s">
        <v>85</v>
      </c>
      <c r="E3" s="196"/>
    </row>
    <row r="4" spans="1:8" ht="19.899999999999999" customHeight="1" x14ac:dyDescent="0.2">
      <c r="A4" s="232"/>
      <c r="B4" s="197" t="s">
        <v>131</v>
      </c>
      <c r="C4" s="195" t="s">
        <v>132</v>
      </c>
      <c r="D4" s="195" t="s">
        <v>131</v>
      </c>
      <c r="E4" s="196" t="s">
        <v>132</v>
      </c>
    </row>
    <row r="5" spans="1:8" ht="19.899999999999999" customHeight="1" x14ac:dyDescent="0.2">
      <c r="A5" s="232"/>
      <c r="B5" s="233" t="s">
        <v>162</v>
      </c>
      <c r="C5" s="233"/>
      <c r="D5" s="233"/>
      <c r="E5" s="234"/>
    </row>
    <row r="6" spans="1:8" ht="13.7" customHeight="1" x14ac:dyDescent="0.25">
      <c r="A6" s="110"/>
      <c r="B6" s="118"/>
      <c r="C6" s="118"/>
      <c r="D6" s="118"/>
      <c r="E6" s="118"/>
    </row>
    <row r="7" spans="1:8" ht="12.75" customHeight="1" x14ac:dyDescent="0.25">
      <c r="A7" s="110"/>
      <c r="B7" s="115" t="s">
        <v>90</v>
      </c>
      <c r="C7" s="108"/>
      <c r="D7" s="108"/>
      <c r="E7" s="108"/>
    </row>
    <row r="8" spans="1:8" ht="12.75" customHeight="1" x14ac:dyDescent="0.25">
      <c r="A8" s="110"/>
      <c r="B8" s="109"/>
      <c r="C8" s="109"/>
      <c r="D8" s="109"/>
      <c r="E8" s="109"/>
    </row>
    <row r="9" spans="1:8" ht="12.75" customHeight="1" x14ac:dyDescent="0.2">
      <c r="A9" s="169" t="s">
        <v>137</v>
      </c>
      <c r="B9" s="172">
        <v>2314</v>
      </c>
      <c r="C9" s="172">
        <v>811</v>
      </c>
      <c r="D9" s="172">
        <v>830</v>
      </c>
      <c r="E9" s="172">
        <v>697</v>
      </c>
      <c r="F9" s="113"/>
    </row>
    <row r="10" spans="1:8" ht="12.75" customHeight="1" x14ac:dyDescent="0.2">
      <c r="A10" s="170" t="s">
        <v>192</v>
      </c>
      <c r="B10" s="179">
        <v>256</v>
      </c>
      <c r="C10" s="179">
        <v>23</v>
      </c>
      <c r="D10" s="179">
        <v>23</v>
      </c>
      <c r="E10" s="179">
        <v>10</v>
      </c>
    </row>
    <row r="11" spans="1:8" ht="12.75" customHeight="1" x14ac:dyDescent="0.2">
      <c r="A11" s="169" t="s">
        <v>133</v>
      </c>
      <c r="B11" s="172">
        <v>142</v>
      </c>
      <c r="C11" s="172">
        <v>68</v>
      </c>
      <c r="D11" s="172">
        <v>137</v>
      </c>
      <c r="E11" s="172">
        <v>113</v>
      </c>
    </row>
    <row r="12" spans="1:8" ht="12.75" customHeight="1" x14ac:dyDescent="0.2">
      <c r="A12" s="169" t="s">
        <v>136</v>
      </c>
      <c r="B12" s="179">
        <v>64</v>
      </c>
      <c r="C12" s="179">
        <v>26</v>
      </c>
      <c r="D12" s="179">
        <v>89</v>
      </c>
      <c r="E12" s="179">
        <v>63</v>
      </c>
    </row>
    <row r="13" spans="1:8" ht="12.75" customHeight="1" x14ac:dyDescent="0.2">
      <c r="A13" s="170" t="s">
        <v>193</v>
      </c>
      <c r="B13" s="172">
        <v>102</v>
      </c>
      <c r="C13" s="172">
        <v>44</v>
      </c>
      <c r="D13" s="172">
        <v>121</v>
      </c>
      <c r="E13" s="172">
        <v>79</v>
      </c>
    </row>
    <row r="14" spans="1:8" x14ac:dyDescent="0.2">
      <c r="A14" s="171" t="s">
        <v>194</v>
      </c>
      <c r="B14" s="179">
        <v>47</v>
      </c>
      <c r="C14" s="179">
        <v>32</v>
      </c>
      <c r="D14" s="179">
        <v>33</v>
      </c>
      <c r="E14" s="179">
        <v>32</v>
      </c>
    </row>
    <row r="15" spans="1:8" ht="12.75" customHeight="1" x14ac:dyDescent="0.2">
      <c r="A15" s="171" t="s">
        <v>138</v>
      </c>
      <c r="B15" s="172">
        <v>6</v>
      </c>
      <c r="C15" s="172">
        <v>3</v>
      </c>
      <c r="D15" s="172">
        <v>5</v>
      </c>
      <c r="E15" s="172">
        <v>2</v>
      </c>
    </row>
    <row r="16" spans="1:8" ht="12.75" customHeight="1" x14ac:dyDescent="0.2">
      <c r="A16" s="169" t="s">
        <v>195</v>
      </c>
      <c r="B16" s="179">
        <v>9</v>
      </c>
      <c r="C16" s="179">
        <v>7</v>
      </c>
      <c r="D16" s="179">
        <v>6</v>
      </c>
      <c r="E16" s="179">
        <v>6</v>
      </c>
      <c r="H16" s="114"/>
    </row>
    <row r="17" spans="1:8" ht="12.75" customHeight="1" x14ac:dyDescent="0.2">
      <c r="A17" s="169" t="s">
        <v>196</v>
      </c>
      <c r="B17" s="172">
        <v>15</v>
      </c>
      <c r="C17" s="172">
        <v>4</v>
      </c>
      <c r="D17" s="172">
        <v>6</v>
      </c>
      <c r="E17" s="172">
        <v>4</v>
      </c>
    </row>
    <row r="18" spans="1:8" x14ac:dyDescent="0.2">
      <c r="A18" s="169" t="s">
        <v>134</v>
      </c>
      <c r="B18" s="179">
        <v>45</v>
      </c>
      <c r="C18" s="179">
        <v>20</v>
      </c>
      <c r="D18" s="179">
        <v>30</v>
      </c>
      <c r="E18" s="179">
        <v>24</v>
      </c>
    </row>
    <row r="19" spans="1:8" ht="12.75" customHeight="1" x14ac:dyDescent="0.2">
      <c r="A19" s="169" t="s">
        <v>197</v>
      </c>
      <c r="B19" s="172">
        <v>3</v>
      </c>
      <c r="C19" s="172">
        <v>3</v>
      </c>
      <c r="D19" s="172">
        <v>3</v>
      </c>
      <c r="E19" s="172">
        <v>2</v>
      </c>
    </row>
    <row r="20" spans="1:8" ht="12.75" customHeight="1" x14ac:dyDescent="0.2">
      <c r="A20" s="170" t="s">
        <v>135</v>
      </c>
      <c r="B20" s="179">
        <v>17</v>
      </c>
      <c r="C20" s="179">
        <v>11</v>
      </c>
      <c r="D20" s="179">
        <v>10</v>
      </c>
      <c r="E20" s="179">
        <v>8</v>
      </c>
    </row>
    <row r="21" spans="1:8" ht="12.75" customHeight="1" x14ac:dyDescent="0.2">
      <c r="A21" s="170" t="s">
        <v>198</v>
      </c>
      <c r="B21" s="172">
        <v>1</v>
      </c>
      <c r="C21" s="172">
        <v>1</v>
      </c>
      <c r="D21" s="172">
        <v>1</v>
      </c>
      <c r="E21" s="172">
        <v>1</v>
      </c>
    </row>
    <row r="22" spans="1:8" ht="12.75" customHeight="1" x14ac:dyDescent="0.2">
      <c r="A22" s="198" t="s">
        <v>199</v>
      </c>
      <c r="B22" s="199">
        <v>17</v>
      </c>
      <c r="C22" s="199">
        <v>8</v>
      </c>
      <c r="D22" s="199">
        <v>7</v>
      </c>
      <c r="E22" s="199">
        <v>6</v>
      </c>
      <c r="F22" s="114"/>
      <c r="G22" s="114"/>
      <c r="H22" s="114"/>
    </row>
    <row r="23" spans="1:8" ht="12.75" customHeight="1" x14ac:dyDescent="0.25">
      <c r="A23" s="109"/>
      <c r="B23" s="116"/>
      <c r="C23" s="116"/>
      <c r="D23" s="116"/>
      <c r="E23" s="116"/>
    </row>
    <row r="24" spans="1:8" ht="12.75" customHeight="1" x14ac:dyDescent="0.25">
      <c r="A24" s="117"/>
      <c r="B24" s="108"/>
      <c r="C24" s="108"/>
      <c r="D24" s="108"/>
      <c r="E24" s="108"/>
    </row>
    <row r="25" spans="1:8" x14ac:dyDescent="0.2">
      <c r="A25" s="112"/>
      <c r="B25" s="112"/>
      <c r="C25" s="112"/>
      <c r="D25" s="112"/>
      <c r="E25" s="112"/>
    </row>
    <row r="26" spans="1:8" x14ac:dyDescent="0.2">
      <c r="B26" s="114"/>
      <c r="C26" s="114"/>
      <c r="D26" s="114"/>
      <c r="E26" s="114"/>
    </row>
    <row r="28" spans="1:8" x14ac:dyDescent="0.2">
      <c r="B28" s="114"/>
      <c r="C28" s="114"/>
      <c r="D28" s="114"/>
      <c r="E28" s="114"/>
      <c r="F28" s="114"/>
    </row>
    <row r="29" spans="1:8" x14ac:dyDescent="0.2">
      <c r="B29" s="114"/>
      <c r="C29" s="114"/>
      <c r="E29" s="114"/>
      <c r="F29" s="114"/>
    </row>
    <row r="30" spans="1:8" x14ac:dyDescent="0.2">
      <c r="B30" s="114"/>
      <c r="C30" s="114"/>
      <c r="E30" s="114"/>
      <c r="F30" s="114"/>
    </row>
  </sheetData>
  <mergeCells count="2">
    <mergeCell ref="A3:A5"/>
    <mergeCell ref="B5:E5"/>
  </mergeCells>
  <conditionalFormatting sqref="A6:E7 A8">
    <cfRule type="expression" dxfId="2" priority="3">
      <formula>MOD(ROW(),2)=1</formula>
    </cfRule>
  </conditionalFormatting>
  <conditionalFormatting sqref="A9:E22">
    <cfRule type="expression" dxfId="1" priority="2">
      <formula>MOD(ROW(),2)=1</formula>
    </cfRule>
  </conditionalFormatting>
  <conditionalFormatting sqref="B8:E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II 2 - j/15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35" t="s">
        <v>32</v>
      </c>
      <c r="B3" s="240" t="s">
        <v>33</v>
      </c>
      <c r="C3" s="24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36"/>
      <c r="B4" s="242" t="s">
        <v>51</v>
      </c>
      <c r="C4" s="243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36"/>
      <c r="B5" s="238"/>
      <c r="C5" s="23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37"/>
      <c r="B6" s="238"/>
      <c r="C6" s="23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showWhiteSpace="0" view="pageLayout" zoomScaleNormal="100" workbookViewId="0"/>
  </sheetViews>
  <sheetFormatPr baseColWidth="10" defaultRowHeight="12.75" x14ac:dyDescent="0.2"/>
  <cols>
    <col min="2" max="4" width="15.42578125" customWidth="1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II 2 - j/15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/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x14ac:dyDescent="0.2"/>
    <row r="2" spans="1:7" s="52" customFormat="1" ht="15.75" x14ac:dyDescent="0.25">
      <c r="A2" s="206" t="s">
        <v>0</v>
      </c>
      <c r="B2" s="206"/>
      <c r="C2" s="206"/>
      <c r="D2" s="206"/>
      <c r="E2" s="206"/>
      <c r="F2" s="206"/>
      <c r="G2" s="206"/>
    </row>
    <row r="3" spans="1:7" s="52" customFormat="1" x14ac:dyDescent="0.2"/>
    <row r="4" spans="1:7" s="52" customFormat="1" ht="15.75" x14ac:dyDescent="0.25">
      <c r="A4" s="207" t="s">
        <v>1</v>
      </c>
      <c r="B4" s="208"/>
      <c r="C4" s="208"/>
      <c r="D4" s="208"/>
      <c r="E4" s="208"/>
      <c r="F4" s="208"/>
      <c r="G4" s="208"/>
    </row>
    <row r="5" spans="1:7" s="52" customFormat="1" x14ac:dyDescent="0.2">
      <c r="A5" s="209"/>
      <c r="B5" s="209"/>
      <c r="C5" s="209"/>
      <c r="D5" s="209"/>
      <c r="E5" s="209"/>
      <c r="F5" s="209"/>
      <c r="G5" s="209"/>
    </row>
    <row r="6" spans="1:7" s="52" customFormat="1" x14ac:dyDescent="0.2">
      <c r="A6" s="54" t="s">
        <v>71</v>
      </c>
    </row>
    <row r="7" spans="1:7" s="52" customFormat="1" ht="5.25" customHeight="1" x14ac:dyDescent="0.2">
      <c r="A7" s="54"/>
    </row>
    <row r="8" spans="1:7" s="52" customFormat="1" ht="12.75" customHeight="1" x14ac:dyDescent="0.2">
      <c r="A8" s="210" t="s">
        <v>49</v>
      </c>
      <c r="B8" s="211"/>
      <c r="C8" s="211"/>
      <c r="D8" s="211"/>
      <c r="E8" s="211"/>
      <c r="F8" s="211"/>
      <c r="G8" s="211"/>
    </row>
    <row r="9" spans="1:7" s="52" customFormat="1" x14ac:dyDescent="0.2">
      <c r="A9" s="212" t="s">
        <v>4</v>
      </c>
      <c r="B9" s="211"/>
      <c r="C9" s="211"/>
      <c r="D9" s="211"/>
      <c r="E9" s="211"/>
      <c r="F9" s="211"/>
      <c r="G9" s="211"/>
    </row>
    <row r="10" spans="1:7" s="52" customFormat="1" ht="5.25" customHeight="1" x14ac:dyDescent="0.2">
      <c r="A10" s="58"/>
    </row>
    <row r="11" spans="1:7" s="52" customFormat="1" ht="12.75" customHeight="1" x14ac:dyDescent="0.2">
      <c r="A11" s="205" t="s">
        <v>2</v>
      </c>
      <c r="B11" s="205"/>
      <c r="C11" s="205"/>
      <c r="D11" s="205"/>
      <c r="E11" s="205"/>
      <c r="F11" s="205"/>
      <c r="G11" s="205"/>
    </row>
    <row r="12" spans="1:7" s="52" customFormat="1" x14ac:dyDescent="0.2">
      <c r="A12" s="212" t="s">
        <v>3</v>
      </c>
      <c r="B12" s="211"/>
      <c r="C12" s="211"/>
      <c r="D12" s="211"/>
      <c r="E12" s="211"/>
      <c r="F12" s="211"/>
      <c r="G12" s="211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210" t="s">
        <v>50</v>
      </c>
      <c r="B15" s="211"/>
      <c r="C15" s="211"/>
      <c r="D15" s="55"/>
      <c r="E15" s="55"/>
      <c r="F15" s="55"/>
      <c r="G15" s="55"/>
    </row>
    <row r="16" spans="1:7" s="52" customFormat="1" ht="5.25" customHeight="1" x14ac:dyDescent="0.2">
      <c r="A16" s="55"/>
      <c r="B16" s="56"/>
      <c r="C16" s="56"/>
      <c r="D16" s="55"/>
      <c r="E16" s="55"/>
      <c r="F16" s="55"/>
      <c r="G16" s="55"/>
    </row>
    <row r="17" spans="1:7" s="52" customFormat="1" ht="12.75" customHeight="1" x14ac:dyDescent="0.2">
      <c r="A17" s="213" t="s">
        <v>159</v>
      </c>
      <c r="B17" s="211"/>
      <c r="C17" s="211"/>
      <c r="D17" s="57"/>
      <c r="E17" s="57"/>
      <c r="F17" s="57"/>
      <c r="G17" s="57"/>
    </row>
    <row r="18" spans="1:7" s="52" customFormat="1" x14ac:dyDescent="0.2">
      <c r="A18" s="59" t="s">
        <v>62</v>
      </c>
      <c r="B18" s="213" t="s">
        <v>161</v>
      </c>
      <c r="C18" s="211"/>
      <c r="D18" s="57"/>
      <c r="E18" s="57"/>
      <c r="F18" s="57"/>
      <c r="G18" s="57"/>
    </row>
    <row r="19" spans="1:7" s="52" customFormat="1" ht="12.75" customHeight="1" x14ac:dyDescent="0.2">
      <c r="A19" s="57" t="s">
        <v>63</v>
      </c>
      <c r="B19" s="214" t="s">
        <v>160</v>
      </c>
      <c r="C19" s="211"/>
      <c r="D19" s="211"/>
      <c r="E19" s="57"/>
      <c r="F19" s="57"/>
      <c r="G19" s="57"/>
    </row>
    <row r="20" spans="1:7" s="52" customFormat="1" ht="12.75" customHeight="1" x14ac:dyDescent="0.2">
      <c r="A20" s="57"/>
      <c r="B20" s="56"/>
      <c r="C20" s="56"/>
      <c r="D20" s="56"/>
      <c r="E20" s="56"/>
      <c r="F20" s="56"/>
      <c r="G20" s="56"/>
    </row>
    <row r="21" spans="1:7" s="52" customFormat="1" ht="12.75" customHeight="1" x14ac:dyDescent="0.2">
      <c r="A21" s="210" t="s">
        <v>72</v>
      </c>
      <c r="B21" s="211"/>
      <c r="C21" s="55"/>
      <c r="D21" s="55"/>
      <c r="E21" s="55"/>
      <c r="F21" s="55"/>
      <c r="G21" s="55"/>
    </row>
    <row r="22" spans="1:7" s="52" customFormat="1" ht="5.25" customHeight="1" x14ac:dyDescent="0.2">
      <c r="A22" s="55"/>
      <c r="B22" s="56"/>
      <c r="C22" s="55"/>
      <c r="D22" s="55"/>
      <c r="E22" s="55"/>
      <c r="F22" s="55"/>
      <c r="G22" s="55"/>
    </row>
    <row r="23" spans="1:7" s="52" customFormat="1" x14ac:dyDescent="0.2">
      <c r="A23" s="59" t="s">
        <v>64</v>
      </c>
      <c r="B23" s="212" t="s">
        <v>65</v>
      </c>
      <c r="C23" s="211"/>
      <c r="D23" s="57"/>
      <c r="E23" s="57"/>
      <c r="F23" s="57"/>
      <c r="G23" s="57"/>
    </row>
    <row r="24" spans="1:7" s="52" customFormat="1" ht="12.75" customHeight="1" x14ac:dyDescent="0.2">
      <c r="A24" s="57" t="s">
        <v>66</v>
      </c>
      <c r="B24" s="212" t="s">
        <v>67</v>
      </c>
      <c r="C24" s="211"/>
      <c r="D24" s="57"/>
      <c r="E24" s="57"/>
      <c r="F24" s="57"/>
      <c r="G24" s="57"/>
    </row>
    <row r="25" spans="1:7" s="52" customFormat="1" x14ac:dyDescent="0.2">
      <c r="A25" s="57"/>
      <c r="B25" s="211" t="s">
        <v>68</v>
      </c>
      <c r="C25" s="211"/>
      <c r="D25" s="56"/>
      <c r="E25" s="56"/>
      <c r="F25" s="56"/>
      <c r="G25" s="56"/>
    </row>
    <row r="26" spans="1:7" s="52" customFormat="1" ht="12.75" customHeight="1" x14ac:dyDescent="0.2">
      <c r="A26" s="58"/>
    </row>
    <row r="27" spans="1:7" s="52" customFormat="1" x14ac:dyDescent="0.2">
      <c r="A27" s="60" t="s">
        <v>73</v>
      </c>
      <c r="B27" s="52" t="s">
        <v>74</v>
      </c>
    </row>
    <row r="28" spans="1:7" s="52" customFormat="1" ht="12.75" customHeight="1" x14ac:dyDescent="0.2">
      <c r="A28" s="58"/>
    </row>
    <row r="29" spans="1:7" s="52" customFormat="1" ht="14.1" customHeight="1" x14ac:dyDescent="0.2">
      <c r="A29" s="213" t="s">
        <v>171</v>
      </c>
      <c r="B29" s="211"/>
      <c r="C29" s="211"/>
      <c r="D29" s="211"/>
      <c r="E29" s="211"/>
      <c r="F29" s="211"/>
      <c r="G29" s="211"/>
    </row>
    <row r="30" spans="1:7" s="52" customFormat="1" x14ac:dyDescent="0.2">
      <c r="A30" s="53" t="s">
        <v>61</v>
      </c>
      <c r="B30" s="56"/>
      <c r="C30" s="56"/>
      <c r="D30" s="56"/>
      <c r="E30" s="56"/>
      <c r="F30" s="56"/>
      <c r="G30" s="56"/>
    </row>
    <row r="31" spans="1:7" s="52" customFormat="1" ht="27.75" customHeight="1" x14ac:dyDescent="0.2">
      <c r="A31" s="213" t="s">
        <v>70</v>
      </c>
      <c r="B31" s="211"/>
      <c r="C31" s="211"/>
      <c r="D31" s="211"/>
      <c r="E31" s="211"/>
      <c r="F31" s="211"/>
      <c r="G31" s="211"/>
    </row>
    <row r="32" spans="1:7" s="52" customFormat="1" x14ac:dyDescent="0.2">
      <c r="A32" s="58"/>
    </row>
    <row r="33" spans="1:2" s="52" customFormat="1" x14ac:dyDescent="0.2"/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/>
    <row r="41" spans="1:2" s="52" customFormat="1" x14ac:dyDescent="0.2"/>
    <row r="42" spans="1:2" s="52" customFormat="1" x14ac:dyDescent="0.2"/>
    <row r="43" spans="1:2" s="52" customFormat="1" x14ac:dyDescent="0.2">
      <c r="A43" s="209" t="s">
        <v>75</v>
      </c>
      <c r="B43" s="209"/>
    </row>
    <row r="44" spans="1:2" s="52" customFormat="1" ht="5.25" customHeight="1" x14ac:dyDescent="0.2"/>
    <row r="45" spans="1:2" s="52" customFormat="1" x14ac:dyDescent="0.2">
      <c r="A45" s="6">
        <v>0</v>
      </c>
      <c r="B45" s="7" t="s">
        <v>5</v>
      </c>
    </row>
    <row r="46" spans="1:2" s="52" customFormat="1" x14ac:dyDescent="0.2">
      <c r="A46" s="7" t="s">
        <v>18</v>
      </c>
      <c r="B46" s="7" t="s">
        <v>6</v>
      </c>
    </row>
    <row r="47" spans="1:2" s="52" customFormat="1" x14ac:dyDescent="0.2">
      <c r="A47" s="63" t="s">
        <v>19</v>
      </c>
      <c r="B47" s="7" t="s">
        <v>7</v>
      </c>
    </row>
    <row r="48" spans="1:2" s="52" customFormat="1" x14ac:dyDescent="0.2">
      <c r="A48" s="63" t="s">
        <v>20</v>
      </c>
      <c r="B48" s="7" t="s">
        <v>8</v>
      </c>
    </row>
    <row r="49" spans="1:7" s="52" customFormat="1" x14ac:dyDescent="0.2">
      <c r="A49" s="7" t="s">
        <v>81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x14ac:dyDescent="0.2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">
      <c r="A53" s="7" t="s">
        <v>76</v>
      </c>
      <c r="B53" s="7" t="s">
        <v>13</v>
      </c>
    </row>
    <row r="54" spans="1:7" s="52" customFormat="1" x14ac:dyDescent="0.2">
      <c r="A54" s="7" t="s">
        <v>60</v>
      </c>
      <c r="B54" s="7" t="s">
        <v>14</v>
      </c>
    </row>
    <row r="55" spans="1:7" s="52" customFormat="1" x14ac:dyDescent="0.2">
      <c r="A55" s="52" t="s">
        <v>77</v>
      </c>
      <c r="B55" s="52" t="s">
        <v>78</v>
      </c>
    </row>
    <row r="56" spans="1:7" x14ac:dyDescent="0.2">
      <c r="A56" s="7" t="s">
        <v>79</v>
      </c>
      <c r="B56" s="51" t="s">
        <v>80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  <mergeCell ref="A11:G11"/>
    <mergeCell ref="A2:G2"/>
    <mergeCell ref="A4:G4"/>
    <mergeCell ref="A5:G5"/>
    <mergeCell ref="A8:G8"/>
    <mergeCell ref="A9:G9"/>
  </mergeCells>
  <hyperlinks>
    <hyperlink ref="B26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B II 2 - j/15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Normal="100" workbookViewId="0"/>
  </sheetViews>
  <sheetFormatPr baseColWidth="10" defaultColWidth="11.5703125" defaultRowHeight="12.75" x14ac:dyDescent="0.2"/>
  <cols>
    <col min="1" max="1" width="6.140625" style="140" customWidth="1"/>
    <col min="2" max="2" width="78" style="138" customWidth="1"/>
    <col min="3" max="3" width="5.140625" style="138" customWidth="1"/>
    <col min="4" max="16384" width="11.5703125" style="138"/>
  </cols>
  <sheetData>
    <row r="1" spans="1:3" x14ac:dyDescent="0.2">
      <c r="A1" s="137" t="s">
        <v>139</v>
      </c>
      <c r="C1" s="139" t="s">
        <v>140</v>
      </c>
    </row>
    <row r="5" spans="1:3" x14ac:dyDescent="0.2">
      <c r="A5" s="137"/>
      <c r="B5" s="141"/>
      <c r="C5" s="141"/>
    </row>
    <row r="6" spans="1:3" x14ac:dyDescent="0.2">
      <c r="A6" s="137" t="s">
        <v>141</v>
      </c>
      <c r="B6" s="141"/>
      <c r="C6" s="141"/>
    </row>
    <row r="7" spans="1:3" x14ac:dyDescent="0.2">
      <c r="A7" s="137"/>
      <c r="B7" s="141"/>
      <c r="C7" s="141"/>
    </row>
    <row r="8" spans="1:3" ht="25.5" customHeight="1" x14ac:dyDescent="0.2">
      <c r="A8" s="122" t="s">
        <v>142</v>
      </c>
      <c r="B8" s="132" t="s">
        <v>201</v>
      </c>
      <c r="C8" s="141">
        <v>4</v>
      </c>
    </row>
    <row r="9" spans="1:3" x14ac:dyDescent="0.2">
      <c r="A9" s="122"/>
      <c r="B9" s="132"/>
      <c r="C9" s="141"/>
    </row>
    <row r="10" spans="1:3" ht="25.5" customHeight="1" x14ac:dyDescent="0.2">
      <c r="A10" s="122" t="s">
        <v>143</v>
      </c>
      <c r="B10" s="132" t="s">
        <v>202</v>
      </c>
      <c r="C10" s="141">
        <v>5</v>
      </c>
    </row>
    <row r="11" spans="1:3" x14ac:dyDescent="0.2">
      <c r="A11" s="122"/>
      <c r="B11" s="132"/>
      <c r="C11" s="141"/>
    </row>
    <row r="12" spans="1:3" ht="25.5" customHeight="1" x14ac:dyDescent="0.2">
      <c r="A12" s="122" t="s">
        <v>163</v>
      </c>
      <c r="B12" s="132" t="s">
        <v>203</v>
      </c>
      <c r="C12" s="141">
        <v>6</v>
      </c>
    </row>
    <row r="13" spans="1:3" x14ac:dyDescent="0.2">
      <c r="A13" s="122"/>
      <c r="B13" s="132"/>
      <c r="C13" s="141"/>
    </row>
    <row r="14" spans="1:3" ht="25.5" customHeight="1" x14ac:dyDescent="0.2">
      <c r="A14" s="122" t="s">
        <v>144</v>
      </c>
      <c r="B14" s="132" t="s">
        <v>204</v>
      </c>
      <c r="C14" s="141">
        <v>7</v>
      </c>
    </row>
    <row r="15" spans="1:3" x14ac:dyDescent="0.2">
      <c r="A15" s="120"/>
      <c r="B15" s="133"/>
      <c r="C15" s="141"/>
    </row>
    <row r="16" spans="1:3" ht="25.5" customHeight="1" x14ac:dyDescent="0.2">
      <c r="A16" s="134" t="s">
        <v>145</v>
      </c>
      <c r="B16" s="132" t="s">
        <v>205</v>
      </c>
      <c r="C16" s="141">
        <v>8</v>
      </c>
    </row>
    <row r="17" spans="1:3" x14ac:dyDescent="0.2">
      <c r="A17" s="120"/>
      <c r="B17" s="135"/>
      <c r="C17" s="141"/>
    </row>
    <row r="18" spans="1:3" ht="25.5" customHeight="1" x14ac:dyDescent="0.2">
      <c r="A18" s="134" t="s">
        <v>146</v>
      </c>
      <c r="B18" s="132" t="s">
        <v>206</v>
      </c>
      <c r="C18" s="141">
        <v>9</v>
      </c>
    </row>
    <row r="19" spans="1:3" x14ac:dyDescent="0.2">
      <c r="A19" s="121"/>
      <c r="B19" s="136"/>
      <c r="C19" s="141"/>
    </row>
    <row r="20" spans="1:3" ht="25.5" customHeight="1" x14ac:dyDescent="0.2">
      <c r="A20" s="122" t="s">
        <v>170</v>
      </c>
      <c r="B20" s="132" t="s">
        <v>207</v>
      </c>
      <c r="C20" s="141">
        <v>10</v>
      </c>
    </row>
    <row r="21" spans="1:3" x14ac:dyDescent="0.2">
      <c r="A21" s="137"/>
      <c r="B21" s="141"/>
      <c r="C21" s="141"/>
    </row>
    <row r="22" spans="1:3" x14ac:dyDescent="0.2">
      <c r="A22" s="137"/>
      <c r="B22" s="141"/>
      <c r="C22" s="141"/>
    </row>
    <row r="23" spans="1:3" x14ac:dyDescent="0.2">
      <c r="A23" s="137" t="s">
        <v>147</v>
      </c>
      <c r="B23" s="141"/>
      <c r="C23" s="141"/>
    </row>
    <row r="24" spans="1:3" x14ac:dyDescent="0.2">
      <c r="A24" s="137"/>
      <c r="B24" s="141"/>
      <c r="C24" s="141"/>
    </row>
    <row r="25" spans="1:3" ht="25.5" customHeight="1" x14ac:dyDescent="0.2">
      <c r="A25" s="123" t="s">
        <v>142</v>
      </c>
      <c r="B25" s="132" t="s">
        <v>208</v>
      </c>
      <c r="C25" s="141">
        <v>11</v>
      </c>
    </row>
    <row r="26" spans="1:3" x14ac:dyDescent="0.2">
      <c r="A26" s="121" t="s">
        <v>148</v>
      </c>
      <c r="B26" s="141"/>
      <c r="C26" s="141"/>
    </row>
    <row r="27" spans="1:3" ht="25.5" customHeight="1" x14ac:dyDescent="0.2">
      <c r="A27" s="123" t="s">
        <v>143</v>
      </c>
      <c r="B27" s="132" t="s">
        <v>209</v>
      </c>
      <c r="C27" s="141">
        <v>11</v>
      </c>
    </row>
    <row r="28" spans="1:3" x14ac:dyDescent="0.2">
      <c r="A28" s="121" t="s">
        <v>149</v>
      </c>
      <c r="B28" s="141"/>
      <c r="C28" s="141"/>
    </row>
    <row r="29" spans="1:3" x14ac:dyDescent="0.2">
      <c r="A29" s="121"/>
      <c r="B29" s="141"/>
      <c r="C29" s="141"/>
    </row>
    <row r="30" spans="1:3" x14ac:dyDescent="0.2">
      <c r="A30" s="121"/>
      <c r="B30" s="141"/>
      <c r="C30" s="141"/>
    </row>
  </sheetData>
  <conditionalFormatting sqref="C12:C14 A10:A14 A5:C11 A15:C15 A16 C16 A17:C17 A18 C18 A19:C27">
    <cfRule type="expression" dxfId="39" priority="6">
      <formula>MOD(ROW(),2)=1</formula>
    </cfRule>
  </conditionalFormatting>
  <conditionalFormatting sqref="B12:B14">
    <cfRule type="expression" dxfId="38" priority="5">
      <formula>MOD(ROW(),2)=1</formula>
    </cfRule>
  </conditionalFormatting>
  <conditionalFormatting sqref="B16">
    <cfRule type="expression" dxfId="37" priority="4">
      <formula>MOD(ROW(),2)=1</formula>
    </cfRule>
  </conditionalFormatting>
  <conditionalFormatting sqref="B18">
    <cfRule type="expression" dxfId="36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II 2 - j/15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view="pageLayout" zoomScaleNormal="88" workbookViewId="0"/>
  </sheetViews>
  <sheetFormatPr baseColWidth="10" defaultColWidth="11.42578125" defaultRowHeight="12.75" x14ac:dyDescent="0.2"/>
  <cols>
    <col min="1" max="9" width="8.7109375" style="65" customWidth="1"/>
    <col min="10" max="10" width="12.7109375" style="65" customWidth="1"/>
    <col min="11" max="256" width="11.42578125" style="65"/>
    <col min="257" max="259" width="10.7109375" style="65" customWidth="1"/>
    <col min="260" max="260" width="8.140625" style="65" customWidth="1"/>
    <col min="261" max="261" width="11.7109375" style="65" customWidth="1"/>
    <col min="262" max="262" width="10.7109375" style="65" customWidth="1"/>
    <col min="263" max="263" width="8.140625" style="65" customWidth="1"/>
    <col min="264" max="264" width="11.7109375" style="65" customWidth="1"/>
    <col min="265" max="265" width="10.7109375" style="65" customWidth="1"/>
    <col min="266" max="266" width="14.85546875" style="65" customWidth="1"/>
    <col min="267" max="512" width="11.42578125" style="65"/>
    <col min="513" max="515" width="10.7109375" style="65" customWidth="1"/>
    <col min="516" max="516" width="8.140625" style="65" customWidth="1"/>
    <col min="517" max="517" width="11.7109375" style="65" customWidth="1"/>
    <col min="518" max="518" width="10.7109375" style="65" customWidth="1"/>
    <col min="519" max="519" width="8.140625" style="65" customWidth="1"/>
    <col min="520" max="520" width="11.7109375" style="65" customWidth="1"/>
    <col min="521" max="521" width="10.7109375" style="65" customWidth="1"/>
    <col min="522" max="522" width="14.85546875" style="65" customWidth="1"/>
    <col min="523" max="768" width="11.42578125" style="65"/>
    <col min="769" max="771" width="10.7109375" style="65" customWidth="1"/>
    <col min="772" max="772" width="8.140625" style="65" customWidth="1"/>
    <col min="773" max="773" width="11.7109375" style="65" customWidth="1"/>
    <col min="774" max="774" width="10.7109375" style="65" customWidth="1"/>
    <col min="775" max="775" width="8.140625" style="65" customWidth="1"/>
    <col min="776" max="776" width="11.7109375" style="65" customWidth="1"/>
    <col min="777" max="777" width="10.7109375" style="65" customWidth="1"/>
    <col min="778" max="778" width="14.85546875" style="65" customWidth="1"/>
    <col min="779" max="1024" width="11.42578125" style="65"/>
    <col min="1025" max="1027" width="10.7109375" style="65" customWidth="1"/>
    <col min="1028" max="1028" width="8.140625" style="65" customWidth="1"/>
    <col min="1029" max="1029" width="11.7109375" style="65" customWidth="1"/>
    <col min="1030" max="1030" width="10.7109375" style="65" customWidth="1"/>
    <col min="1031" max="1031" width="8.140625" style="65" customWidth="1"/>
    <col min="1032" max="1032" width="11.7109375" style="65" customWidth="1"/>
    <col min="1033" max="1033" width="10.7109375" style="65" customWidth="1"/>
    <col min="1034" max="1034" width="14.85546875" style="65" customWidth="1"/>
    <col min="1035" max="1280" width="11.42578125" style="65"/>
    <col min="1281" max="1283" width="10.7109375" style="65" customWidth="1"/>
    <col min="1284" max="1284" width="8.140625" style="65" customWidth="1"/>
    <col min="1285" max="1285" width="11.7109375" style="65" customWidth="1"/>
    <col min="1286" max="1286" width="10.7109375" style="65" customWidth="1"/>
    <col min="1287" max="1287" width="8.140625" style="65" customWidth="1"/>
    <col min="1288" max="1288" width="11.7109375" style="65" customWidth="1"/>
    <col min="1289" max="1289" width="10.7109375" style="65" customWidth="1"/>
    <col min="1290" max="1290" width="14.85546875" style="65" customWidth="1"/>
    <col min="1291" max="1536" width="11.42578125" style="65"/>
    <col min="1537" max="1539" width="10.7109375" style="65" customWidth="1"/>
    <col min="1540" max="1540" width="8.140625" style="65" customWidth="1"/>
    <col min="1541" max="1541" width="11.7109375" style="65" customWidth="1"/>
    <col min="1542" max="1542" width="10.7109375" style="65" customWidth="1"/>
    <col min="1543" max="1543" width="8.140625" style="65" customWidth="1"/>
    <col min="1544" max="1544" width="11.7109375" style="65" customWidth="1"/>
    <col min="1545" max="1545" width="10.7109375" style="65" customWidth="1"/>
    <col min="1546" max="1546" width="14.85546875" style="65" customWidth="1"/>
    <col min="1547" max="1792" width="11.42578125" style="65"/>
    <col min="1793" max="1795" width="10.7109375" style="65" customWidth="1"/>
    <col min="1796" max="1796" width="8.140625" style="65" customWidth="1"/>
    <col min="1797" max="1797" width="11.7109375" style="65" customWidth="1"/>
    <col min="1798" max="1798" width="10.7109375" style="65" customWidth="1"/>
    <col min="1799" max="1799" width="8.140625" style="65" customWidth="1"/>
    <col min="1800" max="1800" width="11.7109375" style="65" customWidth="1"/>
    <col min="1801" max="1801" width="10.7109375" style="65" customWidth="1"/>
    <col min="1802" max="1802" width="14.85546875" style="65" customWidth="1"/>
    <col min="1803" max="2048" width="11.42578125" style="65"/>
    <col min="2049" max="2051" width="10.7109375" style="65" customWidth="1"/>
    <col min="2052" max="2052" width="8.140625" style="65" customWidth="1"/>
    <col min="2053" max="2053" width="11.7109375" style="65" customWidth="1"/>
    <col min="2054" max="2054" width="10.7109375" style="65" customWidth="1"/>
    <col min="2055" max="2055" width="8.140625" style="65" customWidth="1"/>
    <col min="2056" max="2056" width="11.7109375" style="65" customWidth="1"/>
    <col min="2057" max="2057" width="10.7109375" style="65" customWidth="1"/>
    <col min="2058" max="2058" width="14.85546875" style="65" customWidth="1"/>
    <col min="2059" max="2304" width="11.42578125" style="65"/>
    <col min="2305" max="2307" width="10.7109375" style="65" customWidth="1"/>
    <col min="2308" max="2308" width="8.140625" style="65" customWidth="1"/>
    <col min="2309" max="2309" width="11.7109375" style="65" customWidth="1"/>
    <col min="2310" max="2310" width="10.7109375" style="65" customWidth="1"/>
    <col min="2311" max="2311" width="8.140625" style="65" customWidth="1"/>
    <col min="2312" max="2312" width="11.7109375" style="65" customWidth="1"/>
    <col min="2313" max="2313" width="10.7109375" style="65" customWidth="1"/>
    <col min="2314" max="2314" width="14.85546875" style="65" customWidth="1"/>
    <col min="2315" max="2560" width="11.42578125" style="65"/>
    <col min="2561" max="2563" width="10.7109375" style="65" customWidth="1"/>
    <col min="2564" max="2564" width="8.140625" style="65" customWidth="1"/>
    <col min="2565" max="2565" width="11.7109375" style="65" customWidth="1"/>
    <col min="2566" max="2566" width="10.7109375" style="65" customWidth="1"/>
    <col min="2567" max="2567" width="8.140625" style="65" customWidth="1"/>
    <col min="2568" max="2568" width="11.7109375" style="65" customWidth="1"/>
    <col min="2569" max="2569" width="10.7109375" style="65" customWidth="1"/>
    <col min="2570" max="2570" width="14.85546875" style="65" customWidth="1"/>
    <col min="2571" max="2816" width="11.42578125" style="65"/>
    <col min="2817" max="2819" width="10.7109375" style="65" customWidth="1"/>
    <col min="2820" max="2820" width="8.140625" style="65" customWidth="1"/>
    <col min="2821" max="2821" width="11.7109375" style="65" customWidth="1"/>
    <col min="2822" max="2822" width="10.7109375" style="65" customWidth="1"/>
    <col min="2823" max="2823" width="8.140625" style="65" customWidth="1"/>
    <col min="2824" max="2824" width="11.7109375" style="65" customWidth="1"/>
    <col min="2825" max="2825" width="10.7109375" style="65" customWidth="1"/>
    <col min="2826" max="2826" width="14.85546875" style="65" customWidth="1"/>
    <col min="2827" max="3072" width="11.42578125" style="65"/>
    <col min="3073" max="3075" width="10.7109375" style="65" customWidth="1"/>
    <col min="3076" max="3076" width="8.140625" style="65" customWidth="1"/>
    <col min="3077" max="3077" width="11.7109375" style="65" customWidth="1"/>
    <col min="3078" max="3078" width="10.7109375" style="65" customWidth="1"/>
    <col min="3079" max="3079" width="8.140625" style="65" customWidth="1"/>
    <col min="3080" max="3080" width="11.7109375" style="65" customWidth="1"/>
    <col min="3081" max="3081" width="10.7109375" style="65" customWidth="1"/>
    <col min="3082" max="3082" width="14.85546875" style="65" customWidth="1"/>
    <col min="3083" max="3328" width="11.42578125" style="65"/>
    <col min="3329" max="3331" width="10.7109375" style="65" customWidth="1"/>
    <col min="3332" max="3332" width="8.140625" style="65" customWidth="1"/>
    <col min="3333" max="3333" width="11.7109375" style="65" customWidth="1"/>
    <col min="3334" max="3334" width="10.7109375" style="65" customWidth="1"/>
    <col min="3335" max="3335" width="8.140625" style="65" customWidth="1"/>
    <col min="3336" max="3336" width="11.7109375" style="65" customWidth="1"/>
    <col min="3337" max="3337" width="10.7109375" style="65" customWidth="1"/>
    <col min="3338" max="3338" width="14.85546875" style="65" customWidth="1"/>
    <col min="3339" max="3584" width="11.42578125" style="65"/>
    <col min="3585" max="3587" width="10.7109375" style="65" customWidth="1"/>
    <col min="3588" max="3588" width="8.140625" style="65" customWidth="1"/>
    <col min="3589" max="3589" width="11.7109375" style="65" customWidth="1"/>
    <col min="3590" max="3590" width="10.7109375" style="65" customWidth="1"/>
    <col min="3591" max="3591" width="8.140625" style="65" customWidth="1"/>
    <col min="3592" max="3592" width="11.7109375" style="65" customWidth="1"/>
    <col min="3593" max="3593" width="10.7109375" style="65" customWidth="1"/>
    <col min="3594" max="3594" width="14.85546875" style="65" customWidth="1"/>
    <col min="3595" max="3840" width="11.42578125" style="65"/>
    <col min="3841" max="3843" width="10.7109375" style="65" customWidth="1"/>
    <col min="3844" max="3844" width="8.140625" style="65" customWidth="1"/>
    <col min="3845" max="3845" width="11.7109375" style="65" customWidth="1"/>
    <col min="3846" max="3846" width="10.7109375" style="65" customWidth="1"/>
    <col min="3847" max="3847" width="8.140625" style="65" customWidth="1"/>
    <col min="3848" max="3848" width="11.7109375" style="65" customWidth="1"/>
    <col min="3849" max="3849" width="10.7109375" style="65" customWidth="1"/>
    <col min="3850" max="3850" width="14.85546875" style="65" customWidth="1"/>
    <col min="3851" max="4096" width="11.42578125" style="65"/>
    <col min="4097" max="4099" width="10.7109375" style="65" customWidth="1"/>
    <col min="4100" max="4100" width="8.140625" style="65" customWidth="1"/>
    <col min="4101" max="4101" width="11.7109375" style="65" customWidth="1"/>
    <col min="4102" max="4102" width="10.7109375" style="65" customWidth="1"/>
    <col min="4103" max="4103" width="8.140625" style="65" customWidth="1"/>
    <col min="4104" max="4104" width="11.7109375" style="65" customWidth="1"/>
    <col min="4105" max="4105" width="10.7109375" style="65" customWidth="1"/>
    <col min="4106" max="4106" width="14.85546875" style="65" customWidth="1"/>
    <col min="4107" max="4352" width="11.42578125" style="65"/>
    <col min="4353" max="4355" width="10.7109375" style="65" customWidth="1"/>
    <col min="4356" max="4356" width="8.140625" style="65" customWidth="1"/>
    <col min="4357" max="4357" width="11.7109375" style="65" customWidth="1"/>
    <col min="4358" max="4358" width="10.7109375" style="65" customWidth="1"/>
    <col min="4359" max="4359" width="8.140625" style="65" customWidth="1"/>
    <col min="4360" max="4360" width="11.7109375" style="65" customWidth="1"/>
    <col min="4361" max="4361" width="10.7109375" style="65" customWidth="1"/>
    <col min="4362" max="4362" width="14.85546875" style="65" customWidth="1"/>
    <col min="4363" max="4608" width="11.42578125" style="65"/>
    <col min="4609" max="4611" width="10.7109375" style="65" customWidth="1"/>
    <col min="4612" max="4612" width="8.140625" style="65" customWidth="1"/>
    <col min="4613" max="4613" width="11.7109375" style="65" customWidth="1"/>
    <col min="4614" max="4614" width="10.7109375" style="65" customWidth="1"/>
    <col min="4615" max="4615" width="8.140625" style="65" customWidth="1"/>
    <col min="4616" max="4616" width="11.7109375" style="65" customWidth="1"/>
    <col min="4617" max="4617" width="10.7109375" style="65" customWidth="1"/>
    <col min="4618" max="4618" width="14.85546875" style="65" customWidth="1"/>
    <col min="4619" max="4864" width="11.42578125" style="65"/>
    <col min="4865" max="4867" width="10.7109375" style="65" customWidth="1"/>
    <col min="4868" max="4868" width="8.140625" style="65" customWidth="1"/>
    <col min="4869" max="4869" width="11.7109375" style="65" customWidth="1"/>
    <col min="4870" max="4870" width="10.7109375" style="65" customWidth="1"/>
    <col min="4871" max="4871" width="8.140625" style="65" customWidth="1"/>
    <col min="4872" max="4872" width="11.7109375" style="65" customWidth="1"/>
    <col min="4873" max="4873" width="10.7109375" style="65" customWidth="1"/>
    <col min="4874" max="4874" width="14.85546875" style="65" customWidth="1"/>
    <col min="4875" max="5120" width="11.42578125" style="65"/>
    <col min="5121" max="5123" width="10.7109375" style="65" customWidth="1"/>
    <col min="5124" max="5124" width="8.140625" style="65" customWidth="1"/>
    <col min="5125" max="5125" width="11.7109375" style="65" customWidth="1"/>
    <col min="5126" max="5126" width="10.7109375" style="65" customWidth="1"/>
    <col min="5127" max="5127" width="8.140625" style="65" customWidth="1"/>
    <col min="5128" max="5128" width="11.7109375" style="65" customWidth="1"/>
    <col min="5129" max="5129" width="10.7109375" style="65" customWidth="1"/>
    <col min="5130" max="5130" width="14.85546875" style="65" customWidth="1"/>
    <col min="5131" max="5376" width="11.42578125" style="65"/>
    <col min="5377" max="5379" width="10.7109375" style="65" customWidth="1"/>
    <col min="5380" max="5380" width="8.140625" style="65" customWidth="1"/>
    <col min="5381" max="5381" width="11.7109375" style="65" customWidth="1"/>
    <col min="5382" max="5382" width="10.7109375" style="65" customWidth="1"/>
    <col min="5383" max="5383" width="8.140625" style="65" customWidth="1"/>
    <col min="5384" max="5384" width="11.7109375" style="65" customWidth="1"/>
    <col min="5385" max="5385" width="10.7109375" style="65" customWidth="1"/>
    <col min="5386" max="5386" width="14.85546875" style="65" customWidth="1"/>
    <col min="5387" max="5632" width="11.42578125" style="65"/>
    <col min="5633" max="5635" width="10.7109375" style="65" customWidth="1"/>
    <col min="5636" max="5636" width="8.140625" style="65" customWidth="1"/>
    <col min="5637" max="5637" width="11.7109375" style="65" customWidth="1"/>
    <col min="5638" max="5638" width="10.7109375" style="65" customWidth="1"/>
    <col min="5639" max="5639" width="8.140625" style="65" customWidth="1"/>
    <col min="5640" max="5640" width="11.7109375" style="65" customWidth="1"/>
    <col min="5641" max="5641" width="10.7109375" style="65" customWidth="1"/>
    <col min="5642" max="5642" width="14.85546875" style="65" customWidth="1"/>
    <col min="5643" max="5888" width="11.42578125" style="65"/>
    <col min="5889" max="5891" width="10.7109375" style="65" customWidth="1"/>
    <col min="5892" max="5892" width="8.140625" style="65" customWidth="1"/>
    <col min="5893" max="5893" width="11.7109375" style="65" customWidth="1"/>
    <col min="5894" max="5894" width="10.7109375" style="65" customWidth="1"/>
    <col min="5895" max="5895" width="8.140625" style="65" customWidth="1"/>
    <col min="5896" max="5896" width="11.7109375" style="65" customWidth="1"/>
    <col min="5897" max="5897" width="10.7109375" style="65" customWidth="1"/>
    <col min="5898" max="5898" width="14.85546875" style="65" customWidth="1"/>
    <col min="5899" max="6144" width="11.42578125" style="65"/>
    <col min="6145" max="6147" width="10.7109375" style="65" customWidth="1"/>
    <col min="6148" max="6148" width="8.140625" style="65" customWidth="1"/>
    <col min="6149" max="6149" width="11.7109375" style="65" customWidth="1"/>
    <col min="6150" max="6150" width="10.7109375" style="65" customWidth="1"/>
    <col min="6151" max="6151" width="8.140625" style="65" customWidth="1"/>
    <col min="6152" max="6152" width="11.7109375" style="65" customWidth="1"/>
    <col min="6153" max="6153" width="10.7109375" style="65" customWidth="1"/>
    <col min="6154" max="6154" width="14.85546875" style="65" customWidth="1"/>
    <col min="6155" max="6400" width="11.42578125" style="65"/>
    <col min="6401" max="6403" width="10.7109375" style="65" customWidth="1"/>
    <col min="6404" max="6404" width="8.140625" style="65" customWidth="1"/>
    <col min="6405" max="6405" width="11.7109375" style="65" customWidth="1"/>
    <col min="6406" max="6406" width="10.7109375" style="65" customWidth="1"/>
    <col min="6407" max="6407" width="8.140625" style="65" customWidth="1"/>
    <col min="6408" max="6408" width="11.7109375" style="65" customWidth="1"/>
    <col min="6409" max="6409" width="10.7109375" style="65" customWidth="1"/>
    <col min="6410" max="6410" width="14.85546875" style="65" customWidth="1"/>
    <col min="6411" max="6656" width="11.42578125" style="65"/>
    <col min="6657" max="6659" width="10.7109375" style="65" customWidth="1"/>
    <col min="6660" max="6660" width="8.140625" style="65" customWidth="1"/>
    <col min="6661" max="6661" width="11.7109375" style="65" customWidth="1"/>
    <col min="6662" max="6662" width="10.7109375" style="65" customWidth="1"/>
    <col min="6663" max="6663" width="8.140625" style="65" customWidth="1"/>
    <col min="6664" max="6664" width="11.7109375" style="65" customWidth="1"/>
    <col min="6665" max="6665" width="10.7109375" style="65" customWidth="1"/>
    <col min="6666" max="6666" width="14.85546875" style="65" customWidth="1"/>
    <col min="6667" max="6912" width="11.42578125" style="65"/>
    <col min="6913" max="6915" width="10.7109375" style="65" customWidth="1"/>
    <col min="6916" max="6916" width="8.140625" style="65" customWidth="1"/>
    <col min="6917" max="6917" width="11.7109375" style="65" customWidth="1"/>
    <col min="6918" max="6918" width="10.7109375" style="65" customWidth="1"/>
    <col min="6919" max="6919" width="8.140625" style="65" customWidth="1"/>
    <col min="6920" max="6920" width="11.7109375" style="65" customWidth="1"/>
    <col min="6921" max="6921" width="10.7109375" style="65" customWidth="1"/>
    <col min="6922" max="6922" width="14.85546875" style="65" customWidth="1"/>
    <col min="6923" max="7168" width="11.42578125" style="65"/>
    <col min="7169" max="7171" width="10.7109375" style="65" customWidth="1"/>
    <col min="7172" max="7172" width="8.140625" style="65" customWidth="1"/>
    <col min="7173" max="7173" width="11.7109375" style="65" customWidth="1"/>
    <col min="7174" max="7174" width="10.7109375" style="65" customWidth="1"/>
    <col min="7175" max="7175" width="8.140625" style="65" customWidth="1"/>
    <col min="7176" max="7176" width="11.7109375" style="65" customWidth="1"/>
    <col min="7177" max="7177" width="10.7109375" style="65" customWidth="1"/>
    <col min="7178" max="7178" width="14.85546875" style="65" customWidth="1"/>
    <col min="7179" max="7424" width="11.42578125" style="65"/>
    <col min="7425" max="7427" width="10.7109375" style="65" customWidth="1"/>
    <col min="7428" max="7428" width="8.140625" style="65" customWidth="1"/>
    <col min="7429" max="7429" width="11.7109375" style="65" customWidth="1"/>
    <col min="7430" max="7430" width="10.7109375" style="65" customWidth="1"/>
    <col min="7431" max="7431" width="8.140625" style="65" customWidth="1"/>
    <col min="7432" max="7432" width="11.7109375" style="65" customWidth="1"/>
    <col min="7433" max="7433" width="10.7109375" style="65" customWidth="1"/>
    <col min="7434" max="7434" width="14.85546875" style="65" customWidth="1"/>
    <col min="7435" max="7680" width="11.42578125" style="65"/>
    <col min="7681" max="7683" width="10.7109375" style="65" customWidth="1"/>
    <col min="7684" max="7684" width="8.140625" style="65" customWidth="1"/>
    <col min="7685" max="7685" width="11.7109375" style="65" customWidth="1"/>
    <col min="7686" max="7686" width="10.7109375" style="65" customWidth="1"/>
    <col min="7687" max="7687" width="8.140625" style="65" customWidth="1"/>
    <col min="7688" max="7688" width="11.7109375" style="65" customWidth="1"/>
    <col min="7689" max="7689" width="10.7109375" style="65" customWidth="1"/>
    <col min="7690" max="7690" width="14.85546875" style="65" customWidth="1"/>
    <col min="7691" max="7936" width="11.42578125" style="65"/>
    <col min="7937" max="7939" width="10.7109375" style="65" customWidth="1"/>
    <col min="7940" max="7940" width="8.140625" style="65" customWidth="1"/>
    <col min="7941" max="7941" width="11.7109375" style="65" customWidth="1"/>
    <col min="7942" max="7942" width="10.7109375" style="65" customWidth="1"/>
    <col min="7943" max="7943" width="8.140625" style="65" customWidth="1"/>
    <col min="7944" max="7944" width="11.7109375" style="65" customWidth="1"/>
    <col min="7945" max="7945" width="10.7109375" style="65" customWidth="1"/>
    <col min="7946" max="7946" width="14.85546875" style="65" customWidth="1"/>
    <col min="7947" max="8192" width="11.42578125" style="65"/>
    <col min="8193" max="8195" width="10.7109375" style="65" customWidth="1"/>
    <col min="8196" max="8196" width="8.140625" style="65" customWidth="1"/>
    <col min="8197" max="8197" width="11.7109375" style="65" customWidth="1"/>
    <col min="8198" max="8198" width="10.7109375" style="65" customWidth="1"/>
    <col min="8199" max="8199" width="8.140625" style="65" customWidth="1"/>
    <col min="8200" max="8200" width="11.7109375" style="65" customWidth="1"/>
    <col min="8201" max="8201" width="10.7109375" style="65" customWidth="1"/>
    <col min="8202" max="8202" width="14.85546875" style="65" customWidth="1"/>
    <col min="8203" max="8448" width="11.42578125" style="65"/>
    <col min="8449" max="8451" width="10.7109375" style="65" customWidth="1"/>
    <col min="8452" max="8452" width="8.140625" style="65" customWidth="1"/>
    <col min="8453" max="8453" width="11.7109375" style="65" customWidth="1"/>
    <col min="8454" max="8454" width="10.7109375" style="65" customWidth="1"/>
    <col min="8455" max="8455" width="8.140625" style="65" customWidth="1"/>
    <col min="8456" max="8456" width="11.7109375" style="65" customWidth="1"/>
    <col min="8457" max="8457" width="10.7109375" style="65" customWidth="1"/>
    <col min="8458" max="8458" width="14.85546875" style="65" customWidth="1"/>
    <col min="8459" max="8704" width="11.42578125" style="65"/>
    <col min="8705" max="8707" width="10.7109375" style="65" customWidth="1"/>
    <col min="8708" max="8708" width="8.140625" style="65" customWidth="1"/>
    <col min="8709" max="8709" width="11.7109375" style="65" customWidth="1"/>
    <col min="8710" max="8710" width="10.7109375" style="65" customWidth="1"/>
    <col min="8711" max="8711" width="8.140625" style="65" customWidth="1"/>
    <col min="8712" max="8712" width="11.7109375" style="65" customWidth="1"/>
    <col min="8713" max="8713" width="10.7109375" style="65" customWidth="1"/>
    <col min="8714" max="8714" width="14.85546875" style="65" customWidth="1"/>
    <col min="8715" max="8960" width="11.42578125" style="65"/>
    <col min="8961" max="8963" width="10.7109375" style="65" customWidth="1"/>
    <col min="8964" max="8964" width="8.140625" style="65" customWidth="1"/>
    <col min="8965" max="8965" width="11.7109375" style="65" customWidth="1"/>
    <col min="8966" max="8966" width="10.7109375" style="65" customWidth="1"/>
    <col min="8967" max="8967" width="8.140625" style="65" customWidth="1"/>
    <col min="8968" max="8968" width="11.7109375" style="65" customWidth="1"/>
    <col min="8969" max="8969" width="10.7109375" style="65" customWidth="1"/>
    <col min="8970" max="8970" width="14.85546875" style="65" customWidth="1"/>
    <col min="8971" max="9216" width="11.42578125" style="65"/>
    <col min="9217" max="9219" width="10.7109375" style="65" customWidth="1"/>
    <col min="9220" max="9220" width="8.140625" style="65" customWidth="1"/>
    <col min="9221" max="9221" width="11.7109375" style="65" customWidth="1"/>
    <col min="9222" max="9222" width="10.7109375" style="65" customWidth="1"/>
    <col min="9223" max="9223" width="8.140625" style="65" customWidth="1"/>
    <col min="9224" max="9224" width="11.7109375" style="65" customWidth="1"/>
    <col min="9225" max="9225" width="10.7109375" style="65" customWidth="1"/>
    <col min="9226" max="9226" width="14.85546875" style="65" customWidth="1"/>
    <col min="9227" max="9472" width="11.42578125" style="65"/>
    <col min="9473" max="9475" width="10.7109375" style="65" customWidth="1"/>
    <col min="9476" max="9476" width="8.140625" style="65" customWidth="1"/>
    <col min="9477" max="9477" width="11.7109375" style="65" customWidth="1"/>
    <col min="9478" max="9478" width="10.7109375" style="65" customWidth="1"/>
    <col min="9479" max="9479" width="8.140625" style="65" customWidth="1"/>
    <col min="9480" max="9480" width="11.7109375" style="65" customWidth="1"/>
    <col min="9481" max="9481" width="10.7109375" style="65" customWidth="1"/>
    <col min="9482" max="9482" width="14.85546875" style="65" customWidth="1"/>
    <col min="9483" max="9728" width="11.42578125" style="65"/>
    <col min="9729" max="9731" width="10.7109375" style="65" customWidth="1"/>
    <col min="9732" max="9732" width="8.140625" style="65" customWidth="1"/>
    <col min="9733" max="9733" width="11.7109375" style="65" customWidth="1"/>
    <col min="9734" max="9734" width="10.7109375" style="65" customWidth="1"/>
    <col min="9735" max="9735" width="8.140625" style="65" customWidth="1"/>
    <col min="9736" max="9736" width="11.7109375" style="65" customWidth="1"/>
    <col min="9737" max="9737" width="10.7109375" style="65" customWidth="1"/>
    <col min="9738" max="9738" width="14.85546875" style="65" customWidth="1"/>
    <col min="9739" max="9984" width="11.42578125" style="65"/>
    <col min="9985" max="9987" width="10.7109375" style="65" customWidth="1"/>
    <col min="9988" max="9988" width="8.140625" style="65" customWidth="1"/>
    <col min="9989" max="9989" width="11.7109375" style="65" customWidth="1"/>
    <col min="9990" max="9990" width="10.7109375" style="65" customWidth="1"/>
    <col min="9991" max="9991" width="8.140625" style="65" customWidth="1"/>
    <col min="9992" max="9992" width="11.7109375" style="65" customWidth="1"/>
    <col min="9993" max="9993" width="10.7109375" style="65" customWidth="1"/>
    <col min="9994" max="9994" width="14.85546875" style="65" customWidth="1"/>
    <col min="9995" max="10240" width="11.42578125" style="65"/>
    <col min="10241" max="10243" width="10.7109375" style="65" customWidth="1"/>
    <col min="10244" max="10244" width="8.140625" style="65" customWidth="1"/>
    <col min="10245" max="10245" width="11.7109375" style="65" customWidth="1"/>
    <col min="10246" max="10246" width="10.7109375" style="65" customWidth="1"/>
    <col min="10247" max="10247" width="8.140625" style="65" customWidth="1"/>
    <col min="10248" max="10248" width="11.7109375" style="65" customWidth="1"/>
    <col min="10249" max="10249" width="10.7109375" style="65" customWidth="1"/>
    <col min="10250" max="10250" width="14.85546875" style="65" customWidth="1"/>
    <col min="10251" max="10496" width="11.42578125" style="65"/>
    <col min="10497" max="10499" width="10.7109375" style="65" customWidth="1"/>
    <col min="10500" max="10500" width="8.140625" style="65" customWidth="1"/>
    <col min="10501" max="10501" width="11.7109375" style="65" customWidth="1"/>
    <col min="10502" max="10502" width="10.7109375" style="65" customWidth="1"/>
    <col min="10503" max="10503" width="8.140625" style="65" customWidth="1"/>
    <col min="10504" max="10504" width="11.7109375" style="65" customWidth="1"/>
    <col min="10505" max="10505" width="10.7109375" style="65" customWidth="1"/>
    <col min="10506" max="10506" width="14.85546875" style="65" customWidth="1"/>
    <col min="10507" max="10752" width="11.42578125" style="65"/>
    <col min="10753" max="10755" width="10.7109375" style="65" customWidth="1"/>
    <col min="10756" max="10756" width="8.140625" style="65" customWidth="1"/>
    <col min="10757" max="10757" width="11.7109375" style="65" customWidth="1"/>
    <col min="10758" max="10758" width="10.7109375" style="65" customWidth="1"/>
    <col min="10759" max="10759" width="8.140625" style="65" customWidth="1"/>
    <col min="10760" max="10760" width="11.7109375" style="65" customWidth="1"/>
    <col min="10761" max="10761" width="10.7109375" style="65" customWidth="1"/>
    <col min="10762" max="10762" width="14.85546875" style="65" customWidth="1"/>
    <col min="10763" max="11008" width="11.42578125" style="65"/>
    <col min="11009" max="11011" width="10.7109375" style="65" customWidth="1"/>
    <col min="11012" max="11012" width="8.140625" style="65" customWidth="1"/>
    <col min="11013" max="11013" width="11.7109375" style="65" customWidth="1"/>
    <col min="11014" max="11014" width="10.7109375" style="65" customWidth="1"/>
    <col min="11015" max="11015" width="8.140625" style="65" customWidth="1"/>
    <col min="11016" max="11016" width="11.7109375" style="65" customWidth="1"/>
    <col min="11017" max="11017" width="10.7109375" style="65" customWidth="1"/>
    <col min="11018" max="11018" width="14.85546875" style="65" customWidth="1"/>
    <col min="11019" max="11264" width="11.42578125" style="65"/>
    <col min="11265" max="11267" width="10.7109375" style="65" customWidth="1"/>
    <col min="11268" max="11268" width="8.140625" style="65" customWidth="1"/>
    <col min="11269" max="11269" width="11.7109375" style="65" customWidth="1"/>
    <col min="11270" max="11270" width="10.7109375" style="65" customWidth="1"/>
    <col min="11271" max="11271" width="8.140625" style="65" customWidth="1"/>
    <col min="11272" max="11272" width="11.7109375" style="65" customWidth="1"/>
    <col min="11273" max="11273" width="10.7109375" style="65" customWidth="1"/>
    <col min="11274" max="11274" width="14.85546875" style="65" customWidth="1"/>
    <col min="11275" max="11520" width="11.42578125" style="65"/>
    <col min="11521" max="11523" width="10.7109375" style="65" customWidth="1"/>
    <col min="11524" max="11524" width="8.140625" style="65" customWidth="1"/>
    <col min="11525" max="11525" width="11.7109375" style="65" customWidth="1"/>
    <col min="11526" max="11526" width="10.7109375" style="65" customWidth="1"/>
    <col min="11527" max="11527" width="8.140625" style="65" customWidth="1"/>
    <col min="11528" max="11528" width="11.7109375" style="65" customWidth="1"/>
    <col min="11529" max="11529" width="10.7109375" style="65" customWidth="1"/>
    <col min="11530" max="11530" width="14.85546875" style="65" customWidth="1"/>
    <col min="11531" max="11776" width="11.42578125" style="65"/>
    <col min="11777" max="11779" width="10.7109375" style="65" customWidth="1"/>
    <col min="11780" max="11780" width="8.140625" style="65" customWidth="1"/>
    <col min="11781" max="11781" width="11.7109375" style="65" customWidth="1"/>
    <col min="11782" max="11782" width="10.7109375" style="65" customWidth="1"/>
    <col min="11783" max="11783" width="8.140625" style="65" customWidth="1"/>
    <col min="11784" max="11784" width="11.7109375" style="65" customWidth="1"/>
    <col min="11785" max="11785" width="10.7109375" style="65" customWidth="1"/>
    <col min="11786" max="11786" width="14.85546875" style="65" customWidth="1"/>
    <col min="11787" max="12032" width="11.42578125" style="65"/>
    <col min="12033" max="12035" width="10.7109375" style="65" customWidth="1"/>
    <col min="12036" max="12036" width="8.140625" style="65" customWidth="1"/>
    <col min="12037" max="12037" width="11.7109375" style="65" customWidth="1"/>
    <col min="12038" max="12038" width="10.7109375" style="65" customWidth="1"/>
    <col min="12039" max="12039" width="8.140625" style="65" customWidth="1"/>
    <col min="12040" max="12040" width="11.7109375" style="65" customWidth="1"/>
    <col min="12041" max="12041" width="10.7109375" style="65" customWidth="1"/>
    <col min="12042" max="12042" width="14.85546875" style="65" customWidth="1"/>
    <col min="12043" max="12288" width="11.42578125" style="65"/>
    <col min="12289" max="12291" width="10.7109375" style="65" customWidth="1"/>
    <col min="12292" max="12292" width="8.140625" style="65" customWidth="1"/>
    <col min="12293" max="12293" width="11.7109375" style="65" customWidth="1"/>
    <col min="12294" max="12294" width="10.7109375" style="65" customWidth="1"/>
    <col min="12295" max="12295" width="8.140625" style="65" customWidth="1"/>
    <col min="12296" max="12296" width="11.7109375" style="65" customWidth="1"/>
    <col min="12297" max="12297" width="10.7109375" style="65" customWidth="1"/>
    <col min="12298" max="12298" width="14.85546875" style="65" customWidth="1"/>
    <col min="12299" max="12544" width="11.42578125" style="65"/>
    <col min="12545" max="12547" width="10.7109375" style="65" customWidth="1"/>
    <col min="12548" max="12548" width="8.140625" style="65" customWidth="1"/>
    <col min="12549" max="12549" width="11.7109375" style="65" customWidth="1"/>
    <col min="12550" max="12550" width="10.7109375" style="65" customWidth="1"/>
    <col min="12551" max="12551" width="8.140625" style="65" customWidth="1"/>
    <col min="12552" max="12552" width="11.7109375" style="65" customWidth="1"/>
    <col min="12553" max="12553" width="10.7109375" style="65" customWidth="1"/>
    <col min="12554" max="12554" width="14.85546875" style="65" customWidth="1"/>
    <col min="12555" max="12800" width="11.42578125" style="65"/>
    <col min="12801" max="12803" width="10.7109375" style="65" customWidth="1"/>
    <col min="12804" max="12804" width="8.140625" style="65" customWidth="1"/>
    <col min="12805" max="12805" width="11.7109375" style="65" customWidth="1"/>
    <col min="12806" max="12806" width="10.7109375" style="65" customWidth="1"/>
    <col min="12807" max="12807" width="8.140625" style="65" customWidth="1"/>
    <col min="12808" max="12808" width="11.7109375" style="65" customWidth="1"/>
    <col min="12809" max="12809" width="10.7109375" style="65" customWidth="1"/>
    <col min="12810" max="12810" width="14.85546875" style="65" customWidth="1"/>
    <col min="12811" max="13056" width="11.42578125" style="65"/>
    <col min="13057" max="13059" width="10.7109375" style="65" customWidth="1"/>
    <col min="13060" max="13060" width="8.140625" style="65" customWidth="1"/>
    <col min="13061" max="13061" width="11.7109375" style="65" customWidth="1"/>
    <col min="13062" max="13062" width="10.7109375" style="65" customWidth="1"/>
    <col min="13063" max="13063" width="8.140625" style="65" customWidth="1"/>
    <col min="13064" max="13064" width="11.7109375" style="65" customWidth="1"/>
    <col min="13065" max="13065" width="10.7109375" style="65" customWidth="1"/>
    <col min="13066" max="13066" width="14.85546875" style="65" customWidth="1"/>
    <col min="13067" max="13312" width="11.42578125" style="65"/>
    <col min="13313" max="13315" width="10.7109375" style="65" customWidth="1"/>
    <col min="13316" max="13316" width="8.140625" style="65" customWidth="1"/>
    <col min="13317" max="13317" width="11.7109375" style="65" customWidth="1"/>
    <col min="13318" max="13318" width="10.7109375" style="65" customWidth="1"/>
    <col min="13319" max="13319" width="8.140625" style="65" customWidth="1"/>
    <col min="13320" max="13320" width="11.7109375" style="65" customWidth="1"/>
    <col min="13321" max="13321" width="10.7109375" style="65" customWidth="1"/>
    <col min="13322" max="13322" width="14.85546875" style="65" customWidth="1"/>
    <col min="13323" max="13568" width="11.42578125" style="65"/>
    <col min="13569" max="13571" width="10.7109375" style="65" customWidth="1"/>
    <col min="13572" max="13572" width="8.140625" style="65" customWidth="1"/>
    <col min="13573" max="13573" width="11.7109375" style="65" customWidth="1"/>
    <col min="13574" max="13574" width="10.7109375" style="65" customWidth="1"/>
    <col min="13575" max="13575" width="8.140625" style="65" customWidth="1"/>
    <col min="13576" max="13576" width="11.7109375" style="65" customWidth="1"/>
    <col min="13577" max="13577" width="10.7109375" style="65" customWidth="1"/>
    <col min="13578" max="13578" width="14.85546875" style="65" customWidth="1"/>
    <col min="13579" max="13824" width="11.42578125" style="65"/>
    <col min="13825" max="13827" width="10.7109375" style="65" customWidth="1"/>
    <col min="13828" max="13828" width="8.140625" style="65" customWidth="1"/>
    <col min="13829" max="13829" width="11.7109375" style="65" customWidth="1"/>
    <col min="13830" max="13830" width="10.7109375" style="65" customWidth="1"/>
    <col min="13831" max="13831" width="8.140625" style="65" customWidth="1"/>
    <col min="13832" max="13832" width="11.7109375" style="65" customWidth="1"/>
    <col min="13833" max="13833" width="10.7109375" style="65" customWidth="1"/>
    <col min="13834" max="13834" width="14.85546875" style="65" customWidth="1"/>
    <col min="13835" max="14080" width="11.42578125" style="65"/>
    <col min="14081" max="14083" width="10.7109375" style="65" customWidth="1"/>
    <col min="14084" max="14084" width="8.140625" style="65" customWidth="1"/>
    <col min="14085" max="14085" width="11.7109375" style="65" customWidth="1"/>
    <col min="14086" max="14086" width="10.7109375" style="65" customWidth="1"/>
    <col min="14087" max="14087" width="8.140625" style="65" customWidth="1"/>
    <col min="14088" max="14088" width="11.7109375" style="65" customWidth="1"/>
    <col min="14089" max="14089" width="10.7109375" style="65" customWidth="1"/>
    <col min="14090" max="14090" width="14.85546875" style="65" customWidth="1"/>
    <col min="14091" max="14336" width="11.42578125" style="65"/>
    <col min="14337" max="14339" width="10.7109375" style="65" customWidth="1"/>
    <col min="14340" max="14340" width="8.140625" style="65" customWidth="1"/>
    <col min="14341" max="14341" width="11.7109375" style="65" customWidth="1"/>
    <col min="14342" max="14342" width="10.7109375" style="65" customWidth="1"/>
    <col min="14343" max="14343" width="8.140625" style="65" customWidth="1"/>
    <col min="14344" max="14344" width="11.7109375" style="65" customWidth="1"/>
    <col min="14345" max="14345" width="10.7109375" style="65" customWidth="1"/>
    <col min="14346" max="14346" width="14.85546875" style="65" customWidth="1"/>
    <col min="14347" max="14592" width="11.42578125" style="65"/>
    <col min="14593" max="14595" width="10.7109375" style="65" customWidth="1"/>
    <col min="14596" max="14596" width="8.140625" style="65" customWidth="1"/>
    <col min="14597" max="14597" width="11.7109375" style="65" customWidth="1"/>
    <col min="14598" max="14598" width="10.7109375" style="65" customWidth="1"/>
    <col min="14599" max="14599" width="8.140625" style="65" customWidth="1"/>
    <col min="14600" max="14600" width="11.7109375" style="65" customWidth="1"/>
    <col min="14601" max="14601" width="10.7109375" style="65" customWidth="1"/>
    <col min="14602" max="14602" width="14.85546875" style="65" customWidth="1"/>
    <col min="14603" max="14848" width="11.42578125" style="65"/>
    <col min="14849" max="14851" width="10.7109375" style="65" customWidth="1"/>
    <col min="14852" max="14852" width="8.140625" style="65" customWidth="1"/>
    <col min="14853" max="14853" width="11.7109375" style="65" customWidth="1"/>
    <col min="14854" max="14854" width="10.7109375" style="65" customWidth="1"/>
    <col min="14855" max="14855" width="8.140625" style="65" customWidth="1"/>
    <col min="14856" max="14856" width="11.7109375" style="65" customWidth="1"/>
    <col min="14857" max="14857" width="10.7109375" style="65" customWidth="1"/>
    <col min="14858" max="14858" width="14.85546875" style="65" customWidth="1"/>
    <col min="14859" max="15104" width="11.42578125" style="65"/>
    <col min="15105" max="15107" width="10.7109375" style="65" customWidth="1"/>
    <col min="15108" max="15108" width="8.140625" style="65" customWidth="1"/>
    <col min="15109" max="15109" width="11.7109375" style="65" customWidth="1"/>
    <col min="15110" max="15110" width="10.7109375" style="65" customWidth="1"/>
    <col min="15111" max="15111" width="8.140625" style="65" customWidth="1"/>
    <col min="15112" max="15112" width="11.7109375" style="65" customWidth="1"/>
    <col min="15113" max="15113" width="10.7109375" style="65" customWidth="1"/>
    <col min="15114" max="15114" width="14.85546875" style="65" customWidth="1"/>
    <col min="15115" max="15360" width="11.42578125" style="65"/>
    <col min="15361" max="15363" width="10.7109375" style="65" customWidth="1"/>
    <col min="15364" max="15364" width="8.140625" style="65" customWidth="1"/>
    <col min="15365" max="15365" width="11.7109375" style="65" customWidth="1"/>
    <col min="15366" max="15366" width="10.7109375" style="65" customWidth="1"/>
    <col min="15367" max="15367" width="8.140625" style="65" customWidth="1"/>
    <col min="15368" max="15368" width="11.7109375" style="65" customWidth="1"/>
    <col min="15369" max="15369" width="10.7109375" style="65" customWidth="1"/>
    <col min="15370" max="15370" width="14.85546875" style="65" customWidth="1"/>
    <col min="15371" max="15616" width="11.42578125" style="65"/>
    <col min="15617" max="15619" width="10.7109375" style="65" customWidth="1"/>
    <col min="15620" max="15620" width="8.140625" style="65" customWidth="1"/>
    <col min="15621" max="15621" width="11.7109375" style="65" customWidth="1"/>
    <col min="15622" max="15622" width="10.7109375" style="65" customWidth="1"/>
    <col min="15623" max="15623" width="8.140625" style="65" customWidth="1"/>
    <col min="15624" max="15624" width="11.7109375" style="65" customWidth="1"/>
    <col min="15625" max="15625" width="10.7109375" style="65" customWidth="1"/>
    <col min="15626" max="15626" width="14.85546875" style="65" customWidth="1"/>
    <col min="15627" max="15872" width="11.42578125" style="65"/>
    <col min="15873" max="15875" width="10.7109375" style="65" customWidth="1"/>
    <col min="15876" max="15876" width="8.140625" style="65" customWidth="1"/>
    <col min="15877" max="15877" width="11.7109375" style="65" customWidth="1"/>
    <col min="15878" max="15878" width="10.7109375" style="65" customWidth="1"/>
    <col min="15879" max="15879" width="8.140625" style="65" customWidth="1"/>
    <col min="15880" max="15880" width="11.7109375" style="65" customWidth="1"/>
    <col min="15881" max="15881" width="10.7109375" style="65" customWidth="1"/>
    <col min="15882" max="15882" width="14.85546875" style="65" customWidth="1"/>
    <col min="15883" max="16128" width="11.42578125" style="65"/>
    <col min="16129" max="16131" width="10.7109375" style="65" customWidth="1"/>
    <col min="16132" max="16132" width="8.140625" style="65" customWidth="1"/>
    <col min="16133" max="16133" width="11.7109375" style="65" customWidth="1"/>
    <col min="16134" max="16134" width="10.7109375" style="65" customWidth="1"/>
    <col min="16135" max="16135" width="8.140625" style="65" customWidth="1"/>
    <col min="16136" max="16136" width="11.7109375" style="65" customWidth="1"/>
    <col min="16137" max="16137" width="10.7109375" style="65" customWidth="1"/>
    <col min="16138" max="16138" width="14.85546875" style="65" customWidth="1"/>
    <col min="16139" max="16384" width="11.42578125" style="65"/>
  </cols>
  <sheetData>
    <row r="1" spans="1:10" x14ac:dyDescent="0.2">
      <c r="A1" s="90"/>
      <c r="B1" s="64"/>
      <c r="C1" s="64"/>
      <c r="D1" s="64"/>
      <c r="E1" s="64"/>
      <c r="F1" s="64"/>
      <c r="G1" s="64"/>
      <c r="H1" s="64"/>
      <c r="I1" s="64"/>
      <c r="J1" s="64"/>
    </row>
    <row r="2" spans="1:10" ht="49.15" customHeight="1" x14ac:dyDescent="0.2">
      <c r="A2" s="215" t="s">
        <v>211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10" x14ac:dyDescent="0.2">
      <c r="A3" s="66"/>
      <c r="B3" s="66"/>
    </row>
    <row r="4" spans="1:10" ht="19.899999999999999" customHeight="1" x14ac:dyDescent="0.2">
      <c r="A4" s="220" t="s">
        <v>87</v>
      </c>
      <c r="B4" s="219" t="s">
        <v>21</v>
      </c>
      <c r="C4" s="97" t="s">
        <v>84</v>
      </c>
      <c r="D4" s="97"/>
      <c r="E4" s="97"/>
      <c r="F4" s="97" t="s">
        <v>85</v>
      </c>
      <c r="G4" s="97"/>
      <c r="H4" s="97"/>
      <c r="I4" s="97" t="s">
        <v>86</v>
      </c>
      <c r="J4" s="181"/>
    </row>
    <row r="5" spans="1:10" ht="19.899999999999999" customHeight="1" x14ac:dyDescent="0.2">
      <c r="A5" s="220"/>
      <c r="B5" s="219"/>
      <c r="C5" s="219" t="s">
        <v>150</v>
      </c>
      <c r="D5" s="97" t="s">
        <v>88</v>
      </c>
      <c r="E5" s="97"/>
      <c r="F5" s="219" t="s">
        <v>150</v>
      </c>
      <c r="G5" s="97" t="s">
        <v>88</v>
      </c>
      <c r="H5" s="97"/>
      <c r="I5" s="219" t="s">
        <v>150</v>
      </c>
      <c r="J5" s="216" t="s">
        <v>152</v>
      </c>
    </row>
    <row r="6" spans="1:10" ht="34.15" customHeight="1" x14ac:dyDescent="0.2">
      <c r="A6" s="220"/>
      <c r="B6" s="219"/>
      <c r="C6" s="219"/>
      <c r="D6" s="97" t="s">
        <v>89</v>
      </c>
      <c r="E6" s="97" t="s">
        <v>151</v>
      </c>
      <c r="F6" s="219"/>
      <c r="G6" s="97" t="s">
        <v>89</v>
      </c>
      <c r="H6" s="97" t="s">
        <v>151</v>
      </c>
      <c r="I6" s="219"/>
      <c r="J6" s="216"/>
    </row>
    <row r="7" spans="1:10" ht="13.5" x14ac:dyDescent="0.2">
      <c r="A7" s="220"/>
      <c r="B7" s="219" t="s">
        <v>162</v>
      </c>
      <c r="C7" s="219"/>
      <c r="D7" s="219"/>
      <c r="E7" s="219"/>
      <c r="F7" s="219"/>
      <c r="G7" s="219"/>
      <c r="H7" s="219"/>
      <c r="I7" s="219"/>
      <c r="J7" s="216"/>
    </row>
    <row r="8" spans="1:10" ht="12.75" customHeight="1" x14ac:dyDescent="0.2">
      <c r="A8" s="119"/>
      <c r="B8" s="91"/>
      <c r="C8" s="91"/>
      <c r="D8" s="92"/>
      <c r="E8" s="92"/>
      <c r="F8" s="91"/>
      <c r="G8" s="92"/>
      <c r="H8" s="92"/>
      <c r="I8" s="91"/>
      <c r="J8" s="91"/>
    </row>
    <row r="9" spans="1:10" s="69" customFormat="1" ht="12.75" customHeight="1" x14ac:dyDescent="0.2">
      <c r="A9" s="94"/>
      <c r="B9" s="217" t="s">
        <v>90</v>
      </c>
      <c r="C9" s="217"/>
      <c r="D9" s="217"/>
      <c r="E9" s="217"/>
      <c r="F9" s="217"/>
      <c r="G9" s="217"/>
      <c r="H9" s="217"/>
      <c r="I9" s="217"/>
      <c r="J9" s="217"/>
    </row>
    <row r="10" spans="1:10" s="69" customFormat="1" ht="12.75" customHeight="1" x14ac:dyDescent="0.2">
      <c r="A10" s="94"/>
      <c r="B10" s="93"/>
      <c r="C10" s="93"/>
      <c r="D10" s="93"/>
      <c r="E10" s="93"/>
      <c r="F10" s="93"/>
      <c r="G10" s="93"/>
      <c r="H10" s="93"/>
      <c r="I10" s="93"/>
      <c r="J10" s="93"/>
    </row>
    <row r="11" spans="1:10" ht="12.75" customHeight="1" x14ac:dyDescent="0.2">
      <c r="A11" s="143" t="s">
        <v>174</v>
      </c>
      <c r="B11" s="144">
        <v>4486</v>
      </c>
      <c r="C11" s="144">
        <v>2678</v>
      </c>
      <c r="D11" s="144">
        <v>2427</v>
      </c>
      <c r="E11" s="144">
        <v>251</v>
      </c>
      <c r="F11" s="144">
        <v>1230</v>
      </c>
      <c r="G11" s="144">
        <v>915</v>
      </c>
      <c r="H11" s="144">
        <v>315</v>
      </c>
      <c r="I11" s="144">
        <v>578</v>
      </c>
      <c r="J11" s="144">
        <v>207</v>
      </c>
    </row>
    <row r="12" spans="1:10" ht="12.75" customHeight="1" x14ac:dyDescent="0.2">
      <c r="A12" s="143" t="s">
        <v>175</v>
      </c>
      <c r="B12" s="144">
        <v>4536</v>
      </c>
      <c r="C12" s="144">
        <v>2762</v>
      </c>
      <c r="D12" s="144">
        <v>2499</v>
      </c>
      <c r="E12" s="144">
        <v>263</v>
      </c>
      <c r="F12" s="144">
        <v>1166</v>
      </c>
      <c r="G12" s="144">
        <v>885</v>
      </c>
      <c r="H12" s="144">
        <v>281</v>
      </c>
      <c r="I12" s="144">
        <v>608</v>
      </c>
      <c r="J12" s="144">
        <v>202</v>
      </c>
    </row>
    <row r="13" spans="1:10" ht="12.75" customHeight="1" x14ac:dyDescent="0.2">
      <c r="A13" s="143" t="s">
        <v>176</v>
      </c>
      <c r="B13" s="144">
        <v>4648</v>
      </c>
      <c r="C13" s="144">
        <v>2831</v>
      </c>
      <c r="D13" s="144">
        <v>2557</v>
      </c>
      <c r="E13" s="144">
        <v>274</v>
      </c>
      <c r="F13" s="144">
        <v>1252</v>
      </c>
      <c r="G13" s="144">
        <v>923</v>
      </c>
      <c r="H13" s="144">
        <v>329</v>
      </c>
      <c r="I13" s="144">
        <v>565</v>
      </c>
      <c r="J13" s="144">
        <v>207</v>
      </c>
    </row>
    <row r="14" spans="1:10" ht="12.75" customHeight="1" x14ac:dyDescent="0.2">
      <c r="A14" s="143" t="s">
        <v>177</v>
      </c>
      <c r="B14" s="144">
        <v>4737</v>
      </c>
      <c r="C14" s="144">
        <v>2870</v>
      </c>
      <c r="D14" s="144">
        <v>2569</v>
      </c>
      <c r="E14" s="144">
        <v>301</v>
      </c>
      <c r="F14" s="144">
        <v>1211</v>
      </c>
      <c r="G14" s="144">
        <v>896</v>
      </c>
      <c r="H14" s="144">
        <v>315</v>
      </c>
      <c r="I14" s="144">
        <v>656</v>
      </c>
      <c r="J14" s="144">
        <v>252</v>
      </c>
    </row>
    <row r="15" spans="1:10" ht="12.75" customHeight="1" x14ac:dyDescent="0.2">
      <c r="A15" s="143" t="s">
        <v>178</v>
      </c>
      <c r="B15" s="144">
        <v>4867</v>
      </c>
      <c r="C15" s="144">
        <v>2946</v>
      </c>
      <c r="D15" s="144">
        <v>2623</v>
      </c>
      <c r="E15" s="144">
        <v>323</v>
      </c>
      <c r="F15" s="144">
        <v>1283</v>
      </c>
      <c r="G15" s="144">
        <v>903</v>
      </c>
      <c r="H15" s="144">
        <v>380</v>
      </c>
      <c r="I15" s="144">
        <v>638</v>
      </c>
      <c r="J15" s="144">
        <v>253</v>
      </c>
    </row>
    <row r="16" spans="1:10" ht="22.7" customHeight="1" x14ac:dyDescent="0.2">
      <c r="A16" s="145" t="s">
        <v>179</v>
      </c>
      <c r="B16" s="146">
        <v>4915</v>
      </c>
      <c r="C16" s="146">
        <v>2952</v>
      </c>
      <c r="D16" s="146">
        <v>2634</v>
      </c>
      <c r="E16" s="147">
        <v>318</v>
      </c>
      <c r="F16" s="146">
        <v>1291</v>
      </c>
      <c r="G16" s="147">
        <v>932</v>
      </c>
      <c r="H16" s="147">
        <v>359</v>
      </c>
      <c r="I16" s="147">
        <v>672</v>
      </c>
      <c r="J16" s="147">
        <v>261</v>
      </c>
    </row>
    <row r="17" spans="1:11" ht="12.75" customHeight="1" x14ac:dyDescent="0.2">
      <c r="A17" s="145" t="s">
        <v>180</v>
      </c>
      <c r="B17" s="146">
        <v>4910</v>
      </c>
      <c r="C17" s="146">
        <v>3001</v>
      </c>
      <c r="D17" s="146">
        <v>2680</v>
      </c>
      <c r="E17" s="147">
        <v>321</v>
      </c>
      <c r="F17" s="146">
        <v>1292</v>
      </c>
      <c r="G17" s="147">
        <v>925</v>
      </c>
      <c r="H17" s="147">
        <v>367</v>
      </c>
      <c r="I17" s="147">
        <v>617</v>
      </c>
      <c r="J17" s="147">
        <v>244</v>
      </c>
    </row>
    <row r="18" spans="1:11" ht="12.75" customHeight="1" x14ac:dyDescent="0.2">
      <c r="A18" s="145" t="s">
        <v>181</v>
      </c>
      <c r="B18" s="146">
        <v>4877</v>
      </c>
      <c r="C18" s="146">
        <v>3036</v>
      </c>
      <c r="D18" s="146">
        <v>2714</v>
      </c>
      <c r="E18" s="147">
        <v>322</v>
      </c>
      <c r="F18" s="146">
        <v>1313</v>
      </c>
      <c r="G18" s="147">
        <v>927</v>
      </c>
      <c r="H18" s="147">
        <v>386</v>
      </c>
      <c r="I18" s="147">
        <v>528</v>
      </c>
      <c r="J18" s="147">
        <v>198</v>
      </c>
    </row>
    <row r="19" spans="1:11" ht="12.75" customHeight="1" x14ac:dyDescent="0.2">
      <c r="A19" s="145" t="s">
        <v>182</v>
      </c>
      <c r="B19" s="146">
        <v>4871</v>
      </c>
      <c r="C19" s="146">
        <v>3053</v>
      </c>
      <c r="D19" s="146">
        <v>2731</v>
      </c>
      <c r="E19" s="147">
        <v>322</v>
      </c>
      <c r="F19" s="146">
        <v>1254</v>
      </c>
      <c r="G19" s="147">
        <v>927</v>
      </c>
      <c r="H19" s="147">
        <v>327</v>
      </c>
      <c r="I19" s="147">
        <v>564</v>
      </c>
      <c r="J19" s="147">
        <v>209</v>
      </c>
    </row>
    <row r="20" spans="1:11" ht="12.75" customHeight="1" x14ac:dyDescent="0.2">
      <c r="A20" s="148" t="s">
        <v>210</v>
      </c>
      <c r="B20" s="149">
        <v>4913</v>
      </c>
      <c r="C20" s="149">
        <v>3038</v>
      </c>
      <c r="D20" s="149">
        <v>2725</v>
      </c>
      <c r="E20" s="150">
        <v>313</v>
      </c>
      <c r="F20" s="149">
        <v>1301</v>
      </c>
      <c r="G20" s="150">
        <v>947</v>
      </c>
      <c r="H20" s="151">
        <v>354</v>
      </c>
      <c r="I20" s="150">
        <v>574</v>
      </c>
      <c r="J20" s="150">
        <v>174</v>
      </c>
    </row>
    <row r="21" spans="1:11" ht="12.75" customHeight="1" x14ac:dyDescent="0.25">
      <c r="A21" s="96"/>
      <c r="B21" s="87"/>
      <c r="C21" s="87"/>
      <c r="D21" s="87"/>
      <c r="E21" s="87"/>
      <c r="F21" s="86"/>
      <c r="G21" s="86"/>
      <c r="H21" s="86"/>
      <c r="I21" s="86"/>
      <c r="J21" s="86"/>
    </row>
    <row r="22" spans="1:11" ht="12.75" customHeight="1" x14ac:dyDescent="0.2">
      <c r="A22" s="94"/>
      <c r="B22" s="217" t="s">
        <v>91</v>
      </c>
      <c r="C22" s="218"/>
      <c r="D22" s="218"/>
      <c r="E22" s="218"/>
      <c r="F22" s="218"/>
      <c r="G22" s="218"/>
      <c r="H22" s="218"/>
      <c r="I22" s="218"/>
      <c r="J22" s="218"/>
    </row>
    <row r="23" spans="1:11" ht="12.75" customHeight="1" x14ac:dyDescent="0.2">
      <c r="A23" s="94"/>
      <c r="B23" s="93"/>
      <c r="C23" s="89"/>
      <c r="D23" s="89"/>
      <c r="E23" s="89"/>
      <c r="F23" s="89"/>
      <c r="G23" s="89"/>
      <c r="H23" s="89"/>
      <c r="I23" s="89"/>
      <c r="J23" s="89"/>
    </row>
    <row r="24" spans="1:11" ht="12.75" customHeight="1" x14ac:dyDescent="0.2">
      <c r="A24" s="143" t="s">
        <v>174</v>
      </c>
      <c r="B24" s="152">
        <v>4208</v>
      </c>
      <c r="C24" s="152">
        <v>2620</v>
      </c>
      <c r="D24" s="146">
        <v>2427</v>
      </c>
      <c r="E24" s="147">
        <v>193</v>
      </c>
      <c r="F24" s="152">
        <v>1165</v>
      </c>
      <c r="G24" s="147">
        <v>914</v>
      </c>
      <c r="H24" s="147">
        <v>251</v>
      </c>
      <c r="I24" s="147">
        <v>423</v>
      </c>
      <c r="J24" s="147">
        <v>206</v>
      </c>
    </row>
    <row r="25" spans="1:11" ht="12.75" customHeight="1" x14ac:dyDescent="0.2">
      <c r="A25" s="143" t="s">
        <v>175</v>
      </c>
      <c r="B25" s="152">
        <v>4255</v>
      </c>
      <c r="C25" s="152">
        <v>2700</v>
      </c>
      <c r="D25" s="146">
        <v>2498</v>
      </c>
      <c r="E25" s="147">
        <v>202</v>
      </c>
      <c r="F25" s="152">
        <v>1115</v>
      </c>
      <c r="G25" s="147">
        <v>883</v>
      </c>
      <c r="H25" s="147">
        <v>232</v>
      </c>
      <c r="I25" s="147">
        <v>440</v>
      </c>
      <c r="J25" s="147">
        <v>202</v>
      </c>
    </row>
    <row r="26" spans="1:11" ht="12.75" customHeight="1" x14ac:dyDescent="0.2">
      <c r="A26" s="143" t="s">
        <v>176</v>
      </c>
      <c r="B26" s="152">
        <v>4375</v>
      </c>
      <c r="C26" s="152">
        <v>2770</v>
      </c>
      <c r="D26" s="146">
        <v>2556</v>
      </c>
      <c r="E26" s="147">
        <v>214</v>
      </c>
      <c r="F26" s="152">
        <v>1186</v>
      </c>
      <c r="G26" s="147">
        <v>922</v>
      </c>
      <c r="H26" s="147">
        <v>264</v>
      </c>
      <c r="I26" s="147">
        <v>419</v>
      </c>
      <c r="J26" s="147">
        <v>207</v>
      </c>
    </row>
    <row r="27" spans="1:11" ht="12.75" customHeight="1" x14ac:dyDescent="0.2">
      <c r="A27" s="143" t="s">
        <v>177</v>
      </c>
      <c r="B27" s="152">
        <v>4458</v>
      </c>
      <c r="C27" s="152">
        <v>2808</v>
      </c>
      <c r="D27" s="146">
        <v>2568</v>
      </c>
      <c r="E27" s="152">
        <v>240</v>
      </c>
      <c r="F27" s="152">
        <v>1143</v>
      </c>
      <c r="G27" s="152">
        <v>896</v>
      </c>
      <c r="H27" s="152">
        <v>247</v>
      </c>
      <c r="I27" s="152">
        <v>507</v>
      </c>
      <c r="J27" s="152">
        <v>252</v>
      </c>
    </row>
    <row r="28" spans="1:11" ht="12.75" customHeight="1" x14ac:dyDescent="0.2">
      <c r="A28" s="143" t="s">
        <v>178</v>
      </c>
      <c r="B28" s="146">
        <v>4587</v>
      </c>
      <c r="C28" s="146">
        <v>2882</v>
      </c>
      <c r="D28" s="146">
        <v>2622</v>
      </c>
      <c r="E28" s="147">
        <v>260</v>
      </c>
      <c r="F28" s="146">
        <v>1197</v>
      </c>
      <c r="G28" s="147">
        <v>903</v>
      </c>
      <c r="H28" s="147">
        <v>294</v>
      </c>
      <c r="I28" s="147">
        <v>508</v>
      </c>
      <c r="J28" s="147">
        <v>253</v>
      </c>
    </row>
    <row r="29" spans="1:11" ht="22.7" customHeight="1" x14ac:dyDescent="0.2">
      <c r="A29" s="145" t="s">
        <v>179</v>
      </c>
      <c r="B29" s="152">
        <v>4635</v>
      </c>
      <c r="C29" s="152">
        <v>2885</v>
      </c>
      <c r="D29" s="146">
        <v>2632</v>
      </c>
      <c r="E29" s="147">
        <v>253</v>
      </c>
      <c r="F29" s="146">
        <v>1207</v>
      </c>
      <c r="G29" s="147">
        <v>932</v>
      </c>
      <c r="H29" s="147">
        <v>275</v>
      </c>
      <c r="I29" s="147">
        <v>543</v>
      </c>
      <c r="J29" s="147">
        <v>261</v>
      </c>
    </row>
    <row r="30" spans="1:11" s="71" customFormat="1" ht="12.75" customHeight="1" x14ac:dyDescent="0.2">
      <c r="A30" s="145" t="s">
        <v>180</v>
      </c>
      <c r="B30" s="146">
        <v>4627</v>
      </c>
      <c r="C30" s="146">
        <v>2935</v>
      </c>
      <c r="D30" s="146">
        <v>2680</v>
      </c>
      <c r="E30" s="147">
        <v>255</v>
      </c>
      <c r="F30" s="146">
        <v>1205</v>
      </c>
      <c r="G30" s="147">
        <v>925</v>
      </c>
      <c r="H30" s="147">
        <v>280</v>
      </c>
      <c r="I30" s="147">
        <v>487</v>
      </c>
      <c r="J30" s="147">
        <v>244</v>
      </c>
      <c r="K30" s="70"/>
    </row>
    <row r="31" spans="1:11" ht="12.75" customHeight="1" x14ac:dyDescent="0.2">
      <c r="A31" s="145" t="s">
        <v>181</v>
      </c>
      <c r="B31" s="146">
        <v>4394</v>
      </c>
      <c r="C31" s="146">
        <v>2977</v>
      </c>
      <c r="D31" s="146">
        <v>2710</v>
      </c>
      <c r="E31" s="147">
        <v>267</v>
      </c>
      <c r="F31" s="146">
        <v>1219</v>
      </c>
      <c r="G31" s="147">
        <v>926</v>
      </c>
      <c r="H31" s="147">
        <v>293</v>
      </c>
      <c r="I31" s="147">
        <v>198</v>
      </c>
      <c r="J31" s="147">
        <v>198</v>
      </c>
    </row>
    <row r="32" spans="1:11" ht="12.75" customHeight="1" x14ac:dyDescent="0.2">
      <c r="A32" s="145" t="s">
        <v>182</v>
      </c>
      <c r="B32" s="146">
        <v>4600</v>
      </c>
      <c r="C32" s="146">
        <v>2995</v>
      </c>
      <c r="D32" s="146">
        <v>2731</v>
      </c>
      <c r="E32" s="147">
        <v>264</v>
      </c>
      <c r="F32" s="146">
        <v>1157</v>
      </c>
      <c r="G32" s="147">
        <v>927</v>
      </c>
      <c r="H32" s="147">
        <v>230</v>
      </c>
      <c r="I32" s="147">
        <v>448</v>
      </c>
      <c r="J32" s="147">
        <v>209</v>
      </c>
    </row>
    <row r="33" spans="1:10" s="71" customFormat="1" ht="12.75" customHeight="1" x14ac:dyDescent="0.2">
      <c r="A33" s="182" t="s">
        <v>210</v>
      </c>
      <c r="B33" s="153">
        <v>4661</v>
      </c>
      <c r="C33" s="153">
        <v>2986</v>
      </c>
      <c r="D33" s="153">
        <v>2724</v>
      </c>
      <c r="E33" s="154">
        <v>262</v>
      </c>
      <c r="F33" s="153">
        <v>1203</v>
      </c>
      <c r="G33" s="154">
        <v>947</v>
      </c>
      <c r="H33" s="154">
        <v>256</v>
      </c>
      <c r="I33" s="154">
        <v>472</v>
      </c>
      <c r="J33" s="154">
        <v>174</v>
      </c>
    </row>
    <row r="34" spans="1:10" ht="13.5" x14ac:dyDescent="0.25">
      <c r="A34" s="80"/>
      <c r="B34" s="80"/>
      <c r="C34" s="80"/>
      <c r="D34" s="80"/>
      <c r="E34" s="80"/>
      <c r="F34" s="80"/>
      <c r="G34" s="80"/>
      <c r="H34" s="80"/>
      <c r="I34" s="80"/>
      <c r="J34" s="80"/>
    </row>
    <row r="35" spans="1:10" ht="13.5" x14ac:dyDescent="0.25">
      <c r="A35" s="80"/>
      <c r="B35" s="80"/>
      <c r="C35" s="80"/>
      <c r="D35" s="80"/>
      <c r="E35" s="80"/>
      <c r="F35" s="80"/>
      <c r="G35" s="80"/>
      <c r="H35" s="80"/>
      <c r="I35" s="80"/>
      <c r="J35" s="80"/>
    </row>
    <row r="36" spans="1:10" x14ac:dyDescent="0.2">
      <c r="A36" s="76"/>
      <c r="B36" s="76"/>
      <c r="C36" s="76"/>
      <c r="D36" s="76"/>
      <c r="E36" s="76"/>
      <c r="F36" s="76"/>
      <c r="G36" s="76"/>
      <c r="H36" s="76"/>
      <c r="I36" s="76"/>
      <c r="J36" s="76"/>
    </row>
    <row r="37" spans="1:10" x14ac:dyDescent="0.2">
      <c r="A37" s="76"/>
      <c r="B37" s="76"/>
      <c r="C37" s="76"/>
      <c r="D37" s="76"/>
      <c r="E37" s="76"/>
      <c r="F37" s="76"/>
      <c r="G37" s="76"/>
      <c r="H37" s="76"/>
      <c r="I37" s="76"/>
      <c r="J37" s="76"/>
    </row>
    <row r="38" spans="1:10" x14ac:dyDescent="0.2">
      <c r="A38" s="76"/>
      <c r="B38" s="76"/>
      <c r="C38" s="76"/>
      <c r="D38" s="76"/>
      <c r="E38" s="76"/>
      <c r="F38" s="76"/>
      <c r="G38" s="76"/>
      <c r="H38" s="76"/>
      <c r="I38" s="76"/>
      <c r="J38" s="76"/>
    </row>
    <row r="39" spans="1:10" x14ac:dyDescent="0.2">
      <c r="A39" s="76"/>
      <c r="B39" s="76"/>
      <c r="C39" s="76"/>
      <c r="D39" s="76"/>
      <c r="E39" s="76"/>
      <c r="F39" s="76"/>
      <c r="G39" s="76"/>
      <c r="H39" s="76"/>
      <c r="I39" s="76"/>
      <c r="J39" s="76"/>
    </row>
    <row r="40" spans="1:10" x14ac:dyDescent="0.2">
      <c r="A40" s="76"/>
      <c r="B40" s="76"/>
      <c r="C40" s="76"/>
      <c r="D40" s="76"/>
      <c r="E40" s="76"/>
      <c r="F40" s="76"/>
      <c r="G40" s="76"/>
      <c r="H40" s="76"/>
      <c r="I40" s="76"/>
      <c r="J40" s="76"/>
    </row>
    <row r="41" spans="1:10" x14ac:dyDescent="0.2">
      <c r="A41" s="76"/>
      <c r="B41" s="76"/>
      <c r="C41" s="76"/>
      <c r="D41" s="76"/>
      <c r="E41" s="76"/>
      <c r="F41" s="76"/>
      <c r="G41" s="76"/>
      <c r="H41" s="76"/>
      <c r="I41" s="76"/>
      <c r="J41" s="76"/>
    </row>
    <row r="42" spans="1:10" x14ac:dyDescent="0.2">
      <c r="A42" s="76"/>
      <c r="B42" s="76"/>
      <c r="C42" s="76"/>
      <c r="D42" s="76"/>
      <c r="E42" s="76"/>
      <c r="F42" s="76"/>
      <c r="G42" s="76"/>
      <c r="H42" s="76"/>
      <c r="I42" s="76"/>
      <c r="J42" s="76"/>
    </row>
    <row r="43" spans="1:10" x14ac:dyDescent="0.2">
      <c r="A43" s="76"/>
      <c r="B43" s="76"/>
      <c r="C43" s="76"/>
      <c r="D43" s="76"/>
      <c r="E43" s="76"/>
      <c r="F43" s="76"/>
      <c r="G43" s="76"/>
      <c r="H43" s="76"/>
      <c r="I43" s="76"/>
      <c r="J43" s="76"/>
    </row>
    <row r="44" spans="1:10" x14ac:dyDescent="0.2">
      <c r="A44" s="76"/>
      <c r="B44" s="76"/>
      <c r="C44" s="76"/>
      <c r="D44" s="76"/>
      <c r="E44" s="76"/>
      <c r="F44" s="76"/>
      <c r="G44" s="76"/>
      <c r="H44" s="76"/>
      <c r="I44" s="76"/>
      <c r="J44" s="76"/>
    </row>
    <row r="45" spans="1:10" x14ac:dyDescent="0.2">
      <c r="A45" s="76"/>
      <c r="B45" s="76"/>
      <c r="C45" s="76"/>
      <c r="D45" s="76"/>
      <c r="E45" s="76"/>
      <c r="F45" s="76"/>
      <c r="G45" s="76"/>
      <c r="H45" s="76"/>
      <c r="I45" s="76"/>
      <c r="J45" s="76"/>
    </row>
    <row r="46" spans="1:10" x14ac:dyDescent="0.2">
      <c r="A46" s="76"/>
      <c r="B46" s="76"/>
      <c r="C46" s="76"/>
      <c r="D46" s="76"/>
      <c r="E46" s="76"/>
      <c r="F46" s="76"/>
      <c r="G46" s="76"/>
      <c r="H46" s="76"/>
      <c r="I46" s="76"/>
      <c r="J46" s="76"/>
    </row>
    <row r="47" spans="1:10" x14ac:dyDescent="0.2">
      <c r="A47" s="76"/>
      <c r="B47" s="76"/>
      <c r="C47" s="76"/>
      <c r="D47" s="76"/>
      <c r="E47" s="76"/>
      <c r="F47" s="76"/>
      <c r="G47" s="76"/>
      <c r="H47" s="76"/>
      <c r="I47" s="76"/>
      <c r="J47" s="76"/>
    </row>
    <row r="48" spans="1:10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</row>
    <row r="49" spans="1:10" x14ac:dyDescent="0.2">
      <c r="A49" s="76"/>
      <c r="B49" s="76"/>
      <c r="C49" s="76"/>
      <c r="D49" s="76"/>
      <c r="E49" s="76"/>
      <c r="F49" s="76"/>
      <c r="G49" s="76"/>
      <c r="H49" s="76"/>
      <c r="I49" s="76"/>
      <c r="J49" s="76"/>
    </row>
    <row r="50" spans="1:10" x14ac:dyDescent="0.2">
      <c r="A50" s="76"/>
      <c r="B50" s="76"/>
      <c r="C50" s="76"/>
      <c r="D50" s="76"/>
      <c r="E50" s="76"/>
      <c r="F50" s="76"/>
      <c r="G50" s="76"/>
      <c r="H50" s="76"/>
      <c r="I50" s="76"/>
      <c r="J50" s="76"/>
    </row>
    <row r="51" spans="1:10" x14ac:dyDescent="0.2">
      <c r="A51" s="76"/>
      <c r="B51" s="76"/>
      <c r="C51" s="76"/>
      <c r="D51" s="76"/>
      <c r="E51" s="76"/>
      <c r="F51" s="76"/>
      <c r="G51" s="76"/>
      <c r="H51" s="76"/>
      <c r="I51" s="76"/>
      <c r="J51" s="76"/>
    </row>
    <row r="52" spans="1:10" x14ac:dyDescent="0.2">
      <c r="A52" s="76"/>
      <c r="B52" s="76"/>
      <c r="C52" s="76"/>
      <c r="D52" s="76"/>
      <c r="E52" s="76"/>
      <c r="F52" s="76"/>
      <c r="G52" s="76"/>
      <c r="H52" s="76"/>
      <c r="I52" s="76"/>
      <c r="J52" s="76"/>
    </row>
    <row r="53" spans="1:10" x14ac:dyDescent="0.2">
      <c r="A53" s="76"/>
      <c r="B53" s="76"/>
      <c r="C53" s="76"/>
      <c r="D53" s="76"/>
      <c r="E53" s="76"/>
      <c r="F53" s="76"/>
      <c r="G53" s="76"/>
      <c r="H53" s="76"/>
      <c r="I53" s="76"/>
      <c r="J53" s="76"/>
    </row>
    <row r="54" spans="1:10" x14ac:dyDescent="0.2">
      <c r="A54" s="76"/>
      <c r="B54" s="76"/>
      <c r="C54" s="76"/>
      <c r="D54" s="76"/>
      <c r="E54" s="76"/>
      <c r="F54" s="76"/>
      <c r="G54" s="76"/>
      <c r="H54" s="76"/>
      <c r="I54" s="76"/>
      <c r="J54" s="76"/>
    </row>
    <row r="55" spans="1:10" x14ac:dyDescent="0.2">
      <c r="A55" s="76"/>
      <c r="B55" s="76"/>
      <c r="C55" s="76"/>
      <c r="D55" s="76"/>
      <c r="E55" s="76"/>
      <c r="F55" s="76"/>
      <c r="G55" s="76"/>
      <c r="H55" s="76"/>
      <c r="I55" s="76"/>
      <c r="J55" s="76"/>
    </row>
    <row r="56" spans="1:10" x14ac:dyDescent="0.2">
      <c r="A56" s="76"/>
      <c r="B56" s="76"/>
      <c r="C56" s="76"/>
      <c r="D56" s="76"/>
      <c r="E56" s="76"/>
      <c r="F56" s="76"/>
      <c r="G56" s="76"/>
      <c r="H56" s="76"/>
      <c r="I56" s="76"/>
      <c r="J56" s="76"/>
    </row>
    <row r="57" spans="1:10" x14ac:dyDescent="0.2">
      <c r="A57" s="76"/>
      <c r="B57" s="76"/>
      <c r="C57" s="76"/>
      <c r="D57" s="76"/>
      <c r="E57" s="76"/>
      <c r="F57" s="76"/>
      <c r="G57" s="76"/>
      <c r="H57" s="76"/>
      <c r="I57" s="76"/>
      <c r="J57" s="76"/>
    </row>
    <row r="58" spans="1:10" x14ac:dyDescent="0.2">
      <c r="A58" s="76"/>
      <c r="B58" s="76"/>
      <c r="C58" s="76"/>
      <c r="D58" s="76"/>
      <c r="E58" s="76"/>
      <c r="F58" s="76"/>
      <c r="G58" s="76"/>
      <c r="H58" s="76"/>
      <c r="I58" s="76"/>
      <c r="J58" s="76"/>
    </row>
    <row r="59" spans="1:10" x14ac:dyDescent="0.2">
      <c r="A59" s="76"/>
      <c r="B59" s="76"/>
      <c r="C59" s="76"/>
      <c r="D59" s="76"/>
      <c r="E59" s="76"/>
      <c r="F59" s="76"/>
      <c r="G59" s="76"/>
      <c r="H59" s="76"/>
      <c r="I59" s="76"/>
      <c r="J59" s="76"/>
    </row>
    <row r="60" spans="1:10" x14ac:dyDescent="0.2">
      <c r="A60" s="76"/>
      <c r="B60" s="76"/>
      <c r="C60" s="76"/>
      <c r="D60" s="76"/>
      <c r="E60" s="76"/>
      <c r="F60" s="76"/>
      <c r="G60" s="76"/>
      <c r="H60" s="76"/>
      <c r="I60" s="76"/>
      <c r="J60" s="76"/>
    </row>
    <row r="61" spans="1:10" x14ac:dyDescent="0.2">
      <c r="A61" s="76"/>
      <c r="B61" s="76"/>
      <c r="C61" s="76"/>
      <c r="D61" s="76"/>
      <c r="E61" s="76"/>
      <c r="F61" s="76"/>
      <c r="G61" s="76"/>
      <c r="H61" s="76"/>
      <c r="I61" s="76"/>
      <c r="J61" s="76"/>
    </row>
    <row r="62" spans="1:10" x14ac:dyDescent="0.2">
      <c r="A62" s="76"/>
      <c r="B62" s="76"/>
      <c r="C62" s="76"/>
      <c r="D62" s="76"/>
      <c r="E62" s="76"/>
      <c r="F62" s="76"/>
      <c r="G62" s="76"/>
      <c r="H62" s="76"/>
      <c r="I62" s="76"/>
      <c r="J62" s="76"/>
    </row>
    <row r="63" spans="1:10" x14ac:dyDescent="0.2">
      <c r="A63" s="76"/>
      <c r="B63" s="76"/>
      <c r="C63" s="76"/>
      <c r="D63" s="76"/>
      <c r="E63" s="76"/>
      <c r="F63" s="76"/>
      <c r="G63" s="76"/>
      <c r="H63" s="76"/>
      <c r="I63" s="76"/>
      <c r="J63" s="76"/>
    </row>
    <row r="64" spans="1:10" x14ac:dyDescent="0.2">
      <c r="A64" s="76"/>
      <c r="B64" s="76"/>
      <c r="C64" s="76"/>
      <c r="D64" s="76"/>
      <c r="E64" s="76"/>
      <c r="F64" s="76"/>
      <c r="G64" s="76"/>
      <c r="H64" s="76"/>
      <c r="I64" s="76"/>
      <c r="J64" s="76"/>
    </row>
    <row r="65" spans="1:10" x14ac:dyDescent="0.2">
      <c r="A65" s="76"/>
      <c r="B65" s="76"/>
      <c r="C65" s="76"/>
      <c r="D65" s="76"/>
      <c r="E65" s="76"/>
      <c r="F65" s="76"/>
      <c r="G65" s="76"/>
      <c r="H65" s="76"/>
      <c r="I65" s="76"/>
      <c r="J65" s="76"/>
    </row>
    <row r="66" spans="1:10" x14ac:dyDescent="0.2">
      <c r="A66" s="76"/>
      <c r="B66" s="76"/>
      <c r="C66" s="76"/>
      <c r="D66" s="76"/>
      <c r="E66" s="76"/>
      <c r="F66" s="76"/>
      <c r="G66" s="76"/>
      <c r="H66" s="76"/>
      <c r="I66" s="76"/>
      <c r="J66" s="76"/>
    </row>
    <row r="67" spans="1:10" x14ac:dyDescent="0.2">
      <c r="A67" s="76"/>
      <c r="B67" s="76"/>
      <c r="C67" s="76"/>
      <c r="D67" s="76"/>
      <c r="E67" s="76"/>
      <c r="F67" s="76"/>
      <c r="G67" s="76"/>
      <c r="H67" s="76"/>
      <c r="I67" s="76"/>
      <c r="J67" s="76"/>
    </row>
    <row r="68" spans="1:10" x14ac:dyDescent="0.2">
      <c r="A68" s="76"/>
      <c r="B68" s="76"/>
      <c r="C68" s="76"/>
      <c r="D68" s="76"/>
      <c r="E68" s="76"/>
      <c r="F68" s="76"/>
      <c r="G68" s="76"/>
      <c r="H68" s="76"/>
      <c r="I68" s="76"/>
      <c r="J68" s="76"/>
    </row>
    <row r="69" spans="1:10" x14ac:dyDescent="0.2">
      <c r="A69" s="76"/>
      <c r="B69" s="76"/>
      <c r="C69" s="76"/>
      <c r="D69" s="76"/>
      <c r="E69" s="76"/>
      <c r="F69" s="76"/>
      <c r="G69" s="76"/>
      <c r="H69" s="76"/>
      <c r="I69" s="76"/>
      <c r="J69" s="76"/>
    </row>
    <row r="70" spans="1:10" x14ac:dyDescent="0.2">
      <c r="A70" s="76"/>
      <c r="B70" s="76"/>
      <c r="C70" s="76"/>
      <c r="D70" s="76"/>
      <c r="E70" s="76"/>
      <c r="F70" s="76"/>
      <c r="G70" s="76"/>
      <c r="H70" s="76"/>
      <c r="I70" s="76"/>
      <c r="J70" s="76"/>
    </row>
    <row r="71" spans="1:10" x14ac:dyDescent="0.2">
      <c r="A71" s="76"/>
      <c r="B71" s="76"/>
      <c r="C71" s="76"/>
      <c r="D71" s="76"/>
      <c r="E71" s="76"/>
      <c r="F71" s="76"/>
      <c r="G71" s="76"/>
      <c r="H71" s="76"/>
      <c r="I71" s="76"/>
      <c r="J71" s="76"/>
    </row>
    <row r="72" spans="1:10" x14ac:dyDescent="0.2">
      <c r="A72" s="76"/>
      <c r="B72" s="76"/>
      <c r="C72" s="76"/>
      <c r="D72" s="76"/>
      <c r="E72" s="76"/>
      <c r="F72" s="76"/>
      <c r="G72" s="76"/>
      <c r="H72" s="76"/>
      <c r="I72" s="76"/>
      <c r="J72" s="76"/>
    </row>
    <row r="73" spans="1:10" x14ac:dyDescent="0.2">
      <c r="A73" s="76"/>
      <c r="B73" s="76"/>
      <c r="C73" s="76"/>
      <c r="D73" s="76"/>
      <c r="E73" s="76"/>
      <c r="F73" s="76"/>
      <c r="G73" s="76"/>
      <c r="H73" s="76"/>
      <c r="I73" s="76"/>
      <c r="J73" s="76"/>
    </row>
    <row r="74" spans="1:10" x14ac:dyDescent="0.2">
      <c r="A74" s="76"/>
      <c r="B74" s="76"/>
      <c r="C74" s="76"/>
      <c r="D74" s="76"/>
      <c r="E74" s="76"/>
      <c r="F74" s="76"/>
      <c r="G74" s="76"/>
      <c r="H74" s="76"/>
      <c r="I74" s="76"/>
      <c r="J74" s="76"/>
    </row>
    <row r="75" spans="1:10" x14ac:dyDescent="0.2">
      <c r="A75" s="76"/>
      <c r="B75" s="76"/>
      <c r="C75" s="76"/>
      <c r="D75" s="76"/>
      <c r="E75" s="76"/>
      <c r="F75" s="76"/>
      <c r="G75" s="76"/>
      <c r="H75" s="76"/>
      <c r="I75" s="76"/>
      <c r="J75" s="76"/>
    </row>
    <row r="76" spans="1:10" x14ac:dyDescent="0.2">
      <c r="A76" s="76"/>
      <c r="B76" s="76"/>
      <c r="C76" s="76"/>
      <c r="D76" s="76"/>
      <c r="E76" s="76"/>
      <c r="F76" s="76"/>
      <c r="G76" s="76"/>
      <c r="H76" s="76"/>
      <c r="I76" s="76"/>
      <c r="J76" s="76"/>
    </row>
    <row r="77" spans="1:10" x14ac:dyDescent="0.2">
      <c r="A77" s="76"/>
      <c r="B77" s="76"/>
      <c r="C77" s="76"/>
      <c r="D77" s="76"/>
      <c r="E77" s="76"/>
      <c r="F77" s="76"/>
      <c r="G77" s="76"/>
      <c r="H77" s="76"/>
      <c r="I77" s="76"/>
      <c r="J77" s="76"/>
    </row>
    <row r="78" spans="1:10" x14ac:dyDescent="0.2">
      <c r="A78" s="76"/>
      <c r="B78" s="76"/>
      <c r="C78" s="76"/>
      <c r="D78" s="76"/>
      <c r="E78" s="76"/>
      <c r="F78" s="76"/>
      <c r="G78" s="76"/>
      <c r="H78" s="76"/>
      <c r="I78" s="76"/>
      <c r="J78" s="76"/>
    </row>
    <row r="79" spans="1:10" x14ac:dyDescent="0.2">
      <c r="A79" s="76"/>
      <c r="B79" s="76"/>
      <c r="C79" s="76"/>
      <c r="D79" s="76"/>
      <c r="E79" s="76"/>
      <c r="F79" s="76"/>
      <c r="G79" s="76"/>
      <c r="H79" s="76"/>
      <c r="I79" s="76"/>
      <c r="J79" s="76"/>
    </row>
    <row r="80" spans="1:10" x14ac:dyDescent="0.2">
      <c r="A80" s="76"/>
      <c r="B80" s="76"/>
      <c r="C80" s="76"/>
      <c r="D80" s="76"/>
      <c r="E80" s="76"/>
      <c r="F80" s="76"/>
      <c r="G80" s="76"/>
      <c r="H80" s="76"/>
      <c r="I80" s="76"/>
      <c r="J80" s="76"/>
    </row>
    <row r="81" spans="1:10" x14ac:dyDescent="0.2">
      <c r="A81" s="76"/>
      <c r="B81" s="76"/>
      <c r="C81" s="76"/>
      <c r="D81" s="76"/>
      <c r="E81" s="76"/>
      <c r="F81" s="76"/>
      <c r="G81" s="76"/>
      <c r="H81" s="76"/>
      <c r="I81" s="76"/>
      <c r="J81" s="76"/>
    </row>
    <row r="82" spans="1:10" x14ac:dyDescent="0.2">
      <c r="A82" s="76"/>
      <c r="B82" s="76"/>
      <c r="C82" s="76"/>
      <c r="D82" s="76"/>
      <c r="E82" s="76"/>
      <c r="F82" s="76"/>
      <c r="G82" s="76"/>
      <c r="H82" s="76"/>
      <c r="I82" s="76"/>
      <c r="J82" s="76"/>
    </row>
    <row r="83" spans="1:10" x14ac:dyDescent="0.2">
      <c r="A83" s="76"/>
      <c r="B83" s="76"/>
      <c r="C83" s="76"/>
      <c r="D83" s="76"/>
      <c r="E83" s="76"/>
      <c r="F83" s="76"/>
      <c r="G83" s="76"/>
      <c r="H83" s="76"/>
      <c r="I83" s="76"/>
      <c r="J83" s="76"/>
    </row>
    <row r="84" spans="1:10" x14ac:dyDescent="0.2">
      <c r="A84" s="76"/>
      <c r="B84" s="76"/>
      <c r="C84" s="76"/>
      <c r="D84" s="76"/>
      <c r="E84" s="76"/>
      <c r="F84" s="76"/>
      <c r="G84" s="76"/>
      <c r="H84" s="76"/>
      <c r="I84" s="76"/>
      <c r="J84" s="76"/>
    </row>
    <row r="85" spans="1:10" x14ac:dyDescent="0.2">
      <c r="A85" s="76"/>
      <c r="B85" s="76"/>
      <c r="C85" s="76"/>
      <c r="D85" s="76"/>
      <c r="E85" s="76"/>
      <c r="F85" s="76"/>
      <c r="G85" s="76"/>
      <c r="H85" s="76"/>
      <c r="I85" s="76"/>
      <c r="J85" s="76"/>
    </row>
    <row r="86" spans="1:10" x14ac:dyDescent="0.2">
      <c r="A86" s="76"/>
      <c r="B86" s="76"/>
      <c r="C86" s="76"/>
      <c r="D86" s="76"/>
      <c r="E86" s="76"/>
      <c r="F86" s="76"/>
      <c r="G86" s="76"/>
      <c r="H86" s="76"/>
      <c r="I86" s="76"/>
      <c r="J86" s="76"/>
    </row>
    <row r="87" spans="1:10" x14ac:dyDescent="0.2">
      <c r="A87" s="76"/>
      <c r="B87" s="76"/>
      <c r="C87" s="76"/>
      <c r="D87" s="76"/>
      <c r="E87" s="76"/>
      <c r="F87" s="76"/>
      <c r="G87" s="76"/>
      <c r="H87" s="76"/>
      <c r="I87" s="76"/>
      <c r="J87" s="76"/>
    </row>
  </sheetData>
  <mergeCells count="10">
    <mergeCell ref="A2:J2"/>
    <mergeCell ref="J5:J6"/>
    <mergeCell ref="B22:J22"/>
    <mergeCell ref="B9:J9"/>
    <mergeCell ref="I5:I6"/>
    <mergeCell ref="F5:F6"/>
    <mergeCell ref="C5:C6"/>
    <mergeCell ref="B4:B6"/>
    <mergeCell ref="A4:A7"/>
    <mergeCell ref="B7:J7"/>
  </mergeCells>
  <conditionalFormatting sqref="A8:J10 A21:J23">
    <cfRule type="expression" dxfId="35" priority="7">
      <formula>MOD(ROW(),2)=1</formula>
    </cfRule>
  </conditionalFormatting>
  <conditionalFormatting sqref="A11:A20">
    <cfRule type="expression" dxfId="34" priority="4">
      <formula>MOD(ROW(),2)=1</formula>
    </cfRule>
  </conditionalFormatting>
  <conditionalFormatting sqref="A24:A33">
    <cfRule type="expression" dxfId="33" priority="3">
      <formula>MOD(ROW(),2)=1</formula>
    </cfRule>
  </conditionalFormatting>
  <conditionalFormatting sqref="B11:J20">
    <cfRule type="expression" dxfId="32" priority="2">
      <formula>MOD(ROW(),2)=1</formula>
    </cfRule>
  </conditionalFormatting>
  <conditionalFormatting sqref="B24:J33">
    <cfRule type="expression" dxfId="3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II 2 - j/15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Layout" zoomScaleNormal="88" workbookViewId="0"/>
  </sheetViews>
  <sheetFormatPr baseColWidth="10" defaultColWidth="11.42578125" defaultRowHeight="12.75" x14ac:dyDescent="0.2"/>
  <cols>
    <col min="1" max="1" width="16.85546875" style="85" customWidth="1"/>
    <col min="2" max="2" width="7.5703125" style="85" customWidth="1"/>
    <col min="3" max="3" width="8.140625" style="85" customWidth="1"/>
    <col min="4" max="4" width="7.5703125" style="85" customWidth="1"/>
    <col min="5" max="5" width="8.7109375" style="85" customWidth="1"/>
    <col min="6" max="6" width="8.140625" style="85" customWidth="1"/>
    <col min="7" max="7" width="7.5703125" style="85" customWidth="1"/>
    <col min="8" max="8" width="8.7109375" style="85" customWidth="1"/>
    <col min="9" max="9" width="8.140625" style="85" customWidth="1"/>
    <col min="10" max="10" width="10.140625" style="85" customWidth="1"/>
    <col min="11" max="256" width="11.42578125" style="65"/>
    <col min="257" max="257" width="23" style="65" customWidth="1"/>
    <col min="258" max="258" width="9.140625" style="65" customWidth="1"/>
    <col min="259" max="259" width="9.7109375" style="65" customWidth="1"/>
    <col min="260" max="260" width="9.140625" style="65" customWidth="1"/>
    <col min="261" max="261" width="9.7109375" style="65" customWidth="1"/>
    <col min="262" max="262" width="10.5703125" style="65" customWidth="1"/>
    <col min="263" max="263" width="9.42578125" style="65" customWidth="1"/>
    <col min="264" max="264" width="12.85546875" style="65" customWidth="1"/>
    <col min="265" max="265" width="9.7109375" style="65" customWidth="1"/>
    <col min="266" max="266" width="17.85546875" style="65" customWidth="1"/>
    <col min="267" max="512" width="11.42578125" style="65"/>
    <col min="513" max="513" width="23" style="65" customWidth="1"/>
    <col min="514" max="514" width="9.140625" style="65" customWidth="1"/>
    <col min="515" max="515" width="9.7109375" style="65" customWidth="1"/>
    <col min="516" max="516" width="9.140625" style="65" customWidth="1"/>
    <col min="517" max="517" width="9.7109375" style="65" customWidth="1"/>
    <col min="518" max="518" width="10.5703125" style="65" customWidth="1"/>
    <col min="519" max="519" width="9.42578125" style="65" customWidth="1"/>
    <col min="520" max="520" width="12.85546875" style="65" customWidth="1"/>
    <col min="521" max="521" width="9.7109375" style="65" customWidth="1"/>
    <col min="522" max="522" width="17.85546875" style="65" customWidth="1"/>
    <col min="523" max="768" width="11.42578125" style="65"/>
    <col min="769" max="769" width="23" style="65" customWidth="1"/>
    <col min="770" max="770" width="9.140625" style="65" customWidth="1"/>
    <col min="771" max="771" width="9.7109375" style="65" customWidth="1"/>
    <col min="772" max="772" width="9.140625" style="65" customWidth="1"/>
    <col min="773" max="773" width="9.7109375" style="65" customWidth="1"/>
    <col min="774" max="774" width="10.5703125" style="65" customWidth="1"/>
    <col min="775" max="775" width="9.42578125" style="65" customWidth="1"/>
    <col min="776" max="776" width="12.85546875" style="65" customWidth="1"/>
    <col min="777" max="777" width="9.7109375" style="65" customWidth="1"/>
    <col min="778" max="778" width="17.85546875" style="65" customWidth="1"/>
    <col min="779" max="1024" width="11.42578125" style="65"/>
    <col min="1025" max="1025" width="23" style="65" customWidth="1"/>
    <col min="1026" max="1026" width="9.140625" style="65" customWidth="1"/>
    <col min="1027" max="1027" width="9.7109375" style="65" customWidth="1"/>
    <col min="1028" max="1028" width="9.140625" style="65" customWidth="1"/>
    <col min="1029" max="1029" width="9.7109375" style="65" customWidth="1"/>
    <col min="1030" max="1030" width="10.5703125" style="65" customWidth="1"/>
    <col min="1031" max="1031" width="9.42578125" style="65" customWidth="1"/>
    <col min="1032" max="1032" width="12.85546875" style="65" customWidth="1"/>
    <col min="1033" max="1033" width="9.7109375" style="65" customWidth="1"/>
    <col min="1034" max="1034" width="17.85546875" style="65" customWidth="1"/>
    <col min="1035" max="1280" width="11.42578125" style="65"/>
    <col min="1281" max="1281" width="23" style="65" customWidth="1"/>
    <col min="1282" max="1282" width="9.140625" style="65" customWidth="1"/>
    <col min="1283" max="1283" width="9.7109375" style="65" customWidth="1"/>
    <col min="1284" max="1284" width="9.140625" style="65" customWidth="1"/>
    <col min="1285" max="1285" width="9.7109375" style="65" customWidth="1"/>
    <col min="1286" max="1286" width="10.5703125" style="65" customWidth="1"/>
    <col min="1287" max="1287" width="9.42578125" style="65" customWidth="1"/>
    <col min="1288" max="1288" width="12.85546875" style="65" customWidth="1"/>
    <col min="1289" max="1289" width="9.7109375" style="65" customWidth="1"/>
    <col min="1290" max="1290" width="17.85546875" style="65" customWidth="1"/>
    <col min="1291" max="1536" width="11.42578125" style="65"/>
    <col min="1537" max="1537" width="23" style="65" customWidth="1"/>
    <col min="1538" max="1538" width="9.140625" style="65" customWidth="1"/>
    <col min="1539" max="1539" width="9.7109375" style="65" customWidth="1"/>
    <col min="1540" max="1540" width="9.140625" style="65" customWidth="1"/>
    <col min="1541" max="1541" width="9.7109375" style="65" customWidth="1"/>
    <col min="1542" max="1542" width="10.5703125" style="65" customWidth="1"/>
    <col min="1543" max="1543" width="9.42578125" style="65" customWidth="1"/>
    <col min="1544" max="1544" width="12.85546875" style="65" customWidth="1"/>
    <col min="1545" max="1545" width="9.7109375" style="65" customWidth="1"/>
    <col min="1546" max="1546" width="17.85546875" style="65" customWidth="1"/>
    <col min="1547" max="1792" width="11.42578125" style="65"/>
    <col min="1793" max="1793" width="23" style="65" customWidth="1"/>
    <col min="1794" max="1794" width="9.140625" style="65" customWidth="1"/>
    <col min="1795" max="1795" width="9.7109375" style="65" customWidth="1"/>
    <col min="1796" max="1796" width="9.140625" style="65" customWidth="1"/>
    <col min="1797" max="1797" width="9.7109375" style="65" customWidth="1"/>
    <col min="1798" max="1798" width="10.5703125" style="65" customWidth="1"/>
    <col min="1799" max="1799" width="9.42578125" style="65" customWidth="1"/>
    <col min="1800" max="1800" width="12.85546875" style="65" customWidth="1"/>
    <col min="1801" max="1801" width="9.7109375" style="65" customWidth="1"/>
    <col min="1802" max="1802" width="17.85546875" style="65" customWidth="1"/>
    <col min="1803" max="2048" width="11.42578125" style="65"/>
    <col min="2049" max="2049" width="23" style="65" customWidth="1"/>
    <col min="2050" max="2050" width="9.140625" style="65" customWidth="1"/>
    <col min="2051" max="2051" width="9.7109375" style="65" customWidth="1"/>
    <col min="2052" max="2052" width="9.140625" style="65" customWidth="1"/>
    <col min="2053" max="2053" width="9.7109375" style="65" customWidth="1"/>
    <col min="2054" max="2054" width="10.5703125" style="65" customWidth="1"/>
    <col min="2055" max="2055" width="9.42578125" style="65" customWidth="1"/>
    <col min="2056" max="2056" width="12.85546875" style="65" customWidth="1"/>
    <col min="2057" max="2057" width="9.7109375" style="65" customWidth="1"/>
    <col min="2058" max="2058" width="17.85546875" style="65" customWidth="1"/>
    <col min="2059" max="2304" width="11.42578125" style="65"/>
    <col min="2305" max="2305" width="23" style="65" customWidth="1"/>
    <col min="2306" max="2306" width="9.140625" style="65" customWidth="1"/>
    <col min="2307" max="2307" width="9.7109375" style="65" customWidth="1"/>
    <col min="2308" max="2308" width="9.140625" style="65" customWidth="1"/>
    <col min="2309" max="2309" width="9.7109375" style="65" customWidth="1"/>
    <col min="2310" max="2310" width="10.5703125" style="65" customWidth="1"/>
    <col min="2311" max="2311" width="9.42578125" style="65" customWidth="1"/>
    <col min="2312" max="2312" width="12.85546875" style="65" customWidth="1"/>
    <col min="2313" max="2313" width="9.7109375" style="65" customWidth="1"/>
    <col min="2314" max="2314" width="17.85546875" style="65" customWidth="1"/>
    <col min="2315" max="2560" width="11.42578125" style="65"/>
    <col min="2561" max="2561" width="23" style="65" customWidth="1"/>
    <col min="2562" max="2562" width="9.140625" style="65" customWidth="1"/>
    <col min="2563" max="2563" width="9.7109375" style="65" customWidth="1"/>
    <col min="2564" max="2564" width="9.140625" style="65" customWidth="1"/>
    <col min="2565" max="2565" width="9.7109375" style="65" customWidth="1"/>
    <col min="2566" max="2566" width="10.5703125" style="65" customWidth="1"/>
    <col min="2567" max="2567" width="9.42578125" style="65" customWidth="1"/>
    <col min="2568" max="2568" width="12.85546875" style="65" customWidth="1"/>
    <col min="2569" max="2569" width="9.7109375" style="65" customWidth="1"/>
    <col min="2570" max="2570" width="17.85546875" style="65" customWidth="1"/>
    <col min="2571" max="2816" width="11.42578125" style="65"/>
    <col min="2817" max="2817" width="23" style="65" customWidth="1"/>
    <col min="2818" max="2818" width="9.140625" style="65" customWidth="1"/>
    <col min="2819" max="2819" width="9.7109375" style="65" customWidth="1"/>
    <col min="2820" max="2820" width="9.140625" style="65" customWidth="1"/>
    <col min="2821" max="2821" width="9.7109375" style="65" customWidth="1"/>
    <col min="2822" max="2822" width="10.5703125" style="65" customWidth="1"/>
    <col min="2823" max="2823" width="9.42578125" style="65" customWidth="1"/>
    <col min="2824" max="2824" width="12.85546875" style="65" customWidth="1"/>
    <col min="2825" max="2825" width="9.7109375" style="65" customWidth="1"/>
    <col min="2826" max="2826" width="17.85546875" style="65" customWidth="1"/>
    <col min="2827" max="3072" width="11.42578125" style="65"/>
    <col min="3073" max="3073" width="23" style="65" customWidth="1"/>
    <col min="3074" max="3074" width="9.140625" style="65" customWidth="1"/>
    <col min="3075" max="3075" width="9.7109375" style="65" customWidth="1"/>
    <col min="3076" max="3076" width="9.140625" style="65" customWidth="1"/>
    <col min="3077" max="3077" width="9.7109375" style="65" customWidth="1"/>
    <col min="3078" max="3078" width="10.5703125" style="65" customWidth="1"/>
    <col min="3079" max="3079" width="9.42578125" style="65" customWidth="1"/>
    <col min="3080" max="3080" width="12.85546875" style="65" customWidth="1"/>
    <col min="3081" max="3081" width="9.7109375" style="65" customWidth="1"/>
    <col min="3082" max="3082" width="17.85546875" style="65" customWidth="1"/>
    <col min="3083" max="3328" width="11.42578125" style="65"/>
    <col min="3329" max="3329" width="23" style="65" customWidth="1"/>
    <col min="3330" max="3330" width="9.140625" style="65" customWidth="1"/>
    <col min="3331" max="3331" width="9.7109375" style="65" customWidth="1"/>
    <col min="3332" max="3332" width="9.140625" style="65" customWidth="1"/>
    <col min="3333" max="3333" width="9.7109375" style="65" customWidth="1"/>
    <col min="3334" max="3334" width="10.5703125" style="65" customWidth="1"/>
    <col min="3335" max="3335" width="9.42578125" style="65" customWidth="1"/>
    <col min="3336" max="3336" width="12.85546875" style="65" customWidth="1"/>
    <col min="3337" max="3337" width="9.7109375" style="65" customWidth="1"/>
    <col min="3338" max="3338" width="17.85546875" style="65" customWidth="1"/>
    <col min="3339" max="3584" width="11.42578125" style="65"/>
    <col min="3585" max="3585" width="23" style="65" customWidth="1"/>
    <col min="3586" max="3586" width="9.140625" style="65" customWidth="1"/>
    <col min="3587" max="3587" width="9.7109375" style="65" customWidth="1"/>
    <col min="3588" max="3588" width="9.140625" style="65" customWidth="1"/>
    <col min="3589" max="3589" width="9.7109375" style="65" customWidth="1"/>
    <col min="3590" max="3590" width="10.5703125" style="65" customWidth="1"/>
    <col min="3591" max="3591" width="9.42578125" style="65" customWidth="1"/>
    <col min="3592" max="3592" width="12.85546875" style="65" customWidth="1"/>
    <col min="3593" max="3593" width="9.7109375" style="65" customWidth="1"/>
    <col min="3594" max="3594" width="17.85546875" style="65" customWidth="1"/>
    <col min="3595" max="3840" width="11.42578125" style="65"/>
    <col min="3841" max="3841" width="23" style="65" customWidth="1"/>
    <col min="3842" max="3842" width="9.140625" style="65" customWidth="1"/>
    <col min="3843" max="3843" width="9.7109375" style="65" customWidth="1"/>
    <col min="3844" max="3844" width="9.140625" style="65" customWidth="1"/>
    <col min="3845" max="3845" width="9.7109375" style="65" customWidth="1"/>
    <col min="3846" max="3846" width="10.5703125" style="65" customWidth="1"/>
    <col min="3847" max="3847" width="9.42578125" style="65" customWidth="1"/>
    <col min="3848" max="3848" width="12.85546875" style="65" customWidth="1"/>
    <col min="3849" max="3849" width="9.7109375" style="65" customWidth="1"/>
    <col min="3850" max="3850" width="17.85546875" style="65" customWidth="1"/>
    <col min="3851" max="4096" width="11.42578125" style="65"/>
    <col min="4097" max="4097" width="23" style="65" customWidth="1"/>
    <col min="4098" max="4098" width="9.140625" style="65" customWidth="1"/>
    <col min="4099" max="4099" width="9.7109375" style="65" customWidth="1"/>
    <col min="4100" max="4100" width="9.140625" style="65" customWidth="1"/>
    <col min="4101" max="4101" width="9.7109375" style="65" customWidth="1"/>
    <col min="4102" max="4102" width="10.5703125" style="65" customWidth="1"/>
    <col min="4103" max="4103" width="9.42578125" style="65" customWidth="1"/>
    <col min="4104" max="4104" width="12.85546875" style="65" customWidth="1"/>
    <col min="4105" max="4105" width="9.7109375" style="65" customWidth="1"/>
    <col min="4106" max="4106" width="17.85546875" style="65" customWidth="1"/>
    <col min="4107" max="4352" width="11.42578125" style="65"/>
    <col min="4353" max="4353" width="23" style="65" customWidth="1"/>
    <col min="4354" max="4354" width="9.140625" style="65" customWidth="1"/>
    <col min="4355" max="4355" width="9.7109375" style="65" customWidth="1"/>
    <col min="4356" max="4356" width="9.140625" style="65" customWidth="1"/>
    <col min="4357" max="4357" width="9.7109375" style="65" customWidth="1"/>
    <col min="4358" max="4358" width="10.5703125" style="65" customWidth="1"/>
    <col min="4359" max="4359" width="9.42578125" style="65" customWidth="1"/>
    <col min="4360" max="4360" width="12.85546875" style="65" customWidth="1"/>
    <col min="4361" max="4361" width="9.7109375" style="65" customWidth="1"/>
    <col min="4362" max="4362" width="17.85546875" style="65" customWidth="1"/>
    <col min="4363" max="4608" width="11.42578125" style="65"/>
    <col min="4609" max="4609" width="23" style="65" customWidth="1"/>
    <col min="4610" max="4610" width="9.140625" style="65" customWidth="1"/>
    <col min="4611" max="4611" width="9.7109375" style="65" customWidth="1"/>
    <col min="4612" max="4612" width="9.140625" style="65" customWidth="1"/>
    <col min="4613" max="4613" width="9.7109375" style="65" customWidth="1"/>
    <col min="4614" max="4614" width="10.5703125" style="65" customWidth="1"/>
    <col min="4615" max="4615" width="9.42578125" style="65" customWidth="1"/>
    <col min="4616" max="4616" width="12.85546875" style="65" customWidth="1"/>
    <col min="4617" max="4617" width="9.7109375" style="65" customWidth="1"/>
    <col min="4618" max="4618" width="17.85546875" style="65" customWidth="1"/>
    <col min="4619" max="4864" width="11.42578125" style="65"/>
    <col min="4865" max="4865" width="23" style="65" customWidth="1"/>
    <col min="4866" max="4866" width="9.140625" style="65" customWidth="1"/>
    <col min="4867" max="4867" width="9.7109375" style="65" customWidth="1"/>
    <col min="4868" max="4868" width="9.140625" style="65" customWidth="1"/>
    <col min="4869" max="4869" width="9.7109375" style="65" customWidth="1"/>
    <col min="4870" max="4870" width="10.5703125" style="65" customWidth="1"/>
    <col min="4871" max="4871" width="9.42578125" style="65" customWidth="1"/>
    <col min="4872" max="4872" width="12.85546875" style="65" customWidth="1"/>
    <col min="4873" max="4873" width="9.7109375" style="65" customWidth="1"/>
    <col min="4874" max="4874" width="17.85546875" style="65" customWidth="1"/>
    <col min="4875" max="5120" width="11.42578125" style="65"/>
    <col min="5121" max="5121" width="23" style="65" customWidth="1"/>
    <col min="5122" max="5122" width="9.140625" style="65" customWidth="1"/>
    <col min="5123" max="5123" width="9.7109375" style="65" customWidth="1"/>
    <col min="5124" max="5124" width="9.140625" style="65" customWidth="1"/>
    <col min="5125" max="5125" width="9.7109375" style="65" customWidth="1"/>
    <col min="5126" max="5126" width="10.5703125" style="65" customWidth="1"/>
    <col min="5127" max="5127" width="9.42578125" style="65" customWidth="1"/>
    <col min="5128" max="5128" width="12.85546875" style="65" customWidth="1"/>
    <col min="5129" max="5129" width="9.7109375" style="65" customWidth="1"/>
    <col min="5130" max="5130" width="17.85546875" style="65" customWidth="1"/>
    <col min="5131" max="5376" width="11.42578125" style="65"/>
    <col min="5377" max="5377" width="23" style="65" customWidth="1"/>
    <col min="5378" max="5378" width="9.140625" style="65" customWidth="1"/>
    <col min="5379" max="5379" width="9.7109375" style="65" customWidth="1"/>
    <col min="5380" max="5380" width="9.140625" style="65" customWidth="1"/>
    <col min="5381" max="5381" width="9.7109375" style="65" customWidth="1"/>
    <col min="5382" max="5382" width="10.5703125" style="65" customWidth="1"/>
    <col min="5383" max="5383" width="9.42578125" style="65" customWidth="1"/>
    <col min="5384" max="5384" width="12.85546875" style="65" customWidth="1"/>
    <col min="5385" max="5385" width="9.7109375" style="65" customWidth="1"/>
    <col min="5386" max="5386" width="17.85546875" style="65" customWidth="1"/>
    <col min="5387" max="5632" width="11.42578125" style="65"/>
    <col min="5633" max="5633" width="23" style="65" customWidth="1"/>
    <col min="5634" max="5634" width="9.140625" style="65" customWidth="1"/>
    <col min="5635" max="5635" width="9.7109375" style="65" customWidth="1"/>
    <col min="5636" max="5636" width="9.140625" style="65" customWidth="1"/>
    <col min="5637" max="5637" width="9.7109375" style="65" customWidth="1"/>
    <col min="5638" max="5638" width="10.5703125" style="65" customWidth="1"/>
    <col min="5639" max="5639" width="9.42578125" style="65" customWidth="1"/>
    <col min="5640" max="5640" width="12.85546875" style="65" customWidth="1"/>
    <col min="5641" max="5641" width="9.7109375" style="65" customWidth="1"/>
    <col min="5642" max="5642" width="17.85546875" style="65" customWidth="1"/>
    <col min="5643" max="5888" width="11.42578125" style="65"/>
    <col min="5889" max="5889" width="23" style="65" customWidth="1"/>
    <col min="5890" max="5890" width="9.140625" style="65" customWidth="1"/>
    <col min="5891" max="5891" width="9.7109375" style="65" customWidth="1"/>
    <col min="5892" max="5892" width="9.140625" style="65" customWidth="1"/>
    <col min="5893" max="5893" width="9.7109375" style="65" customWidth="1"/>
    <col min="5894" max="5894" width="10.5703125" style="65" customWidth="1"/>
    <col min="5895" max="5895" width="9.42578125" style="65" customWidth="1"/>
    <col min="5896" max="5896" width="12.85546875" style="65" customWidth="1"/>
    <col min="5897" max="5897" width="9.7109375" style="65" customWidth="1"/>
    <col min="5898" max="5898" width="17.85546875" style="65" customWidth="1"/>
    <col min="5899" max="6144" width="11.42578125" style="65"/>
    <col min="6145" max="6145" width="23" style="65" customWidth="1"/>
    <col min="6146" max="6146" width="9.140625" style="65" customWidth="1"/>
    <col min="6147" max="6147" width="9.7109375" style="65" customWidth="1"/>
    <col min="6148" max="6148" width="9.140625" style="65" customWidth="1"/>
    <col min="6149" max="6149" width="9.7109375" style="65" customWidth="1"/>
    <col min="6150" max="6150" width="10.5703125" style="65" customWidth="1"/>
    <col min="6151" max="6151" width="9.42578125" style="65" customWidth="1"/>
    <col min="6152" max="6152" width="12.85546875" style="65" customWidth="1"/>
    <col min="6153" max="6153" width="9.7109375" style="65" customWidth="1"/>
    <col min="6154" max="6154" width="17.85546875" style="65" customWidth="1"/>
    <col min="6155" max="6400" width="11.42578125" style="65"/>
    <col min="6401" max="6401" width="23" style="65" customWidth="1"/>
    <col min="6402" max="6402" width="9.140625" style="65" customWidth="1"/>
    <col min="6403" max="6403" width="9.7109375" style="65" customWidth="1"/>
    <col min="6404" max="6404" width="9.140625" style="65" customWidth="1"/>
    <col min="6405" max="6405" width="9.7109375" style="65" customWidth="1"/>
    <col min="6406" max="6406" width="10.5703125" style="65" customWidth="1"/>
    <col min="6407" max="6407" width="9.42578125" style="65" customWidth="1"/>
    <col min="6408" max="6408" width="12.85546875" style="65" customWidth="1"/>
    <col min="6409" max="6409" width="9.7109375" style="65" customWidth="1"/>
    <col min="6410" max="6410" width="17.85546875" style="65" customWidth="1"/>
    <col min="6411" max="6656" width="11.42578125" style="65"/>
    <col min="6657" max="6657" width="23" style="65" customWidth="1"/>
    <col min="6658" max="6658" width="9.140625" style="65" customWidth="1"/>
    <col min="6659" max="6659" width="9.7109375" style="65" customWidth="1"/>
    <col min="6660" max="6660" width="9.140625" style="65" customWidth="1"/>
    <col min="6661" max="6661" width="9.7109375" style="65" customWidth="1"/>
    <col min="6662" max="6662" width="10.5703125" style="65" customWidth="1"/>
    <col min="6663" max="6663" width="9.42578125" style="65" customWidth="1"/>
    <col min="6664" max="6664" width="12.85546875" style="65" customWidth="1"/>
    <col min="6665" max="6665" width="9.7109375" style="65" customWidth="1"/>
    <col min="6666" max="6666" width="17.85546875" style="65" customWidth="1"/>
    <col min="6667" max="6912" width="11.42578125" style="65"/>
    <col min="6913" max="6913" width="23" style="65" customWidth="1"/>
    <col min="6914" max="6914" width="9.140625" style="65" customWidth="1"/>
    <col min="6915" max="6915" width="9.7109375" style="65" customWidth="1"/>
    <col min="6916" max="6916" width="9.140625" style="65" customWidth="1"/>
    <col min="6917" max="6917" width="9.7109375" style="65" customWidth="1"/>
    <col min="6918" max="6918" width="10.5703125" style="65" customWidth="1"/>
    <col min="6919" max="6919" width="9.42578125" style="65" customWidth="1"/>
    <col min="6920" max="6920" width="12.85546875" style="65" customWidth="1"/>
    <col min="6921" max="6921" width="9.7109375" style="65" customWidth="1"/>
    <col min="6922" max="6922" width="17.85546875" style="65" customWidth="1"/>
    <col min="6923" max="7168" width="11.42578125" style="65"/>
    <col min="7169" max="7169" width="23" style="65" customWidth="1"/>
    <col min="7170" max="7170" width="9.140625" style="65" customWidth="1"/>
    <col min="7171" max="7171" width="9.7109375" style="65" customWidth="1"/>
    <col min="7172" max="7172" width="9.140625" style="65" customWidth="1"/>
    <col min="7173" max="7173" width="9.7109375" style="65" customWidth="1"/>
    <col min="7174" max="7174" width="10.5703125" style="65" customWidth="1"/>
    <col min="7175" max="7175" width="9.42578125" style="65" customWidth="1"/>
    <col min="7176" max="7176" width="12.85546875" style="65" customWidth="1"/>
    <col min="7177" max="7177" width="9.7109375" style="65" customWidth="1"/>
    <col min="7178" max="7178" width="17.85546875" style="65" customWidth="1"/>
    <col min="7179" max="7424" width="11.42578125" style="65"/>
    <col min="7425" max="7425" width="23" style="65" customWidth="1"/>
    <col min="7426" max="7426" width="9.140625" style="65" customWidth="1"/>
    <col min="7427" max="7427" width="9.7109375" style="65" customWidth="1"/>
    <col min="7428" max="7428" width="9.140625" style="65" customWidth="1"/>
    <col min="7429" max="7429" width="9.7109375" style="65" customWidth="1"/>
    <col min="7430" max="7430" width="10.5703125" style="65" customWidth="1"/>
    <col min="7431" max="7431" width="9.42578125" style="65" customWidth="1"/>
    <col min="7432" max="7432" width="12.85546875" style="65" customWidth="1"/>
    <col min="7433" max="7433" width="9.7109375" style="65" customWidth="1"/>
    <col min="7434" max="7434" width="17.85546875" style="65" customWidth="1"/>
    <col min="7435" max="7680" width="11.42578125" style="65"/>
    <col min="7681" max="7681" width="23" style="65" customWidth="1"/>
    <col min="7682" max="7682" width="9.140625" style="65" customWidth="1"/>
    <col min="7683" max="7683" width="9.7109375" style="65" customWidth="1"/>
    <col min="7684" max="7684" width="9.140625" style="65" customWidth="1"/>
    <col min="7685" max="7685" width="9.7109375" style="65" customWidth="1"/>
    <col min="7686" max="7686" width="10.5703125" style="65" customWidth="1"/>
    <col min="7687" max="7687" width="9.42578125" style="65" customWidth="1"/>
    <col min="7688" max="7688" width="12.85546875" style="65" customWidth="1"/>
    <col min="7689" max="7689" width="9.7109375" style="65" customWidth="1"/>
    <col min="7690" max="7690" width="17.85546875" style="65" customWidth="1"/>
    <col min="7691" max="7936" width="11.42578125" style="65"/>
    <col min="7937" max="7937" width="23" style="65" customWidth="1"/>
    <col min="7938" max="7938" width="9.140625" style="65" customWidth="1"/>
    <col min="7939" max="7939" width="9.7109375" style="65" customWidth="1"/>
    <col min="7940" max="7940" width="9.140625" style="65" customWidth="1"/>
    <col min="7941" max="7941" width="9.7109375" style="65" customWidth="1"/>
    <col min="7942" max="7942" width="10.5703125" style="65" customWidth="1"/>
    <col min="7943" max="7943" width="9.42578125" style="65" customWidth="1"/>
    <col min="7944" max="7944" width="12.85546875" style="65" customWidth="1"/>
    <col min="7945" max="7945" width="9.7109375" style="65" customWidth="1"/>
    <col min="7946" max="7946" width="17.85546875" style="65" customWidth="1"/>
    <col min="7947" max="8192" width="11.42578125" style="65"/>
    <col min="8193" max="8193" width="23" style="65" customWidth="1"/>
    <col min="8194" max="8194" width="9.140625" style="65" customWidth="1"/>
    <col min="8195" max="8195" width="9.7109375" style="65" customWidth="1"/>
    <col min="8196" max="8196" width="9.140625" style="65" customWidth="1"/>
    <col min="8197" max="8197" width="9.7109375" style="65" customWidth="1"/>
    <col min="8198" max="8198" width="10.5703125" style="65" customWidth="1"/>
    <col min="8199" max="8199" width="9.42578125" style="65" customWidth="1"/>
    <col min="8200" max="8200" width="12.85546875" style="65" customWidth="1"/>
    <col min="8201" max="8201" width="9.7109375" style="65" customWidth="1"/>
    <col min="8202" max="8202" width="17.85546875" style="65" customWidth="1"/>
    <col min="8203" max="8448" width="11.42578125" style="65"/>
    <col min="8449" max="8449" width="23" style="65" customWidth="1"/>
    <col min="8450" max="8450" width="9.140625" style="65" customWidth="1"/>
    <col min="8451" max="8451" width="9.7109375" style="65" customWidth="1"/>
    <col min="8452" max="8452" width="9.140625" style="65" customWidth="1"/>
    <col min="8453" max="8453" width="9.7109375" style="65" customWidth="1"/>
    <col min="8454" max="8454" width="10.5703125" style="65" customWidth="1"/>
    <col min="8455" max="8455" width="9.42578125" style="65" customWidth="1"/>
    <col min="8456" max="8456" width="12.85546875" style="65" customWidth="1"/>
    <col min="8457" max="8457" width="9.7109375" style="65" customWidth="1"/>
    <col min="8458" max="8458" width="17.85546875" style="65" customWidth="1"/>
    <col min="8459" max="8704" width="11.42578125" style="65"/>
    <col min="8705" max="8705" width="23" style="65" customWidth="1"/>
    <col min="8706" max="8706" width="9.140625" style="65" customWidth="1"/>
    <col min="8707" max="8707" width="9.7109375" style="65" customWidth="1"/>
    <col min="8708" max="8708" width="9.140625" style="65" customWidth="1"/>
    <col min="8709" max="8709" width="9.7109375" style="65" customWidth="1"/>
    <col min="8710" max="8710" width="10.5703125" style="65" customWidth="1"/>
    <col min="8711" max="8711" width="9.42578125" style="65" customWidth="1"/>
    <col min="8712" max="8712" width="12.85546875" style="65" customWidth="1"/>
    <col min="8713" max="8713" width="9.7109375" style="65" customWidth="1"/>
    <col min="8714" max="8714" width="17.85546875" style="65" customWidth="1"/>
    <col min="8715" max="8960" width="11.42578125" style="65"/>
    <col min="8961" max="8961" width="23" style="65" customWidth="1"/>
    <col min="8962" max="8962" width="9.140625" style="65" customWidth="1"/>
    <col min="8963" max="8963" width="9.7109375" style="65" customWidth="1"/>
    <col min="8964" max="8964" width="9.140625" style="65" customWidth="1"/>
    <col min="8965" max="8965" width="9.7109375" style="65" customWidth="1"/>
    <col min="8966" max="8966" width="10.5703125" style="65" customWidth="1"/>
    <col min="8967" max="8967" width="9.42578125" style="65" customWidth="1"/>
    <col min="8968" max="8968" width="12.85546875" style="65" customWidth="1"/>
    <col min="8969" max="8969" width="9.7109375" style="65" customWidth="1"/>
    <col min="8970" max="8970" width="17.85546875" style="65" customWidth="1"/>
    <col min="8971" max="9216" width="11.42578125" style="65"/>
    <col min="9217" max="9217" width="23" style="65" customWidth="1"/>
    <col min="9218" max="9218" width="9.140625" style="65" customWidth="1"/>
    <col min="9219" max="9219" width="9.7109375" style="65" customWidth="1"/>
    <col min="9220" max="9220" width="9.140625" style="65" customWidth="1"/>
    <col min="9221" max="9221" width="9.7109375" style="65" customWidth="1"/>
    <col min="9222" max="9222" width="10.5703125" style="65" customWidth="1"/>
    <col min="9223" max="9223" width="9.42578125" style="65" customWidth="1"/>
    <col min="9224" max="9224" width="12.85546875" style="65" customWidth="1"/>
    <col min="9225" max="9225" width="9.7109375" style="65" customWidth="1"/>
    <col min="9226" max="9226" width="17.85546875" style="65" customWidth="1"/>
    <col min="9227" max="9472" width="11.42578125" style="65"/>
    <col min="9473" max="9473" width="23" style="65" customWidth="1"/>
    <col min="9474" max="9474" width="9.140625" style="65" customWidth="1"/>
    <col min="9475" max="9475" width="9.7109375" style="65" customWidth="1"/>
    <col min="9476" max="9476" width="9.140625" style="65" customWidth="1"/>
    <col min="9477" max="9477" width="9.7109375" style="65" customWidth="1"/>
    <col min="9478" max="9478" width="10.5703125" style="65" customWidth="1"/>
    <col min="9479" max="9479" width="9.42578125" style="65" customWidth="1"/>
    <col min="9480" max="9480" width="12.85546875" style="65" customWidth="1"/>
    <col min="9481" max="9481" width="9.7109375" style="65" customWidth="1"/>
    <col min="9482" max="9482" width="17.85546875" style="65" customWidth="1"/>
    <col min="9483" max="9728" width="11.42578125" style="65"/>
    <col min="9729" max="9729" width="23" style="65" customWidth="1"/>
    <col min="9730" max="9730" width="9.140625" style="65" customWidth="1"/>
    <col min="9731" max="9731" width="9.7109375" style="65" customWidth="1"/>
    <col min="9732" max="9732" width="9.140625" style="65" customWidth="1"/>
    <col min="9733" max="9733" width="9.7109375" style="65" customWidth="1"/>
    <col min="9734" max="9734" width="10.5703125" style="65" customWidth="1"/>
    <col min="9735" max="9735" width="9.42578125" style="65" customWidth="1"/>
    <col min="9736" max="9736" width="12.85546875" style="65" customWidth="1"/>
    <col min="9737" max="9737" width="9.7109375" style="65" customWidth="1"/>
    <col min="9738" max="9738" width="17.85546875" style="65" customWidth="1"/>
    <col min="9739" max="9984" width="11.42578125" style="65"/>
    <col min="9985" max="9985" width="23" style="65" customWidth="1"/>
    <col min="9986" max="9986" width="9.140625" style="65" customWidth="1"/>
    <col min="9987" max="9987" width="9.7109375" style="65" customWidth="1"/>
    <col min="9988" max="9988" width="9.140625" style="65" customWidth="1"/>
    <col min="9989" max="9989" width="9.7109375" style="65" customWidth="1"/>
    <col min="9990" max="9990" width="10.5703125" style="65" customWidth="1"/>
    <col min="9991" max="9991" width="9.42578125" style="65" customWidth="1"/>
    <col min="9992" max="9992" width="12.85546875" style="65" customWidth="1"/>
    <col min="9993" max="9993" width="9.7109375" style="65" customWidth="1"/>
    <col min="9994" max="9994" width="17.85546875" style="65" customWidth="1"/>
    <col min="9995" max="10240" width="11.42578125" style="65"/>
    <col min="10241" max="10241" width="23" style="65" customWidth="1"/>
    <col min="10242" max="10242" width="9.140625" style="65" customWidth="1"/>
    <col min="10243" max="10243" width="9.7109375" style="65" customWidth="1"/>
    <col min="10244" max="10244" width="9.140625" style="65" customWidth="1"/>
    <col min="10245" max="10245" width="9.7109375" style="65" customWidth="1"/>
    <col min="10246" max="10246" width="10.5703125" style="65" customWidth="1"/>
    <col min="10247" max="10247" width="9.42578125" style="65" customWidth="1"/>
    <col min="10248" max="10248" width="12.85546875" style="65" customWidth="1"/>
    <col min="10249" max="10249" width="9.7109375" style="65" customWidth="1"/>
    <col min="10250" max="10250" width="17.85546875" style="65" customWidth="1"/>
    <col min="10251" max="10496" width="11.42578125" style="65"/>
    <col min="10497" max="10497" width="23" style="65" customWidth="1"/>
    <col min="10498" max="10498" width="9.140625" style="65" customWidth="1"/>
    <col min="10499" max="10499" width="9.7109375" style="65" customWidth="1"/>
    <col min="10500" max="10500" width="9.140625" style="65" customWidth="1"/>
    <col min="10501" max="10501" width="9.7109375" style="65" customWidth="1"/>
    <col min="10502" max="10502" width="10.5703125" style="65" customWidth="1"/>
    <col min="10503" max="10503" width="9.42578125" style="65" customWidth="1"/>
    <col min="10504" max="10504" width="12.85546875" style="65" customWidth="1"/>
    <col min="10505" max="10505" width="9.7109375" style="65" customWidth="1"/>
    <col min="10506" max="10506" width="17.85546875" style="65" customWidth="1"/>
    <col min="10507" max="10752" width="11.42578125" style="65"/>
    <col min="10753" max="10753" width="23" style="65" customWidth="1"/>
    <col min="10754" max="10754" width="9.140625" style="65" customWidth="1"/>
    <col min="10755" max="10755" width="9.7109375" style="65" customWidth="1"/>
    <col min="10756" max="10756" width="9.140625" style="65" customWidth="1"/>
    <col min="10757" max="10757" width="9.7109375" style="65" customWidth="1"/>
    <col min="10758" max="10758" width="10.5703125" style="65" customWidth="1"/>
    <col min="10759" max="10759" width="9.42578125" style="65" customWidth="1"/>
    <col min="10760" max="10760" width="12.85546875" style="65" customWidth="1"/>
    <col min="10761" max="10761" width="9.7109375" style="65" customWidth="1"/>
    <col min="10762" max="10762" width="17.85546875" style="65" customWidth="1"/>
    <col min="10763" max="11008" width="11.42578125" style="65"/>
    <col min="11009" max="11009" width="23" style="65" customWidth="1"/>
    <col min="11010" max="11010" width="9.140625" style="65" customWidth="1"/>
    <col min="11011" max="11011" width="9.7109375" style="65" customWidth="1"/>
    <col min="11012" max="11012" width="9.140625" style="65" customWidth="1"/>
    <col min="11013" max="11013" width="9.7109375" style="65" customWidth="1"/>
    <col min="11014" max="11014" width="10.5703125" style="65" customWidth="1"/>
    <col min="11015" max="11015" width="9.42578125" style="65" customWidth="1"/>
    <col min="11016" max="11016" width="12.85546875" style="65" customWidth="1"/>
    <col min="11017" max="11017" width="9.7109375" style="65" customWidth="1"/>
    <col min="11018" max="11018" width="17.85546875" style="65" customWidth="1"/>
    <col min="11019" max="11264" width="11.42578125" style="65"/>
    <col min="11265" max="11265" width="23" style="65" customWidth="1"/>
    <col min="11266" max="11266" width="9.140625" style="65" customWidth="1"/>
    <col min="11267" max="11267" width="9.7109375" style="65" customWidth="1"/>
    <col min="11268" max="11268" width="9.140625" style="65" customWidth="1"/>
    <col min="11269" max="11269" width="9.7109375" style="65" customWidth="1"/>
    <col min="11270" max="11270" width="10.5703125" style="65" customWidth="1"/>
    <col min="11271" max="11271" width="9.42578125" style="65" customWidth="1"/>
    <col min="11272" max="11272" width="12.85546875" style="65" customWidth="1"/>
    <col min="11273" max="11273" width="9.7109375" style="65" customWidth="1"/>
    <col min="11274" max="11274" width="17.85546875" style="65" customWidth="1"/>
    <col min="11275" max="11520" width="11.42578125" style="65"/>
    <col min="11521" max="11521" width="23" style="65" customWidth="1"/>
    <col min="11522" max="11522" width="9.140625" style="65" customWidth="1"/>
    <col min="11523" max="11523" width="9.7109375" style="65" customWidth="1"/>
    <col min="11524" max="11524" width="9.140625" style="65" customWidth="1"/>
    <col min="11525" max="11525" width="9.7109375" style="65" customWidth="1"/>
    <col min="11526" max="11526" width="10.5703125" style="65" customWidth="1"/>
    <col min="11527" max="11527" width="9.42578125" style="65" customWidth="1"/>
    <col min="11528" max="11528" width="12.85546875" style="65" customWidth="1"/>
    <col min="11529" max="11529" width="9.7109375" style="65" customWidth="1"/>
    <col min="11530" max="11530" width="17.85546875" style="65" customWidth="1"/>
    <col min="11531" max="11776" width="11.42578125" style="65"/>
    <col min="11777" max="11777" width="23" style="65" customWidth="1"/>
    <col min="11778" max="11778" width="9.140625" style="65" customWidth="1"/>
    <col min="11779" max="11779" width="9.7109375" style="65" customWidth="1"/>
    <col min="11780" max="11780" width="9.140625" style="65" customWidth="1"/>
    <col min="11781" max="11781" width="9.7109375" style="65" customWidth="1"/>
    <col min="11782" max="11782" width="10.5703125" style="65" customWidth="1"/>
    <col min="11783" max="11783" width="9.42578125" style="65" customWidth="1"/>
    <col min="11784" max="11784" width="12.85546875" style="65" customWidth="1"/>
    <col min="11785" max="11785" width="9.7109375" style="65" customWidth="1"/>
    <col min="11786" max="11786" width="17.85546875" style="65" customWidth="1"/>
    <col min="11787" max="12032" width="11.42578125" style="65"/>
    <col min="12033" max="12033" width="23" style="65" customWidth="1"/>
    <col min="12034" max="12034" width="9.140625" style="65" customWidth="1"/>
    <col min="12035" max="12035" width="9.7109375" style="65" customWidth="1"/>
    <col min="12036" max="12036" width="9.140625" style="65" customWidth="1"/>
    <col min="12037" max="12037" width="9.7109375" style="65" customWidth="1"/>
    <col min="12038" max="12038" width="10.5703125" style="65" customWidth="1"/>
    <col min="12039" max="12039" width="9.42578125" style="65" customWidth="1"/>
    <col min="12040" max="12040" width="12.85546875" style="65" customWidth="1"/>
    <col min="12041" max="12041" width="9.7109375" style="65" customWidth="1"/>
    <col min="12042" max="12042" width="17.85546875" style="65" customWidth="1"/>
    <col min="12043" max="12288" width="11.42578125" style="65"/>
    <col min="12289" max="12289" width="23" style="65" customWidth="1"/>
    <col min="12290" max="12290" width="9.140625" style="65" customWidth="1"/>
    <col min="12291" max="12291" width="9.7109375" style="65" customWidth="1"/>
    <col min="12292" max="12292" width="9.140625" style="65" customWidth="1"/>
    <col min="12293" max="12293" width="9.7109375" style="65" customWidth="1"/>
    <col min="12294" max="12294" width="10.5703125" style="65" customWidth="1"/>
    <col min="12295" max="12295" width="9.42578125" style="65" customWidth="1"/>
    <col min="12296" max="12296" width="12.85546875" style="65" customWidth="1"/>
    <col min="12297" max="12297" width="9.7109375" style="65" customWidth="1"/>
    <col min="12298" max="12298" width="17.85546875" style="65" customWidth="1"/>
    <col min="12299" max="12544" width="11.42578125" style="65"/>
    <col min="12545" max="12545" width="23" style="65" customWidth="1"/>
    <col min="12546" max="12546" width="9.140625" style="65" customWidth="1"/>
    <col min="12547" max="12547" width="9.7109375" style="65" customWidth="1"/>
    <col min="12548" max="12548" width="9.140625" style="65" customWidth="1"/>
    <col min="12549" max="12549" width="9.7109375" style="65" customWidth="1"/>
    <col min="12550" max="12550" width="10.5703125" style="65" customWidth="1"/>
    <col min="12551" max="12551" width="9.42578125" style="65" customWidth="1"/>
    <col min="12552" max="12552" width="12.85546875" style="65" customWidth="1"/>
    <col min="12553" max="12553" width="9.7109375" style="65" customWidth="1"/>
    <col min="12554" max="12554" width="17.85546875" style="65" customWidth="1"/>
    <col min="12555" max="12800" width="11.42578125" style="65"/>
    <col min="12801" max="12801" width="23" style="65" customWidth="1"/>
    <col min="12802" max="12802" width="9.140625" style="65" customWidth="1"/>
    <col min="12803" max="12803" width="9.7109375" style="65" customWidth="1"/>
    <col min="12804" max="12804" width="9.140625" style="65" customWidth="1"/>
    <col min="12805" max="12805" width="9.7109375" style="65" customWidth="1"/>
    <col min="12806" max="12806" width="10.5703125" style="65" customWidth="1"/>
    <col min="12807" max="12807" width="9.42578125" style="65" customWidth="1"/>
    <col min="12808" max="12808" width="12.85546875" style="65" customWidth="1"/>
    <col min="12809" max="12809" width="9.7109375" style="65" customWidth="1"/>
    <col min="12810" max="12810" width="17.85546875" style="65" customWidth="1"/>
    <col min="12811" max="13056" width="11.42578125" style="65"/>
    <col min="13057" max="13057" width="23" style="65" customWidth="1"/>
    <col min="13058" max="13058" width="9.140625" style="65" customWidth="1"/>
    <col min="13059" max="13059" width="9.7109375" style="65" customWidth="1"/>
    <col min="13060" max="13060" width="9.140625" style="65" customWidth="1"/>
    <col min="13061" max="13061" width="9.7109375" style="65" customWidth="1"/>
    <col min="13062" max="13062" width="10.5703125" style="65" customWidth="1"/>
    <col min="13063" max="13063" width="9.42578125" style="65" customWidth="1"/>
    <col min="13064" max="13064" width="12.85546875" style="65" customWidth="1"/>
    <col min="13065" max="13065" width="9.7109375" style="65" customWidth="1"/>
    <col min="13066" max="13066" width="17.85546875" style="65" customWidth="1"/>
    <col min="13067" max="13312" width="11.42578125" style="65"/>
    <col min="13313" max="13313" width="23" style="65" customWidth="1"/>
    <col min="13314" max="13314" width="9.140625" style="65" customWidth="1"/>
    <col min="13315" max="13315" width="9.7109375" style="65" customWidth="1"/>
    <col min="13316" max="13316" width="9.140625" style="65" customWidth="1"/>
    <col min="13317" max="13317" width="9.7109375" style="65" customWidth="1"/>
    <col min="13318" max="13318" width="10.5703125" style="65" customWidth="1"/>
    <col min="13319" max="13319" width="9.42578125" style="65" customWidth="1"/>
    <col min="13320" max="13320" width="12.85546875" style="65" customWidth="1"/>
    <col min="13321" max="13321" width="9.7109375" style="65" customWidth="1"/>
    <col min="13322" max="13322" width="17.85546875" style="65" customWidth="1"/>
    <col min="13323" max="13568" width="11.42578125" style="65"/>
    <col min="13569" max="13569" width="23" style="65" customWidth="1"/>
    <col min="13570" max="13570" width="9.140625" style="65" customWidth="1"/>
    <col min="13571" max="13571" width="9.7109375" style="65" customWidth="1"/>
    <col min="13572" max="13572" width="9.140625" style="65" customWidth="1"/>
    <col min="13573" max="13573" width="9.7109375" style="65" customWidth="1"/>
    <col min="13574" max="13574" width="10.5703125" style="65" customWidth="1"/>
    <col min="13575" max="13575" width="9.42578125" style="65" customWidth="1"/>
    <col min="13576" max="13576" width="12.85546875" style="65" customWidth="1"/>
    <col min="13577" max="13577" width="9.7109375" style="65" customWidth="1"/>
    <col min="13578" max="13578" width="17.85546875" style="65" customWidth="1"/>
    <col min="13579" max="13824" width="11.42578125" style="65"/>
    <col min="13825" max="13825" width="23" style="65" customWidth="1"/>
    <col min="13826" max="13826" width="9.140625" style="65" customWidth="1"/>
    <col min="13827" max="13827" width="9.7109375" style="65" customWidth="1"/>
    <col min="13828" max="13828" width="9.140625" style="65" customWidth="1"/>
    <col min="13829" max="13829" width="9.7109375" style="65" customWidth="1"/>
    <col min="13830" max="13830" width="10.5703125" style="65" customWidth="1"/>
    <col min="13831" max="13831" width="9.42578125" style="65" customWidth="1"/>
    <col min="13832" max="13832" width="12.85546875" style="65" customWidth="1"/>
    <col min="13833" max="13833" width="9.7109375" style="65" customWidth="1"/>
    <col min="13834" max="13834" width="17.85546875" style="65" customWidth="1"/>
    <col min="13835" max="14080" width="11.42578125" style="65"/>
    <col min="14081" max="14081" width="23" style="65" customWidth="1"/>
    <col min="14082" max="14082" width="9.140625" style="65" customWidth="1"/>
    <col min="14083" max="14083" width="9.7109375" style="65" customWidth="1"/>
    <col min="14084" max="14084" width="9.140625" style="65" customWidth="1"/>
    <col min="14085" max="14085" width="9.7109375" style="65" customWidth="1"/>
    <col min="14086" max="14086" width="10.5703125" style="65" customWidth="1"/>
    <col min="14087" max="14087" width="9.42578125" style="65" customWidth="1"/>
    <col min="14088" max="14088" width="12.85546875" style="65" customWidth="1"/>
    <col min="14089" max="14089" width="9.7109375" style="65" customWidth="1"/>
    <col min="14090" max="14090" width="17.85546875" style="65" customWidth="1"/>
    <col min="14091" max="14336" width="11.42578125" style="65"/>
    <col min="14337" max="14337" width="23" style="65" customWidth="1"/>
    <col min="14338" max="14338" width="9.140625" style="65" customWidth="1"/>
    <col min="14339" max="14339" width="9.7109375" style="65" customWidth="1"/>
    <col min="14340" max="14340" width="9.140625" style="65" customWidth="1"/>
    <col min="14341" max="14341" width="9.7109375" style="65" customWidth="1"/>
    <col min="14342" max="14342" width="10.5703125" style="65" customWidth="1"/>
    <col min="14343" max="14343" width="9.42578125" style="65" customWidth="1"/>
    <col min="14344" max="14344" width="12.85546875" style="65" customWidth="1"/>
    <col min="14345" max="14345" width="9.7109375" style="65" customWidth="1"/>
    <col min="14346" max="14346" width="17.85546875" style="65" customWidth="1"/>
    <col min="14347" max="14592" width="11.42578125" style="65"/>
    <col min="14593" max="14593" width="23" style="65" customWidth="1"/>
    <col min="14594" max="14594" width="9.140625" style="65" customWidth="1"/>
    <col min="14595" max="14595" width="9.7109375" style="65" customWidth="1"/>
    <col min="14596" max="14596" width="9.140625" style="65" customWidth="1"/>
    <col min="14597" max="14597" width="9.7109375" style="65" customWidth="1"/>
    <col min="14598" max="14598" width="10.5703125" style="65" customWidth="1"/>
    <col min="14599" max="14599" width="9.42578125" style="65" customWidth="1"/>
    <col min="14600" max="14600" width="12.85546875" style="65" customWidth="1"/>
    <col min="14601" max="14601" width="9.7109375" style="65" customWidth="1"/>
    <col min="14602" max="14602" width="17.85546875" style="65" customWidth="1"/>
    <col min="14603" max="14848" width="11.42578125" style="65"/>
    <col min="14849" max="14849" width="23" style="65" customWidth="1"/>
    <col min="14850" max="14850" width="9.140625" style="65" customWidth="1"/>
    <col min="14851" max="14851" width="9.7109375" style="65" customWidth="1"/>
    <col min="14852" max="14852" width="9.140625" style="65" customWidth="1"/>
    <col min="14853" max="14853" width="9.7109375" style="65" customWidth="1"/>
    <col min="14854" max="14854" width="10.5703125" style="65" customWidth="1"/>
    <col min="14855" max="14855" width="9.42578125" style="65" customWidth="1"/>
    <col min="14856" max="14856" width="12.85546875" style="65" customWidth="1"/>
    <col min="14857" max="14857" width="9.7109375" style="65" customWidth="1"/>
    <col min="14858" max="14858" width="17.85546875" style="65" customWidth="1"/>
    <col min="14859" max="15104" width="11.42578125" style="65"/>
    <col min="15105" max="15105" width="23" style="65" customWidth="1"/>
    <col min="15106" max="15106" width="9.140625" style="65" customWidth="1"/>
    <col min="15107" max="15107" width="9.7109375" style="65" customWidth="1"/>
    <col min="15108" max="15108" width="9.140625" style="65" customWidth="1"/>
    <col min="15109" max="15109" width="9.7109375" style="65" customWidth="1"/>
    <col min="15110" max="15110" width="10.5703125" style="65" customWidth="1"/>
    <col min="15111" max="15111" width="9.42578125" style="65" customWidth="1"/>
    <col min="15112" max="15112" width="12.85546875" style="65" customWidth="1"/>
    <col min="15113" max="15113" width="9.7109375" style="65" customWidth="1"/>
    <col min="15114" max="15114" width="17.85546875" style="65" customWidth="1"/>
    <col min="15115" max="15360" width="11.42578125" style="65"/>
    <col min="15361" max="15361" width="23" style="65" customWidth="1"/>
    <col min="15362" max="15362" width="9.140625" style="65" customWidth="1"/>
    <col min="15363" max="15363" width="9.7109375" style="65" customWidth="1"/>
    <col min="15364" max="15364" width="9.140625" style="65" customWidth="1"/>
    <col min="15365" max="15365" width="9.7109375" style="65" customWidth="1"/>
    <col min="15366" max="15366" width="10.5703125" style="65" customWidth="1"/>
    <col min="15367" max="15367" width="9.42578125" style="65" customWidth="1"/>
    <col min="15368" max="15368" width="12.85546875" style="65" customWidth="1"/>
    <col min="15369" max="15369" width="9.7109375" style="65" customWidth="1"/>
    <col min="15370" max="15370" width="17.85546875" style="65" customWidth="1"/>
    <col min="15371" max="15616" width="11.42578125" style="65"/>
    <col min="15617" max="15617" width="23" style="65" customWidth="1"/>
    <col min="15618" max="15618" width="9.140625" style="65" customWidth="1"/>
    <col min="15619" max="15619" width="9.7109375" style="65" customWidth="1"/>
    <col min="15620" max="15620" width="9.140625" style="65" customWidth="1"/>
    <col min="15621" max="15621" width="9.7109375" style="65" customWidth="1"/>
    <col min="15622" max="15622" width="10.5703125" style="65" customWidth="1"/>
    <col min="15623" max="15623" width="9.42578125" style="65" customWidth="1"/>
    <col min="15624" max="15624" width="12.85546875" style="65" customWidth="1"/>
    <col min="15625" max="15625" width="9.7109375" style="65" customWidth="1"/>
    <col min="15626" max="15626" width="17.85546875" style="65" customWidth="1"/>
    <col min="15627" max="15872" width="11.42578125" style="65"/>
    <col min="15873" max="15873" width="23" style="65" customWidth="1"/>
    <col min="15874" max="15874" width="9.140625" style="65" customWidth="1"/>
    <col min="15875" max="15875" width="9.7109375" style="65" customWidth="1"/>
    <col min="15876" max="15876" width="9.140625" style="65" customWidth="1"/>
    <col min="15877" max="15877" width="9.7109375" style="65" customWidth="1"/>
    <col min="15878" max="15878" width="10.5703125" style="65" customWidth="1"/>
    <col min="15879" max="15879" width="9.42578125" style="65" customWidth="1"/>
    <col min="15880" max="15880" width="12.85546875" style="65" customWidth="1"/>
    <col min="15881" max="15881" width="9.7109375" style="65" customWidth="1"/>
    <col min="15882" max="15882" width="17.85546875" style="65" customWidth="1"/>
    <col min="15883" max="16128" width="11.42578125" style="65"/>
    <col min="16129" max="16129" width="23" style="65" customWidth="1"/>
    <col min="16130" max="16130" width="9.140625" style="65" customWidth="1"/>
    <col min="16131" max="16131" width="9.7109375" style="65" customWidth="1"/>
    <col min="16132" max="16132" width="9.140625" style="65" customWidth="1"/>
    <col min="16133" max="16133" width="9.7109375" style="65" customWidth="1"/>
    <col min="16134" max="16134" width="10.5703125" style="65" customWidth="1"/>
    <col min="16135" max="16135" width="9.42578125" style="65" customWidth="1"/>
    <col min="16136" max="16136" width="12.85546875" style="65" customWidth="1"/>
    <col min="16137" max="16137" width="9.7109375" style="65" customWidth="1"/>
    <col min="16138" max="16138" width="17.85546875" style="65" customWidth="1"/>
    <col min="16139" max="16384" width="11.42578125" style="65"/>
  </cols>
  <sheetData>
    <row r="1" spans="1:11" x14ac:dyDescent="0.2">
      <c r="A1" s="104"/>
      <c r="B1" s="90"/>
      <c r="C1" s="90"/>
      <c r="D1" s="90"/>
      <c r="E1" s="90"/>
      <c r="F1" s="90"/>
      <c r="G1" s="90"/>
      <c r="H1" s="90"/>
      <c r="I1" s="90"/>
      <c r="J1" s="90"/>
    </row>
    <row r="2" spans="1:11" ht="41.25" customHeight="1" x14ac:dyDescent="0.2">
      <c r="A2" s="215" t="s">
        <v>212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11" x14ac:dyDescent="0.2">
      <c r="A3" s="105"/>
      <c r="B3" s="105"/>
    </row>
    <row r="4" spans="1:11" s="76" customFormat="1" ht="22.7" customHeight="1" x14ac:dyDescent="0.25">
      <c r="A4" s="220" t="s">
        <v>153</v>
      </c>
      <c r="B4" s="219" t="s">
        <v>131</v>
      </c>
      <c r="C4" s="97" t="s">
        <v>84</v>
      </c>
      <c r="D4" s="97"/>
      <c r="E4" s="97"/>
      <c r="F4" s="97" t="s">
        <v>85</v>
      </c>
      <c r="G4" s="97"/>
      <c r="H4" s="97"/>
      <c r="I4" s="97" t="s">
        <v>86</v>
      </c>
      <c r="J4" s="181"/>
      <c r="K4" s="80"/>
    </row>
    <row r="5" spans="1:11" s="76" customFormat="1" ht="22.7" customHeight="1" x14ac:dyDescent="0.25">
      <c r="A5" s="220"/>
      <c r="B5" s="219"/>
      <c r="C5" s="219" t="s">
        <v>150</v>
      </c>
      <c r="D5" s="97" t="s">
        <v>88</v>
      </c>
      <c r="E5" s="97"/>
      <c r="F5" s="219" t="s">
        <v>150</v>
      </c>
      <c r="G5" s="97" t="s">
        <v>88</v>
      </c>
      <c r="H5" s="97"/>
      <c r="I5" s="219" t="s">
        <v>150</v>
      </c>
      <c r="J5" s="216" t="s">
        <v>152</v>
      </c>
      <c r="K5" s="80"/>
    </row>
    <row r="6" spans="1:11" s="76" customFormat="1" ht="36.950000000000003" customHeight="1" x14ac:dyDescent="0.25">
      <c r="A6" s="220"/>
      <c r="B6" s="219"/>
      <c r="C6" s="219"/>
      <c r="D6" s="180" t="s">
        <v>89</v>
      </c>
      <c r="E6" s="180" t="s">
        <v>151</v>
      </c>
      <c r="F6" s="219"/>
      <c r="G6" s="180" t="s">
        <v>89</v>
      </c>
      <c r="H6" s="180" t="s">
        <v>151</v>
      </c>
      <c r="I6" s="219"/>
      <c r="J6" s="216"/>
      <c r="K6" s="80"/>
    </row>
    <row r="7" spans="1:11" s="76" customFormat="1" ht="13.5" x14ac:dyDescent="0.25">
      <c r="A7" s="220"/>
      <c r="B7" s="219" t="s">
        <v>162</v>
      </c>
      <c r="C7" s="219"/>
      <c r="D7" s="219"/>
      <c r="E7" s="219"/>
      <c r="F7" s="219"/>
      <c r="G7" s="219"/>
      <c r="H7" s="219"/>
      <c r="I7" s="219"/>
      <c r="J7" s="216"/>
      <c r="K7" s="80"/>
    </row>
    <row r="8" spans="1:11" s="76" customFormat="1" ht="12.75" customHeight="1" x14ac:dyDescent="0.25">
      <c r="A8" s="119"/>
      <c r="B8" s="91"/>
      <c r="C8" s="91"/>
      <c r="D8" s="91"/>
      <c r="E8" s="91"/>
      <c r="F8" s="91"/>
      <c r="G8" s="91"/>
      <c r="H8" s="91"/>
      <c r="I8" s="91"/>
      <c r="J8" s="91"/>
      <c r="K8" s="80"/>
    </row>
    <row r="9" spans="1:11" s="77" customFormat="1" ht="12.75" customHeight="1" x14ac:dyDescent="0.25">
      <c r="A9" s="99"/>
      <c r="B9" s="81" t="s">
        <v>90</v>
      </c>
      <c r="C9" s="82"/>
      <c r="D9" s="83"/>
      <c r="E9" s="83"/>
      <c r="F9" s="83"/>
      <c r="G9" s="83"/>
      <c r="H9" s="83"/>
      <c r="I9" s="83"/>
      <c r="J9" s="83"/>
      <c r="K9" s="84"/>
    </row>
    <row r="10" spans="1:11" s="77" customFormat="1" ht="12.75" customHeight="1" x14ac:dyDescent="0.25">
      <c r="A10" s="99"/>
      <c r="B10" s="81"/>
      <c r="C10" s="82"/>
      <c r="D10" s="83"/>
      <c r="E10" s="83"/>
      <c r="F10" s="83"/>
      <c r="G10" s="83"/>
      <c r="H10" s="83"/>
      <c r="I10" s="83"/>
      <c r="J10" s="83"/>
      <c r="K10" s="84"/>
    </row>
    <row r="11" spans="1:11" s="76" customFormat="1" ht="12.75" customHeight="1" x14ac:dyDescent="0.25">
      <c r="A11" s="95" t="s">
        <v>92</v>
      </c>
      <c r="B11" s="144">
        <f>C11+F11+I11</f>
        <v>350</v>
      </c>
      <c r="C11" s="144">
        <f>D11+E11</f>
        <v>241</v>
      </c>
      <c r="D11" s="144">
        <v>217</v>
      </c>
      <c r="E11" s="144">
        <v>24</v>
      </c>
      <c r="F11" s="144">
        <f>G11+H11</f>
        <v>78</v>
      </c>
      <c r="G11" s="144">
        <v>58</v>
      </c>
      <c r="H11" s="144">
        <v>20</v>
      </c>
      <c r="I11" s="144">
        <v>31</v>
      </c>
      <c r="J11" s="144">
        <v>9</v>
      </c>
      <c r="K11" s="80"/>
    </row>
    <row r="12" spans="1:11" s="76" customFormat="1" ht="12.75" customHeight="1" x14ac:dyDescent="0.25">
      <c r="A12" s="95" t="s">
        <v>93</v>
      </c>
      <c r="B12" s="144">
        <f t="shared" ref="B12:B25" si="0">C12+F12+I12</f>
        <v>733</v>
      </c>
      <c r="C12" s="144">
        <f t="shared" ref="C12:C25" si="1">D12+E12</f>
        <v>406</v>
      </c>
      <c r="D12" s="144">
        <v>358</v>
      </c>
      <c r="E12" s="144">
        <v>48</v>
      </c>
      <c r="F12" s="144">
        <f t="shared" ref="F12:F25" si="2">G12+H12</f>
        <v>197</v>
      </c>
      <c r="G12" s="144">
        <v>122</v>
      </c>
      <c r="H12" s="144">
        <v>75</v>
      </c>
      <c r="I12" s="144">
        <v>130</v>
      </c>
      <c r="J12" s="144">
        <v>31</v>
      </c>
      <c r="K12" s="80"/>
    </row>
    <row r="13" spans="1:11" s="76" customFormat="1" ht="12.75" customHeight="1" x14ac:dyDescent="0.25">
      <c r="A13" s="95" t="s">
        <v>94</v>
      </c>
      <c r="B13" s="144">
        <f t="shared" si="0"/>
        <v>734</v>
      </c>
      <c r="C13" s="144">
        <f t="shared" si="1"/>
        <v>452</v>
      </c>
      <c r="D13" s="144">
        <v>407</v>
      </c>
      <c r="E13" s="144">
        <v>45</v>
      </c>
      <c r="F13" s="144">
        <f t="shared" si="2"/>
        <v>191</v>
      </c>
      <c r="G13" s="144">
        <v>121</v>
      </c>
      <c r="H13" s="144">
        <v>70</v>
      </c>
      <c r="I13" s="144">
        <v>91</v>
      </c>
      <c r="J13" s="144">
        <v>32</v>
      </c>
      <c r="K13" s="80"/>
    </row>
    <row r="14" spans="1:11" s="76" customFormat="1" ht="12.75" customHeight="1" x14ac:dyDescent="0.25">
      <c r="A14" s="95" t="s">
        <v>95</v>
      </c>
      <c r="B14" s="144">
        <f t="shared" si="0"/>
        <v>390</v>
      </c>
      <c r="C14" s="144">
        <f t="shared" si="1"/>
        <v>223</v>
      </c>
      <c r="D14" s="144">
        <v>197</v>
      </c>
      <c r="E14" s="144">
        <v>26</v>
      </c>
      <c r="F14" s="144">
        <f t="shared" si="2"/>
        <v>127</v>
      </c>
      <c r="G14" s="144">
        <v>93</v>
      </c>
      <c r="H14" s="144">
        <v>34</v>
      </c>
      <c r="I14" s="144">
        <v>40</v>
      </c>
      <c r="J14" s="144">
        <v>14</v>
      </c>
      <c r="K14" s="80"/>
    </row>
    <row r="15" spans="1:11" s="76" customFormat="1" ht="22.7" customHeight="1" x14ac:dyDescent="0.25">
      <c r="A15" s="95" t="s">
        <v>96</v>
      </c>
      <c r="B15" s="144">
        <f t="shared" si="0"/>
        <v>190</v>
      </c>
      <c r="C15" s="144">
        <f t="shared" si="1"/>
        <v>131</v>
      </c>
      <c r="D15" s="144">
        <v>117</v>
      </c>
      <c r="E15" s="144">
        <v>14</v>
      </c>
      <c r="F15" s="144">
        <f t="shared" si="2"/>
        <v>35</v>
      </c>
      <c r="G15" s="144">
        <v>24</v>
      </c>
      <c r="H15" s="144">
        <v>11</v>
      </c>
      <c r="I15" s="144">
        <v>24</v>
      </c>
      <c r="J15" s="144">
        <v>7</v>
      </c>
      <c r="K15" s="80"/>
    </row>
    <row r="16" spans="1:11" s="76" customFormat="1" ht="12.75" customHeight="1" x14ac:dyDescent="0.25">
      <c r="A16" s="95" t="s">
        <v>97</v>
      </c>
      <c r="B16" s="144">
        <f t="shared" si="0"/>
        <v>213</v>
      </c>
      <c r="C16" s="144">
        <f t="shared" si="1"/>
        <v>132</v>
      </c>
      <c r="D16" s="144">
        <v>120</v>
      </c>
      <c r="E16" s="144">
        <v>12</v>
      </c>
      <c r="F16" s="144">
        <f t="shared" si="2"/>
        <v>47</v>
      </c>
      <c r="G16" s="144">
        <v>44</v>
      </c>
      <c r="H16" s="144">
        <v>3</v>
      </c>
      <c r="I16" s="144">
        <v>34</v>
      </c>
      <c r="J16" s="144">
        <v>12</v>
      </c>
      <c r="K16" s="80"/>
    </row>
    <row r="17" spans="1:11" s="76" customFormat="1" ht="12.75" customHeight="1" x14ac:dyDescent="0.25">
      <c r="A17" s="95" t="s">
        <v>98</v>
      </c>
      <c r="B17" s="144">
        <f t="shared" si="0"/>
        <v>328</v>
      </c>
      <c r="C17" s="144">
        <f t="shared" si="1"/>
        <v>217</v>
      </c>
      <c r="D17" s="144">
        <v>200</v>
      </c>
      <c r="E17" s="144">
        <v>17</v>
      </c>
      <c r="F17" s="144">
        <f t="shared" si="2"/>
        <v>79</v>
      </c>
      <c r="G17" s="144">
        <v>60</v>
      </c>
      <c r="H17" s="144">
        <v>19</v>
      </c>
      <c r="I17" s="144">
        <v>32</v>
      </c>
      <c r="J17" s="144">
        <v>10</v>
      </c>
      <c r="K17" s="80"/>
    </row>
    <row r="18" spans="1:11" s="76" customFormat="1" ht="12.75" customHeight="1" x14ac:dyDescent="0.25">
      <c r="A18" s="95" t="s">
        <v>99</v>
      </c>
      <c r="B18" s="144">
        <f t="shared" si="0"/>
        <v>308</v>
      </c>
      <c r="C18" s="144">
        <f t="shared" si="1"/>
        <v>209</v>
      </c>
      <c r="D18" s="144">
        <v>191</v>
      </c>
      <c r="E18" s="144">
        <v>18</v>
      </c>
      <c r="F18" s="144">
        <f t="shared" si="2"/>
        <v>54</v>
      </c>
      <c r="G18" s="144">
        <v>43</v>
      </c>
      <c r="H18" s="144">
        <v>11</v>
      </c>
      <c r="I18" s="144">
        <v>45</v>
      </c>
      <c r="J18" s="144">
        <v>10</v>
      </c>
      <c r="K18" s="80"/>
    </row>
    <row r="19" spans="1:11" s="76" customFormat="1" ht="22.7" customHeight="1" x14ac:dyDescent="0.25">
      <c r="A19" s="95" t="s">
        <v>100</v>
      </c>
      <c r="B19" s="144">
        <f t="shared" si="0"/>
        <v>303</v>
      </c>
      <c r="C19" s="144">
        <f t="shared" si="1"/>
        <v>187</v>
      </c>
      <c r="D19" s="144">
        <v>166</v>
      </c>
      <c r="E19" s="144">
        <v>21</v>
      </c>
      <c r="F19" s="144">
        <f t="shared" si="2"/>
        <v>96</v>
      </c>
      <c r="G19" s="144">
        <v>76</v>
      </c>
      <c r="H19" s="144">
        <v>20</v>
      </c>
      <c r="I19" s="144">
        <v>20</v>
      </c>
      <c r="J19" s="144">
        <v>11</v>
      </c>
      <c r="K19" s="80"/>
    </row>
    <row r="20" spans="1:11" s="76" customFormat="1" ht="12.75" customHeight="1" x14ac:dyDescent="0.25">
      <c r="A20" s="95" t="s">
        <v>101</v>
      </c>
      <c r="B20" s="144">
        <f t="shared" si="0"/>
        <v>133</v>
      </c>
      <c r="C20" s="144">
        <f t="shared" si="1"/>
        <v>82</v>
      </c>
      <c r="D20" s="144">
        <v>77</v>
      </c>
      <c r="E20" s="144">
        <v>5</v>
      </c>
      <c r="F20" s="144">
        <f t="shared" si="2"/>
        <v>39</v>
      </c>
      <c r="G20" s="144">
        <v>19</v>
      </c>
      <c r="H20" s="144">
        <v>20</v>
      </c>
      <c r="I20" s="144">
        <v>12</v>
      </c>
      <c r="J20" s="144">
        <v>4</v>
      </c>
      <c r="K20" s="80"/>
    </row>
    <row r="21" spans="1:11" s="76" customFormat="1" ht="12.75" customHeight="1" x14ac:dyDescent="0.25">
      <c r="A21" s="95" t="s">
        <v>102</v>
      </c>
      <c r="B21" s="144">
        <f t="shared" si="0"/>
        <v>332</v>
      </c>
      <c r="C21" s="144">
        <f t="shared" si="1"/>
        <v>210</v>
      </c>
      <c r="D21" s="144">
        <v>191</v>
      </c>
      <c r="E21" s="144">
        <v>19</v>
      </c>
      <c r="F21" s="144">
        <f t="shared" si="2"/>
        <v>88</v>
      </c>
      <c r="G21" s="144">
        <v>68</v>
      </c>
      <c r="H21" s="144">
        <v>20</v>
      </c>
      <c r="I21" s="144">
        <v>34</v>
      </c>
      <c r="J21" s="144">
        <v>4</v>
      </c>
      <c r="K21" s="80"/>
    </row>
    <row r="22" spans="1:11" s="76" customFormat="1" ht="12.75" customHeight="1" x14ac:dyDescent="0.25">
      <c r="A22" s="95" t="s">
        <v>103</v>
      </c>
      <c r="B22" s="144">
        <f t="shared" si="0"/>
        <v>228</v>
      </c>
      <c r="C22" s="144">
        <f t="shared" si="1"/>
        <v>134</v>
      </c>
      <c r="D22" s="144">
        <v>110</v>
      </c>
      <c r="E22" s="144">
        <v>24</v>
      </c>
      <c r="F22" s="144">
        <f t="shared" si="2"/>
        <v>89</v>
      </c>
      <c r="G22" s="144">
        <v>65</v>
      </c>
      <c r="H22" s="144">
        <v>24</v>
      </c>
      <c r="I22" s="144">
        <v>5</v>
      </c>
      <c r="J22" s="144">
        <v>2</v>
      </c>
      <c r="K22" s="80"/>
    </row>
    <row r="23" spans="1:11" s="76" customFormat="1" ht="22.7" customHeight="1" x14ac:dyDescent="0.25">
      <c r="A23" s="95" t="s">
        <v>104</v>
      </c>
      <c r="B23" s="144">
        <f t="shared" si="0"/>
        <v>274</v>
      </c>
      <c r="C23" s="144">
        <f t="shared" si="1"/>
        <v>181</v>
      </c>
      <c r="D23" s="144">
        <v>171</v>
      </c>
      <c r="E23" s="144">
        <v>10</v>
      </c>
      <c r="F23" s="144">
        <f t="shared" si="2"/>
        <v>65</v>
      </c>
      <c r="G23" s="144">
        <v>54</v>
      </c>
      <c r="H23" s="144">
        <v>11</v>
      </c>
      <c r="I23" s="144">
        <v>28</v>
      </c>
      <c r="J23" s="144">
        <v>7</v>
      </c>
      <c r="K23" s="80"/>
    </row>
    <row r="24" spans="1:11" s="76" customFormat="1" ht="12.75" customHeight="1" x14ac:dyDescent="0.25">
      <c r="A24" s="95" t="s">
        <v>105</v>
      </c>
      <c r="B24" s="144">
        <f t="shared" si="0"/>
        <v>188</v>
      </c>
      <c r="C24" s="144">
        <f t="shared" si="1"/>
        <v>121</v>
      </c>
      <c r="D24" s="144">
        <v>97</v>
      </c>
      <c r="E24" s="144">
        <v>24</v>
      </c>
      <c r="F24" s="144">
        <f t="shared" si="2"/>
        <v>51</v>
      </c>
      <c r="G24" s="144">
        <v>44</v>
      </c>
      <c r="H24" s="144">
        <v>7</v>
      </c>
      <c r="I24" s="144">
        <v>16</v>
      </c>
      <c r="J24" s="144">
        <v>11</v>
      </c>
      <c r="K24" s="80"/>
    </row>
    <row r="25" spans="1:11" s="76" customFormat="1" ht="12.75" customHeight="1" x14ac:dyDescent="0.25">
      <c r="A25" s="95" t="s">
        <v>106</v>
      </c>
      <c r="B25" s="144">
        <f t="shared" si="0"/>
        <v>209</v>
      </c>
      <c r="C25" s="144">
        <f t="shared" si="1"/>
        <v>112</v>
      </c>
      <c r="D25" s="144">
        <v>106</v>
      </c>
      <c r="E25" s="144">
        <v>6</v>
      </c>
      <c r="F25" s="144">
        <f t="shared" si="2"/>
        <v>65</v>
      </c>
      <c r="G25" s="144">
        <v>56</v>
      </c>
      <c r="H25" s="144">
        <v>9</v>
      </c>
      <c r="I25" s="144">
        <v>32</v>
      </c>
      <c r="J25" s="144">
        <v>10</v>
      </c>
      <c r="K25" s="80"/>
    </row>
    <row r="26" spans="1:11" s="76" customFormat="1" ht="12.75" customHeight="1" x14ac:dyDescent="0.25">
      <c r="A26" s="95"/>
      <c r="K26" s="80"/>
    </row>
    <row r="27" spans="1:11" s="76" customFormat="1" ht="12.75" customHeight="1" x14ac:dyDescent="0.25">
      <c r="A27" s="96" t="s">
        <v>107</v>
      </c>
      <c r="B27" s="155">
        <f>SUM(B11:B25)</f>
        <v>4913</v>
      </c>
      <c r="C27" s="155">
        <f>SUM(D27:E27)</f>
        <v>3038</v>
      </c>
      <c r="D27" s="155">
        <f t="shared" ref="D27:J27" si="3">SUM(D11:D25)</f>
        <v>2725</v>
      </c>
      <c r="E27" s="155">
        <f t="shared" si="3"/>
        <v>313</v>
      </c>
      <c r="F27" s="155">
        <f t="shared" si="3"/>
        <v>1301</v>
      </c>
      <c r="G27" s="155">
        <f t="shared" si="3"/>
        <v>947</v>
      </c>
      <c r="H27" s="155">
        <f t="shared" si="3"/>
        <v>354</v>
      </c>
      <c r="I27" s="155">
        <f t="shared" si="3"/>
        <v>574</v>
      </c>
      <c r="J27" s="155">
        <f t="shared" si="3"/>
        <v>174</v>
      </c>
      <c r="K27" s="80"/>
    </row>
    <row r="28" spans="1:11" s="76" customFormat="1" ht="15.6" customHeight="1" x14ac:dyDescent="0.25">
      <c r="A28" s="183" t="s">
        <v>218</v>
      </c>
      <c r="B28" s="184">
        <v>4871</v>
      </c>
      <c r="C28" s="185">
        <v>3053</v>
      </c>
      <c r="D28" s="185">
        <v>2731</v>
      </c>
      <c r="E28" s="185">
        <v>322</v>
      </c>
      <c r="F28" s="185">
        <v>1254</v>
      </c>
      <c r="G28" s="185">
        <v>927</v>
      </c>
      <c r="H28" s="185">
        <v>327</v>
      </c>
      <c r="I28" s="185">
        <v>564</v>
      </c>
      <c r="J28" s="185">
        <v>209</v>
      </c>
      <c r="K28" s="80"/>
    </row>
    <row r="29" spans="1:11" x14ac:dyDescent="0.2">
      <c r="K29" s="85"/>
    </row>
    <row r="32" spans="1:11" x14ac:dyDescent="0.2">
      <c r="K32" s="79"/>
    </row>
  </sheetData>
  <mergeCells count="8">
    <mergeCell ref="A4:A7"/>
    <mergeCell ref="B7:J7"/>
    <mergeCell ref="A2:J2"/>
    <mergeCell ref="J5:J6"/>
    <mergeCell ref="C5:C6"/>
    <mergeCell ref="F5:F6"/>
    <mergeCell ref="I5:I6"/>
    <mergeCell ref="B4:B6"/>
  </mergeCells>
  <conditionalFormatting sqref="A8:J10 A11:A28 B11:J25 B27:J28">
    <cfRule type="expression" dxfId="30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II 2 - j/15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Layout" zoomScaleNormal="88" workbookViewId="0"/>
  </sheetViews>
  <sheetFormatPr baseColWidth="10" defaultColWidth="9.7109375" defaultRowHeight="12.75" x14ac:dyDescent="0.2"/>
  <cols>
    <col min="1" max="1" width="9.140625" style="67" customWidth="1"/>
    <col min="2" max="3" width="8.7109375" style="67" customWidth="1"/>
    <col min="4" max="5" width="9.140625" style="67" customWidth="1"/>
    <col min="6" max="6" width="8.7109375" style="67" customWidth="1"/>
    <col min="7" max="8" width="9.140625" style="67" customWidth="1"/>
    <col min="9" max="9" width="8.7109375" style="67" customWidth="1"/>
    <col min="10" max="10" width="11.140625" style="67" customWidth="1"/>
    <col min="11" max="256" width="9.7109375" style="67"/>
    <col min="257" max="257" width="10.7109375" style="67" customWidth="1"/>
    <col min="258" max="263" width="9.85546875" style="67" customWidth="1"/>
    <col min="264" max="264" width="12.28515625" style="67" customWidth="1"/>
    <col min="265" max="265" width="9.85546875" style="67" customWidth="1"/>
    <col min="266" max="266" width="17.140625" style="67" customWidth="1"/>
    <col min="267" max="512" width="9.7109375" style="67"/>
    <col min="513" max="513" width="10.7109375" style="67" customWidth="1"/>
    <col min="514" max="519" width="9.85546875" style="67" customWidth="1"/>
    <col min="520" max="520" width="12.28515625" style="67" customWidth="1"/>
    <col min="521" max="521" width="9.85546875" style="67" customWidth="1"/>
    <col min="522" max="522" width="17.140625" style="67" customWidth="1"/>
    <col min="523" max="768" width="9.7109375" style="67"/>
    <col min="769" max="769" width="10.7109375" style="67" customWidth="1"/>
    <col min="770" max="775" width="9.85546875" style="67" customWidth="1"/>
    <col min="776" max="776" width="12.28515625" style="67" customWidth="1"/>
    <col min="777" max="777" width="9.85546875" style="67" customWidth="1"/>
    <col min="778" max="778" width="17.140625" style="67" customWidth="1"/>
    <col min="779" max="1024" width="9.7109375" style="67"/>
    <col min="1025" max="1025" width="10.7109375" style="67" customWidth="1"/>
    <col min="1026" max="1031" width="9.85546875" style="67" customWidth="1"/>
    <col min="1032" max="1032" width="12.28515625" style="67" customWidth="1"/>
    <col min="1033" max="1033" width="9.85546875" style="67" customWidth="1"/>
    <col min="1034" max="1034" width="17.140625" style="67" customWidth="1"/>
    <col min="1035" max="1280" width="9.7109375" style="67"/>
    <col min="1281" max="1281" width="10.7109375" style="67" customWidth="1"/>
    <col min="1282" max="1287" width="9.85546875" style="67" customWidth="1"/>
    <col min="1288" max="1288" width="12.28515625" style="67" customWidth="1"/>
    <col min="1289" max="1289" width="9.85546875" style="67" customWidth="1"/>
    <col min="1290" max="1290" width="17.140625" style="67" customWidth="1"/>
    <col min="1291" max="1536" width="9.7109375" style="67"/>
    <col min="1537" max="1537" width="10.7109375" style="67" customWidth="1"/>
    <col min="1538" max="1543" width="9.85546875" style="67" customWidth="1"/>
    <col min="1544" max="1544" width="12.28515625" style="67" customWidth="1"/>
    <col min="1545" max="1545" width="9.85546875" style="67" customWidth="1"/>
    <col min="1546" max="1546" width="17.140625" style="67" customWidth="1"/>
    <col min="1547" max="1792" width="9.7109375" style="67"/>
    <col min="1793" max="1793" width="10.7109375" style="67" customWidth="1"/>
    <col min="1794" max="1799" width="9.85546875" style="67" customWidth="1"/>
    <col min="1800" max="1800" width="12.28515625" style="67" customWidth="1"/>
    <col min="1801" max="1801" width="9.85546875" style="67" customWidth="1"/>
    <col min="1802" max="1802" width="17.140625" style="67" customWidth="1"/>
    <col min="1803" max="2048" width="9.7109375" style="67"/>
    <col min="2049" max="2049" width="10.7109375" style="67" customWidth="1"/>
    <col min="2050" max="2055" width="9.85546875" style="67" customWidth="1"/>
    <col min="2056" max="2056" width="12.28515625" style="67" customWidth="1"/>
    <col min="2057" max="2057" width="9.85546875" style="67" customWidth="1"/>
    <col min="2058" max="2058" width="17.140625" style="67" customWidth="1"/>
    <col min="2059" max="2304" width="9.7109375" style="67"/>
    <col min="2305" max="2305" width="10.7109375" style="67" customWidth="1"/>
    <col min="2306" max="2311" width="9.85546875" style="67" customWidth="1"/>
    <col min="2312" max="2312" width="12.28515625" style="67" customWidth="1"/>
    <col min="2313" max="2313" width="9.85546875" style="67" customWidth="1"/>
    <col min="2314" max="2314" width="17.140625" style="67" customWidth="1"/>
    <col min="2315" max="2560" width="9.7109375" style="67"/>
    <col min="2561" max="2561" width="10.7109375" style="67" customWidth="1"/>
    <col min="2562" max="2567" width="9.85546875" style="67" customWidth="1"/>
    <col min="2568" max="2568" width="12.28515625" style="67" customWidth="1"/>
    <col min="2569" max="2569" width="9.85546875" style="67" customWidth="1"/>
    <col min="2570" max="2570" width="17.140625" style="67" customWidth="1"/>
    <col min="2571" max="2816" width="9.7109375" style="67"/>
    <col min="2817" max="2817" width="10.7109375" style="67" customWidth="1"/>
    <col min="2818" max="2823" width="9.85546875" style="67" customWidth="1"/>
    <col min="2824" max="2824" width="12.28515625" style="67" customWidth="1"/>
    <col min="2825" max="2825" width="9.85546875" style="67" customWidth="1"/>
    <col min="2826" max="2826" width="17.140625" style="67" customWidth="1"/>
    <col min="2827" max="3072" width="9.7109375" style="67"/>
    <col min="3073" max="3073" width="10.7109375" style="67" customWidth="1"/>
    <col min="3074" max="3079" width="9.85546875" style="67" customWidth="1"/>
    <col min="3080" max="3080" width="12.28515625" style="67" customWidth="1"/>
    <col min="3081" max="3081" width="9.85546875" style="67" customWidth="1"/>
    <col min="3082" max="3082" width="17.140625" style="67" customWidth="1"/>
    <col min="3083" max="3328" width="9.7109375" style="67"/>
    <col min="3329" max="3329" width="10.7109375" style="67" customWidth="1"/>
    <col min="3330" max="3335" width="9.85546875" style="67" customWidth="1"/>
    <col min="3336" max="3336" width="12.28515625" style="67" customWidth="1"/>
    <col min="3337" max="3337" width="9.85546875" style="67" customWidth="1"/>
    <col min="3338" max="3338" width="17.140625" style="67" customWidth="1"/>
    <col min="3339" max="3584" width="9.7109375" style="67"/>
    <col min="3585" max="3585" width="10.7109375" style="67" customWidth="1"/>
    <col min="3586" max="3591" width="9.85546875" style="67" customWidth="1"/>
    <col min="3592" max="3592" width="12.28515625" style="67" customWidth="1"/>
    <col min="3593" max="3593" width="9.85546875" style="67" customWidth="1"/>
    <col min="3594" max="3594" width="17.140625" style="67" customWidth="1"/>
    <col min="3595" max="3840" width="9.7109375" style="67"/>
    <col min="3841" max="3841" width="10.7109375" style="67" customWidth="1"/>
    <col min="3842" max="3847" width="9.85546875" style="67" customWidth="1"/>
    <col min="3848" max="3848" width="12.28515625" style="67" customWidth="1"/>
    <col min="3849" max="3849" width="9.85546875" style="67" customWidth="1"/>
    <col min="3850" max="3850" width="17.140625" style="67" customWidth="1"/>
    <col min="3851" max="4096" width="9.7109375" style="67"/>
    <col min="4097" max="4097" width="10.7109375" style="67" customWidth="1"/>
    <col min="4098" max="4103" width="9.85546875" style="67" customWidth="1"/>
    <col min="4104" max="4104" width="12.28515625" style="67" customWidth="1"/>
    <col min="4105" max="4105" width="9.85546875" style="67" customWidth="1"/>
    <col min="4106" max="4106" width="17.140625" style="67" customWidth="1"/>
    <col min="4107" max="4352" width="9.7109375" style="67"/>
    <col min="4353" max="4353" width="10.7109375" style="67" customWidth="1"/>
    <col min="4354" max="4359" width="9.85546875" style="67" customWidth="1"/>
    <col min="4360" max="4360" width="12.28515625" style="67" customWidth="1"/>
    <col min="4361" max="4361" width="9.85546875" style="67" customWidth="1"/>
    <col min="4362" max="4362" width="17.140625" style="67" customWidth="1"/>
    <col min="4363" max="4608" width="9.7109375" style="67"/>
    <col min="4609" max="4609" width="10.7109375" style="67" customWidth="1"/>
    <col min="4610" max="4615" width="9.85546875" style="67" customWidth="1"/>
    <col min="4616" max="4616" width="12.28515625" style="67" customWidth="1"/>
    <col min="4617" max="4617" width="9.85546875" style="67" customWidth="1"/>
    <col min="4618" max="4618" width="17.140625" style="67" customWidth="1"/>
    <col min="4619" max="4864" width="9.7109375" style="67"/>
    <col min="4865" max="4865" width="10.7109375" style="67" customWidth="1"/>
    <col min="4866" max="4871" width="9.85546875" style="67" customWidth="1"/>
    <col min="4872" max="4872" width="12.28515625" style="67" customWidth="1"/>
    <col min="4873" max="4873" width="9.85546875" style="67" customWidth="1"/>
    <col min="4874" max="4874" width="17.140625" style="67" customWidth="1"/>
    <col min="4875" max="5120" width="9.7109375" style="67"/>
    <col min="5121" max="5121" width="10.7109375" style="67" customWidth="1"/>
    <col min="5122" max="5127" width="9.85546875" style="67" customWidth="1"/>
    <col min="5128" max="5128" width="12.28515625" style="67" customWidth="1"/>
    <col min="5129" max="5129" width="9.85546875" style="67" customWidth="1"/>
    <col min="5130" max="5130" width="17.140625" style="67" customWidth="1"/>
    <col min="5131" max="5376" width="9.7109375" style="67"/>
    <col min="5377" max="5377" width="10.7109375" style="67" customWidth="1"/>
    <col min="5378" max="5383" width="9.85546875" style="67" customWidth="1"/>
    <col min="5384" max="5384" width="12.28515625" style="67" customWidth="1"/>
    <col min="5385" max="5385" width="9.85546875" style="67" customWidth="1"/>
    <col min="5386" max="5386" width="17.140625" style="67" customWidth="1"/>
    <col min="5387" max="5632" width="9.7109375" style="67"/>
    <col min="5633" max="5633" width="10.7109375" style="67" customWidth="1"/>
    <col min="5634" max="5639" width="9.85546875" style="67" customWidth="1"/>
    <col min="5640" max="5640" width="12.28515625" style="67" customWidth="1"/>
    <col min="5641" max="5641" width="9.85546875" style="67" customWidth="1"/>
    <col min="5642" max="5642" width="17.140625" style="67" customWidth="1"/>
    <col min="5643" max="5888" width="9.7109375" style="67"/>
    <col min="5889" max="5889" width="10.7109375" style="67" customWidth="1"/>
    <col min="5890" max="5895" width="9.85546875" style="67" customWidth="1"/>
    <col min="5896" max="5896" width="12.28515625" style="67" customWidth="1"/>
    <col min="5897" max="5897" width="9.85546875" style="67" customWidth="1"/>
    <col min="5898" max="5898" width="17.140625" style="67" customWidth="1"/>
    <col min="5899" max="6144" width="9.7109375" style="67"/>
    <col min="6145" max="6145" width="10.7109375" style="67" customWidth="1"/>
    <col min="6146" max="6151" width="9.85546875" style="67" customWidth="1"/>
    <col min="6152" max="6152" width="12.28515625" style="67" customWidth="1"/>
    <col min="6153" max="6153" width="9.85546875" style="67" customWidth="1"/>
    <col min="6154" max="6154" width="17.140625" style="67" customWidth="1"/>
    <col min="6155" max="6400" width="9.7109375" style="67"/>
    <col min="6401" max="6401" width="10.7109375" style="67" customWidth="1"/>
    <col min="6402" max="6407" width="9.85546875" style="67" customWidth="1"/>
    <col min="6408" max="6408" width="12.28515625" style="67" customWidth="1"/>
    <col min="6409" max="6409" width="9.85546875" style="67" customWidth="1"/>
    <col min="6410" max="6410" width="17.140625" style="67" customWidth="1"/>
    <col min="6411" max="6656" width="9.7109375" style="67"/>
    <col min="6657" max="6657" width="10.7109375" style="67" customWidth="1"/>
    <col min="6658" max="6663" width="9.85546875" style="67" customWidth="1"/>
    <col min="6664" max="6664" width="12.28515625" style="67" customWidth="1"/>
    <col min="6665" max="6665" width="9.85546875" style="67" customWidth="1"/>
    <col min="6666" max="6666" width="17.140625" style="67" customWidth="1"/>
    <col min="6667" max="6912" width="9.7109375" style="67"/>
    <col min="6913" max="6913" width="10.7109375" style="67" customWidth="1"/>
    <col min="6914" max="6919" width="9.85546875" style="67" customWidth="1"/>
    <col min="6920" max="6920" width="12.28515625" style="67" customWidth="1"/>
    <col min="6921" max="6921" width="9.85546875" style="67" customWidth="1"/>
    <col min="6922" max="6922" width="17.140625" style="67" customWidth="1"/>
    <col min="6923" max="7168" width="9.7109375" style="67"/>
    <col min="7169" max="7169" width="10.7109375" style="67" customWidth="1"/>
    <col min="7170" max="7175" width="9.85546875" style="67" customWidth="1"/>
    <col min="7176" max="7176" width="12.28515625" style="67" customWidth="1"/>
    <col min="7177" max="7177" width="9.85546875" style="67" customWidth="1"/>
    <col min="7178" max="7178" width="17.140625" style="67" customWidth="1"/>
    <col min="7179" max="7424" width="9.7109375" style="67"/>
    <col min="7425" max="7425" width="10.7109375" style="67" customWidth="1"/>
    <col min="7426" max="7431" width="9.85546875" style="67" customWidth="1"/>
    <col min="7432" max="7432" width="12.28515625" style="67" customWidth="1"/>
    <col min="7433" max="7433" width="9.85546875" style="67" customWidth="1"/>
    <col min="7434" max="7434" width="17.140625" style="67" customWidth="1"/>
    <col min="7435" max="7680" width="9.7109375" style="67"/>
    <col min="7681" max="7681" width="10.7109375" style="67" customWidth="1"/>
    <col min="7682" max="7687" width="9.85546875" style="67" customWidth="1"/>
    <col min="7688" max="7688" width="12.28515625" style="67" customWidth="1"/>
    <col min="7689" max="7689" width="9.85546875" style="67" customWidth="1"/>
    <col min="7690" max="7690" width="17.140625" style="67" customWidth="1"/>
    <col min="7691" max="7936" width="9.7109375" style="67"/>
    <col min="7937" max="7937" width="10.7109375" style="67" customWidth="1"/>
    <col min="7938" max="7943" width="9.85546875" style="67" customWidth="1"/>
    <col min="7944" max="7944" width="12.28515625" style="67" customWidth="1"/>
    <col min="7945" max="7945" width="9.85546875" style="67" customWidth="1"/>
    <col min="7946" max="7946" width="17.140625" style="67" customWidth="1"/>
    <col min="7947" max="8192" width="9.7109375" style="67"/>
    <col min="8193" max="8193" width="10.7109375" style="67" customWidth="1"/>
    <col min="8194" max="8199" width="9.85546875" style="67" customWidth="1"/>
    <col min="8200" max="8200" width="12.28515625" style="67" customWidth="1"/>
    <col min="8201" max="8201" width="9.85546875" style="67" customWidth="1"/>
    <col min="8202" max="8202" width="17.140625" style="67" customWidth="1"/>
    <col min="8203" max="8448" width="9.7109375" style="67"/>
    <col min="8449" max="8449" width="10.7109375" style="67" customWidth="1"/>
    <col min="8450" max="8455" width="9.85546875" style="67" customWidth="1"/>
    <col min="8456" max="8456" width="12.28515625" style="67" customWidth="1"/>
    <col min="8457" max="8457" width="9.85546875" style="67" customWidth="1"/>
    <col min="8458" max="8458" width="17.140625" style="67" customWidth="1"/>
    <col min="8459" max="8704" width="9.7109375" style="67"/>
    <col min="8705" max="8705" width="10.7109375" style="67" customWidth="1"/>
    <col min="8706" max="8711" width="9.85546875" style="67" customWidth="1"/>
    <col min="8712" max="8712" width="12.28515625" style="67" customWidth="1"/>
    <col min="8713" max="8713" width="9.85546875" style="67" customWidth="1"/>
    <col min="8714" max="8714" width="17.140625" style="67" customWidth="1"/>
    <col min="8715" max="8960" width="9.7109375" style="67"/>
    <col min="8961" max="8961" width="10.7109375" style="67" customWidth="1"/>
    <col min="8962" max="8967" width="9.85546875" style="67" customWidth="1"/>
    <col min="8968" max="8968" width="12.28515625" style="67" customWidth="1"/>
    <col min="8969" max="8969" width="9.85546875" style="67" customWidth="1"/>
    <col min="8970" max="8970" width="17.140625" style="67" customWidth="1"/>
    <col min="8971" max="9216" width="9.7109375" style="67"/>
    <col min="9217" max="9217" width="10.7109375" style="67" customWidth="1"/>
    <col min="9218" max="9223" width="9.85546875" style="67" customWidth="1"/>
    <col min="9224" max="9224" width="12.28515625" style="67" customWidth="1"/>
    <col min="9225" max="9225" width="9.85546875" style="67" customWidth="1"/>
    <col min="9226" max="9226" width="17.140625" style="67" customWidth="1"/>
    <col min="9227" max="9472" width="9.7109375" style="67"/>
    <col min="9473" max="9473" width="10.7109375" style="67" customWidth="1"/>
    <col min="9474" max="9479" width="9.85546875" style="67" customWidth="1"/>
    <col min="9480" max="9480" width="12.28515625" style="67" customWidth="1"/>
    <col min="9481" max="9481" width="9.85546875" style="67" customWidth="1"/>
    <col min="9482" max="9482" width="17.140625" style="67" customWidth="1"/>
    <col min="9483" max="9728" width="9.7109375" style="67"/>
    <col min="9729" max="9729" width="10.7109375" style="67" customWidth="1"/>
    <col min="9730" max="9735" width="9.85546875" style="67" customWidth="1"/>
    <col min="9736" max="9736" width="12.28515625" style="67" customWidth="1"/>
    <col min="9737" max="9737" width="9.85546875" style="67" customWidth="1"/>
    <col min="9738" max="9738" width="17.140625" style="67" customWidth="1"/>
    <col min="9739" max="9984" width="9.7109375" style="67"/>
    <col min="9985" max="9985" width="10.7109375" style="67" customWidth="1"/>
    <col min="9986" max="9991" width="9.85546875" style="67" customWidth="1"/>
    <col min="9992" max="9992" width="12.28515625" style="67" customWidth="1"/>
    <col min="9993" max="9993" width="9.85546875" style="67" customWidth="1"/>
    <col min="9994" max="9994" width="17.140625" style="67" customWidth="1"/>
    <col min="9995" max="10240" width="9.7109375" style="67"/>
    <col min="10241" max="10241" width="10.7109375" style="67" customWidth="1"/>
    <col min="10242" max="10247" width="9.85546875" style="67" customWidth="1"/>
    <col min="10248" max="10248" width="12.28515625" style="67" customWidth="1"/>
    <col min="10249" max="10249" width="9.85546875" style="67" customWidth="1"/>
    <col min="10250" max="10250" width="17.140625" style="67" customWidth="1"/>
    <col min="10251" max="10496" width="9.7109375" style="67"/>
    <col min="10497" max="10497" width="10.7109375" style="67" customWidth="1"/>
    <col min="10498" max="10503" width="9.85546875" style="67" customWidth="1"/>
    <col min="10504" max="10504" width="12.28515625" style="67" customWidth="1"/>
    <col min="10505" max="10505" width="9.85546875" style="67" customWidth="1"/>
    <col min="10506" max="10506" width="17.140625" style="67" customWidth="1"/>
    <col min="10507" max="10752" width="9.7109375" style="67"/>
    <col min="10753" max="10753" width="10.7109375" style="67" customWidth="1"/>
    <col min="10754" max="10759" width="9.85546875" style="67" customWidth="1"/>
    <col min="10760" max="10760" width="12.28515625" style="67" customWidth="1"/>
    <col min="10761" max="10761" width="9.85546875" style="67" customWidth="1"/>
    <col min="10762" max="10762" width="17.140625" style="67" customWidth="1"/>
    <col min="10763" max="11008" width="9.7109375" style="67"/>
    <col min="11009" max="11009" width="10.7109375" style="67" customWidth="1"/>
    <col min="11010" max="11015" width="9.85546875" style="67" customWidth="1"/>
    <col min="11016" max="11016" width="12.28515625" style="67" customWidth="1"/>
    <col min="11017" max="11017" width="9.85546875" style="67" customWidth="1"/>
    <col min="11018" max="11018" width="17.140625" style="67" customWidth="1"/>
    <col min="11019" max="11264" width="9.7109375" style="67"/>
    <col min="11265" max="11265" width="10.7109375" style="67" customWidth="1"/>
    <col min="11266" max="11271" width="9.85546875" style="67" customWidth="1"/>
    <col min="11272" max="11272" width="12.28515625" style="67" customWidth="1"/>
    <col min="11273" max="11273" width="9.85546875" style="67" customWidth="1"/>
    <col min="11274" max="11274" width="17.140625" style="67" customWidth="1"/>
    <col min="11275" max="11520" width="9.7109375" style="67"/>
    <col min="11521" max="11521" width="10.7109375" style="67" customWidth="1"/>
    <col min="11522" max="11527" width="9.85546875" style="67" customWidth="1"/>
    <col min="11528" max="11528" width="12.28515625" style="67" customWidth="1"/>
    <col min="11529" max="11529" width="9.85546875" style="67" customWidth="1"/>
    <col min="11530" max="11530" width="17.140625" style="67" customWidth="1"/>
    <col min="11531" max="11776" width="9.7109375" style="67"/>
    <col min="11777" max="11777" width="10.7109375" style="67" customWidth="1"/>
    <col min="11778" max="11783" width="9.85546875" style="67" customWidth="1"/>
    <col min="11784" max="11784" width="12.28515625" style="67" customWidth="1"/>
    <col min="11785" max="11785" width="9.85546875" style="67" customWidth="1"/>
    <col min="11786" max="11786" width="17.140625" style="67" customWidth="1"/>
    <col min="11787" max="12032" width="9.7109375" style="67"/>
    <col min="12033" max="12033" width="10.7109375" style="67" customWidth="1"/>
    <col min="12034" max="12039" width="9.85546875" style="67" customWidth="1"/>
    <col min="12040" max="12040" width="12.28515625" style="67" customWidth="1"/>
    <col min="12041" max="12041" width="9.85546875" style="67" customWidth="1"/>
    <col min="12042" max="12042" width="17.140625" style="67" customWidth="1"/>
    <col min="12043" max="12288" width="9.7109375" style="67"/>
    <col min="12289" max="12289" width="10.7109375" style="67" customWidth="1"/>
    <col min="12290" max="12295" width="9.85546875" style="67" customWidth="1"/>
    <col min="12296" max="12296" width="12.28515625" style="67" customWidth="1"/>
    <col min="12297" max="12297" width="9.85546875" style="67" customWidth="1"/>
    <col min="12298" max="12298" width="17.140625" style="67" customWidth="1"/>
    <col min="12299" max="12544" width="9.7109375" style="67"/>
    <col min="12545" max="12545" width="10.7109375" style="67" customWidth="1"/>
    <col min="12546" max="12551" width="9.85546875" style="67" customWidth="1"/>
    <col min="12552" max="12552" width="12.28515625" style="67" customWidth="1"/>
    <col min="12553" max="12553" width="9.85546875" style="67" customWidth="1"/>
    <col min="12554" max="12554" width="17.140625" style="67" customWidth="1"/>
    <col min="12555" max="12800" width="9.7109375" style="67"/>
    <col min="12801" max="12801" width="10.7109375" style="67" customWidth="1"/>
    <col min="12802" max="12807" width="9.85546875" style="67" customWidth="1"/>
    <col min="12808" max="12808" width="12.28515625" style="67" customWidth="1"/>
    <col min="12809" max="12809" width="9.85546875" style="67" customWidth="1"/>
    <col min="12810" max="12810" width="17.140625" style="67" customWidth="1"/>
    <col min="12811" max="13056" width="9.7109375" style="67"/>
    <col min="13057" max="13057" width="10.7109375" style="67" customWidth="1"/>
    <col min="13058" max="13063" width="9.85546875" style="67" customWidth="1"/>
    <col min="13064" max="13064" width="12.28515625" style="67" customWidth="1"/>
    <col min="13065" max="13065" width="9.85546875" style="67" customWidth="1"/>
    <col min="13066" max="13066" width="17.140625" style="67" customWidth="1"/>
    <col min="13067" max="13312" width="9.7109375" style="67"/>
    <col min="13313" max="13313" width="10.7109375" style="67" customWidth="1"/>
    <col min="13314" max="13319" width="9.85546875" style="67" customWidth="1"/>
    <col min="13320" max="13320" width="12.28515625" style="67" customWidth="1"/>
    <col min="13321" max="13321" width="9.85546875" style="67" customWidth="1"/>
    <col min="13322" max="13322" width="17.140625" style="67" customWidth="1"/>
    <col min="13323" max="13568" width="9.7109375" style="67"/>
    <col min="13569" max="13569" width="10.7109375" style="67" customWidth="1"/>
    <col min="13570" max="13575" width="9.85546875" style="67" customWidth="1"/>
    <col min="13576" max="13576" width="12.28515625" style="67" customWidth="1"/>
    <col min="13577" max="13577" width="9.85546875" style="67" customWidth="1"/>
    <col min="13578" max="13578" width="17.140625" style="67" customWidth="1"/>
    <col min="13579" max="13824" width="9.7109375" style="67"/>
    <col min="13825" max="13825" width="10.7109375" style="67" customWidth="1"/>
    <col min="13826" max="13831" width="9.85546875" style="67" customWidth="1"/>
    <col min="13832" max="13832" width="12.28515625" style="67" customWidth="1"/>
    <col min="13833" max="13833" width="9.85546875" style="67" customWidth="1"/>
    <col min="13834" max="13834" width="17.140625" style="67" customWidth="1"/>
    <col min="13835" max="14080" width="9.7109375" style="67"/>
    <col min="14081" max="14081" width="10.7109375" style="67" customWidth="1"/>
    <col min="14082" max="14087" width="9.85546875" style="67" customWidth="1"/>
    <col min="14088" max="14088" width="12.28515625" style="67" customWidth="1"/>
    <col min="14089" max="14089" width="9.85546875" style="67" customWidth="1"/>
    <col min="14090" max="14090" width="17.140625" style="67" customWidth="1"/>
    <col min="14091" max="14336" width="9.7109375" style="67"/>
    <col min="14337" max="14337" width="10.7109375" style="67" customWidth="1"/>
    <col min="14338" max="14343" width="9.85546875" style="67" customWidth="1"/>
    <col min="14344" max="14344" width="12.28515625" style="67" customWidth="1"/>
    <col min="14345" max="14345" width="9.85546875" style="67" customWidth="1"/>
    <col min="14346" max="14346" width="17.140625" style="67" customWidth="1"/>
    <col min="14347" max="14592" width="9.7109375" style="67"/>
    <col min="14593" max="14593" width="10.7109375" style="67" customWidth="1"/>
    <col min="14594" max="14599" width="9.85546875" style="67" customWidth="1"/>
    <col min="14600" max="14600" width="12.28515625" style="67" customWidth="1"/>
    <col min="14601" max="14601" width="9.85546875" style="67" customWidth="1"/>
    <col min="14602" max="14602" width="17.140625" style="67" customWidth="1"/>
    <col min="14603" max="14848" width="9.7109375" style="67"/>
    <col min="14849" max="14849" width="10.7109375" style="67" customWidth="1"/>
    <col min="14850" max="14855" width="9.85546875" style="67" customWidth="1"/>
    <col min="14856" max="14856" width="12.28515625" style="67" customWidth="1"/>
    <col min="14857" max="14857" width="9.85546875" style="67" customWidth="1"/>
    <col min="14858" max="14858" width="17.140625" style="67" customWidth="1"/>
    <col min="14859" max="15104" width="9.7109375" style="67"/>
    <col min="15105" max="15105" width="10.7109375" style="67" customWidth="1"/>
    <col min="15106" max="15111" width="9.85546875" style="67" customWidth="1"/>
    <col min="15112" max="15112" width="12.28515625" style="67" customWidth="1"/>
    <col min="15113" max="15113" width="9.85546875" style="67" customWidth="1"/>
    <col min="15114" max="15114" width="17.140625" style="67" customWidth="1"/>
    <col min="15115" max="15360" width="9.7109375" style="67"/>
    <col min="15361" max="15361" width="10.7109375" style="67" customWidth="1"/>
    <col min="15362" max="15367" width="9.85546875" style="67" customWidth="1"/>
    <col min="15368" max="15368" width="12.28515625" style="67" customWidth="1"/>
    <col min="15369" max="15369" width="9.85546875" style="67" customWidth="1"/>
    <col min="15370" max="15370" width="17.140625" style="67" customWidth="1"/>
    <col min="15371" max="15616" width="9.7109375" style="67"/>
    <col min="15617" max="15617" width="10.7109375" style="67" customWidth="1"/>
    <col min="15618" max="15623" width="9.85546875" style="67" customWidth="1"/>
    <col min="15624" max="15624" width="12.28515625" style="67" customWidth="1"/>
    <col min="15625" max="15625" width="9.85546875" style="67" customWidth="1"/>
    <col min="15626" max="15626" width="17.140625" style="67" customWidth="1"/>
    <col min="15627" max="15872" width="9.7109375" style="67"/>
    <col min="15873" max="15873" width="10.7109375" style="67" customWidth="1"/>
    <col min="15874" max="15879" width="9.85546875" style="67" customWidth="1"/>
    <col min="15880" max="15880" width="12.28515625" style="67" customWidth="1"/>
    <col min="15881" max="15881" width="9.85546875" style="67" customWidth="1"/>
    <col min="15882" max="15882" width="17.140625" style="67" customWidth="1"/>
    <col min="15883" max="16128" width="9.7109375" style="67"/>
    <col min="16129" max="16129" width="10.7109375" style="67" customWidth="1"/>
    <col min="16130" max="16135" width="9.85546875" style="67" customWidth="1"/>
    <col min="16136" max="16136" width="12.28515625" style="67" customWidth="1"/>
    <col min="16137" max="16137" width="9.85546875" style="67" customWidth="1"/>
    <col min="16138" max="16138" width="17.140625" style="67" customWidth="1"/>
    <col min="16139" max="16384" width="9.7109375" style="67"/>
  </cols>
  <sheetData>
    <row r="1" spans="1:11" x14ac:dyDescent="0.2">
      <c r="A1" s="68"/>
      <c r="B1" s="68"/>
      <c r="C1" s="68"/>
      <c r="D1" s="68"/>
      <c r="E1" s="68"/>
      <c r="F1" s="68"/>
      <c r="G1" s="68"/>
      <c r="H1" s="68"/>
      <c r="I1" s="68"/>
      <c r="J1" s="68"/>
    </row>
    <row r="2" spans="1:11" ht="50.45" customHeight="1" x14ac:dyDescent="0.2">
      <c r="A2" s="215" t="s">
        <v>213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11" x14ac:dyDescent="0.2">
      <c r="A3" s="72"/>
      <c r="B3" s="72"/>
    </row>
    <row r="4" spans="1:11" ht="28.35" customHeight="1" x14ac:dyDescent="0.2">
      <c r="A4" s="220" t="s">
        <v>87</v>
      </c>
      <c r="B4" s="219" t="s">
        <v>131</v>
      </c>
      <c r="C4" s="97" t="s">
        <v>84</v>
      </c>
      <c r="D4" s="97"/>
      <c r="E4" s="97"/>
      <c r="F4" s="97" t="s">
        <v>85</v>
      </c>
      <c r="G4" s="97"/>
      <c r="H4" s="97"/>
      <c r="I4" s="97" t="s">
        <v>86</v>
      </c>
      <c r="J4" s="181"/>
    </row>
    <row r="5" spans="1:11" ht="19.899999999999999" customHeight="1" x14ac:dyDescent="0.2">
      <c r="A5" s="220"/>
      <c r="B5" s="219"/>
      <c r="C5" s="97" t="s">
        <v>150</v>
      </c>
      <c r="D5" s="97" t="s">
        <v>88</v>
      </c>
      <c r="E5" s="97"/>
      <c r="F5" s="219" t="s">
        <v>150</v>
      </c>
      <c r="G5" s="97" t="s">
        <v>88</v>
      </c>
      <c r="H5" s="97"/>
      <c r="I5" s="219" t="s">
        <v>150</v>
      </c>
      <c r="J5" s="216" t="s">
        <v>152</v>
      </c>
    </row>
    <row r="6" spans="1:11" ht="28.35" customHeight="1" x14ac:dyDescent="0.2">
      <c r="A6" s="220"/>
      <c r="B6" s="219"/>
      <c r="C6" s="103"/>
      <c r="D6" s="97" t="s">
        <v>89</v>
      </c>
      <c r="E6" s="97" t="s">
        <v>151</v>
      </c>
      <c r="F6" s="219"/>
      <c r="G6" s="97" t="s">
        <v>89</v>
      </c>
      <c r="H6" s="97" t="s">
        <v>151</v>
      </c>
      <c r="I6" s="219"/>
      <c r="J6" s="216"/>
    </row>
    <row r="7" spans="1:11" s="76" customFormat="1" ht="13.5" x14ac:dyDescent="0.25">
      <c r="A7" s="220"/>
      <c r="B7" s="219" t="s">
        <v>162</v>
      </c>
      <c r="C7" s="219"/>
      <c r="D7" s="219"/>
      <c r="E7" s="219"/>
      <c r="F7" s="219"/>
      <c r="G7" s="219"/>
      <c r="H7" s="219"/>
      <c r="I7" s="219"/>
      <c r="J7" s="216"/>
      <c r="K7" s="80"/>
    </row>
    <row r="8" spans="1:11" ht="12.75" customHeight="1" x14ac:dyDescent="0.2">
      <c r="A8" s="124"/>
      <c r="B8" s="92"/>
      <c r="C8" s="92"/>
      <c r="D8" s="92"/>
      <c r="E8" s="92"/>
      <c r="F8" s="92"/>
      <c r="G8" s="92"/>
      <c r="H8" s="92"/>
      <c r="I8" s="91"/>
      <c r="J8" s="98"/>
    </row>
    <row r="9" spans="1:11" ht="12.75" customHeight="1" x14ac:dyDescent="0.25">
      <c r="A9" s="100"/>
      <c r="B9" s="221" t="s">
        <v>90</v>
      </c>
      <c r="C9" s="222"/>
      <c r="D9" s="222"/>
      <c r="E9" s="222"/>
      <c r="F9" s="222"/>
      <c r="G9" s="222"/>
      <c r="H9" s="222"/>
      <c r="I9" s="222"/>
      <c r="J9" s="222"/>
    </row>
    <row r="10" spans="1:11" ht="12.75" customHeight="1" x14ac:dyDescent="0.25">
      <c r="A10" s="100"/>
      <c r="B10" s="101"/>
      <c r="C10" s="88"/>
      <c r="D10" s="88"/>
      <c r="E10" s="88"/>
      <c r="F10" s="88"/>
      <c r="G10" s="88"/>
      <c r="H10" s="88"/>
      <c r="I10" s="88"/>
      <c r="J10" s="88"/>
    </row>
    <row r="11" spans="1:11" ht="12.75" customHeight="1" x14ac:dyDescent="0.2">
      <c r="A11" s="143" t="s">
        <v>174</v>
      </c>
      <c r="B11" s="152">
        <v>82212</v>
      </c>
      <c r="C11" s="152">
        <v>59945</v>
      </c>
      <c r="D11" s="152">
        <v>54209</v>
      </c>
      <c r="E11" s="152">
        <v>5736</v>
      </c>
      <c r="F11" s="152">
        <v>18218</v>
      </c>
      <c r="G11" s="152">
        <v>13798</v>
      </c>
      <c r="H11" s="152">
        <v>4420</v>
      </c>
      <c r="I11" s="152">
        <v>4049</v>
      </c>
      <c r="J11" s="152">
        <v>2199</v>
      </c>
    </row>
    <row r="12" spans="1:11" ht="12.75" customHeight="1" x14ac:dyDescent="0.2">
      <c r="A12" s="143" t="s">
        <v>175</v>
      </c>
      <c r="B12" s="152">
        <v>84562</v>
      </c>
      <c r="C12" s="152">
        <v>62310</v>
      </c>
      <c r="D12" s="152">
        <v>56118</v>
      </c>
      <c r="E12" s="152">
        <v>6192</v>
      </c>
      <c r="F12" s="152">
        <v>17717</v>
      </c>
      <c r="G12" s="152">
        <v>13731</v>
      </c>
      <c r="H12" s="152">
        <v>3986</v>
      </c>
      <c r="I12" s="152">
        <v>4535</v>
      </c>
      <c r="J12" s="152">
        <v>2134</v>
      </c>
    </row>
    <row r="13" spans="1:11" ht="12.75" customHeight="1" x14ac:dyDescent="0.2">
      <c r="A13" s="143" t="s">
        <v>176</v>
      </c>
      <c r="B13" s="152">
        <v>86588</v>
      </c>
      <c r="C13" s="152">
        <v>63318</v>
      </c>
      <c r="D13" s="152">
        <v>56810</v>
      </c>
      <c r="E13" s="152">
        <v>6508</v>
      </c>
      <c r="F13" s="152">
        <v>19143</v>
      </c>
      <c r="G13" s="152">
        <v>14428</v>
      </c>
      <c r="H13" s="152">
        <v>4715</v>
      </c>
      <c r="I13" s="152">
        <v>4127</v>
      </c>
      <c r="J13" s="152">
        <v>2172</v>
      </c>
    </row>
    <row r="14" spans="1:11" ht="12.75" customHeight="1" x14ac:dyDescent="0.2">
      <c r="A14" s="143" t="s">
        <v>177</v>
      </c>
      <c r="B14" s="152">
        <v>86783</v>
      </c>
      <c r="C14" s="152">
        <v>63082</v>
      </c>
      <c r="D14" s="152">
        <v>56067</v>
      </c>
      <c r="E14" s="152">
        <v>7015</v>
      </c>
      <c r="F14" s="152">
        <v>18601</v>
      </c>
      <c r="G14" s="152">
        <v>14090</v>
      </c>
      <c r="H14" s="152">
        <v>4511</v>
      </c>
      <c r="I14" s="152">
        <v>5100</v>
      </c>
      <c r="J14" s="152">
        <v>2674</v>
      </c>
    </row>
    <row r="15" spans="1:11" ht="12.75" customHeight="1" x14ac:dyDescent="0.2">
      <c r="A15" s="143" t="s">
        <v>178</v>
      </c>
      <c r="B15" s="152">
        <v>89498</v>
      </c>
      <c r="C15" s="152">
        <v>64821</v>
      </c>
      <c r="D15" s="152">
        <v>57288</v>
      </c>
      <c r="E15" s="152">
        <v>7533</v>
      </c>
      <c r="F15" s="152">
        <v>20032</v>
      </c>
      <c r="G15" s="152">
        <v>14538</v>
      </c>
      <c r="H15" s="152">
        <v>5494</v>
      </c>
      <c r="I15" s="152">
        <v>4645</v>
      </c>
      <c r="J15" s="152">
        <v>2555</v>
      </c>
    </row>
    <row r="16" spans="1:11" ht="22.7" customHeight="1" x14ac:dyDescent="0.2">
      <c r="A16" s="145" t="s">
        <v>179</v>
      </c>
      <c r="B16" s="156">
        <v>90418</v>
      </c>
      <c r="C16" s="156">
        <v>65119</v>
      </c>
      <c r="D16" s="156">
        <v>57845</v>
      </c>
      <c r="E16" s="146">
        <v>7274</v>
      </c>
      <c r="F16" s="156">
        <v>20107</v>
      </c>
      <c r="G16" s="156">
        <v>14930</v>
      </c>
      <c r="H16" s="146">
        <v>5177</v>
      </c>
      <c r="I16" s="146">
        <v>5192</v>
      </c>
      <c r="J16" s="146">
        <v>2632</v>
      </c>
    </row>
    <row r="17" spans="1:11" ht="12.75" customHeight="1" x14ac:dyDescent="0.2">
      <c r="A17" s="145" t="s">
        <v>180</v>
      </c>
      <c r="B17" s="152">
        <v>91151</v>
      </c>
      <c r="C17" s="152">
        <v>65972</v>
      </c>
      <c r="D17" s="152">
        <v>58777</v>
      </c>
      <c r="E17" s="152">
        <v>7195</v>
      </c>
      <c r="F17" s="152">
        <v>20520</v>
      </c>
      <c r="G17" s="152">
        <v>15046</v>
      </c>
      <c r="H17" s="152">
        <v>5474</v>
      </c>
      <c r="I17" s="152">
        <v>4659</v>
      </c>
      <c r="J17" s="152">
        <v>2560</v>
      </c>
    </row>
    <row r="18" spans="1:11" ht="12.75" customHeight="1" x14ac:dyDescent="0.2">
      <c r="A18" s="145" t="s">
        <v>181</v>
      </c>
      <c r="B18" s="152">
        <v>91875</v>
      </c>
      <c r="C18" s="152">
        <v>66913</v>
      </c>
      <c r="D18" s="152">
        <v>59525</v>
      </c>
      <c r="E18" s="152">
        <v>7388</v>
      </c>
      <c r="F18" s="152">
        <v>21100</v>
      </c>
      <c r="G18" s="152">
        <v>15118</v>
      </c>
      <c r="H18" s="152">
        <v>5982</v>
      </c>
      <c r="I18" s="152">
        <v>3862</v>
      </c>
      <c r="J18" s="152">
        <v>2016</v>
      </c>
    </row>
    <row r="19" spans="1:11" ht="12.75" customHeight="1" x14ac:dyDescent="0.2">
      <c r="A19" s="145" t="s">
        <v>182</v>
      </c>
      <c r="B19" s="152">
        <v>92552.8</v>
      </c>
      <c r="C19" s="152">
        <v>67101.5</v>
      </c>
      <c r="D19" s="152">
        <v>59778.100000000006</v>
      </c>
      <c r="E19" s="152">
        <v>7323.4</v>
      </c>
      <c r="F19" s="152">
        <v>20464.099999999999</v>
      </c>
      <c r="G19" s="152">
        <v>15336.999999999998</v>
      </c>
      <c r="H19" s="152">
        <v>5127.1000000000004</v>
      </c>
      <c r="I19" s="152">
        <v>4987.2</v>
      </c>
      <c r="J19" s="152">
        <v>2435</v>
      </c>
    </row>
    <row r="20" spans="1:11" s="73" customFormat="1" ht="12.75" customHeight="1" x14ac:dyDescent="0.2">
      <c r="A20" s="148" t="s">
        <v>210</v>
      </c>
      <c r="B20" s="157">
        <v>93769.900000000023</v>
      </c>
      <c r="C20" s="157">
        <v>67369.2</v>
      </c>
      <c r="D20" s="157">
        <v>60152</v>
      </c>
      <c r="E20" s="157">
        <v>7217.1999999999989</v>
      </c>
      <c r="F20" s="157">
        <v>21390.399999999998</v>
      </c>
      <c r="G20" s="157">
        <v>15638.399999999998</v>
      </c>
      <c r="H20" s="157">
        <v>5752</v>
      </c>
      <c r="I20" s="157">
        <v>5010.2999999999993</v>
      </c>
      <c r="J20" s="157">
        <v>1776.9999999999998</v>
      </c>
    </row>
    <row r="21" spans="1:11" s="73" customFormat="1" ht="12.75" customHeight="1" x14ac:dyDescent="0.25">
      <c r="A21" s="96"/>
      <c r="B21" s="102"/>
      <c r="C21" s="102"/>
      <c r="D21" s="102"/>
      <c r="E21" s="102"/>
      <c r="F21" s="102"/>
      <c r="G21" s="102"/>
      <c r="H21" s="102"/>
      <c r="I21" s="102"/>
      <c r="J21" s="102"/>
    </row>
    <row r="22" spans="1:11" ht="12.75" customHeight="1" x14ac:dyDescent="0.25">
      <c r="A22" s="100"/>
      <c r="B22" s="221" t="s">
        <v>91</v>
      </c>
      <c r="C22" s="222"/>
      <c r="D22" s="222"/>
      <c r="E22" s="222"/>
      <c r="F22" s="222"/>
      <c r="G22" s="222"/>
      <c r="H22" s="222"/>
      <c r="I22" s="222"/>
      <c r="J22" s="222"/>
    </row>
    <row r="23" spans="1:11" ht="12.75" customHeight="1" x14ac:dyDescent="0.25">
      <c r="A23" s="100"/>
      <c r="B23" s="101"/>
      <c r="C23" s="88"/>
      <c r="D23" s="88"/>
      <c r="E23" s="88"/>
      <c r="F23" s="88"/>
      <c r="G23" s="88"/>
      <c r="H23" s="88"/>
      <c r="I23" s="88"/>
      <c r="J23" s="88"/>
    </row>
    <row r="24" spans="1:11" ht="12.75" customHeight="1" x14ac:dyDescent="0.2">
      <c r="A24" s="143" t="s">
        <v>174</v>
      </c>
      <c r="B24" s="152">
        <v>79151</v>
      </c>
      <c r="C24" s="152">
        <v>58547</v>
      </c>
      <c r="D24" s="152">
        <v>54132</v>
      </c>
      <c r="E24" s="152">
        <v>4415</v>
      </c>
      <c r="F24" s="152">
        <v>17267</v>
      </c>
      <c r="G24" s="152">
        <v>13780</v>
      </c>
      <c r="H24" s="152">
        <v>3487</v>
      </c>
      <c r="I24" s="152">
        <v>3337</v>
      </c>
      <c r="J24" s="152">
        <v>2191</v>
      </c>
    </row>
    <row r="25" spans="1:11" ht="12.75" customHeight="1" x14ac:dyDescent="0.2">
      <c r="A25" s="143" t="s">
        <v>175</v>
      </c>
      <c r="B25" s="152">
        <v>81398</v>
      </c>
      <c r="C25" s="152">
        <v>60789</v>
      </c>
      <c r="D25" s="152">
        <v>56039</v>
      </c>
      <c r="E25" s="152">
        <v>4750</v>
      </c>
      <c r="F25" s="152">
        <v>16986</v>
      </c>
      <c r="G25" s="152">
        <v>13692</v>
      </c>
      <c r="H25" s="152">
        <v>3294</v>
      </c>
      <c r="I25" s="152">
        <v>3623</v>
      </c>
      <c r="J25" s="152">
        <v>2134</v>
      </c>
    </row>
    <row r="26" spans="1:11" ht="12.75" customHeight="1" x14ac:dyDescent="0.2">
      <c r="A26" s="143" t="s">
        <v>176</v>
      </c>
      <c r="B26" s="152">
        <v>83328</v>
      </c>
      <c r="C26" s="152">
        <v>61751</v>
      </c>
      <c r="D26" s="152">
        <v>56695</v>
      </c>
      <c r="E26" s="152">
        <v>5056</v>
      </c>
      <c r="F26" s="152">
        <v>18168</v>
      </c>
      <c r="G26" s="152">
        <v>14390</v>
      </c>
      <c r="H26" s="152">
        <v>3778</v>
      </c>
      <c r="I26" s="152">
        <v>3409</v>
      </c>
      <c r="J26" s="152">
        <v>2172</v>
      </c>
    </row>
    <row r="27" spans="1:11" ht="12.75" customHeight="1" x14ac:dyDescent="0.2">
      <c r="A27" s="143" t="s">
        <v>177</v>
      </c>
      <c r="B27" s="152">
        <v>83438</v>
      </c>
      <c r="C27" s="152">
        <v>61542</v>
      </c>
      <c r="D27" s="152">
        <v>55938</v>
      </c>
      <c r="E27" s="152">
        <v>5604</v>
      </c>
      <c r="F27" s="152">
        <v>17558</v>
      </c>
      <c r="G27" s="152">
        <v>14073</v>
      </c>
      <c r="H27" s="152">
        <v>3485</v>
      </c>
      <c r="I27" s="152">
        <v>4338</v>
      </c>
      <c r="J27" s="152">
        <v>2674</v>
      </c>
    </row>
    <row r="28" spans="1:11" ht="12.75" customHeight="1" x14ac:dyDescent="0.2">
      <c r="A28" s="143" t="s">
        <v>178</v>
      </c>
      <c r="B28" s="156">
        <v>86086</v>
      </c>
      <c r="C28" s="156">
        <v>63243</v>
      </c>
      <c r="D28" s="156">
        <v>57176</v>
      </c>
      <c r="E28" s="146">
        <v>6067</v>
      </c>
      <c r="F28" s="156">
        <v>18791</v>
      </c>
      <c r="G28" s="156">
        <v>14528</v>
      </c>
      <c r="H28" s="146">
        <v>4263</v>
      </c>
      <c r="I28" s="146">
        <v>4052</v>
      </c>
      <c r="J28" s="146">
        <v>2555</v>
      </c>
    </row>
    <row r="29" spans="1:11" ht="22.7" customHeight="1" x14ac:dyDescent="0.2">
      <c r="A29" s="145" t="s">
        <v>179</v>
      </c>
      <c r="B29" s="152">
        <v>86971</v>
      </c>
      <c r="C29" s="152">
        <v>63471</v>
      </c>
      <c r="D29" s="152">
        <v>57712</v>
      </c>
      <c r="E29" s="152">
        <v>5759</v>
      </c>
      <c r="F29" s="152">
        <v>18927</v>
      </c>
      <c r="G29" s="152">
        <v>14920</v>
      </c>
      <c r="H29" s="152">
        <v>4007</v>
      </c>
      <c r="I29" s="152">
        <v>4573</v>
      </c>
      <c r="J29" s="152">
        <v>2628</v>
      </c>
      <c r="K29" s="74"/>
    </row>
    <row r="30" spans="1:11" ht="12.75" customHeight="1" x14ac:dyDescent="0.2">
      <c r="A30" s="145" t="s">
        <v>180</v>
      </c>
      <c r="B30" s="152">
        <v>87652</v>
      </c>
      <c r="C30" s="152">
        <v>64350</v>
      </c>
      <c r="D30" s="152">
        <v>58629</v>
      </c>
      <c r="E30" s="152">
        <v>5721</v>
      </c>
      <c r="F30" s="152">
        <v>19237</v>
      </c>
      <c r="G30" s="152">
        <v>15041</v>
      </c>
      <c r="H30" s="152">
        <v>4196</v>
      </c>
      <c r="I30" s="152">
        <v>4065</v>
      </c>
      <c r="J30" s="152">
        <v>2545</v>
      </c>
    </row>
    <row r="31" spans="1:11" ht="12.75" customHeight="1" x14ac:dyDescent="0.2">
      <c r="A31" s="145" t="s">
        <v>181</v>
      </c>
      <c r="B31" s="152">
        <v>88463</v>
      </c>
      <c r="C31" s="152">
        <v>65530</v>
      </c>
      <c r="D31" s="152">
        <v>59370</v>
      </c>
      <c r="E31" s="152">
        <v>6160</v>
      </c>
      <c r="F31" s="152">
        <v>19690</v>
      </c>
      <c r="G31" s="152">
        <v>15111</v>
      </c>
      <c r="H31" s="152">
        <v>4579</v>
      </c>
      <c r="I31" s="152">
        <v>3243</v>
      </c>
      <c r="J31" s="152">
        <v>2016</v>
      </c>
    </row>
    <row r="32" spans="1:11" ht="12.75" customHeight="1" x14ac:dyDescent="0.2">
      <c r="A32" s="145" t="s">
        <v>182</v>
      </c>
      <c r="B32" s="152">
        <v>89315.5</v>
      </c>
      <c r="C32" s="152">
        <v>65828.5</v>
      </c>
      <c r="D32" s="152">
        <v>59647.600000000006</v>
      </c>
      <c r="E32" s="152">
        <v>6180.9000000000005</v>
      </c>
      <c r="F32" s="152">
        <v>19103.099999999999</v>
      </c>
      <c r="G32" s="152">
        <v>15328.999999999998</v>
      </c>
      <c r="H32" s="152">
        <v>3774.1</v>
      </c>
      <c r="I32" s="152">
        <v>4383.9000000000005</v>
      </c>
      <c r="J32" s="152">
        <v>2435</v>
      </c>
    </row>
    <row r="33" spans="1:10" ht="12.75" customHeight="1" x14ac:dyDescent="0.2">
      <c r="A33" s="182" t="s">
        <v>210</v>
      </c>
      <c r="B33" s="158">
        <v>90585.800000000017</v>
      </c>
      <c r="C33" s="158">
        <v>66139.199999999997</v>
      </c>
      <c r="D33" s="158">
        <v>60003.5</v>
      </c>
      <c r="E33" s="158">
        <v>6135.7000000000007</v>
      </c>
      <c r="F33" s="158">
        <v>19986.599999999999</v>
      </c>
      <c r="G33" s="158">
        <v>15627.399999999998</v>
      </c>
      <c r="H33" s="158">
        <v>4359.2000000000007</v>
      </c>
      <c r="I33" s="158">
        <v>4460</v>
      </c>
      <c r="J33" s="158">
        <v>1776.9999999999998</v>
      </c>
    </row>
    <row r="35" spans="1:10" x14ac:dyDescent="0.2">
      <c r="F35" s="75"/>
    </row>
  </sheetData>
  <mergeCells count="9">
    <mergeCell ref="A4:A7"/>
    <mergeCell ref="A2:J2"/>
    <mergeCell ref="B22:J22"/>
    <mergeCell ref="B9:J9"/>
    <mergeCell ref="B4:B6"/>
    <mergeCell ref="F5:F6"/>
    <mergeCell ref="I5:I6"/>
    <mergeCell ref="J5:J6"/>
    <mergeCell ref="B7:J7"/>
  </mergeCells>
  <conditionalFormatting sqref="A8:J10 A21:J23">
    <cfRule type="expression" dxfId="29" priority="8">
      <formula>MOD(ROW(),2)=1</formula>
    </cfRule>
  </conditionalFormatting>
  <conditionalFormatting sqref="A11:A20">
    <cfRule type="expression" dxfId="28" priority="4">
      <formula>MOD(ROW(),2)=1</formula>
    </cfRule>
  </conditionalFormatting>
  <conditionalFormatting sqref="A24:A33">
    <cfRule type="expression" dxfId="27" priority="3">
      <formula>MOD(ROW(),2)=1</formula>
    </cfRule>
  </conditionalFormatting>
  <conditionalFormatting sqref="B11:J20">
    <cfRule type="expression" dxfId="26" priority="2">
      <formula>MOD(ROW(),2)=1</formula>
    </cfRule>
  </conditionalFormatting>
  <conditionalFormatting sqref="B24:J33">
    <cfRule type="expression" dxfId="2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II 2 - j/15 SH</oddFooter>
  </headerFooter>
  <ignoredErrors>
    <ignoredError sqref="B2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Layout" zoomScaleNormal="88" workbookViewId="0"/>
  </sheetViews>
  <sheetFormatPr baseColWidth="10" defaultColWidth="11.42578125" defaultRowHeight="12.75" x14ac:dyDescent="0.2"/>
  <cols>
    <col min="1" max="1" width="16.42578125" style="65" customWidth="1"/>
    <col min="2" max="2" width="7.5703125" style="65" customWidth="1"/>
    <col min="3" max="3" width="8.7109375" style="65" customWidth="1"/>
    <col min="4" max="4" width="7.5703125" style="65" customWidth="1"/>
    <col min="5" max="5" width="8.7109375" style="65" customWidth="1"/>
    <col min="6" max="6" width="8.140625" style="65" customWidth="1"/>
    <col min="7" max="7" width="7.5703125" style="65" customWidth="1"/>
    <col min="8" max="8" width="8.7109375" style="65" customWidth="1"/>
    <col min="9" max="9" width="8.140625" style="65" customWidth="1"/>
    <col min="10" max="10" width="10.140625" style="65" customWidth="1"/>
    <col min="11" max="256" width="11.42578125" style="65"/>
    <col min="257" max="257" width="23.7109375" style="65" customWidth="1"/>
    <col min="258" max="258" width="9.140625" style="65" customWidth="1"/>
    <col min="259" max="259" width="9.5703125" style="65" customWidth="1"/>
    <col min="260" max="261" width="9.7109375" style="65" customWidth="1"/>
    <col min="262" max="262" width="11.7109375" style="65" customWidth="1"/>
    <col min="263" max="263" width="8.42578125" style="65" customWidth="1"/>
    <col min="264" max="264" width="12.42578125" style="65" customWidth="1"/>
    <col min="265" max="265" width="11.140625" style="65" customWidth="1"/>
    <col min="266" max="266" width="16.5703125" style="65" customWidth="1"/>
    <col min="267" max="512" width="11.42578125" style="65"/>
    <col min="513" max="513" width="23.7109375" style="65" customWidth="1"/>
    <col min="514" max="514" width="9.140625" style="65" customWidth="1"/>
    <col min="515" max="515" width="9.5703125" style="65" customWidth="1"/>
    <col min="516" max="517" width="9.7109375" style="65" customWidth="1"/>
    <col min="518" max="518" width="11.7109375" style="65" customWidth="1"/>
    <col min="519" max="519" width="8.42578125" style="65" customWidth="1"/>
    <col min="520" max="520" width="12.42578125" style="65" customWidth="1"/>
    <col min="521" max="521" width="11.140625" style="65" customWidth="1"/>
    <col min="522" max="522" width="16.5703125" style="65" customWidth="1"/>
    <col min="523" max="768" width="11.42578125" style="65"/>
    <col min="769" max="769" width="23.7109375" style="65" customWidth="1"/>
    <col min="770" max="770" width="9.140625" style="65" customWidth="1"/>
    <col min="771" max="771" width="9.5703125" style="65" customWidth="1"/>
    <col min="772" max="773" width="9.7109375" style="65" customWidth="1"/>
    <col min="774" max="774" width="11.7109375" style="65" customWidth="1"/>
    <col min="775" max="775" width="8.42578125" style="65" customWidth="1"/>
    <col min="776" max="776" width="12.42578125" style="65" customWidth="1"/>
    <col min="777" max="777" width="11.140625" style="65" customWidth="1"/>
    <col min="778" max="778" width="16.5703125" style="65" customWidth="1"/>
    <col min="779" max="1024" width="11.42578125" style="65"/>
    <col min="1025" max="1025" width="23.7109375" style="65" customWidth="1"/>
    <col min="1026" max="1026" width="9.140625" style="65" customWidth="1"/>
    <col min="1027" max="1027" width="9.5703125" style="65" customWidth="1"/>
    <col min="1028" max="1029" width="9.7109375" style="65" customWidth="1"/>
    <col min="1030" max="1030" width="11.7109375" style="65" customWidth="1"/>
    <col min="1031" max="1031" width="8.42578125" style="65" customWidth="1"/>
    <col min="1032" max="1032" width="12.42578125" style="65" customWidth="1"/>
    <col min="1033" max="1033" width="11.140625" style="65" customWidth="1"/>
    <col min="1034" max="1034" width="16.5703125" style="65" customWidth="1"/>
    <col min="1035" max="1280" width="11.42578125" style="65"/>
    <col min="1281" max="1281" width="23.7109375" style="65" customWidth="1"/>
    <col min="1282" max="1282" width="9.140625" style="65" customWidth="1"/>
    <col min="1283" max="1283" width="9.5703125" style="65" customWidth="1"/>
    <col min="1284" max="1285" width="9.7109375" style="65" customWidth="1"/>
    <col min="1286" max="1286" width="11.7109375" style="65" customWidth="1"/>
    <col min="1287" max="1287" width="8.42578125" style="65" customWidth="1"/>
    <col min="1288" max="1288" width="12.42578125" style="65" customWidth="1"/>
    <col min="1289" max="1289" width="11.140625" style="65" customWidth="1"/>
    <col min="1290" max="1290" width="16.5703125" style="65" customWidth="1"/>
    <col min="1291" max="1536" width="11.42578125" style="65"/>
    <col min="1537" max="1537" width="23.7109375" style="65" customWidth="1"/>
    <col min="1538" max="1538" width="9.140625" style="65" customWidth="1"/>
    <col min="1539" max="1539" width="9.5703125" style="65" customWidth="1"/>
    <col min="1540" max="1541" width="9.7109375" style="65" customWidth="1"/>
    <col min="1542" max="1542" width="11.7109375" style="65" customWidth="1"/>
    <col min="1543" max="1543" width="8.42578125" style="65" customWidth="1"/>
    <col min="1544" max="1544" width="12.42578125" style="65" customWidth="1"/>
    <col min="1545" max="1545" width="11.140625" style="65" customWidth="1"/>
    <col min="1546" max="1546" width="16.5703125" style="65" customWidth="1"/>
    <col min="1547" max="1792" width="11.42578125" style="65"/>
    <col min="1793" max="1793" width="23.7109375" style="65" customWidth="1"/>
    <col min="1794" max="1794" width="9.140625" style="65" customWidth="1"/>
    <col min="1795" max="1795" width="9.5703125" style="65" customWidth="1"/>
    <col min="1796" max="1797" width="9.7109375" style="65" customWidth="1"/>
    <col min="1798" max="1798" width="11.7109375" style="65" customWidth="1"/>
    <col min="1799" max="1799" width="8.42578125" style="65" customWidth="1"/>
    <col min="1800" max="1800" width="12.42578125" style="65" customWidth="1"/>
    <col min="1801" max="1801" width="11.140625" style="65" customWidth="1"/>
    <col min="1802" max="1802" width="16.5703125" style="65" customWidth="1"/>
    <col min="1803" max="2048" width="11.42578125" style="65"/>
    <col min="2049" max="2049" width="23.7109375" style="65" customWidth="1"/>
    <col min="2050" max="2050" width="9.140625" style="65" customWidth="1"/>
    <col min="2051" max="2051" width="9.5703125" style="65" customWidth="1"/>
    <col min="2052" max="2053" width="9.7109375" style="65" customWidth="1"/>
    <col min="2054" max="2054" width="11.7109375" style="65" customWidth="1"/>
    <col min="2055" max="2055" width="8.42578125" style="65" customWidth="1"/>
    <col min="2056" max="2056" width="12.42578125" style="65" customWidth="1"/>
    <col min="2057" max="2057" width="11.140625" style="65" customWidth="1"/>
    <col min="2058" max="2058" width="16.5703125" style="65" customWidth="1"/>
    <col min="2059" max="2304" width="11.42578125" style="65"/>
    <col min="2305" max="2305" width="23.7109375" style="65" customWidth="1"/>
    <col min="2306" max="2306" width="9.140625" style="65" customWidth="1"/>
    <col min="2307" max="2307" width="9.5703125" style="65" customWidth="1"/>
    <col min="2308" max="2309" width="9.7109375" style="65" customWidth="1"/>
    <col min="2310" max="2310" width="11.7109375" style="65" customWidth="1"/>
    <col min="2311" max="2311" width="8.42578125" style="65" customWidth="1"/>
    <col min="2312" max="2312" width="12.42578125" style="65" customWidth="1"/>
    <col min="2313" max="2313" width="11.140625" style="65" customWidth="1"/>
    <col min="2314" max="2314" width="16.5703125" style="65" customWidth="1"/>
    <col min="2315" max="2560" width="11.42578125" style="65"/>
    <col min="2561" max="2561" width="23.7109375" style="65" customWidth="1"/>
    <col min="2562" max="2562" width="9.140625" style="65" customWidth="1"/>
    <col min="2563" max="2563" width="9.5703125" style="65" customWidth="1"/>
    <col min="2564" max="2565" width="9.7109375" style="65" customWidth="1"/>
    <col min="2566" max="2566" width="11.7109375" style="65" customWidth="1"/>
    <col min="2567" max="2567" width="8.42578125" style="65" customWidth="1"/>
    <col min="2568" max="2568" width="12.42578125" style="65" customWidth="1"/>
    <col min="2569" max="2569" width="11.140625" style="65" customWidth="1"/>
    <col min="2570" max="2570" width="16.5703125" style="65" customWidth="1"/>
    <col min="2571" max="2816" width="11.42578125" style="65"/>
    <col min="2817" max="2817" width="23.7109375" style="65" customWidth="1"/>
    <col min="2818" max="2818" width="9.140625" style="65" customWidth="1"/>
    <col min="2819" max="2819" width="9.5703125" style="65" customWidth="1"/>
    <col min="2820" max="2821" width="9.7109375" style="65" customWidth="1"/>
    <col min="2822" max="2822" width="11.7109375" style="65" customWidth="1"/>
    <col min="2823" max="2823" width="8.42578125" style="65" customWidth="1"/>
    <col min="2824" max="2824" width="12.42578125" style="65" customWidth="1"/>
    <col min="2825" max="2825" width="11.140625" style="65" customWidth="1"/>
    <col min="2826" max="2826" width="16.5703125" style="65" customWidth="1"/>
    <col min="2827" max="3072" width="11.42578125" style="65"/>
    <col min="3073" max="3073" width="23.7109375" style="65" customWidth="1"/>
    <col min="3074" max="3074" width="9.140625" style="65" customWidth="1"/>
    <col min="3075" max="3075" width="9.5703125" style="65" customWidth="1"/>
    <col min="3076" max="3077" width="9.7109375" style="65" customWidth="1"/>
    <col min="3078" max="3078" width="11.7109375" style="65" customWidth="1"/>
    <col min="3079" max="3079" width="8.42578125" style="65" customWidth="1"/>
    <col min="3080" max="3080" width="12.42578125" style="65" customWidth="1"/>
    <col min="3081" max="3081" width="11.140625" style="65" customWidth="1"/>
    <col min="3082" max="3082" width="16.5703125" style="65" customWidth="1"/>
    <col min="3083" max="3328" width="11.42578125" style="65"/>
    <col min="3329" max="3329" width="23.7109375" style="65" customWidth="1"/>
    <col min="3330" max="3330" width="9.140625" style="65" customWidth="1"/>
    <col min="3331" max="3331" width="9.5703125" style="65" customWidth="1"/>
    <col min="3332" max="3333" width="9.7109375" style="65" customWidth="1"/>
    <col min="3334" max="3334" width="11.7109375" style="65" customWidth="1"/>
    <col min="3335" max="3335" width="8.42578125" style="65" customWidth="1"/>
    <col min="3336" max="3336" width="12.42578125" style="65" customWidth="1"/>
    <col min="3337" max="3337" width="11.140625" style="65" customWidth="1"/>
    <col min="3338" max="3338" width="16.5703125" style="65" customWidth="1"/>
    <col min="3339" max="3584" width="11.42578125" style="65"/>
    <col min="3585" max="3585" width="23.7109375" style="65" customWidth="1"/>
    <col min="3586" max="3586" width="9.140625" style="65" customWidth="1"/>
    <col min="3587" max="3587" width="9.5703125" style="65" customWidth="1"/>
    <col min="3588" max="3589" width="9.7109375" style="65" customWidth="1"/>
    <col min="3590" max="3590" width="11.7109375" style="65" customWidth="1"/>
    <col min="3591" max="3591" width="8.42578125" style="65" customWidth="1"/>
    <col min="3592" max="3592" width="12.42578125" style="65" customWidth="1"/>
    <col min="3593" max="3593" width="11.140625" style="65" customWidth="1"/>
    <col min="3594" max="3594" width="16.5703125" style="65" customWidth="1"/>
    <col min="3595" max="3840" width="11.42578125" style="65"/>
    <col min="3841" max="3841" width="23.7109375" style="65" customWidth="1"/>
    <col min="3842" max="3842" width="9.140625" style="65" customWidth="1"/>
    <col min="3843" max="3843" width="9.5703125" style="65" customWidth="1"/>
    <col min="3844" max="3845" width="9.7109375" style="65" customWidth="1"/>
    <col min="3846" max="3846" width="11.7109375" style="65" customWidth="1"/>
    <col min="3847" max="3847" width="8.42578125" style="65" customWidth="1"/>
    <col min="3848" max="3848" width="12.42578125" style="65" customWidth="1"/>
    <col min="3849" max="3849" width="11.140625" style="65" customWidth="1"/>
    <col min="3850" max="3850" width="16.5703125" style="65" customWidth="1"/>
    <col min="3851" max="4096" width="11.42578125" style="65"/>
    <col min="4097" max="4097" width="23.7109375" style="65" customWidth="1"/>
    <col min="4098" max="4098" width="9.140625" style="65" customWidth="1"/>
    <col min="4099" max="4099" width="9.5703125" style="65" customWidth="1"/>
    <col min="4100" max="4101" width="9.7109375" style="65" customWidth="1"/>
    <col min="4102" max="4102" width="11.7109375" style="65" customWidth="1"/>
    <col min="4103" max="4103" width="8.42578125" style="65" customWidth="1"/>
    <col min="4104" max="4104" width="12.42578125" style="65" customWidth="1"/>
    <col min="4105" max="4105" width="11.140625" style="65" customWidth="1"/>
    <col min="4106" max="4106" width="16.5703125" style="65" customWidth="1"/>
    <col min="4107" max="4352" width="11.42578125" style="65"/>
    <col min="4353" max="4353" width="23.7109375" style="65" customWidth="1"/>
    <col min="4354" max="4354" width="9.140625" style="65" customWidth="1"/>
    <col min="4355" max="4355" width="9.5703125" style="65" customWidth="1"/>
    <col min="4356" max="4357" width="9.7109375" style="65" customWidth="1"/>
    <col min="4358" max="4358" width="11.7109375" style="65" customWidth="1"/>
    <col min="4359" max="4359" width="8.42578125" style="65" customWidth="1"/>
    <col min="4360" max="4360" width="12.42578125" style="65" customWidth="1"/>
    <col min="4361" max="4361" width="11.140625" style="65" customWidth="1"/>
    <col min="4362" max="4362" width="16.5703125" style="65" customWidth="1"/>
    <col min="4363" max="4608" width="11.42578125" style="65"/>
    <col min="4609" max="4609" width="23.7109375" style="65" customWidth="1"/>
    <col min="4610" max="4610" width="9.140625" style="65" customWidth="1"/>
    <col min="4611" max="4611" width="9.5703125" style="65" customWidth="1"/>
    <col min="4612" max="4613" width="9.7109375" style="65" customWidth="1"/>
    <col min="4614" max="4614" width="11.7109375" style="65" customWidth="1"/>
    <col min="4615" max="4615" width="8.42578125" style="65" customWidth="1"/>
    <col min="4616" max="4616" width="12.42578125" style="65" customWidth="1"/>
    <col min="4617" max="4617" width="11.140625" style="65" customWidth="1"/>
    <col min="4618" max="4618" width="16.5703125" style="65" customWidth="1"/>
    <col min="4619" max="4864" width="11.42578125" style="65"/>
    <col min="4865" max="4865" width="23.7109375" style="65" customWidth="1"/>
    <col min="4866" max="4866" width="9.140625" style="65" customWidth="1"/>
    <col min="4867" max="4867" width="9.5703125" style="65" customWidth="1"/>
    <col min="4868" max="4869" width="9.7109375" style="65" customWidth="1"/>
    <col min="4870" max="4870" width="11.7109375" style="65" customWidth="1"/>
    <col min="4871" max="4871" width="8.42578125" style="65" customWidth="1"/>
    <col min="4872" max="4872" width="12.42578125" style="65" customWidth="1"/>
    <col min="4873" max="4873" width="11.140625" style="65" customWidth="1"/>
    <col min="4874" max="4874" width="16.5703125" style="65" customWidth="1"/>
    <col min="4875" max="5120" width="11.42578125" style="65"/>
    <col min="5121" max="5121" width="23.7109375" style="65" customWidth="1"/>
    <col min="5122" max="5122" width="9.140625" style="65" customWidth="1"/>
    <col min="5123" max="5123" width="9.5703125" style="65" customWidth="1"/>
    <col min="5124" max="5125" width="9.7109375" style="65" customWidth="1"/>
    <col min="5126" max="5126" width="11.7109375" style="65" customWidth="1"/>
    <col min="5127" max="5127" width="8.42578125" style="65" customWidth="1"/>
    <col min="5128" max="5128" width="12.42578125" style="65" customWidth="1"/>
    <col min="5129" max="5129" width="11.140625" style="65" customWidth="1"/>
    <col min="5130" max="5130" width="16.5703125" style="65" customWidth="1"/>
    <col min="5131" max="5376" width="11.42578125" style="65"/>
    <col min="5377" max="5377" width="23.7109375" style="65" customWidth="1"/>
    <col min="5378" max="5378" width="9.140625" style="65" customWidth="1"/>
    <col min="5379" max="5379" width="9.5703125" style="65" customWidth="1"/>
    <col min="5380" max="5381" width="9.7109375" style="65" customWidth="1"/>
    <col min="5382" max="5382" width="11.7109375" style="65" customWidth="1"/>
    <col min="5383" max="5383" width="8.42578125" style="65" customWidth="1"/>
    <col min="5384" max="5384" width="12.42578125" style="65" customWidth="1"/>
    <col min="5385" max="5385" width="11.140625" style="65" customWidth="1"/>
    <col min="5386" max="5386" width="16.5703125" style="65" customWidth="1"/>
    <col min="5387" max="5632" width="11.42578125" style="65"/>
    <col min="5633" max="5633" width="23.7109375" style="65" customWidth="1"/>
    <col min="5634" max="5634" width="9.140625" style="65" customWidth="1"/>
    <col min="5635" max="5635" width="9.5703125" style="65" customWidth="1"/>
    <col min="5636" max="5637" width="9.7109375" style="65" customWidth="1"/>
    <col min="5638" max="5638" width="11.7109375" style="65" customWidth="1"/>
    <col min="5639" max="5639" width="8.42578125" style="65" customWidth="1"/>
    <col min="5640" max="5640" width="12.42578125" style="65" customWidth="1"/>
    <col min="5641" max="5641" width="11.140625" style="65" customWidth="1"/>
    <col min="5642" max="5642" width="16.5703125" style="65" customWidth="1"/>
    <col min="5643" max="5888" width="11.42578125" style="65"/>
    <col min="5889" max="5889" width="23.7109375" style="65" customWidth="1"/>
    <col min="5890" max="5890" width="9.140625" style="65" customWidth="1"/>
    <col min="5891" max="5891" width="9.5703125" style="65" customWidth="1"/>
    <col min="5892" max="5893" width="9.7109375" style="65" customWidth="1"/>
    <col min="5894" max="5894" width="11.7109375" style="65" customWidth="1"/>
    <col min="5895" max="5895" width="8.42578125" style="65" customWidth="1"/>
    <col min="5896" max="5896" width="12.42578125" style="65" customWidth="1"/>
    <col min="5897" max="5897" width="11.140625" style="65" customWidth="1"/>
    <col min="5898" max="5898" width="16.5703125" style="65" customWidth="1"/>
    <col min="5899" max="6144" width="11.42578125" style="65"/>
    <col min="6145" max="6145" width="23.7109375" style="65" customWidth="1"/>
    <col min="6146" max="6146" width="9.140625" style="65" customWidth="1"/>
    <col min="6147" max="6147" width="9.5703125" style="65" customWidth="1"/>
    <col min="6148" max="6149" width="9.7109375" style="65" customWidth="1"/>
    <col min="6150" max="6150" width="11.7109375" style="65" customWidth="1"/>
    <col min="6151" max="6151" width="8.42578125" style="65" customWidth="1"/>
    <col min="6152" max="6152" width="12.42578125" style="65" customWidth="1"/>
    <col min="6153" max="6153" width="11.140625" style="65" customWidth="1"/>
    <col min="6154" max="6154" width="16.5703125" style="65" customWidth="1"/>
    <col min="6155" max="6400" width="11.42578125" style="65"/>
    <col min="6401" max="6401" width="23.7109375" style="65" customWidth="1"/>
    <col min="6402" max="6402" width="9.140625" style="65" customWidth="1"/>
    <col min="6403" max="6403" width="9.5703125" style="65" customWidth="1"/>
    <col min="6404" max="6405" width="9.7109375" style="65" customWidth="1"/>
    <col min="6406" max="6406" width="11.7109375" style="65" customWidth="1"/>
    <col min="6407" max="6407" width="8.42578125" style="65" customWidth="1"/>
    <col min="6408" max="6408" width="12.42578125" style="65" customWidth="1"/>
    <col min="6409" max="6409" width="11.140625" style="65" customWidth="1"/>
    <col min="6410" max="6410" width="16.5703125" style="65" customWidth="1"/>
    <col min="6411" max="6656" width="11.42578125" style="65"/>
    <col min="6657" max="6657" width="23.7109375" style="65" customWidth="1"/>
    <col min="6658" max="6658" width="9.140625" style="65" customWidth="1"/>
    <col min="6659" max="6659" width="9.5703125" style="65" customWidth="1"/>
    <col min="6660" max="6661" width="9.7109375" style="65" customWidth="1"/>
    <col min="6662" max="6662" width="11.7109375" style="65" customWidth="1"/>
    <col min="6663" max="6663" width="8.42578125" style="65" customWidth="1"/>
    <col min="6664" max="6664" width="12.42578125" style="65" customWidth="1"/>
    <col min="6665" max="6665" width="11.140625" style="65" customWidth="1"/>
    <col min="6666" max="6666" width="16.5703125" style="65" customWidth="1"/>
    <col min="6667" max="6912" width="11.42578125" style="65"/>
    <col min="6913" max="6913" width="23.7109375" style="65" customWidth="1"/>
    <col min="6914" max="6914" width="9.140625" style="65" customWidth="1"/>
    <col min="6915" max="6915" width="9.5703125" style="65" customWidth="1"/>
    <col min="6916" max="6917" width="9.7109375" style="65" customWidth="1"/>
    <col min="6918" max="6918" width="11.7109375" style="65" customWidth="1"/>
    <col min="6919" max="6919" width="8.42578125" style="65" customWidth="1"/>
    <col min="6920" max="6920" width="12.42578125" style="65" customWidth="1"/>
    <col min="6921" max="6921" width="11.140625" style="65" customWidth="1"/>
    <col min="6922" max="6922" width="16.5703125" style="65" customWidth="1"/>
    <col min="6923" max="7168" width="11.42578125" style="65"/>
    <col min="7169" max="7169" width="23.7109375" style="65" customWidth="1"/>
    <col min="7170" max="7170" width="9.140625" style="65" customWidth="1"/>
    <col min="7171" max="7171" width="9.5703125" style="65" customWidth="1"/>
    <col min="7172" max="7173" width="9.7109375" style="65" customWidth="1"/>
    <col min="7174" max="7174" width="11.7109375" style="65" customWidth="1"/>
    <col min="7175" max="7175" width="8.42578125" style="65" customWidth="1"/>
    <col min="7176" max="7176" width="12.42578125" style="65" customWidth="1"/>
    <col min="7177" max="7177" width="11.140625" style="65" customWidth="1"/>
    <col min="7178" max="7178" width="16.5703125" style="65" customWidth="1"/>
    <col min="7179" max="7424" width="11.42578125" style="65"/>
    <col min="7425" max="7425" width="23.7109375" style="65" customWidth="1"/>
    <col min="7426" max="7426" width="9.140625" style="65" customWidth="1"/>
    <col min="7427" max="7427" width="9.5703125" style="65" customWidth="1"/>
    <col min="7428" max="7429" width="9.7109375" style="65" customWidth="1"/>
    <col min="7430" max="7430" width="11.7109375" style="65" customWidth="1"/>
    <col min="7431" max="7431" width="8.42578125" style="65" customWidth="1"/>
    <col min="7432" max="7432" width="12.42578125" style="65" customWidth="1"/>
    <col min="7433" max="7433" width="11.140625" style="65" customWidth="1"/>
    <col min="7434" max="7434" width="16.5703125" style="65" customWidth="1"/>
    <col min="7435" max="7680" width="11.42578125" style="65"/>
    <col min="7681" max="7681" width="23.7109375" style="65" customWidth="1"/>
    <col min="7682" max="7682" width="9.140625" style="65" customWidth="1"/>
    <col min="7683" max="7683" width="9.5703125" style="65" customWidth="1"/>
    <col min="7684" max="7685" width="9.7109375" style="65" customWidth="1"/>
    <col min="7686" max="7686" width="11.7109375" style="65" customWidth="1"/>
    <col min="7687" max="7687" width="8.42578125" style="65" customWidth="1"/>
    <col min="7688" max="7688" width="12.42578125" style="65" customWidth="1"/>
    <col min="7689" max="7689" width="11.140625" style="65" customWidth="1"/>
    <col min="7690" max="7690" width="16.5703125" style="65" customWidth="1"/>
    <col min="7691" max="7936" width="11.42578125" style="65"/>
    <col min="7937" max="7937" width="23.7109375" style="65" customWidth="1"/>
    <col min="7938" max="7938" width="9.140625" style="65" customWidth="1"/>
    <col min="7939" max="7939" width="9.5703125" style="65" customWidth="1"/>
    <col min="7940" max="7941" width="9.7109375" style="65" customWidth="1"/>
    <col min="7942" max="7942" width="11.7109375" style="65" customWidth="1"/>
    <col min="7943" max="7943" width="8.42578125" style="65" customWidth="1"/>
    <col min="7944" max="7944" width="12.42578125" style="65" customWidth="1"/>
    <col min="7945" max="7945" width="11.140625" style="65" customWidth="1"/>
    <col min="7946" max="7946" width="16.5703125" style="65" customWidth="1"/>
    <col min="7947" max="8192" width="11.42578125" style="65"/>
    <col min="8193" max="8193" width="23.7109375" style="65" customWidth="1"/>
    <col min="8194" max="8194" width="9.140625" style="65" customWidth="1"/>
    <col min="8195" max="8195" width="9.5703125" style="65" customWidth="1"/>
    <col min="8196" max="8197" width="9.7109375" style="65" customWidth="1"/>
    <col min="8198" max="8198" width="11.7109375" style="65" customWidth="1"/>
    <col min="8199" max="8199" width="8.42578125" style="65" customWidth="1"/>
    <col min="8200" max="8200" width="12.42578125" style="65" customWidth="1"/>
    <col min="8201" max="8201" width="11.140625" style="65" customWidth="1"/>
    <col min="8202" max="8202" width="16.5703125" style="65" customWidth="1"/>
    <col min="8203" max="8448" width="11.42578125" style="65"/>
    <col min="8449" max="8449" width="23.7109375" style="65" customWidth="1"/>
    <col min="8450" max="8450" width="9.140625" style="65" customWidth="1"/>
    <col min="8451" max="8451" width="9.5703125" style="65" customWidth="1"/>
    <col min="8452" max="8453" width="9.7109375" style="65" customWidth="1"/>
    <col min="8454" max="8454" width="11.7109375" style="65" customWidth="1"/>
    <col min="8455" max="8455" width="8.42578125" style="65" customWidth="1"/>
    <col min="8456" max="8456" width="12.42578125" style="65" customWidth="1"/>
    <col min="8457" max="8457" width="11.140625" style="65" customWidth="1"/>
    <col min="8458" max="8458" width="16.5703125" style="65" customWidth="1"/>
    <col min="8459" max="8704" width="11.42578125" style="65"/>
    <col min="8705" max="8705" width="23.7109375" style="65" customWidth="1"/>
    <col min="8706" max="8706" width="9.140625" style="65" customWidth="1"/>
    <col min="8707" max="8707" width="9.5703125" style="65" customWidth="1"/>
    <col min="8708" max="8709" width="9.7109375" style="65" customWidth="1"/>
    <col min="8710" max="8710" width="11.7109375" style="65" customWidth="1"/>
    <col min="8711" max="8711" width="8.42578125" style="65" customWidth="1"/>
    <col min="8712" max="8712" width="12.42578125" style="65" customWidth="1"/>
    <col min="8713" max="8713" width="11.140625" style="65" customWidth="1"/>
    <col min="8714" max="8714" width="16.5703125" style="65" customWidth="1"/>
    <col min="8715" max="8960" width="11.42578125" style="65"/>
    <col min="8961" max="8961" width="23.7109375" style="65" customWidth="1"/>
    <col min="8962" max="8962" width="9.140625" style="65" customWidth="1"/>
    <col min="8963" max="8963" width="9.5703125" style="65" customWidth="1"/>
    <col min="8964" max="8965" width="9.7109375" style="65" customWidth="1"/>
    <col min="8966" max="8966" width="11.7109375" style="65" customWidth="1"/>
    <col min="8967" max="8967" width="8.42578125" style="65" customWidth="1"/>
    <col min="8968" max="8968" width="12.42578125" style="65" customWidth="1"/>
    <col min="8969" max="8969" width="11.140625" style="65" customWidth="1"/>
    <col min="8970" max="8970" width="16.5703125" style="65" customWidth="1"/>
    <col min="8971" max="9216" width="11.42578125" style="65"/>
    <col min="9217" max="9217" width="23.7109375" style="65" customWidth="1"/>
    <col min="9218" max="9218" width="9.140625" style="65" customWidth="1"/>
    <col min="9219" max="9219" width="9.5703125" style="65" customWidth="1"/>
    <col min="9220" max="9221" width="9.7109375" style="65" customWidth="1"/>
    <col min="9222" max="9222" width="11.7109375" style="65" customWidth="1"/>
    <col min="9223" max="9223" width="8.42578125" style="65" customWidth="1"/>
    <col min="9224" max="9224" width="12.42578125" style="65" customWidth="1"/>
    <col min="9225" max="9225" width="11.140625" style="65" customWidth="1"/>
    <col min="9226" max="9226" width="16.5703125" style="65" customWidth="1"/>
    <col min="9227" max="9472" width="11.42578125" style="65"/>
    <col min="9473" max="9473" width="23.7109375" style="65" customWidth="1"/>
    <col min="9474" max="9474" width="9.140625" style="65" customWidth="1"/>
    <col min="9475" max="9475" width="9.5703125" style="65" customWidth="1"/>
    <col min="9476" max="9477" width="9.7109375" style="65" customWidth="1"/>
    <col min="9478" max="9478" width="11.7109375" style="65" customWidth="1"/>
    <col min="9479" max="9479" width="8.42578125" style="65" customWidth="1"/>
    <col min="9480" max="9480" width="12.42578125" style="65" customWidth="1"/>
    <col min="9481" max="9481" width="11.140625" style="65" customWidth="1"/>
    <col min="9482" max="9482" width="16.5703125" style="65" customWidth="1"/>
    <col min="9483" max="9728" width="11.42578125" style="65"/>
    <col min="9729" max="9729" width="23.7109375" style="65" customWidth="1"/>
    <col min="9730" max="9730" width="9.140625" style="65" customWidth="1"/>
    <col min="9731" max="9731" width="9.5703125" style="65" customWidth="1"/>
    <col min="9732" max="9733" width="9.7109375" style="65" customWidth="1"/>
    <col min="9734" max="9734" width="11.7109375" style="65" customWidth="1"/>
    <col min="9735" max="9735" width="8.42578125" style="65" customWidth="1"/>
    <col min="9736" max="9736" width="12.42578125" style="65" customWidth="1"/>
    <col min="9737" max="9737" width="11.140625" style="65" customWidth="1"/>
    <col min="9738" max="9738" width="16.5703125" style="65" customWidth="1"/>
    <col min="9739" max="9984" width="11.42578125" style="65"/>
    <col min="9985" max="9985" width="23.7109375" style="65" customWidth="1"/>
    <col min="9986" max="9986" width="9.140625" style="65" customWidth="1"/>
    <col min="9987" max="9987" width="9.5703125" style="65" customWidth="1"/>
    <col min="9988" max="9989" width="9.7109375" style="65" customWidth="1"/>
    <col min="9990" max="9990" width="11.7109375" style="65" customWidth="1"/>
    <col min="9991" max="9991" width="8.42578125" style="65" customWidth="1"/>
    <col min="9992" max="9992" width="12.42578125" style="65" customWidth="1"/>
    <col min="9993" max="9993" width="11.140625" style="65" customWidth="1"/>
    <col min="9994" max="9994" width="16.5703125" style="65" customWidth="1"/>
    <col min="9995" max="10240" width="11.42578125" style="65"/>
    <col min="10241" max="10241" width="23.7109375" style="65" customWidth="1"/>
    <col min="10242" max="10242" width="9.140625" style="65" customWidth="1"/>
    <col min="10243" max="10243" width="9.5703125" style="65" customWidth="1"/>
    <col min="10244" max="10245" width="9.7109375" style="65" customWidth="1"/>
    <col min="10246" max="10246" width="11.7109375" style="65" customWidth="1"/>
    <col min="10247" max="10247" width="8.42578125" style="65" customWidth="1"/>
    <col min="10248" max="10248" width="12.42578125" style="65" customWidth="1"/>
    <col min="10249" max="10249" width="11.140625" style="65" customWidth="1"/>
    <col min="10250" max="10250" width="16.5703125" style="65" customWidth="1"/>
    <col min="10251" max="10496" width="11.42578125" style="65"/>
    <col min="10497" max="10497" width="23.7109375" style="65" customWidth="1"/>
    <col min="10498" max="10498" width="9.140625" style="65" customWidth="1"/>
    <col min="10499" max="10499" width="9.5703125" style="65" customWidth="1"/>
    <col min="10500" max="10501" width="9.7109375" style="65" customWidth="1"/>
    <col min="10502" max="10502" width="11.7109375" style="65" customWidth="1"/>
    <col min="10503" max="10503" width="8.42578125" style="65" customWidth="1"/>
    <col min="10504" max="10504" width="12.42578125" style="65" customWidth="1"/>
    <col min="10505" max="10505" width="11.140625" style="65" customWidth="1"/>
    <col min="10506" max="10506" width="16.5703125" style="65" customWidth="1"/>
    <col min="10507" max="10752" width="11.42578125" style="65"/>
    <col min="10753" max="10753" width="23.7109375" style="65" customWidth="1"/>
    <col min="10754" max="10754" width="9.140625" style="65" customWidth="1"/>
    <col min="10755" max="10755" width="9.5703125" style="65" customWidth="1"/>
    <col min="10756" max="10757" width="9.7109375" style="65" customWidth="1"/>
    <col min="10758" max="10758" width="11.7109375" style="65" customWidth="1"/>
    <col min="10759" max="10759" width="8.42578125" style="65" customWidth="1"/>
    <col min="10760" max="10760" width="12.42578125" style="65" customWidth="1"/>
    <col min="10761" max="10761" width="11.140625" style="65" customWidth="1"/>
    <col min="10762" max="10762" width="16.5703125" style="65" customWidth="1"/>
    <col min="10763" max="11008" width="11.42578125" style="65"/>
    <col min="11009" max="11009" width="23.7109375" style="65" customWidth="1"/>
    <col min="11010" max="11010" width="9.140625" style="65" customWidth="1"/>
    <col min="11011" max="11011" width="9.5703125" style="65" customWidth="1"/>
    <col min="11012" max="11013" width="9.7109375" style="65" customWidth="1"/>
    <col min="11014" max="11014" width="11.7109375" style="65" customWidth="1"/>
    <col min="11015" max="11015" width="8.42578125" style="65" customWidth="1"/>
    <col min="11016" max="11016" width="12.42578125" style="65" customWidth="1"/>
    <col min="11017" max="11017" width="11.140625" style="65" customWidth="1"/>
    <col min="11018" max="11018" width="16.5703125" style="65" customWidth="1"/>
    <col min="11019" max="11264" width="11.42578125" style="65"/>
    <col min="11265" max="11265" width="23.7109375" style="65" customWidth="1"/>
    <col min="11266" max="11266" width="9.140625" style="65" customWidth="1"/>
    <col min="11267" max="11267" width="9.5703125" style="65" customWidth="1"/>
    <col min="11268" max="11269" width="9.7109375" style="65" customWidth="1"/>
    <col min="11270" max="11270" width="11.7109375" style="65" customWidth="1"/>
    <col min="11271" max="11271" width="8.42578125" style="65" customWidth="1"/>
    <col min="11272" max="11272" width="12.42578125" style="65" customWidth="1"/>
    <col min="11273" max="11273" width="11.140625" style="65" customWidth="1"/>
    <col min="11274" max="11274" width="16.5703125" style="65" customWidth="1"/>
    <col min="11275" max="11520" width="11.42578125" style="65"/>
    <col min="11521" max="11521" width="23.7109375" style="65" customWidth="1"/>
    <col min="11522" max="11522" width="9.140625" style="65" customWidth="1"/>
    <col min="11523" max="11523" width="9.5703125" style="65" customWidth="1"/>
    <col min="11524" max="11525" width="9.7109375" style="65" customWidth="1"/>
    <col min="11526" max="11526" width="11.7109375" style="65" customWidth="1"/>
    <col min="11527" max="11527" width="8.42578125" style="65" customWidth="1"/>
    <col min="11528" max="11528" width="12.42578125" style="65" customWidth="1"/>
    <col min="11529" max="11529" width="11.140625" style="65" customWidth="1"/>
    <col min="11530" max="11530" width="16.5703125" style="65" customWidth="1"/>
    <col min="11531" max="11776" width="11.42578125" style="65"/>
    <col min="11777" max="11777" width="23.7109375" style="65" customWidth="1"/>
    <col min="11778" max="11778" width="9.140625" style="65" customWidth="1"/>
    <col min="11779" max="11779" width="9.5703125" style="65" customWidth="1"/>
    <col min="11780" max="11781" width="9.7109375" style="65" customWidth="1"/>
    <col min="11782" max="11782" width="11.7109375" style="65" customWidth="1"/>
    <col min="11783" max="11783" width="8.42578125" style="65" customWidth="1"/>
    <col min="11784" max="11784" width="12.42578125" style="65" customWidth="1"/>
    <col min="11785" max="11785" width="11.140625" style="65" customWidth="1"/>
    <col min="11786" max="11786" width="16.5703125" style="65" customWidth="1"/>
    <col min="11787" max="12032" width="11.42578125" style="65"/>
    <col min="12033" max="12033" width="23.7109375" style="65" customWidth="1"/>
    <col min="12034" max="12034" width="9.140625" style="65" customWidth="1"/>
    <col min="12035" max="12035" width="9.5703125" style="65" customWidth="1"/>
    <col min="12036" max="12037" width="9.7109375" style="65" customWidth="1"/>
    <col min="12038" max="12038" width="11.7109375" style="65" customWidth="1"/>
    <col min="12039" max="12039" width="8.42578125" style="65" customWidth="1"/>
    <col min="12040" max="12040" width="12.42578125" style="65" customWidth="1"/>
    <col min="12041" max="12041" width="11.140625" style="65" customWidth="1"/>
    <col min="12042" max="12042" width="16.5703125" style="65" customWidth="1"/>
    <col min="12043" max="12288" width="11.42578125" style="65"/>
    <col min="12289" max="12289" width="23.7109375" style="65" customWidth="1"/>
    <col min="12290" max="12290" width="9.140625" style="65" customWidth="1"/>
    <col min="12291" max="12291" width="9.5703125" style="65" customWidth="1"/>
    <col min="12292" max="12293" width="9.7109375" style="65" customWidth="1"/>
    <col min="12294" max="12294" width="11.7109375" style="65" customWidth="1"/>
    <col min="12295" max="12295" width="8.42578125" style="65" customWidth="1"/>
    <col min="12296" max="12296" width="12.42578125" style="65" customWidth="1"/>
    <col min="12297" max="12297" width="11.140625" style="65" customWidth="1"/>
    <col min="12298" max="12298" width="16.5703125" style="65" customWidth="1"/>
    <col min="12299" max="12544" width="11.42578125" style="65"/>
    <col min="12545" max="12545" width="23.7109375" style="65" customWidth="1"/>
    <col min="12546" max="12546" width="9.140625" style="65" customWidth="1"/>
    <col min="12547" max="12547" width="9.5703125" style="65" customWidth="1"/>
    <col min="12548" max="12549" width="9.7109375" style="65" customWidth="1"/>
    <col min="12550" max="12550" width="11.7109375" style="65" customWidth="1"/>
    <col min="12551" max="12551" width="8.42578125" style="65" customWidth="1"/>
    <col min="12552" max="12552" width="12.42578125" style="65" customWidth="1"/>
    <col min="12553" max="12553" width="11.140625" style="65" customWidth="1"/>
    <col min="12554" max="12554" width="16.5703125" style="65" customWidth="1"/>
    <col min="12555" max="12800" width="11.42578125" style="65"/>
    <col min="12801" max="12801" width="23.7109375" style="65" customWidth="1"/>
    <col min="12802" max="12802" width="9.140625" style="65" customWidth="1"/>
    <col min="12803" max="12803" width="9.5703125" style="65" customWidth="1"/>
    <col min="12804" max="12805" width="9.7109375" style="65" customWidth="1"/>
    <col min="12806" max="12806" width="11.7109375" style="65" customWidth="1"/>
    <col min="12807" max="12807" width="8.42578125" style="65" customWidth="1"/>
    <col min="12808" max="12808" width="12.42578125" style="65" customWidth="1"/>
    <col min="12809" max="12809" width="11.140625" style="65" customWidth="1"/>
    <col min="12810" max="12810" width="16.5703125" style="65" customWidth="1"/>
    <col min="12811" max="13056" width="11.42578125" style="65"/>
    <col min="13057" max="13057" width="23.7109375" style="65" customWidth="1"/>
    <col min="13058" max="13058" width="9.140625" style="65" customWidth="1"/>
    <col min="13059" max="13059" width="9.5703125" style="65" customWidth="1"/>
    <col min="13060" max="13061" width="9.7109375" style="65" customWidth="1"/>
    <col min="13062" max="13062" width="11.7109375" style="65" customWidth="1"/>
    <col min="13063" max="13063" width="8.42578125" style="65" customWidth="1"/>
    <col min="13064" max="13064" width="12.42578125" style="65" customWidth="1"/>
    <col min="13065" max="13065" width="11.140625" style="65" customWidth="1"/>
    <col min="13066" max="13066" width="16.5703125" style="65" customWidth="1"/>
    <col min="13067" max="13312" width="11.42578125" style="65"/>
    <col min="13313" max="13313" width="23.7109375" style="65" customWidth="1"/>
    <col min="13314" max="13314" width="9.140625" style="65" customWidth="1"/>
    <col min="13315" max="13315" width="9.5703125" style="65" customWidth="1"/>
    <col min="13316" max="13317" width="9.7109375" style="65" customWidth="1"/>
    <col min="13318" max="13318" width="11.7109375" style="65" customWidth="1"/>
    <col min="13319" max="13319" width="8.42578125" style="65" customWidth="1"/>
    <col min="13320" max="13320" width="12.42578125" style="65" customWidth="1"/>
    <col min="13321" max="13321" width="11.140625" style="65" customWidth="1"/>
    <col min="13322" max="13322" width="16.5703125" style="65" customWidth="1"/>
    <col min="13323" max="13568" width="11.42578125" style="65"/>
    <col min="13569" max="13569" width="23.7109375" style="65" customWidth="1"/>
    <col min="13570" max="13570" width="9.140625" style="65" customWidth="1"/>
    <col min="13571" max="13571" width="9.5703125" style="65" customWidth="1"/>
    <col min="13572" max="13573" width="9.7109375" style="65" customWidth="1"/>
    <col min="13574" max="13574" width="11.7109375" style="65" customWidth="1"/>
    <col min="13575" max="13575" width="8.42578125" style="65" customWidth="1"/>
    <col min="13576" max="13576" width="12.42578125" style="65" customWidth="1"/>
    <col min="13577" max="13577" width="11.140625" style="65" customWidth="1"/>
    <col min="13578" max="13578" width="16.5703125" style="65" customWidth="1"/>
    <col min="13579" max="13824" width="11.42578125" style="65"/>
    <col min="13825" max="13825" width="23.7109375" style="65" customWidth="1"/>
    <col min="13826" max="13826" width="9.140625" style="65" customWidth="1"/>
    <col min="13827" max="13827" width="9.5703125" style="65" customWidth="1"/>
    <col min="13828" max="13829" width="9.7109375" style="65" customWidth="1"/>
    <col min="13830" max="13830" width="11.7109375" style="65" customWidth="1"/>
    <col min="13831" max="13831" width="8.42578125" style="65" customWidth="1"/>
    <col min="13832" max="13832" width="12.42578125" style="65" customWidth="1"/>
    <col min="13833" max="13833" width="11.140625" style="65" customWidth="1"/>
    <col min="13834" max="13834" width="16.5703125" style="65" customWidth="1"/>
    <col min="13835" max="14080" width="11.42578125" style="65"/>
    <col min="14081" max="14081" width="23.7109375" style="65" customWidth="1"/>
    <col min="14082" max="14082" width="9.140625" style="65" customWidth="1"/>
    <col min="14083" max="14083" width="9.5703125" style="65" customWidth="1"/>
    <col min="14084" max="14085" width="9.7109375" style="65" customWidth="1"/>
    <col min="14086" max="14086" width="11.7109375" style="65" customWidth="1"/>
    <col min="14087" max="14087" width="8.42578125" style="65" customWidth="1"/>
    <col min="14088" max="14088" width="12.42578125" style="65" customWidth="1"/>
    <col min="14089" max="14089" width="11.140625" style="65" customWidth="1"/>
    <col min="14090" max="14090" width="16.5703125" style="65" customWidth="1"/>
    <col min="14091" max="14336" width="11.42578125" style="65"/>
    <col min="14337" max="14337" width="23.7109375" style="65" customWidth="1"/>
    <col min="14338" max="14338" width="9.140625" style="65" customWidth="1"/>
    <col min="14339" max="14339" width="9.5703125" style="65" customWidth="1"/>
    <col min="14340" max="14341" width="9.7109375" style="65" customWidth="1"/>
    <col min="14342" max="14342" width="11.7109375" style="65" customWidth="1"/>
    <col min="14343" max="14343" width="8.42578125" style="65" customWidth="1"/>
    <col min="14344" max="14344" width="12.42578125" style="65" customWidth="1"/>
    <col min="14345" max="14345" width="11.140625" style="65" customWidth="1"/>
    <col min="14346" max="14346" width="16.5703125" style="65" customWidth="1"/>
    <col min="14347" max="14592" width="11.42578125" style="65"/>
    <col min="14593" max="14593" width="23.7109375" style="65" customWidth="1"/>
    <col min="14594" max="14594" width="9.140625" style="65" customWidth="1"/>
    <col min="14595" max="14595" width="9.5703125" style="65" customWidth="1"/>
    <col min="14596" max="14597" width="9.7109375" style="65" customWidth="1"/>
    <col min="14598" max="14598" width="11.7109375" style="65" customWidth="1"/>
    <col min="14599" max="14599" width="8.42578125" style="65" customWidth="1"/>
    <col min="14600" max="14600" width="12.42578125" style="65" customWidth="1"/>
    <col min="14601" max="14601" width="11.140625" style="65" customWidth="1"/>
    <col min="14602" max="14602" width="16.5703125" style="65" customWidth="1"/>
    <col min="14603" max="14848" width="11.42578125" style="65"/>
    <col min="14849" max="14849" width="23.7109375" style="65" customWidth="1"/>
    <col min="14850" max="14850" width="9.140625" style="65" customWidth="1"/>
    <col min="14851" max="14851" width="9.5703125" style="65" customWidth="1"/>
    <col min="14852" max="14853" width="9.7109375" style="65" customWidth="1"/>
    <col min="14854" max="14854" width="11.7109375" style="65" customWidth="1"/>
    <col min="14855" max="14855" width="8.42578125" style="65" customWidth="1"/>
    <col min="14856" max="14856" width="12.42578125" style="65" customWidth="1"/>
    <col min="14857" max="14857" width="11.140625" style="65" customWidth="1"/>
    <col min="14858" max="14858" width="16.5703125" style="65" customWidth="1"/>
    <col min="14859" max="15104" width="11.42578125" style="65"/>
    <col min="15105" max="15105" width="23.7109375" style="65" customWidth="1"/>
    <col min="15106" max="15106" width="9.140625" style="65" customWidth="1"/>
    <col min="15107" max="15107" width="9.5703125" style="65" customWidth="1"/>
    <col min="15108" max="15109" width="9.7109375" style="65" customWidth="1"/>
    <col min="15110" max="15110" width="11.7109375" style="65" customWidth="1"/>
    <col min="15111" max="15111" width="8.42578125" style="65" customWidth="1"/>
    <col min="15112" max="15112" width="12.42578125" style="65" customWidth="1"/>
    <col min="15113" max="15113" width="11.140625" style="65" customWidth="1"/>
    <col min="15114" max="15114" width="16.5703125" style="65" customWidth="1"/>
    <col min="15115" max="15360" width="11.42578125" style="65"/>
    <col min="15361" max="15361" width="23.7109375" style="65" customWidth="1"/>
    <col min="15362" max="15362" width="9.140625" style="65" customWidth="1"/>
    <col min="15363" max="15363" width="9.5703125" style="65" customWidth="1"/>
    <col min="15364" max="15365" width="9.7109375" style="65" customWidth="1"/>
    <col min="15366" max="15366" width="11.7109375" style="65" customWidth="1"/>
    <col min="15367" max="15367" width="8.42578125" style="65" customWidth="1"/>
    <col min="15368" max="15368" width="12.42578125" style="65" customWidth="1"/>
    <col min="15369" max="15369" width="11.140625" style="65" customWidth="1"/>
    <col min="15370" max="15370" width="16.5703125" style="65" customWidth="1"/>
    <col min="15371" max="15616" width="11.42578125" style="65"/>
    <col min="15617" max="15617" width="23.7109375" style="65" customWidth="1"/>
    <col min="15618" max="15618" width="9.140625" style="65" customWidth="1"/>
    <col min="15619" max="15619" width="9.5703125" style="65" customWidth="1"/>
    <col min="15620" max="15621" width="9.7109375" style="65" customWidth="1"/>
    <col min="15622" max="15622" width="11.7109375" style="65" customWidth="1"/>
    <col min="15623" max="15623" width="8.42578125" style="65" customWidth="1"/>
    <col min="15624" max="15624" width="12.42578125" style="65" customWidth="1"/>
    <col min="15625" max="15625" width="11.140625" style="65" customWidth="1"/>
    <col min="15626" max="15626" width="16.5703125" style="65" customWidth="1"/>
    <col min="15627" max="15872" width="11.42578125" style="65"/>
    <col min="15873" max="15873" width="23.7109375" style="65" customWidth="1"/>
    <col min="15874" max="15874" width="9.140625" style="65" customWidth="1"/>
    <col min="15875" max="15875" width="9.5703125" style="65" customWidth="1"/>
    <col min="15876" max="15877" width="9.7109375" style="65" customWidth="1"/>
    <col min="15878" max="15878" width="11.7109375" style="65" customWidth="1"/>
    <col min="15879" max="15879" width="8.42578125" style="65" customWidth="1"/>
    <col min="15880" max="15880" width="12.42578125" style="65" customWidth="1"/>
    <col min="15881" max="15881" width="11.140625" style="65" customWidth="1"/>
    <col min="15882" max="15882" width="16.5703125" style="65" customWidth="1"/>
    <col min="15883" max="16128" width="11.42578125" style="65"/>
    <col min="16129" max="16129" width="23.7109375" style="65" customWidth="1"/>
    <col min="16130" max="16130" width="9.140625" style="65" customWidth="1"/>
    <col min="16131" max="16131" width="9.5703125" style="65" customWidth="1"/>
    <col min="16132" max="16133" width="9.7109375" style="65" customWidth="1"/>
    <col min="16134" max="16134" width="11.7109375" style="65" customWidth="1"/>
    <col min="16135" max="16135" width="8.42578125" style="65" customWidth="1"/>
    <col min="16136" max="16136" width="12.42578125" style="65" customWidth="1"/>
    <col min="16137" max="16137" width="11.140625" style="65" customWidth="1"/>
    <col min="16138" max="16138" width="16.5703125" style="65" customWidth="1"/>
    <col min="16139" max="16384" width="11.42578125" style="65"/>
  </cols>
  <sheetData>
    <row r="1" spans="1:11" x14ac:dyDescent="0.2">
      <c r="A1" s="104"/>
      <c r="B1" s="68"/>
      <c r="C1" s="68"/>
      <c r="D1" s="68"/>
      <c r="E1" s="68"/>
      <c r="F1" s="68"/>
      <c r="G1" s="68"/>
      <c r="H1" s="68"/>
      <c r="I1" s="68"/>
      <c r="J1" s="68"/>
    </row>
    <row r="2" spans="1:11" ht="45.6" customHeight="1" x14ac:dyDescent="0.2">
      <c r="A2" s="215" t="s">
        <v>214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11" x14ac:dyDescent="0.2">
      <c r="A3" s="72"/>
      <c r="B3" s="72"/>
      <c r="C3" s="67"/>
      <c r="D3" s="67"/>
      <c r="E3" s="67"/>
      <c r="F3" s="67"/>
      <c r="G3" s="67"/>
      <c r="H3" s="67"/>
      <c r="I3" s="67"/>
      <c r="J3" s="67"/>
    </row>
    <row r="4" spans="1:11" s="67" customFormat="1" ht="28.35" customHeight="1" x14ac:dyDescent="0.2">
      <c r="A4" s="220" t="s">
        <v>87</v>
      </c>
      <c r="B4" s="219" t="s">
        <v>131</v>
      </c>
      <c r="C4" s="97" t="s">
        <v>84</v>
      </c>
      <c r="D4" s="97"/>
      <c r="E4" s="97"/>
      <c r="F4" s="97" t="s">
        <v>85</v>
      </c>
      <c r="G4" s="97"/>
      <c r="H4" s="97"/>
      <c r="I4" s="97" t="s">
        <v>86</v>
      </c>
      <c r="J4" s="181"/>
    </row>
    <row r="5" spans="1:11" s="67" customFormat="1" ht="19.899999999999999" customHeight="1" x14ac:dyDescent="0.2">
      <c r="A5" s="220"/>
      <c r="B5" s="219"/>
      <c r="C5" s="97" t="s">
        <v>150</v>
      </c>
      <c r="D5" s="97" t="s">
        <v>88</v>
      </c>
      <c r="E5" s="97"/>
      <c r="F5" s="219" t="s">
        <v>150</v>
      </c>
      <c r="G5" s="97" t="s">
        <v>88</v>
      </c>
      <c r="H5" s="97"/>
      <c r="I5" s="219" t="s">
        <v>150</v>
      </c>
      <c r="J5" s="216" t="s">
        <v>152</v>
      </c>
    </row>
    <row r="6" spans="1:11" s="67" customFormat="1" ht="33.75" customHeight="1" x14ac:dyDescent="0.2">
      <c r="A6" s="220"/>
      <c r="B6" s="219"/>
      <c r="C6" s="103"/>
      <c r="D6" s="97" t="s">
        <v>89</v>
      </c>
      <c r="E6" s="97" t="s">
        <v>151</v>
      </c>
      <c r="F6" s="219"/>
      <c r="G6" s="97" t="s">
        <v>89</v>
      </c>
      <c r="H6" s="97" t="s">
        <v>151</v>
      </c>
      <c r="I6" s="219"/>
      <c r="J6" s="216"/>
    </row>
    <row r="7" spans="1:11" s="76" customFormat="1" ht="13.5" x14ac:dyDescent="0.25">
      <c r="A7" s="220"/>
      <c r="B7" s="219" t="s">
        <v>162</v>
      </c>
      <c r="C7" s="219"/>
      <c r="D7" s="219"/>
      <c r="E7" s="219"/>
      <c r="F7" s="219"/>
      <c r="G7" s="219"/>
      <c r="H7" s="219"/>
      <c r="I7" s="219"/>
      <c r="J7" s="216"/>
      <c r="K7" s="80"/>
    </row>
    <row r="8" spans="1:11" s="76" customFormat="1" ht="12.75" customHeight="1" x14ac:dyDescent="0.2">
      <c r="A8" s="124"/>
      <c r="B8" s="92"/>
      <c r="C8" s="92"/>
      <c r="D8" s="92"/>
      <c r="E8" s="92"/>
      <c r="F8" s="92"/>
      <c r="G8" s="92"/>
      <c r="H8" s="92"/>
      <c r="I8" s="91"/>
      <c r="J8" s="91"/>
    </row>
    <row r="9" spans="1:11" s="76" customFormat="1" ht="12.75" customHeight="1" x14ac:dyDescent="0.2">
      <c r="A9" s="99"/>
      <c r="B9" s="81" t="s">
        <v>90</v>
      </c>
      <c r="C9" s="83"/>
      <c r="D9" s="83"/>
      <c r="E9" s="83"/>
      <c r="F9" s="83"/>
      <c r="G9" s="83"/>
      <c r="H9" s="83"/>
      <c r="I9" s="83"/>
      <c r="J9" s="83"/>
    </row>
    <row r="10" spans="1:11" s="76" customFormat="1" ht="12.75" customHeight="1" x14ac:dyDescent="0.2">
      <c r="A10" s="99"/>
      <c r="B10" s="81"/>
      <c r="C10" s="83"/>
      <c r="D10" s="83"/>
      <c r="E10" s="83"/>
      <c r="F10" s="83"/>
      <c r="G10" s="83"/>
      <c r="H10" s="83"/>
      <c r="I10" s="83"/>
      <c r="J10" s="83"/>
    </row>
    <row r="11" spans="1:11" s="76" customFormat="1" ht="12.75" customHeight="1" x14ac:dyDescent="0.25">
      <c r="A11" s="95" t="s">
        <v>92</v>
      </c>
      <c r="B11" s="144">
        <f>C11+F11+I11</f>
        <v>7042.2</v>
      </c>
      <c r="C11" s="144">
        <f t="shared" ref="C11:C25" si="0">D11+E11</f>
        <v>5410.5</v>
      </c>
      <c r="D11" s="144">
        <v>4820.7</v>
      </c>
      <c r="E11" s="144">
        <v>589.80000000000007</v>
      </c>
      <c r="F11" s="144">
        <f>G11+H11</f>
        <v>1314.7</v>
      </c>
      <c r="G11" s="144">
        <v>958.2</v>
      </c>
      <c r="H11" s="144">
        <v>356.5</v>
      </c>
      <c r="I11" s="144">
        <v>317</v>
      </c>
      <c r="J11" s="144">
        <v>105</v>
      </c>
    </row>
    <row r="12" spans="1:11" s="76" customFormat="1" ht="12.75" customHeight="1" x14ac:dyDescent="0.25">
      <c r="A12" s="95" t="s">
        <v>93</v>
      </c>
      <c r="B12" s="144">
        <f t="shared" ref="B12:B25" si="1">C12+F12+I12</f>
        <v>13076.200000000003</v>
      </c>
      <c r="C12" s="144">
        <f t="shared" si="0"/>
        <v>8943.4000000000015</v>
      </c>
      <c r="D12" s="144">
        <v>7889.9000000000005</v>
      </c>
      <c r="E12" s="144">
        <v>1053.5</v>
      </c>
      <c r="F12" s="144">
        <f t="shared" ref="F12:F25" si="2">G12+H12</f>
        <v>3171.6</v>
      </c>
      <c r="G12" s="144">
        <v>1977.2</v>
      </c>
      <c r="H12" s="144">
        <v>1194.3999999999999</v>
      </c>
      <c r="I12" s="144">
        <v>961.20000000000016</v>
      </c>
      <c r="J12" s="144">
        <v>311.59999999999997</v>
      </c>
    </row>
    <row r="13" spans="1:11" s="76" customFormat="1" ht="12.75" customHeight="1" x14ac:dyDescent="0.25">
      <c r="A13" s="95" t="s">
        <v>94</v>
      </c>
      <c r="B13" s="144">
        <f t="shared" si="1"/>
        <v>13894.399999999998</v>
      </c>
      <c r="C13" s="144">
        <f t="shared" si="0"/>
        <v>10096.799999999999</v>
      </c>
      <c r="D13" s="144">
        <v>9055.2999999999993</v>
      </c>
      <c r="E13" s="144">
        <v>1041.5</v>
      </c>
      <c r="F13" s="144">
        <f t="shared" si="2"/>
        <v>3113.3</v>
      </c>
      <c r="G13" s="144">
        <v>1977.5</v>
      </c>
      <c r="H13" s="144">
        <v>1135.8</v>
      </c>
      <c r="I13" s="144">
        <v>684.3</v>
      </c>
      <c r="J13" s="144">
        <v>334</v>
      </c>
    </row>
    <row r="14" spans="1:11" s="76" customFormat="1" ht="12.75" customHeight="1" x14ac:dyDescent="0.25">
      <c r="A14" s="95" t="s">
        <v>95</v>
      </c>
      <c r="B14" s="144">
        <f t="shared" si="1"/>
        <v>7245.7999999999993</v>
      </c>
      <c r="C14" s="144">
        <f t="shared" si="0"/>
        <v>4815.8999999999996</v>
      </c>
      <c r="D14" s="144">
        <v>4223.7</v>
      </c>
      <c r="E14" s="144">
        <v>592.20000000000005</v>
      </c>
      <c r="F14" s="144">
        <f t="shared" si="2"/>
        <v>2121</v>
      </c>
      <c r="G14" s="144">
        <v>1585.1999999999998</v>
      </c>
      <c r="H14" s="144">
        <v>535.79999999999995</v>
      </c>
      <c r="I14" s="144">
        <v>308.89999999999998</v>
      </c>
      <c r="J14" s="144">
        <v>151.69999999999999</v>
      </c>
    </row>
    <row r="15" spans="1:11" s="76" customFormat="1" ht="19.899999999999999" customHeight="1" x14ac:dyDescent="0.25">
      <c r="A15" s="95" t="s">
        <v>96</v>
      </c>
      <c r="B15" s="144">
        <f t="shared" si="1"/>
        <v>3603.7000000000003</v>
      </c>
      <c r="C15" s="144">
        <f t="shared" si="0"/>
        <v>2801.6000000000004</v>
      </c>
      <c r="D15" s="144">
        <v>2491.3000000000002</v>
      </c>
      <c r="E15" s="144">
        <v>310.30000000000007</v>
      </c>
      <c r="F15" s="144">
        <f t="shared" si="2"/>
        <v>607.9</v>
      </c>
      <c r="G15" s="144">
        <v>397.2</v>
      </c>
      <c r="H15" s="144">
        <v>210.70000000000002</v>
      </c>
      <c r="I15" s="144">
        <v>194.2</v>
      </c>
      <c r="J15" s="144">
        <v>68.5</v>
      </c>
    </row>
    <row r="16" spans="1:11" s="76" customFormat="1" ht="12.75" customHeight="1" x14ac:dyDescent="0.25">
      <c r="A16" s="95" t="s">
        <v>97</v>
      </c>
      <c r="B16" s="144">
        <f t="shared" si="1"/>
        <v>4194.4000000000005</v>
      </c>
      <c r="C16" s="144">
        <f t="shared" si="0"/>
        <v>3019</v>
      </c>
      <c r="D16" s="144">
        <v>2744.9</v>
      </c>
      <c r="E16" s="144">
        <v>274.10000000000002</v>
      </c>
      <c r="F16" s="144">
        <f t="shared" si="2"/>
        <v>789.30000000000007</v>
      </c>
      <c r="G16" s="144">
        <v>740.90000000000009</v>
      </c>
      <c r="H16" s="144">
        <v>48.4</v>
      </c>
      <c r="I16" s="144">
        <v>386.1</v>
      </c>
      <c r="J16" s="144">
        <v>117.3</v>
      </c>
    </row>
    <row r="17" spans="1:11" s="76" customFormat="1" ht="12.75" customHeight="1" x14ac:dyDescent="0.25">
      <c r="A17" s="95" t="s">
        <v>98</v>
      </c>
      <c r="B17" s="144">
        <f t="shared" si="1"/>
        <v>6453.9</v>
      </c>
      <c r="C17" s="144">
        <f t="shared" si="0"/>
        <v>4940.8999999999996</v>
      </c>
      <c r="D17" s="144">
        <v>4534.5999999999995</v>
      </c>
      <c r="E17" s="144">
        <v>406.3</v>
      </c>
      <c r="F17" s="144">
        <f t="shared" si="2"/>
        <v>1251.0999999999999</v>
      </c>
      <c r="G17" s="144">
        <v>934.5</v>
      </c>
      <c r="H17" s="144">
        <v>316.60000000000002</v>
      </c>
      <c r="I17" s="144">
        <v>261.89999999999998</v>
      </c>
      <c r="J17" s="144">
        <v>103.6</v>
      </c>
    </row>
    <row r="18" spans="1:11" s="76" customFormat="1" ht="12.75" customHeight="1" x14ac:dyDescent="0.25">
      <c r="A18" s="95" t="s">
        <v>99</v>
      </c>
      <c r="B18" s="144">
        <f t="shared" si="1"/>
        <v>6272</v>
      </c>
      <c r="C18" s="144">
        <f t="shared" si="0"/>
        <v>4747.2</v>
      </c>
      <c r="D18" s="144">
        <v>4315</v>
      </c>
      <c r="E18" s="144">
        <v>432.20000000000005</v>
      </c>
      <c r="F18" s="144">
        <f t="shared" si="2"/>
        <v>960</v>
      </c>
      <c r="G18" s="144">
        <v>731.4</v>
      </c>
      <c r="H18" s="144">
        <v>228.6</v>
      </c>
      <c r="I18" s="144">
        <v>564.79999999999995</v>
      </c>
      <c r="J18" s="144">
        <v>96</v>
      </c>
    </row>
    <row r="19" spans="1:11" s="76" customFormat="1" ht="19.899999999999999" customHeight="1" x14ac:dyDescent="0.25">
      <c r="A19" s="95" t="s">
        <v>100</v>
      </c>
      <c r="B19" s="144">
        <f t="shared" si="1"/>
        <v>5836.8</v>
      </c>
      <c r="C19" s="144">
        <f t="shared" si="0"/>
        <v>4120</v>
      </c>
      <c r="D19" s="144">
        <v>3602</v>
      </c>
      <c r="E19" s="144">
        <v>518</v>
      </c>
      <c r="F19" s="144">
        <f t="shared" si="2"/>
        <v>1545.8</v>
      </c>
      <c r="G19" s="144">
        <v>1246.5</v>
      </c>
      <c r="H19" s="144">
        <v>299.3</v>
      </c>
      <c r="I19" s="144">
        <v>171</v>
      </c>
      <c r="J19" s="144">
        <v>103</v>
      </c>
    </row>
    <row r="20" spans="1:11" s="76" customFormat="1" ht="12.75" customHeight="1" x14ac:dyDescent="0.25">
      <c r="A20" s="95" t="s">
        <v>101</v>
      </c>
      <c r="B20" s="144">
        <f t="shared" si="1"/>
        <v>2359.5</v>
      </c>
      <c r="C20" s="144">
        <f>D20+E20</f>
        <v>1714</v>
      </c>
      <c r="D20" s="144">
        <v>1618.3</v>
      </c>
      <c r="E20" s="144">
        <v>95.7</v>
      </c>
      <c r="F20" s="144">
        <f t="shared" si="2"/>
        <v>572.4</v>
      </c>
      <c r="G20" s="144">
        <v>298.5</v>
      </c>
      <c r="H20" s="144">
        <v>273.89999999999998</v>
      </c>
      <c r="I20" s="144">
        <v>73.099999999999994</v>
      </c>
      <c r="J20" s="144">
        <v>30.1</v>
      </c>
    </row>
    <row r="21" spans="1:11" s="76" customFormat="1" ht="12.75" customHeight="1" x14ac:dyDescent="0.25">
      <c r="A21" s="95" t="s">
        <v>102</v>
      </c>
      <c r="B21" s="144">
        <f t="shared" si="1"/>
        <v>6235.8</v>
      </c>
      <c r="C21" s="144">
        <f t="shared" si="0"/>
        <v>4469.8</v>
      </c>
      <c r="D21" s="144">
        <v>4050.1</v>
      </c>
      <c r="E21" s="144">
        <v>419.7</v>
      </c>
      <c r="F21" s="144">
        <f t="shared" si="2"/>
        <v>1407.7000000000003</v>
      </c>
      <c r="G21" s="144">
        <v>1138.8000000000002</v>
      </c>
      <c r="H21" s="144">
        <v>268.90000000000009</v>
      </c>
      <c r="I21" s="144">
        <v>358.3</v>
      </c>
      <c r="J21" s="144">
        <v>47.2</v>
      </c>
    </row>
    <row r="22" spans="1:11" s="76" customFormat="1" ht="12.75" customHeight="1" x14ac:dyDescent="0.25">
      <c r="A22" s="95" t="s">
        <v>103</v>
      </c>
      <c r="B22" s="144">
        <f t="shared" si="1"/>
        <v>4393.0999999999995</v>
      </c>
      <c r="C22" s="144">
        <f t="shared" si="0"/>
        <v>2856.9999999999995</v>
      </c>
      <c r="D22" s="144">
        <v>2339.5999999999995</v>
      </c>
      <c r="E22" s="144">
        <v>517.40000000000009</v>
      </c>
      <c r="F22" s="144">
        <f>G22+H22</f>
        <v>1498.1</v>
      </c>
      <c r="G22" s="144">
        <v>1119.5</v>
      </c>
      <c r="H22" s="144">
        <v>378.59999999999997</v>
      </c>
      <c r="I22" s="144">
        <v>38</v>
      </c>
      <c r="J22" s="144">
        <v>17</v>
      </c>
    </row>
    <row r="23" spans="1:11" s="76" customFormat="1" ht="19.899999999999999" customHeight="1" x14ac:dyDescent="0.25">
      <c r="A23" s="95" t="s">
        <v>104</v>
      </c>
      <c r="B23" s="144">
        <f t="shared" si="1"/>
        <v>5557.9</v>
      </c>
      <c r="C23" s="144">
        <f t="shared" si="0"/>
        <v>4168.3999999999996</v>
      </c>
      <c r="D23" s="144">
        <v>3915.4</v>
      </c>
      <c r="E23" s="144">
        <v>253</v>
      </c>
      <c r="F23" s="144">
        <f>G23+H23</f>
        <v>1131.5</v>
      </c>
      <c r="G23" s="144">
        <v>913.5</v>
      </c>
      <c r="H23" s="144">
        <v>218</v>
      </c>
      <c r="I23" s="144">
        <v>258</v>
      </c>
      <c r="J23" s="144">
        <v>84</v>
      </c>
    </row>
    <row r="24" spans="1:11" s="76" customFormat="1" ht="12.75" customHeight="1" x14ac:dyDescent="0.25">
      <c r="A24" s="95" t="s">
        <v>105</v>
      </c>
      <c r="B24" s="144">
        <f t="shared" si="1"/>
        <v>3752.6000000000004</v>
      </c>
      <c r="C24" s="144">
        <f t="shared" si="0"/>
        <v>2774.3</v>
      </c>
      <c r="D24" s="144">
        <v>2202.6</v>
      </c>
      <c r="E24" s="144">
        <v>571.70000000000005</v>
      </c>
      <c r="F24" s="144">
        <f t="shared" si="2"/>
        <v>821</v>
      </c>
      <c r="G24" s="144">
        <v>710.5</v>
      </c>
      <c r="H24" s="144">
        <v>110.5</v>
      </c>
      <c r="I24" s="144">
        <v>157.30000000000001</v>
      </c>
      <c r="J24" s="144">
        <v>109</v>
      </c>
    </row>
    <row r="25" spans="1:11" s="76" customFormat="1" ht="12.75" customHeight="1" x14ac:dyDescent="0.25">
      <c r="A25" s="95" t="s">
        <v>106</v>
      </c>
      <c r="B25" s="144">
        <f t="shared" si="1"/>
        <v>3851.6</v>
      </c>
      <c r="C25" s="144">
        <f t="shared" si="0"/>
        <v>2490.4</v>
      </c>
      <c r="D25" s="144">
        <v>2348.6</v>
      </c>
      <c r="E25" s="144">
        <v>141.80000000000001</v>
      </c>
      <c r="F25" s="144">
        <f t="shared" si="2"/>
        <v>1085</v>
      </c>
      <c r="G25" s="144">
        <v>909</v>
      </c>
      <c r="H25" s="144">
        <v>176</v>
      </c>
      <c r="I25" s="144">
        <v>276.2</v>
      </c>
      <c r="J25" s="144">
        <v>99</v>
      </c>
    </row>
    <row r="26" spans="1:11" s="76" customFormat="1" ht="12.75" customHeight="1" x14ac:dyDescent="0.25">
      <c r="A26" s="95"/>
    </row>
    <row r="27" spans="1:11" s="76" customFormat="1" ht="12.75" customHeight="1" x14ac:dyDescent="0.25">
      <c r="A27" s="96" t="s">
        <v>107</v>
      </c>
      <c r="B27" s="155">
        <f t="shared" ref="B27:J27" si="3">SUM(B11:B25)</f>
        <v>93769.900000000023</v>
      </c>
      <c r="C27" s="155">
        <f t="shared" si="3"/>
        <v>67369.2</v>
      </c>
      <c r="D27" s="155">
        <f t="shared" si="3"/>
        <v>60152</v>
      </c>
      <c r="E27" s="155">
        <f t="shared" si="3"/>
        <v>7217.1999999999989</v>
      </c>
      <c r="F27" s="155">
        <f t="shared" si="3"/>
        <v>21390.399999999998</v>
      </c>
      <c r="G27" s="155">
        <f t="shared" si="3"/>
        <v>15638.399999999998</v>
      </c>
      <c r="H27" s="155">
        <f t="shared" si="3"/>
        <v>5752</v>
      </c>
      <c r="I27" s="155">
        <f t="shared" si="3"/>
        <v>5010.2999999999993</v>
      </c>
      <c r="J27" s="155">
        <f t="shared" si="3"/>
        <v>1776.9999999999998</v>
      </c>
    </row>
    <row r="28" spans="1:11" s="76" customFormat="1" ht="15.6" customHeight="1" x14ac:dyDescent="0.25">
      <c r="A28" s="186" t="s">
        <v>218</v>
      </c>
      <c r="B28" s="185">
        <v>92552.8</v>
      </c>
      <c r="C28" s="185">
        <v>67101.5</v>
      </c>
      <c r="D28" s="185">
        <v>59778.100000000006</v>
      </c>
      <c r="E28" s="185">
        <v>7323.4</v>
      </c>
      <c r="F28" s="185">
        <v>20464.099999999999</v>
      </c>
      <c r="G28" s="185">
        <v>15336.999999999998</v>
      </c>
      <c r="H28" s="185">
        <v>5127.1000000000004</v>
      </c>
      <c r="I28" s="185">
        <v>4987.2</v>
      </c>
      <c r="J28" s="185">
        <v>2435</v>
      </c>
    </row>
    <row r="32" spans="1:11" x14ac:dyDescent="0.2">
      <c r="B32" s="78"/>
      <c r="C32" s="78"/>
      <c r="D32" s="78"/>
      <c r="E32" s="78"/>
      <c r="F32" s="78"/>
      <c r="G32" s="78"/>
      <c r="H32" s="78"/>
      <c r="I32" s="78"/>
      <c r="J32" s="78"/>
      <c r="K32" s="79"/>
    </row>
  </sheetData>
  <mergeCells count="7">
    <mergeCell ref="A2:J2"/>
    <mergeCell ref="A4:A7"/>
    <mergeCell ref="B4:B6"/>
    <mergeCell ref="F5:F6"/>
    <mergeCell ref="I5:I6"/>
    <mergeCell ref="J5:J6"/>
    <mergeCell ref="B7:J7"/>
  </mergeCells>
  <conditionalFormatting sqref="A8:J10 A11:A28">
    <cfRule type="expression" dxfId="24" priority="4">
      <formula>MOD(ROW(),2)=1</formula>
    </cfRule>
    <cfRule type="expression" priority="5">
      <formula>MOD(ROW(),2)=1</formula>
    </cfRule>
  </conditionalFormatting>
  <conditionalFormatting sqref="B11:J25 B27:J28">
    <cfRule type="expression" dxfId="23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II 2 - j/15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view="pageLayout" zoomScaleNormal="115" workbookViewId="0"/>
  </sheetViews>
  <sheetFormatPr baseColWidth="10" defaultColWidth="11.42578125" defaultRowHeight="12.75" x14ac:dyDescent="0.2"/>
  <cols>
    <col min="1" max="1" width="13.42578125" style="65" customWidth="1"/>
    <col min="2" max="2" width="5.85546875" style="65" customWidth="1"/>
    <col min="3" max="6" width="5.28515625" style="65" customWidth="1"/>
    <col min="7" max="7" width="5.28515625" style="65" bestFit="1" customWidth="1"/>
    <col min="8" max="10" width="4.42578125" style="65" customWidth="1"/>
    <col min="11" max="11" width="4.42578125" style="65" bestFit="1" customWidth="1"/>
    <col min="12" max="14" width="5.28515625" style="65" customWidth="1"/>
    <col min="15" max="15" width="4.42578125" style="65" bestFit="1" customWidth="1"/>
    <col min="16" max="16384" width="11.42578125" style="65"/>
  </cols>
  <sheetData>
    <row r="1" spans="1:15" x14ac:dyDescent="0.2">
      <c r="B1" s="130"/>
      <c r="C1" s="130"/>
      <c r="D1" s="130"/>
      <c r="E1" s="130"/>
      <c r="F1" s="130"/>
      <c r="G1" s="130"/>
      <c r="H1" s="131"/>
      <c r="I1" s="131"/>
      <c r="J1" s="131"/>
      <c r="K1" s="131"/>
      <c r="L1" s="131"/>
      <c r="M1" s="131"/>
      <c r="N1" s="131"/>
      <c r="O1" s="131"/>
    </row>
    <row r="2" spans="1:15" ht="27.6" customHeight="1" x14ac:dyDescent="0.2">
      <c r="A2" s="215" t="s">
        <v>215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5" x14ac:dyDescent="0.2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s="76" customFormat="1" ht="19.899999999999999" customHeight="1" x14ac:dyDescent="0.2">
      <c r="A4" s="225" t="s">
        <v>164</v>
      </c>
      <c r="B4" s="227" t="s">
        <v>156</v>
      </c>
      <c r="C4" s="227" t="s">
        <v>108</v>
      </c>
      <c r="D4" s="227" t="s">
        <v>172</v>
      </c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76" customFormat="1" ht="39.950000000000003" customHeight="1" x14ac:dyDescent="0.2">
      <c r="A5" s="225"/>
      <c r="B5" s="227"/>
      <c r="C5" s="227"/>
      <c r="D5" s="229" t="s">
        <v>183</v>
      </c>
      <c r="E5" s="229"/>
      <c r="F5" s="229" t="s">
        <v>184</v>
      </c>
      <c r="G5" s="229"/>
      <c r="H5" s="229" t="s">
        <v>185</v>
      </c>
      <c r="I5" s="229"/>
      <c r="J5" s="229" t="s">
        <v>186</v>
      </c>
      <c r="K5" s="229"/>
      <c r="L5" s="229" t="s">
        <v>187</v>
      </c>
      <c r="M5" s="229"/>
      <c r="N5" s="229" t="s">
        <v>188</v>
      </c>
      <c r="O5" s="230"/>
    </row>
    <row r="6" spans="1:15" s="76" customFormat="1" ht="38.450000000000003" customHeight="1" x14ac:dyDescent="0.2">
      <c r="A6" s="225"/>
      <c r="B6" s="227"/>
      <c r="C6" s="227"/>
      <c r="D6" s="188" t="s">
        <v>154</v>
      </c>
      <c r="E6" s="188" t="s">
        <v>109</v>
      </c>
      <c r="F6" s="188" t="s">
        <v>155</v>
      </c>
      <c r="G6" s="188" t="s">
        <v>109</v>
      </c>
      <c r="H6" s="188" t="s">
        <v>155</v>
      </c>
      <c r="I6" s="188" t="s">
        <v>109</v>
      </c>
      <c r="J6" s="188" t="s">
        <v>155</v>
      </c>
      <c r="K6" s="188" t="s">
        <v>109</v>
      </c>
      <c r="L6" s="188" t="s">
        <v>155</v>
      </c>
      <c r="M6" s="188" t="s">
        <v>109</v>
      </c>
      <c r="N6" s="188" t="s">
        <v>155</v>
      </c>
      <c r="O6" s="189" t="s">
        <v>109</v>
      </c>
    </row>
    <row r="7" spans="1:15" s="76" customFormat="1" ht="13.15" customHeight="1" x14ac:dyDescent="0.2">
      <c r="A7" s="225"/>
      <c r="B7" s="219" t="s">
        <v>162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6"/>
    </row>
    <row r="8" spans="1:15" s="77" customFormat="1" ht="13.15" customHeight="1" x14ac:dyDescent="0.2">
      <c r="A8" s="187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</row>
    <row r="9" spans="1:15" s="76" customFormat="1" ht="12.75" customHeight="1" x14ac:dyDescent="0.2">
      <c r="A9" s="99"/>
      <c r="B9" s="226" t="s">
        <v>90</v>
      </c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</row>
    <row r="10" spans="1:15" s="76" customFormat="1" ht="12.75" customHeight="1" x14ac:dyDescent="0.2">
      <c r="A10" s="99"/>
      <c r="B10" s="142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</row>
    <row r="11" spans="1:15" s="76" customFormat="1" ht="12.75" customHeight="1" x14ac:dyDescent="0.2">
      <c r="A11" s="99"/>
      <c r="B11" s="226" t="s">
        <v>84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</row>
    <row r="12" spans="1:15" s="76" customFormat="1" ht="12.75" customHeight="1" x14ac:dyDescent="0.2">
      <c r="A12" s="99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</row>
    <row r="13" spans="1:15" s="76" customFormat="1" ht="12.75" customHeight="1" x14ac:dyDescent="0.25">
      <c r="A13" s="95" t="s">
        <v>110</v>
      </c>
      <c r="B13" s="177">
        <f>D13+F13+H13+J13+L13+N13</f>
        <v>51</v>
      </c>
      <c r="C13" s="177">
        <f t="shared" ref="C13:C20" si="0">E13+G13+I13+K13+M13+O13</f>
        <v>38</v>
      </c>
      <c r="D13" s="177">
        <v>21</v>
      </c>
      <c r="E13" s="177">
        <v>12</v>
      </c>
      <c r="F13" s="177">
        <v>10</v>
      </c>
      <c r="G13" s="177">
        <v>9</v>
      </c>
      <c r="H13" s="177">
        <v>0</v>
      </c>
      <c r="I13" s="177">
        <v>0</v>
      </c>
      <c r="J13" s="177">
        <v>0</v>
      </c>
      <c r="K13" s="177">
        <v>0</v>
      </c>
      <c r="L13" s="177">
        <v>15</v>
      </c>
      <c r="M13" s="177">
        <v>12</v>
      </c>
      <c r="N13" s="177">
        <v>5</v>
      </c>
      <c r="O13" s="177">
        <v>5</v>
      </c>
    </row>
    <row r="14" spans="1:15" s="76" customFormat="1" ht="12.75" customHeight="1" x14ac:dyDescent="0.25">
      <c r="A14" s="95" t="s">
        <v>111</v>
      </c>
      <c r="B14" s="177">
        <f t="shared" ref="B14:B20" si="1">D14+F14+H14+J14+L14+N14</f>
        <v>310</v>
      </c>
      <c r="C14" s="177">
        <f t="shared" si="0"/>
        <v>174</v>
      </c>
      <c r="D14" s="177">
        <v>170</v>
      </c>
      <c r="E14" s="177">
        <v>83</v>
      </c>
      <c r="F14" s="177">
        <v>52</v>
      </c>
      <c r="G14" s="177">
        <v>35</v>
      </c>
      <c r="H14" s="177">
        <v>2</v>
      </c>
      <c r="I14" s="177">
        <v>1</v>
      </c>
      <c r="J14" s="177">
        <v>5</v>
      </c>
      <c r="K14" s="177">
        <v>4</v>
      </c>
      <c r="L14" s="177">
        <v>64</v>
      </c>
      <c r="M14" s="177">
        <v>39</v>
      </c>
      <c r="N14" s="177">
        <v>17</v>
      </c>
      <c r="O14" s="177">
        <v>12</v>
      </c>
    </row>
    <row r="15" spans="1:15" s="76" customFormat="1" ht="12.75" customHeight="1" x14ac:dyDescent="0.25">
      <c r="A15" s="95" t="s">
        <v>112</v>
      </c>
      <c r="B15" s="177">
        <f t="shared" si="1"/>
        <v>379</v>
      </c>
      <c r="C15" s="177">
        <f t="shared" si="0"/>
        <v>130</v>
      </c>
      <c r="D15" s="177">
        <v>220</v>
      </c>
      <c r="E15" s="177">
        <v>59</v>
      </c>
      <c r="F15" s="177">
        <v>72</v>
      </c>
      <c r="G15" s="177">
        <v>35</v>
      </c>
      <c r="H15" s="177">
        <v>5</v>
      </c>
      <c r="I15" s="177">
        <v>1</v>
      </c>
      <c r="J15" s="177">
        <v>3</v>
      </c>
      <c r="K15" s="177">
        <v>1</v>
      </c>
      <c r="L15" s="177">
        <v>56</v>
      </c>
      <c r="M15" s="177">
        <v>20</v>
      </c>
      <c r="N15" s="177">
        <v>23</v>
      </c>
      <c r="O15" s="177">
        <v>14</v>
      </c>
    </row>
    <row r="16" spans="1:15" s="76" customFormat="1" ht="12.75" customHeight="1" x14ac:dyDescent="0.25">
      <c r="A16" s="95" t="s">
        <v>113</v>
      </c>
      <c r="B16" s="177">
        <f t="shared" si="1"/>
        <v>397</v>
      </c>
      <c r="C16" s="177">
        <f t="shared" si="0"/>
        <v>113</v>
      </c>
      <c r="D16" s="177">
        <v>229</v>
      </c>
      <c r="E16" s="177">
        <v>51</v>
      </c>
      <c r="F16" s="177">
        <v>64</v>
      </c>
      <c r="G16" s="177">
        <v>26</v>
      </c>
      <c r="H16" s="177">
        <v>7</v>
      </c>
      <c r="I16" s="177">
        <v>1</v>
      </c>
      <c r="J16" s="177">
        <v>4</v>
      </c>
      <c r="K16" s="177">
        <v>0</v>
      </c>
      <c r="L16" s="177">
        <v>65</v>
      </c>
      <c r="M16" s="177">
        <v>21</v>
      </c>
      <c r="N16" s="177">
        <v>28</v>
      </c>
      <c r="O16" s="177">
        <v>14</v>
      </c>
    </row>
    <row r="17" spans="1:15" s="76" customFormat="1" ht="12.75" customHeight="1" x14ac:dyDescent="0.25">
      <c r="A17" s="95" t="s">
        <v>114</v>
      </c>
      <c r="B17" s="177">
        <f t="shared" si="1"/>
        <v>510</v>
      </c>
      <c r="C17" s="177">
        <f t="shared" si="0"/>
        <v>162</v>
      </c>
      <c r="D17" s="177">
        <v>308</v>
      </c>
      <c r="E17" s="177">
        <v>91</v>
      </c>
      <c r="F17" s="177">
        <v>90</v>
      </c>
      <c r="G17" s="177">
        <v>31</v>
      </c>
      <c r="H17" s="177">
        <v>4</v>
      </c>
      <c r="I17" s="177">
        <v>2</v>
      </c>
      <c r="J17" s="177">
        <v>3</v>
      </c>
      <c r="K17" s="177">
        <v>1</v>
      </c>
      <c r="L17" s="177">
        <v>70</v>
      </c>
      <c r="M17" s="177">
        <v>24</v>
      </c>
      <c r="N17" s="177">
        <v>35</v>
      </c>
      <c r="O17" s="177">
        <v>13</v>
      </c>
    </row>
    <row r="18" spans="1:15" s="76" customFormat="1" ht="13.5" x14ac:dyDescent="0.25">
      <c r="A18" s="95" t="s">
        <v>115</v>
      </c>
      <c r="B18" s="177">
        <f t="shared" si="1"/>
        <v>476</v>
      </c>
      <c r="C18" s="177">
        <f t="shared" si="0"/>
        <v>168</v>
      </c>
      <c r="D18" s="177">
        <v>271</v>
      </c>
      <c r="E18" s="177">
        <v>82</v>
      </c>
      <c r="F18" s="177">
        <v>91</v>
      </c>
      <c r="G18" s="177">
        <v>44</v>
      </c>
      <c r="H18" s="177">
        <v>5</v>
      </c>
      <c r="I18" s="177">
        <v>2</v>
      </c>
      <c r="J18" s="177">
        <v>6</v>
      </c>
      <c r="K18" s="177">
        <v>2</v>
      </c>
      <c r="L18" s="177">
        <v>69</v>
      </c>
      <c r="M18" s="177">
        <v>25</v>
      </c>
      <c r="N18" s="177">
        <v>34</v>
      </c>
      <c r="O18" s="177">
        <v>13</v>
      </c>
    </row>
    <row r="19" spans="1:15" s="76" customFormat="1" ht="12.75" customHeight="1" x14ac:dyDescent="0.25">
      <c r="A19" s="95" t="s">
        <v>116</v>
      </c>
      <c r="B19" s="177">
        <f t="shared" si="1"/>
        <v>483</v>
      </c>
      <c r="C19" s="177">
        <f t="shared" si="0"/>
        <v>168</v>
      </c>
      <c r="D19" s="177">
        <v>268</v>
      </c>
      <c r="E19" s="177">
        <v>78</v>
      </c>
      <c r="F19" s="177">
        <v>83</v>
      </c>
      <c r="G19" s="177">
        <v>43</v>
      </c>
      <c r="H19" s="177">
        <v>5</v>
      </c>
      <c r="I19" s="177">
        <v>3</v>
      </c>
      <c r="J19" s="177">
        <v>8</v>
      </c>
      <c r="K19" s="177">
        <v>3</v>
      </c>
      <c r="L19" s="177">
        <v>68</v>
      </c>
      <c r="M19" s="177">
        <v>23</v>
      </c>
      <c r="N19" s="177">
        <v>51</v>
      </c>
      <c r="O19" s="177">
        <v>18</v>
      </c>
    </row>
    <row r="20" spans="1:15" s="76" customFormat="1" ht="12.75" customHeight="1" x14ac:dyDescent="0.25">
      <c r="A20" s="95" t="s">
        <v>117</v>
      </c>
      <c r="B20" s="177">
        <f t="shared" si="1"/>
        <v>432</v>
      </c>
      <c r="C20" s="177">
        <f t="shared" si="0"/>
        <v>108</v>
      </c>
      <c r="D20" s="177">
        <v>236</v>
      </c>
      <c r="E20" s="177">
        <v>41</v>
      </c>
      <c r="F20" s="177">
        <v>75</v>
      </c>
      <c r="G20" s="177">
        <v>32</v>
      </c>
      <c r="H20" s="177">
        <v>4</v>
      </c>
      <c r="I20" s="177">
        <v>1</v>
      </c>
      <c r="J20" s="177">
        <v>10</v>
      </c>
      <c r="K20" s="177">
        <v>0</v>
      </c>
      <c r="L20" s="177">
        <v>59</v>
      </c>
      <c r="M20" s="177">
        <v>20</v>
      </c>
      <c r="N20" s="177">
        <v>48</v>
      </c>
      <c r="O20" s="177">
        <v>14</v>
      </c>
    </row>
    <row r="21" spans="1:15" s="76" customFormat="1" ht="12.75" customHeight="1" x14ac:dyDescent="0.25">
      <c r="A21" s="95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</row>
    <row r="22" spans="1:15" s="176" customFormat="1" ht="13.5" x14ac:dyDescent="0.25">
      <c r="A22" s="96" t="s">
        <v>21</v>
      </c>
      <c r="B22" s="128">
        <f t="shared" ref="B22:O22" si="2">SUM(B13:B20)</f>
        <v>3038</v>
      </c>
      <c r="C22" s="128">
        <f t="shared" si="2"/>
        <v>1061</v>
      </c>
      <c r="D22" s="128">
        <f t="shared" si="2"/>
        <v>1723</v>
      </c>
      <c r="E22" s="128">
        <f t="shared" si="2"/>
        <v>497</v>
      </c>
      <c r="F22" s="128">
        <f t="shared" si="2"/>
        <v>537</v>
      </c>
      <c r="G22" s="128">
        <f t="shared" si="2"/>
        <v>255</v>
      </c>
      <c r="H22" s="128">
        <f t="shared" si="2"/>
        <v>32</v>
      </c>
      <c r="I22" s="128">
        <f t="shared" si="2"/>
        <v>11</v>
      </c>
      <c r="J22" s="128">
        <f t="shared" si="2"/>
        <v>39</v>
      </c>
      <c r="K22" s="128">
        <f t="shared" si="2"/>
        <v>11</v>
      </c>
      <c r="L22" s="128">
        <f t="shared" si="2"/>
        <v>466</v>
      </c>
      <c r="M22" s="128">
        <f t="shared" si="2"/>
        <v>184</v>
      </c>
      <c r="N22" s="128">
        <f t="shared" si="2"/>
        <v>241</v>
      </c>
      <c r="O22" s="128">
        <f t="shared" si="2"/>
        <v>103</v>
      </c>
    </row>
    <row r="23" spans="1:15" s="129" customFormat="1" ht="12.75" customHeight="1" x14ac:dyDescent="0.25">
      <c r="A23" s="127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</row>
    <row r="24" spans="1:15" s="129" customFormat="1" ht="12.75" customHeight="1" x14ac:dyDescent="0.25">
      <c r="A24" s="127"/>
      <c r="B24" s="223" t="s">
        <v>85</v>
      </c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</row>
    <row r="25" spans="1:15" s="129" customFormat="1" ht="12.75" customHeight="1" x14ac:dyDescent="0.25">
      <c r="A25" s="127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</row>
    <row r="26" spans="1:15" s="76" customFormat="1" ht="12.75" customHeight="1" x14ac:dyDescent="0.25">
      <c r="A26" s="95" t="s">
        <v>110</v>
      </c>
      <c r="B26" s="177">
        <f t="shared" ref="B26:C33" si="3">D26+F26+H26+J26+L26+N26</f>
        <v>23</v>
      </c>
      <c r="C26" s="177">
        <f t="shared" si="3"/>
        <v>17</v>
      </c>
      <c r="D26" s="177">
        <v>12</v>
      </c>
      <c r="E26" s="177">
        <v>7</v>
      </c>
      <c r="F26" s="177">
        <v>3</v>
      </c>
      <c r="G26" s="177">
        <v>2</v>
      </c>
      <c r="H26" s="177">
        <v>0</v>
      </c>
      <c r="I26" s="177">
        <v>0</v>
      </c>
      <c r="J26" s="177">
        <v>0</v>
      </c>
      <c r="K26" s="177">
        <v>0</v>
      </c>
      <c r="L26" s="177">
        <v>5</v>
      </c>
      <c r="M26" s="177">
        <v>5</v>
      </c>
      <c r="N26" s="177">
        <v>3</v>
      </c>
      <c r="O26" s="177">
        <v>3</v>
      </c>
    </row>
    <row r="27" spans="1:15" s="76" customFormat="1" ht="12.75" customHeight="1" x14ac:dyDescent="0.25">
      <c r="A27" s="95" t="s">
        <v>111</v>
      </c>
      <c r="B27" s="177">
        <f t="shared" si="3"/>
        <v>78</v>
      </c>
      <c r="C27" s="177">
        <f t="shared" si="3"/>
        <v>60</v>
      </c>
      <c r="D27" s="177">
        <v>31</v>
      </c>
      <c r="E27" s="177">
        <v>21</v>
      </c>
      <c r="F27" s="177">
        <v>20</v>
      </c>
      <c r="G27" s="177">
        <v>18</v>
      </c>
      <c r="H27" s="177">
        <v>1</v>
      </c>
      <c r="I27" s="177">
        <v>1</v>
      </c>
      <c r="J27" s="177">
        <v>0</v>
      </c>
      <c r="K27" s="177">
        <v>0</v>
      </c>
      <c r="L27" s="177">
        <v>19</v>
      </c>
      <c r="M27" s="177">
        <v>15</v>
      </c>
      <c r="N27" s="177">
        <v>7</v>
      </c>
      <c r="O27" s="177">
        <v>5</v>
      </c>
    </row>
    <row r="28" spans="1:15" s="76" customFormat="1" ht="12.75" customHeight="1" x14ac:dyDescent="0.25">
      <c r="A28" s="95" t="s">
        <v>112</v>
      </c>
      <c r="B28" s="177">
        <f t="shared" si="3"/>
        <v>124</v>
      </c>
      <c r="C28" s="177">
        <f t="shared" si="3"/>
        <v>103</v>
      </c>
      <c r="D28" s="177">
        <v>50</v>
      </c>
      <c r="E28" s="177">
        <v>41</v>
      </c>
      <c r="F28" s="177">
        <v>31</v>
      </c>
      <c r="G28" s="177">
        <v>29</v>
      </c>
      <c r="H28" s="177">
        <v>2</v>
      </c>
      <c r="I28" s="177">
        <v>1</v>
      </c>
      <c r="J28" s="177">
        <v>1</v>
      </c>
      <c r="K28" s="177">
        <v>1</v>
      </c>
      <c r="L28" s="177">
        <v>23</v>
      </c>
      <c r="M28" s="177">
        <v>17</v>
      </c>
      <c r="N28" s="177">
        <v>17</v>
      </c>
      <c r="O28" s="177">
        <v>14</v>
      </c>
    </row>
    <row r="29" spans="1:15" s="76" customFormat="1" ht="12.75" customHeight="1" x14ac:dyDescent="0.25">
      <c r="A29" s="95" t="s">
        <v>113</v>
      </c>
      <c r="B29" s="177">
        <f t="shared" si="3"/>
        <v>158</v>
      </c>
      <c r="C29" s="177">
        <f t="shared" si="3"/>
        <v>137</v>
      </c>
      <c r="D29" s="177">
        <v>53</v>
      </c>
      <c r="E29" s="177">
        <v>42</v>
      </c>
      <c r="F29" s="177">
        <v>44</v>
      </c>
      <c r="G29" s="177">
        <v>40</v>
      </c>
      <c r="H29" s="177">
        <v>4</v>
      </c>
      <c r="I29" s="177">
        <v>4</v>
      </c>
      <c r="J29" s="177">
        <v>2</v>
      </c>
      <c r="K29" s="177">
        <v>1</v>
      </c>
      <c r="L29" s="177">
        <v>39</v>
      </c>
      <c r="M29" s="177">
        <v>35</v>
      </c>
      <c r="N29" s="177">
        <v>16</v>
      </c>
      <c r="O29" s="177">
        <v>15</v>
      </c>
    </row>
    <row r="30" spans="1:15" s="76" customFormat="1" ht="12.75" customHeight="1" x14ac:dyDescent="0.25">
      <c r="A30" s="95" t="s">
        <v>114</v>
      </c>
      <c r="B30" s="177">
        <f t="shared" si="3"/>
        <v>227</v>
      </c>
      <c r="C30" s="177">
        <f t="shared" si="3"/>
        <v>193</v>
      </c>
      <c r="D30" s="177">
        <v>92</v>
      </c>
      <c r="E30" s="177">
        <v>80</v>
      </c>
      <c r="F30" s="177">
        <v>46</v>
      </c>
      <c r="G30" s="177">
        <v>39</v>
      </c>
      <c r="H30" s="177">
        <v>5</v>
      </c>
      <c r="I30" s="177">
        <v>5</v>
      </c>
      <c r="J30" s="177">
        <v>3</v>
      </c>
      <c r="K30" s="177">
        <v>1</v>
      </c>
      <c r="L30" s="177">
        <v>59</v>
      </c>
      <c r="M30" s="177">
        <v>52</v>
      </c>
      <c r="N30" s="177">
        <v>22</v>
      </c>
      <c r="O30" s="177">
        <v>16</v>
      </c>
    </row>
    <row r="31" spans="1:15" s="76" customFormat="1" ht="13.5" x14ac:dyDescent="0.25">
      <c r="A31" s="95" t="s">
        <v>115</v>
      </c>
      <c r="B31" s="177">
        <f t="shared" si="3"/>
        <v>254</v>
      </c>
      <c r="C31" s="177">
        <f t="shared" si="3"/>
        <v>212</v>
      </c>
      <c r="D31" s="177">
        <v>105</v>
      </c>
      <c r="E31" s="177">
        <v>88</v>
      </c>
      <c r="F31" s="177">
        <v>57</v>
      </c>
      <c r="G31" s="177">
        <v>50</v>
      </c>
      <c r="H31" s="177">
        <v>1</v>
      </c>
      <c r="I31" s="177">
        <v>1</v>
      </c>
      <c r="J31" s="177">
        <v>3</v>
      </c>
      <c r="K31" s="177">
        <v>3</v>
      </c>
      <c r="L31" s="177">
        <v>51</v>
      </c>
      <c r="M31" s="177">
        <v>46</v>
      </c>
      <c r="N31" s="177">
        <v>37</v>
      </c>
      <c r="O31" s="177">
        <v>24</v>
      </c>
    </row>
    <row r="32" spans="1:15" s="76" customFormat="1" ht="12.75" customHeight="1" x14ac:dyDescent="0.25">
      <c r="A32" s="95" t="s">
        <v>116</v>
      </c>
      <c r="B32" s="177">
        <f t="shared" si="3"/>
        <v>255</v>
      </c>
      <c r="C32" s="177">
        <f t="shared" si="3"/>
        <v>207</v>
      </c>
      <c r="D32" s="177">
        <v>100</v>
      </c>
      <c r="E32" s="177">
        <v>75</v>
      </c>
      <c r="F32" s="177">
        <v>69</v>
      </c>
      <c r="G32" s="177">
        <v>61</v>
      </c>
      <c r="H32" s="177">
        <v>3</v>
      </c>
      <c r="I32" s="177">
        <v>3</v>
      </c>
      <c r="J32" s="177">
        <v>6</v>
      </c>
      <c r="K32" s="177">
        <v>5</v>
      </c>
      <c r="L32" s="177">
        <v>47</v>
      </c>
      <c r="M32" s="177">
        <v>40</v>
      </c>
      <c r="N32" s="177">
        <v>30</v>
      </c>
      <c r="O32" s="177">
        <v>23</v>
      </c>
    </row>
    <row r="33" spans="1:15" s="76" customFormat="1" ht="12.75" customHeight="1" x14ac:dyDescent="0.25">
      <c r="A33" s="95" t="s">
        <v>117</v>
      </c>
      <c r="B33" s="177">
        <f t="shared" si="3"/>
        <v>182</v>
      </c>
      <c r="C33" s="177">
        <f t="shared" si="3"/>
        <v>118</v>
      </c>
      <c r="D33" s="177">
        <v>69</v>
      </c>
      <c r="E33" s="177">
        <v>45</v>
      </c>
      <c r="F33" s="177">
        <v>50</v>
      </c>
      <c r="G33" s="177">
        <v>32</v>
      </c>
      <c r="H33" s="177">
        <v>4</v>
      </c>
      <c r="I33" s="177">
        <v>2</v>
      </c>
      <c r="J33" s="177">
        <v>3</v>
      </c>
      <c r="K33" s="177">
        <v>3</v>
      </c>
      <c r="L33" s="177">
        <v>39</v>
      </c>
      <c r="M33" s="177">
        <v>30</v>
      </c>
      <c r="N33" s="177">
        <v>17</v>
      </c>
      <c r="O33" s="177">
        <v>6</v>
      </c>
    </row>
    <row r="34" spans="1:15" s="76" customFormat="1" ht="12.75" customHeight="1" x14ac:dyDescent="0.25">
      <c r="A34" s="95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</row>
    <row r="35" spans="1:15" s="176" customFormat="1" ht="13.5" x14ac:dyDescent="0.25">
      <c r="A35" s="96" t="s">
        <v>21</v>
      </c>
      <c r="B35" s="128">
        <f t="shared" ref="B35:O35" si="4">SUM(B26:B33)</f>
        <v>1301</v>
      </c>
      <c r="C35" s="128">
        <f t="shared" si="4"/>
        <v>1047</v>
      </c>
      <c r="D35" s="128">
        <f t="shared" si="4"/>
        <v>512</v>
      </c>
      <c r="E35" s="128">
        <f t="shared" si="4"/>
        <v>399</v>
      </c>
      <c r="F35" s="128">
        <f t="shared" si="4"/>
        <v>320</v>
      </c>
      <c r="G35" s="128">
        <f t="shared" si="4"/>
        <v>271</v>
      </c>
      <c r="H35" s="128">
        <f t="shared" si="4"/>
        <v>20</v>
      </c>
      <c r="I35" s="128">
        <f t="shared" si="4"/>
        <v>17</v>
      </c>
      <c r="J35" s="128">
        <f t="shared" si="4"/>
        <v>18</v>
      </c>
      <c r="K35" s="128">
        <f t="shared" si="4"/>
        <v>14</v>
      </c>
      <c r="L35" s="128">
        <f t="shared" si="4"/>
        <v>282</v>
      </c>
      <c r="M35" s="128">
        <f t="shared" si="4"/>
        <v>240</v>
      </c>
      <c r="N35" s="128">
        <f t="shared" si="4"/>
        <v>149</v>
      </c>
      <c r="O35" s="128">
        <f t="shared" si="4"/>
        <v>106</v>
      </c>
    </row>
    <row r="36" spans="1:15" s="129" customFormat="1" ht="12.75" customHeight="1" x14ac:dyDescent="0.25">
      <c r="A36" s="190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</row>
    <row r="37" spans="1:15" s="80" customFormat="1" ht="12.75" customHeight="1" x14ac:dyDescent="0.25"/>
    <row r="38" spans="1:15" s="76" customFormat="1" ht="12" x14ac:dyDescent="0.2"/>
    <row r="39" spans="1:15" s="76" customFormat="1" ht="12" x14ac:dyDescent="0.2"/>
    <row r="40" spans="1:15" s="76" customFormat="1" ht="12" x14ac:dyDescent="0.2"/>
    <row r="41" spans="1:15" s="76" customFormat="1" ht="12" x14ac:dyDescent="0.2"/>
    <row r="42" spans="1:15" s="76" customFormat="1" ht="12" x14ac:dyDescent="0.2"/>
    <row r="43" spans="1:15" s="76" customFormat="1" ht="12" x14ac:dyDescent="0.2"/>
    <row r="44" spans="1:15" s="76" customFormat="1" ht="12" x14ac:dyDescent="0.2"/>
    <row r="45" spans="1:15" s="76" customFormat="1" ht="12" x14ac:dyDescent="0.2"/>
    <row r="46" spans="1:15" s="76" customFormat="1" ht="12" x14ac:dyDescent="0.2"/>
    <row r="47" spans="1:15" s="76" customFormat="1" ht="12" x14ac:dyDescent="0.2"/>
    <row r="48" spans="1:15" s="76" customFormat="1" ht="12" x14ac:dyDescent="0.2"/>
    <row r="49" s="76" customFormat="1" ht="12" x14ac:dyDescent="0.2"/>
    <row r="50" s="76" customFormat="1" ht="12" x14ac:dyDescent="0.2"/>
    <row r="51" s="76" customFormat="1" ht="12" x14ac:dyDescent="0.2"/>
    <row r="52" s="76" customFormat="1" ht="12" x14ac:dyDescent="0.2"/>
    <row r="53" s="76" customFormat="1" ht="12" x14ac:dyDescent="0.2"/>
    <row r="54" s="76" customFormat="1" ht="12" x14ac:dyDescent="0.2"/>
    <row r="55" s="76" customFormat="1" ht="12" x14ac:dyDescent="0.2"/>
    <row r="56" s="76" customFormat="1" ht="12" x14ac:dyDescent="0.2"/>
    <row r="57" s="76" customFormat="1" ht="12" x14ac:dyDescent="0.2"/>
    <row r="58" s="76" customFormat="1" ht="12" x14ac:dyDescent="0.2"/>
    <row r="59" s="76" customFormat="1" ht="12" x14ac:dyDescent="0.2"/>
    <row r="60" s="76" customFormat="1" ht="12" x14ac:dyDescent="0.2"/>
    <row r="61" s="76" customFormat="1" ht="12" x14ac:dyDescent="0.2"/>
    <row r="62" s="76" customFormat="1" ht="12" x14ac:dyDescent="0.2"/>
    <row r="63" s="76" customFormat="1" ht="12" x14ac:dyDescent="0.2"/>
    <row r="64" s="76" customFormat="1" ht="12" x14ac:dyDescent="0.2"/>
    <row r="65" s="76" customFormat="1" ht="12" x14ac:dyDescent="0.2"/>
    <row r="66" s="76" customFormat="1" ht="12" x14ac:dyDescent="0.2"/>
    <row r="67" s="76" customFormat="1" ht="12" x14ac:dyDescent="0.2"/>
    <row r="68" s="76" customFormat="1" ht="12" x14ac:dyDescent="0.2"/>
    <row r="69" s="76" customFormat="1" ht="12" x14ac:dyDescent="0.2"/>
    <row r="70" s="76" customFormat="1" ht="12" x14ac:dyDescent="0.2"/>
    <row r="71" s="76" customFormat="1" ht="12" x14ac:dyDescent="0.2"/>
    <row r="72" s="76" customFormat="1" ht="12" x14ac:dyDescent="0.2"/>
    <row r="73" s="76" customFormat="1" ht="12" x14ac:dyDescent="0.2"/>
    <row r="74" s="76" customFormat="1" ht="12" x14ac:dyDescent="0.2"/>
    <row r="75" s="76" customFormat="1" ht="12" x14ac:dyDescent="0.2"/>
    <row r="76" s="76" customFormat="1" ht="12" x14ac:dyDescent="0.2"/>
    <row r="77" s="76" customFormat="1" ht="12" x14ac:dyDescent="0.2"/>
    <row r="78" s="76" customFormat="1" ht="12" x14ac:dyDescent="0.2"/>
    <row r="79" s="76" customFormat="1" ht="12" x14ac:dyDescent="0.2"/>
    <row r="80" s="76" customFormat="1" ht="12" x14ac:dyDescent="0.2"/>
    <row r="81" s="76" customFormat="1" ht="12" x14ac:dyDescent="0.2"/>
    <row r="82" s="76" customFormat="1" ht="12" x14ac:dyDescent="0.2"/>
    <row r="83" s="76" customFormat="1" ht="12" x14ac:dyDescent="0.2"/>
    <row r="84" s="76" customFormat="1" ht="12" x14ac:dyDescent="0.2"/>
    <row r="85" s="76" customFormat="1" ht="12" x14ac:dyDescent="0.2"/>
    <row r="86" s="76" customFormat="1" ht="12" x14ac:dyDescent="0.2"/>
    <row r="87" s="76" customFormat="1" ht="12" x14ac:dyDescent="0.2"/>
    <row r="88" s="76" customFormat="1" ht="12" x14ac:dyDescent="0.2"/>
  </sheetData>
  <mergeCells count="15">
    <mergeCell ref="B24:O24"/>
    <mergeCell ref="B7:O7"/>
    <mergeCell ref="A2:O2"/>
    <mergeCell ref="A4:A7"/>
    <mergeCell ref="B11:O11"/>
    <mergeCell ref="B9:O9"/>
    <mergeCell ref="D4:O4"/>
    <mergeCell ref="B4:B6"/>
    <mergeCell ref="C4:C6"/>
    <mergeCell ref="D5:E5"/>
    <mergeCell ref="F5:G5"/>
    <mergeCell ref="H5:I5"/>
    <mergeCell ref="J5:K5"/>
    <mergeCell ref="L5:M5"/>
    <mergeCell ref="N5:O5"/>
  </mergeCells>
  <conditionalFormatting sqref="B15:O23">
    <cfRule type="expression" dxfId="22" priority="19">
      <formula>MOD(ROW(),2)=1</formula>
    </cfRule>
    <cfRule type="expression" priority="20">
      <formula>MOD(ROW(),2)=1</formula>
    </cfRule>
  </conditionalFormatting>
  <conditionalFormatting sqref="A9:B10 A24:B24 A14:A23">
    <cfRule type="expression" dxfId="21" priority="29">
      <formula>MOD(ROW(),2)=1</formula>
    </cfRule>
    <cfRule type="expression" priority="30">
      <formula>MOD(ROW(),2)=1</formula>
    </cfRule>
  </conditionalFormatting>
  <conditionalFormatting sqref="A11:B12">
    <cfRule type="expression" dxfId="20" priority="25">
      <formula>MOD(ROW(),2)=1</formula>
    </cfRule>
    <cfRule type="expression" priority="26">
      <formula>MOD(ROW(),2)=1</formula>
    </cfRule>
  </conditionalFormatting>
  <conditionalFormatting sqref="B14:O14">
    <cfRule type="expression" dxfId="19" priority="21">
      <formula>MOD(ROW(),2)=1</formula>
    </cfRule>
    <cfRule type="expression" priority="22">
      <formula>MOD(ROW(),2)=1</formula>
    </cfRule>
  </conditionalFormatting>
  <conditionalFormatting sqref="A13">
    <cfRule type="expression" dxfId="18" priority="11">
      <formula>MOD(ROW(),2)=1</formula>
    </cfRule>
    <cfRule type="expression" priority="12">
      <formula>MOD(ROW(),2)=1</formula>
    </cfRule>
  </conditionalFormatting>
  <conditionalFormatting sqref="A27:A36">
    <cfRule type="expression" dxfId="17" priority="17">
      <formula>MOD(ROW(),2)=1</formula>
    </cfRule>
    <cfRule type="expression" priority="18">
      <formula>MOD(ROW(),2)=1</formula>
    </cfRule>
  </conditionalFormatting>
  <conditionalFormatting sqref="B27:O27">
    <cfRule type="expression" dxfId="16" priority="15">
      <formula>MOD(ROW(),2)=1</formula>
    </cfRule>
    <cfRule type="expression" priority="16">
      <formula>MOD(ROW(),2)=1</formula>
    </cfRule>
  </conditionalFormatting>
  <conditionalFormatting sqref="B28:O36">
    <cfRule type="expression" dxfId="15" priority="13">
      <formula>MOD(ROW(),2)=1</formula>
    </cfRule>
    <cfRule type="expression" priority="14">
      <formula>MOD(ROW(),2)=1</formula>
    </cfRule>
  </conditionalFormatting>
  <conditionalFormatting sqref="B13:O13">
    <cfRule type="expression" dxfId="14" priority="9">
      <formula>MOD(ROW(),2)=1</formula>
    </cfRule>
    <cfRule type="expression" priority="10">
      <formula>MOD(ROW(),2)=1</formula>
    </cfRule>
  </conditionalFormatting>
  <conditionalFormatting sqref="A26">
    <cfRule type="expression" dxfId="13" priority="7">
      <formula>MOD(ROW(),2)=1</formula>
    </cfRule>
    <cfRule type="expression" priority="8">
      <formula>MOD(ROW(),2)=1</formula>
    </cfRule>
  </conditionalFormatting>
  <conditionalFormatting sqref="B26:O26">
    <cfRule type="expression" dxfId="12" priority="5">
      <formula>MOD(ROW(),2)=1</formula>
    </cfRule>
    <cfRule type="expression" priority="6">
      <formula>MOD(ROW(),2)=1</formula>
    </cfRule>
  </conditionalFormatting>
  <conditionalFormatting sqref="B25:O25">
    <cfRule type="expression" dxfId="11" priority="1">
      <formula>MOD(ROW(),2)=1</formula>
    </cfRule>
    <cfRule type="expression" priority="2">
      <formula>MOD(ROW(),2)=1</formula>
    </cfRule>
  </conditionalFormatting>
  <conditionalFormatting sqref="A25">
    <cfRule type="expression" dxfId="10" priority="3">
      <formula>MOD(ROW(),2)=1</formula>
    </cfRule>
    <cfRule type="expression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II 2 - j/15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Layout" zoomScaleNormal="100" workbookViewId="0"/>
  </sheetViews>
  <sheetFormatPr baseColWidth="10" defaultColWidth="9.7109375" defaultRowHeight="13.5" x14ac:dyDescent="0.2"/>
  <cols>
    <col min="1" max="1" width="31.85546875" style="159" customWidth="1"/>
    <col min="2" max="2" width="15.5703125" style="159" customWidth="1"/>
    <col min="3" max="3" width="15.28515625" style="159" customWidth="1"/>
    <col min="4" max="16384" width="9.7109375" style="159"/>
  </cols>
  <sheetData>
    <row r="1" spans="1:4" ht="55.15" customHeight="1" x14ac:dyDescent="0.2">
      <c r="A1" s="231" t="s">
        <v>216</v>
      </c>
      <c r="B1" s="231"/>
      <c r="C1" s="231"/>
    </row>
    <row r="2" spans="1:4" x14ac:dyDescent="0.2">
      <c r="A2" s="164"/>
      <c r="B2" s="164"/>
      <c r="C2" s="164"/>
    </row>
    <row r="3" spans="1:4" ht="20.25" customHeight="1" x14ac:dyDescent="0.2">
      <c r="A3" s="220" t="s">
        <v>157</v>
      </c>
      <c r="B3" s="180" t="s">
        <v>131</v>
      </c>
      <c r="C3" s="192" t="s">
        <v>132</v>
      </c>
    </row>
    <row r="4" spans="1:4" x14ac:dyDescent="0.2">
      <c r="A4" s="220"/>
      <c r="B4" s="219" t="s">
        <v>162</v>
      </c>
      <c r="C4" s="216"/>
    </row>
    <row r="5" spans="1:4" s="77" customFormat="1" x14ac:dyDescent="0.2">
      <c r="A5" s="220"/>
      <c r="B5" s="219"/>
      <c r="C5" s="216"/>
      <c r="D5" s="125"/>
    </row>
    <row r="6" spans="1:4" s="76" customFormat="1" ht="12.75" customHeight="1" x14ac:dyDescent="0.2">
      <c r="A6" s="165"/>
      <c r="B6" s="217"/>
      <c r="C6" s="217"/>
      <c r="D6" s="217"/>
    </row>
    <row r="7" spans="1:4" s="76" customFormat="1" ht="12.75" customHeight="1" x14ac:dyDescent="0.2">
      <c r="A7" s="165"/>
      <c r="B7" s="217" t="s">
        <v>90</v>
      </c>
      <c r="C7" s="217"/>
      <c r="D7" s="126"/>
    </row>
    <row r="8" spans="1:4" s="161" customFormat="1" ht="12.75" customHeight="1" x14ac:dyDescent="0.2">
      <c r="A8" s="166"/>
      <c r="B8" s="160"/>
      <c r="C8" s="160"/>
    </row>
    <row r="9" spans="1:4" s="161" customFormat="1" ht="12.75" customHeight="1" x14ac:dyDescent="0.2">
      <c r="A9" s="173" t="s">
        <v>189</v>
      </c>
      <c r="B9" s="174">
        <v>1</v>
      </c>
      <c r="C9" s="174">
        <v>1</v>
      </c>
    </row>
    <row r="10" spans="1:4" s="161" customFormat="1" ht="12.75" customHeight="1" x14ac:dyDescent="0.2">
      <c r="A10" s="173" t="s">
        <v>190</v>
      </c>
      <c r="B10" s="178">
        <v>1</v>
      </c>
      <c r="C10" s="178">
        <v>1</v>
      </c>
    </row>
    <row r="11" spans="1:4" x14ac:dyDescent="0.2">
      <c r="A11" s="173" t="s">
        <v>27</v>
      </c>
      <c r="B11" s="174">
        <v>2</v>
      </c>
      <c r="C11" s="174">
        <v>2</v>
      </c>
    </row>
    <row r="12" spans="1:4" x14ac:dyDescent="0.2">
      <c r="A12" s="173" t="s">
        <v>118</v>
      </c>
      <c r="B12" s="178">
        <v>1</v>
      </c>
      <c r="C12" s="178">
        <v>1</v>
      </c>
    </row>
    <row r="13" spans="1:4" x14ac:dyDescent="0.2">
      <c r="A13" s="173" t="s">
        <v>119</v>
      </c>
      <c r="B13" s="174">
        <v>1</v>
      </c>
      <c r="C13" s="174">
        <v>0</v>
      </c>
    </row>
    <row r="14" spans="1:4" x14ac:dyDescent="0.2">
      <c r="A14" s="173" t="s">
        <v>52</v>
      </c>
      <c r="B14" s="178">
        <v>4</v>
      </c>
      <c r="C14" s="178">
        <v>3</v>
      </c>
    </row>
    <row r="15" spans="1:4" x14ac:dyDescent="0.2">
      <c r="A15" s="173" t="s">
        <v>219</v>
      </c>
      <c r="B15" s="174">
        <v>1</v>
      </c>
      <c r="C15" s="174">
        <v>1</v>
      </c>
    </row>
    <row r="16" spans="1:4" x14ac:dyDescent="0.2">
      <c r="A16" s="173" t="s">
        <v>120</v>
      </c>
      <c r="B16" s="178">
        <v>2</v>
      </c>
      <c r="C16" s="178">
        <v>0</v>
      </c>
    </row>
    <row r="17" spans="1:3" x14ac:dyDescent="0.2">
      <c r="A17" s="173" t="s">
        <v>158</v>
      </c>
      <c r="B17" s="174">
        <v>2</v>
      </c>
      <c r="C17" s="174">
        <v>2</v>
      </c>
    </row>
    <row r="18" spans="1:3" x14ac:dyDescent="0.2">
      <c r="A18" s="173" t="s">
        <v>121</v>
      </c>
      <c r="B18" s="178">
        <v>1</v>
      </c>
      <c r="C18" s="178">
        <v>1</v>
      </c>
    </row>
    <row r="19" spans="1:3" x14ac:dyDescent="0.2">
      <c r="A19" s="173" t="s">
        <v>122</v>
      </c>
      <c r="B19" s="174">
        <v>3</v>
      </c>
      <c r="C19" s="174">
        <v>3</v>
      </c>
    </row>
    <row r="20" spans="1:3" x14ac:dyDescent="0.2">
      <c r="A20" s="173" t="s">
        <v>26</v>
      </c>
      <c r="B20" s="178">
        <v>1</v>
      </c>
      <c r="C20" s="178">
        <v>0</v>
      </c>
    </row>
    <row r="21" spans="1:3" x14ac:dyDescent="0.2">
      <c r="A21" s="173" t="s">
        <v>28</v>
      </c>
      <c r="B21" s="174">
        <v>5</v>
      </c>
      <c r="C21" s="174">
        <v>4</v>
      </c>
    </row>
    <row r="22" spans="1:3" x14ac:dyDescent="0.2">
      <c r="A22" s="173" t="s">
        <v>123</v>
      </c>
      <c r="B22" s="178">
        <v>2</v>
      </c>
      <c r="C22" s="178">
        <v>0</v>
      </c>
    </row>
    <row r="23" spans="1:3" x14ac:dyDescent="0.2">
      <c r="A23" s="173" t="s">
        <v>58</v>
      </c>
      <c r="B23" s="174">
        <v>3</v>
      </c>
      <c r="C23" s="174">
        <v>3</v>
      </c>
    </row>
    <row r="24" spans="1:3" x14ac:dyDescent="0.2">
      <c r="A24" s="173" t="s">
        <v>124</v>
      </c>
      <c r="B24" s="178">
        <v>1</v>
      </c>
      <c r="C24" s="178">
        <v>1</v>
      </c>
    </row>
    <row r="25" spans="1:3" x14ac:dyDescent="0.2">
      <c r="A25" s="173" t="s">
        <v>125</v>
      </c>
      <c r="B25" s="178">
        <v>1</v>
      </c>
      <c r="C25" s="178">
        <v>1</v>
      </c>
    </row>
    <row r="26" spans="1:3" x14ac:dyDescent="0.2">
      <c r="A26" s="173" t="s">
        <v>126</v>
      </c>
      <c r="B26" s="178">
        <v>13</v>
      </c>
      <c r="C26" s="178">
        <v>9</v>
      </c>
    </row>
    <row r="27" spans="1:3" x14ac:dyDescent="0.2">
      <c r="A27" s="173" t="s">
        <v>127</v>
      </c>
      <c r="B27" s="174">
        <v>1</v>
      </c>
      <c r="C27" s="174">
        <v>1</v>
      </c>
    </row>
    <row r="28" spans="1:3" x14ac:dyDescent="0.2">
      <c r="A28" s="173" t="s">
        <v>29</v>
      </c>
      <c r="B28" s="178">
        <v>1</v>
      </c>
      <c r="C28" s="178">
        <v>1</v>
      </c>
    </row>
    <row r="29" spans="1:3" x14ac:dyDescent="0.2">
      <c r="A29" s="173" t="s">
        <v>128</v>
      </c>
      <c r="B29" s="174">
        <v>1</v>
      </c>
      <c r="C29" s="174">
        <v>1</v>
      </c>
    </row>
    <row r="30" spans="1:3" ht="27" x14ac:dyDescent="0.2">
      <c r="A30" s="173" t="s">
        <v>191</v>
      </c>
      <c r="B30" s="178">
        <v>3</v>
      </c>
      <c r="C30" s="178">
        <v>3</v>
      </c>
    </row>
    <row r="31" spans="1:3" x14ac:dyDescent="0.2">
      <c r="A31" s="173" t="s">
        <v>129</v>
      </c>
      <c r="B31" s="174">
        <v>2</v>
      </c>
      <c r="C31" s="174">
        <v>2</v>
      </c>
    </row>
    <row r="32" spans="1:3" x14ac:dyDescent="0.2">
      <c r="A32" s="173"/>
      <c r="B32" s="178"/>
      <c r="C32" s="178"/>
    </row>
    <row r="33" spans="1:3" s="163" customFormat="1" x14ac:dyDescent="0.2">
      <c r="A33" s="167" t="s">
        <v>21</v>
      </c>
      <c r="B33" s="175">
        <f>SUM(B9:B31)</f>
        <v>53</v>
      </c>
      <c r="C33" s="175">
        <f>SUM(C9:C31)</f>
        <v>41</v>
      </c>
    </row>
    <row r="34" spans="1:3" x14ac:dyDescent="0.2">
      <c r="A34" s="166"/>
      <c r="B34" s="178"/>
      <c r="C34" s="178"/>
    </row>
    <row r="35" spans="1:3" x14ac:dyDescent="0.2">
      <c r="A35" s="168" t="s">
        <v>167</v>
      </c>
      <c r="B35" s="174"/>
      <c r="C35" s="174"/>
    </row>
    <row r="36" spans="1:3" x14ac:dyDescent="0.2">
      <c r="A36" s="168" t="s">
        <v>165</v>
      </c>
      <c r="B36" s="178">
        <v>17</v>
      </c>
      <c r="C36" s="178">
        <v>9</v>
      </c>
    </row>
    <row r="37" spans="1:3" x14ac:dyDescent="0.2">
      <c r="A37" s="168" t="s">
        <v>168</v>
      </c>
      <c r="B37" s="174">
        <v>21</v>
      </c>
      <c r="C37" s="174">
        <v>19</v>
      </c>
    </row>
    <row r="38" spans="1:3" x14ac:dyDescent="0.2">
      <c r="A38" s="168" t="s">
        <v>169</v>
      </c>
      <c r="B38" s="178">
        <v>15</v>
      </c>
      <c r="C38" s="178">
        <v>13</v>
      </c>
    </row>
    <row r="39" spans="1:3" x14ac:dyDescent="0.2">
      <c r="A39" s="166"/>
      <c r="B39" s="160"/>
      <c r="C39" s="160"/>
    </row>
    <row r="40" spans="1:3" x14ac:dyDescent="0.2">
      <c r="A40" s="193" t="s">
        <v>166</v>
      </c>
      <c r="B40" s="194">
        <v>58</v>
      </c>
      <c r="C40" s="194">
        <v>41</v>
      </c>
    </row>
    <row r="57" spans="1:3" ht="16.5" customHeight="1" x14ac:dyDescent="0.2"/>
    <row r="59" spans="1:3" ht="15.75" x14ac:dyDescent="0.2">
      <c r="A59" s="162"/>
      <c r="B59" s="162"/>
      <c r="C59" s="162"/>
    </row>
    <row r="60" spans="1:3" s="163" customFormat="1" ht="12.75" customHeight="1" x14ac:dyDescent="0.2">
      <c r="A60" s="159"/>
      <c r="B60" s="159"/>
      <c r="C60" s="159"/>
    </row>
    <row r="61" spans="1:3" ht="13.5" customHeight="1" x14ac:dyDescent="0.2"/>
    <row r="62" spans="1:3" ht="13.5" customHeight="1" x14ac:dyDescent="0.2"/>
    <row r="63" spans="1:3" ht="13.5" customHeight="1" x14ac:dyDescent="0.2"/>
    <row r="64" spans="1:3" ht="13.5" customHeight="1" x14ac:dyDescent="0.2"/>
    <row r="65" ht="13.5" customHeight="1" x14ac:dyDescent="0.2"/>
    <row r="66" ht="13.5" customHeight="1" x14ac:dyDescent="0.2"/>
  </sheetData>
  <mergeCells count="5">
    <mergeCell ref="B6:D6"/>
    <mergeCell ref="B7:C7"/>
    <mergeCell ref="A3:A5"/>
    <mergeCell ref="B4:C5"/>
    <mergeCell ref="A1:C1"/>
  </mergeCells>
  <conditionalFormatting sqref="A8">
    <cfRule type="expression" dxfId="9" priority="51">
      <formula>MOD(ROW(),2)=1</formula>
    </cfRule>
  </conditionalFormatting>
  <conditionalFormatting sqref="A8:C40">
    <cfRule type="expression" dxfId="8" priority="12">
      <formula>MOD(ROW(),2)=1</formula>
    </cfRule>
    <cfRule type="expression" priority="13">
      <formula>MOD(ROW(),2)=1</formula>
    </cfRule>
  </conditionalFormatting>
  <conditionalFormatting sqref="A8:C8">
    <cfRule type="expression" dxfId="7" priority="22">
      <formula>MOD(ROW(),2)=1</formula>
    </cfRule>
    <cfRule type="expression" priority="23">
      <formula>MOD(ROW(),2)=1</formula>
    </cfRule>
  </conditionalFormatting>
  <conditionalFormatting sqref="A8:C8">
    <cfRule type="expression" dxfId="6" priority="20">
      <formula>MOD(ROW(),2)=1</formula>
    </cfRule>
    <cfRule type="expression" priority="21">
      <formula>MOD(ROW(),2)=1</formula>
    </cfRule>
  </conditionalFormatting>
  <conditionalFormatting sqref="A8:C40">
    <cfRule type="expression" dxfId="5" priority="10">
      <formula>MOD(ROW(),2)=1</formula>
    </cfRule>
    <cfRule type="expression" priority="11">
      <formula>MOD(ROW(),2)=1</formula>
    </cfRule>
  </conditionalFormatting>
  <conditionalFormatting sqref="A6:B7">
    <cfRule type="expression" dxfId="4" priority="1">
      <formula>MOD(ROW(),2)=1</formula>
    </cfRule>
    <cfRule type="expression" priority="2">
      <formula>MOD(ROW(),2)=1</formula>
    </cfRule>
  </conditionalFormatting>
  <conditionalFormatting sqref="A8:A40">
    <cfRule type="expression" dxfId="3" priority="1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II 2 - j/15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</vt:i4>
      </vt:variant>
    </vt:vector>
  </HeadingPairs>
  <TitlesOfParts>
    <vt:vector size="13" baseType="lpstr">
      <vt:lpstr>B I 2 - j15 SH</vt:lpstr>
      <vt:lpstr>Seite 2 - Impressum</vt:lpstr>
      <vt:lpstr>Inhalt_Hinweise (S.3)</vt:lpstr>
      <vt:lpstr>Tab. 1 (S.4)</vt:lpstr>
      <vt:lpstr>Tab. 2 (S.5)</vt:lpstr>
      <vt:lpstr>Tab. 3 (S.6)</vt:lpstr>
      <vt:lpstr>Tab. 4 (S.7)</vt:lpstr>
      <vt:lpstr>Tab. 5 (S.8)</vt:lpstr>
      <vt:lpstr>Tab. 6 (S.9)</vt:lpstr>
      <vt:lpstr>Tab. 7 (S.10)</vt:lpstr>
      <vt:lpstr>T3_1</vt:lpstr>
      <vt:lpstr>Grafik 1+2 (S.11)</vt:lpstr>
      <vt:lpstr>'B I 2 - j15 SH'!Druckbereich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2017-07-14T09:16:41Z</cp:lastPrinted>
  <dcterms:created xsi:type="dcterms:W3CDTF">2012-03-28T07:56:08Z</dcterms:created>
  <dcterms:modified xsi:type="dcterms:W3CDTF">2017-07-14T09:17:01Z</dcterms:modified>
  <cp:category>LIS-Bericht</cp:category>
</cp:coreProperties>
</file>