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8\K_I_10_j_SH\"/>
    </mc:Choice>
  </mc:AlternateContent>
  <bookViews>
    <workbookView xWindow="0" yWindow="0" windowWidth="25200" windowHeight="11385" tabRatio="819"/>
  </bookViews>
  <sheets>
    <sheet name="Seite1-Deckblatt-Titel" sheetId="15" r:id="rId1"/>
    <sheet name="Seite2-Impressum-Zeichenerk" sheetId="18" r:id="rId2"/>
    <sheet name="Seite3-Tab1" sheetId="16" r:id="rId3"/>
    <sheet name="Seite4-Tab2" sheetId="10" r:id="rId4"/>
    <sheet name="Seite5+6-Tab3" sheetId="17" r:id="rId5"/>
    <sheet name="T3_1" sheetId="9" state="hidden" r:id="rId6"/>
  </sheets>
  <definedNames>
    <definedName name="_xlnm.Print_Titles" localSheetId="3">'Seite4-Tab2'!$1:$3</definedName>
    <definedName name="_xlnm.Print_Titles" localSheetId="4">'Seite5+6-Tab3'!$1:$10</definedName>
  </definedNames>
  <calcPr calcId="152511"/>
</workbook>
</file>

<file path=xl/calcChain.xml><?xml version="1.0" encoding="utf-8"?>
<calcChain xmlns="http://schemas.openxmlformats.org/spreadsheetml/2006/main">
  <c r="I16" i="17" l="1"/>
  <c r="F22" i="17" l="1"/>
  <c r="D22" i="17"/>
  <c r="C22" i="17"/>
  <c r="J27" i="17"/>
  <c r="I27" i="17"/>
  <c r="F25" i="17"/>
  <c r="D25" i="17"/>
  <c r="C25" i="17"/>
  <c r="J25" i="17"/>
  <c r="K25" i="17"/>
  <c r="L25" i="17"/>
  <c r="I25" i="17"/>
  <c r="L22" i="17"/>
  <c r="H22" i="17"/>
  <c r="J22" i="17"/>
  <c r="I24" i="17"/>
  <c r="I22" i="17"/>
  <c r="C50" i="16" l="1"/>
  <c r="C35" i="16"/>
  <c r="J20" i="17"/>
  <c r="L21" i="17"/>
  <c r="I21" i="17"/>
  <c r="J21" i="17"/>
  <c r="H21" i="17"/>
  <c r="D21" i="17"/>
  <c r="C21" i="17"/>
  <c r="L18" i="17"/>
  <c r="E19" i="17"/>
  <c r="F19" i="17"/>
  <c r="G19" i="17"/>
  <c r="H19" i="17"/>
  <c r="I19" i="17"/>
  <c r="J19" i="17"/>
  <c r="K19" i="17"/>
  <c r="L19" i="17"/>
  <c r="D19" i="17"/>
  <c r="C19" i="17"/>
  <c r="L17" i="17"/>
  <c r="J17" i="17"/>
  <c r="I17" i="17"/>
  <c r="D17" i="17"/>
  <c r="C17" i="17"/>
  <c r="L16" i="17"/>
  <c r="J16" i="17"/>
  <c r="D16" i="17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<sst xmlns="http://schemas.openxmlformats.org/spreadsheetml/2006/main" count="496" uniqueCount="252">
  <si>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</si>
  <si>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</si>
  <si>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</si>
  <si>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</si>
  <si>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</si>
  <si>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</si>
  <si>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</si>
  <si>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</si>
  <si>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</si>
  <si>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</si>
  <si>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</si>
  <si>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</si>
  <si>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</si>
  <si>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</si>
  <si>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</si>
  <si>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</si>
  <si>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</si>
  <si>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</si>
  <si>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</si>
  <si>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</si>
  <si>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</si>
  <si>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</si>
  <si>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</si>
  <si>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</si>
  <si>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</si>
  <si>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</si>
  <si>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</si>
  <si>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</si>
  <si>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</si>
  <si>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</si>
  <si>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Afrika</t>
  </si>
  <si>
    <t>Amerika</t>
  </si>
  <si>
    <t>Brasilien</t>
  </si>
  <si>
    <t>Asien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</si>
  <si>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</si>
  <si>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</si>
  <si>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</si>
  <si>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</si>
  <si>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</si>
  <si>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</si>
  <si>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</si>
  <si>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</si>
  <si>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</si>
  <si>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</si>
  <si>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</si>
  <si>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</si>
  <si>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</si>
  <si>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</si>
  <si>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</si>
  <si>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</si>
  <si>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</si>
  <si>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</si>
  <si>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STATISTISCHER BERICHT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</si>
  <si>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</si>
  <si>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</si>
  <si>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</si>
  <si>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</si>
  <si>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</si>
  <si>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</si>
  <si>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</si>
  <si>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</si>
  <si>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</si>
  <si>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</si>
  <si>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</si>
  <si>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</si>
  <si>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15 - 18</t>
  </si>
  <si>
    <t>18 - 21</t>
  </si>
  <si>
    <t>21 - 25</t>
  </si>
  <si>
    <t>25 - 50</t>
  </si>
  <si>
    <t>50 - 65</t>
  </si>
  <si>
    <t>65 und älter</t>
  </si>
  <si>
    <t>Art der Unterbringung</t>
  </si>
  <si>
    <t>Aufnahmeeinrichtung</t>
  </si>
  <si>
    <t>Gemeinschaftsunterkunft</t>
  </si>
  <si>
    <t>dezentrale Unterbringung</t>
  </si>
  <si>
    <t>Sachleistungen</t>
  </si>
  <si>
    <t>Wertgutscheine</t>
  </si>
  <si>
    <t>Art der Leistung</t>
  </si>
  <si>
    <t>Hilfe zum Lebensunterhalt</t>
  </si>
  <si>
    <t>Haushaltsvorstand</t>
  </si>
  <si>
    <t>Ehepartner/-in, Lebenspartner/-in</t>
  </si>
  <si>
    <t>Kind</t>
  </si>
  <si>
    <t>sonstige Person</t>
  </si>
  <si>
    <t>Aufenthaltsgestattung</t>
  </si>
  <si>
    <t>vollziehbar zur Ausreise verpflichtet</t>
  </si>
  <si>
    <t>Familienangehörige/r</t>
  </si>
  <si>
    <t>geduldete/r Ausländer/in</t>
  </si>
  <si>
    <t>Einreise über Flughafen</t>
  </si>
  <si>
    <t>erwerbstätig</t>
  </si>
  <si>
    <t>nicht erwerbstätig</t>
  </si>
  <si>
    <t>bis unter 12 Monate</t>
  </si>
  <si>
    <t>12 bis unter 36 Monate</t>
  </si>
  <si>
    <t>36 Monate und mehr</t>
  </si>
  <si>
    <t>Europa (einschl. Türkei)</t>
  </si>
  <si>
    <t>Australien/Ozeanien/Antarktis</t>
  </si>
  <si>
    <t>Sonstige Schlüssel</t>
  </si>
  <si>
    <t>insgesamt</t>
  </si>
  <si>
    <t>weiblich</t>
  </si>
  <si>
    <t>Merkmal
Merkmalsausprägung</t>
  </si>
  <si>
    <t>Europa</t>
  </si>
  <si>
    <t>Serbien</t>
  </si>
  <si>
    <t>Montenegro</t>
  </si>
  <si>
    <t>Ägypten</t>
  </si>
  <si>
    <t>Afghanistan</t>
  </si>
  <si>
    <t>Iran</t>
  </si>
  <si>
    <t>staatenlos</t>
  </si>
  <si>
    <t>ungeklärt</t>
  </si>
  <si>
    <t>ohne Angabe</t>
  </si>
  <si>
    <t>Albanien</t>
  </si>
  <si>
    <t>Kosovo</t>
  </si>
  <si>
    <t>Kroatien</t>
  </si>
  <si>
    <t>Mazedonien</t>
  </si>
  <si>
    <t>Ukraine</t>
  </si>
  <si>
    <t>Algerien</t>
  </si>
  <si>
    <t>Benin</t>
  </si>
  <si>
    <t>Guinea</t>
  </si>
  <si>
    <t>Cote d´Ivoire</t>
  </si>
  <si>
    <t>Kenia</t>
  </si>
  <si>
    <t>Mali</t>
  </si>
  <si>
    <t>Marokko</t>
  </si>
  <si>
    <t>Nigeria</t>
  </si>
  <si>
    <t>Sierra Leone</t>
  </si>
  <si>
    <t>Somalia</t>
  </si>
  <si>
    <t>Togo</t>
  </si>
  <si>
    <t>Tunesien</t>
  </si>
  <si>
    <t>Armenien</t>
  </si>
  <si>
    <t>Georgien</t>
  </si>
  <si>
    <t>Indien</t>
  </si>
  <si>
    <t>Irak</t>
  </si>
  <si>
    <t>Libanon</t>
  </si>
  <si>
    <t>Pakistan</t>
  </si>
  <si>
    <t>Syrien</t>
  </si>
  <si>
    <t>Vietnam</t>
  </si>
  <si>
    <t xml:space="preserve"> 0 - 15</t>
  </si>
  <si>
    <t>Aufenthaltserlaubnis/Folge- bzw. Zweitantrag</t>
  </si>
  <si>
    <t>Flensburg</t>
  </si>
  <si>
    <t>Kiel</t>
  </si>
  <si>
    <t>Lübeck</t>
  </si>
  <si>
    <t>Neumünster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</si>
  <si>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</si>
  <si>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</si>
  <si>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</si>
  <si>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</si>
  <si>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</si>
  <si>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</si>
  <si>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</si>
  <si>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</si>
  <si>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</si>
  <si>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</si>
  <si>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</si>
  <si>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Schleswig-Holstein insgesamt</t>
  </si>
  <si>
    <t xml:space="preserve">Nach dem Sitz des Trägers </t>
  </si>
  <si>
    <t>Empfängerinnen und Empfänger von Regelleistungen</t>
  </si>
  <si>
    <t>nach dem Asylbewerberleistungsgesetz</t>
  </si>
  <si>
    <t>Asylbewerberleistungen in</t>
  </si>
  <si>
    <t>Telefon:</t>
  </si>
  <si>
    <t>E-Mail: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</si>
  <si>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</si>
  <si>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</si>
  <si>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</si>
  <si>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</si>
  <si>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</si>
  <si>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 xml:space="preserve">Internet: </t>
  </si>
  <si>
    <t>www.statistik-nord.de</t>
  </si>
  <si>
    <t>Auszugsweise Vervielfältigung und Verbreitung mit Quellenangabe gestattet.</t>
  </si>
  <si>
    <t>Sofern in den Produkten auf das Vorhandensein von Copyrightrechten Dritter hingewiesen wird, sind die in deren Produkten ausgewiesenen Copyrightbestimmungen zu wahren. Alle übrigen Rechte bleiben vorbehalten.</t>
  </si>
  <si>
    <t>Zeichenerklärung:</t>
  </si>
  <si>
    <t>×</t>
  </si>
  <si>
    <t xml:space="preserve">a. n. g. </t>
  </si>
  <si>
    <t>Thorsten Erdmann/Sabrina Savoly</t>
  </si>
  <si>
    <t>Nach dem Wohnort des Empfängers</t>
  </si>
  <si>
    <t>Geldleistungen</t>
  </si>
  <si>
    <t>und zwar</t>
  </si>
  <si>
    <t>Eritrea</t>
  </si>
  <si>
    <t>Ghana</t>
  </si>
  <si>
    <t>Burundi</t>
  </si>
  <si>
    <t>Jemen</t>
  </si>
  <si>
    <t>Herausgeber, Druck und Vertrieb</t>
  </si>
  <si>
    <t>Grund-
leis-
tungen</t>
  </si>
  <si>
    <t>Staats-
angehörigkeit</t>
  </si>
  <si>
    <r>
      <rPr>
        <vertAlign val="superscript"/>
        <sz val="8"/>
        <rFont val="Arial"/>
        <family val="2"/>
      </rPr>
      <t xml:space="preserve">1 </t>
    </r>
    <r>
      <rPr>
        <sz val="8"/>
        <rFont val="Arial"/>
        <family val="2"/>
      </rPr>
      <t>Einschließlich Personenkreis mit Bescheinigung über die Meldung als Asylsuchender (BüMA)</t>
    </r>
  </si>
  <si>
    <t>Aufent-
halts-
gestat-
tung</t>
  </si>
  <si>
    <t>Fami-
lien-
ange-
höriger</t>
  </si>
  <si>
    <t>gedul-
dete/r 
Auslän-
der/in</t>
  </si>
  <si>
    <t>de-
zentrale 
Unter-
bringung</t>
  </si>
  <si>
    <t>Gemein-
schafts-
unter-
kunft</t>
  </si>
  <si>
    <t>Auf-
nahme-
einrich-
tung</t>
  </si>
  <si>
    <t>voll-
ziehbar
zur Aus-
reise ver-
pflichtet</t>
  </si>
  <si>
    <t>Russ. Föd.</t>
  </si>
  <si>
    <t>Bosn.u.Herzeg.</t>
  </si>
  <si>
    <t>Aserbaidsch.</t>
  </si>
  <si>
    <t>Australien/Oze-
anien/Antarktis</t>
  </si>
  <si>
    <t>Kreisfreie Stadt/                        Kreis</t>
  </si>
  <si>
    <r>
      <t>ohne 
An-
gabe</t>
    </r>
    <r>
      <rPr>
        <vertAlign val="superscript"/>
        <sz val="9"/>
        <color theme="1"/>
        <rFont val="Arial Narrow"/>
        <family val="2"/>
      </rPr>
      <t>1</t>
    </r>
  </si>
  <si>
    <t>Hilfe zum Lebens-unterhalt</t>
  </si>
  <si>
    <t xml:space="preserve">
aufenthaltsrechtlichem Status (Auswahl)</t>
  </si>
  <si>
    <t xml:space="preserve">und zwar </t>
  </si>
  <si>
    <t xml:space="preserve"> Schleswig-Holstein 2018</t>
  </si>
  <si>
    <t>-</t>
  </si>
  <si>
    <r>
      <t>männlich</t>
    </r>
    <r>
      <rPr>
        <vertAlign val="superscript"/>
        <sz val="9"/>
        <color theme="1"/>
        <rFont val="Arial"/>
        <family val="2"/>
      </rPr>
      <t>1</t>
    </r>
  </si>
  <si>
    <t>Bulgarien</t>
  </si>
  <si>
    <t>Tschech. Rep.</t>
  </si>
  <si>
    <t>Angola</t>
  </si>
  <si>
    <t>Äthiopien</t>
  </si>
  <si>
    <t>Burkina Faso</t>
  </si>
  <si>
    <t>Gambia</t>
  </si>
  <si>
    <t>Kamerun</t>
  </si>
  <si>
    <t>Kongo, Rep.</t>
  </si>
  <si>
    <t>Kongo, Dem.Rep.</t>
  </si>
  <si>
    <t>Liberia</t>
  </si>
  <si>
    <t>Libyen</t>
  </si>
  <si>
    <t>Niger</t>
  </si>
  <si>
    <t>Senegal</t>
  </si>
  <si>
    <t>Tansania</t>
  </si>
  <si>
    <t>Bangladesch</t>
  </si>
  <si>
    <t>Japan</t>
  </si>
  <si>
    <t>Jordanien</t>
  </si>
  <si>
    <t>Kasachstan</t>
  </si>
  <si>
    <t>Kirgisistan</t>
  </si>
  <si>
    <t>Kuwait</t>
  </si>
  <si>
    <t>Philippinen</t>
  </si>
  <si>
    <t>Sri Lanka</t>
  </si>
  <si>
    <t>Usbekistan</t>
  </si>
  <si>
    <t>Palästin. Geb.</t>
  </si>
  <si>
    <t>Kennziffer: K I 10 - j 18 SH</t>
  </si>
  <si>
    <t>© Statistisches Amt für Hamburg und Schleswig-Holstein, Hamburg 2020</t>
  </si>
  <si>
    <r>
      <t>Grundleistungen</t>
    </r>
    <r>
      <rPr>
        <vertAlign val="superscript"/>
        <sz val="9"/>
        <rFont val="Arial"/>
        <family val="2"/>
      </rPr>
      <t>2</t>
    </r>
  </si>
  <si>
    <t>Empfänger/innen von Regelleistungen</t>
  </si>
  <si>
    <t>Im Alter von … bis unter … Jahren</t>
  </si>
  <si>
    <t>Stellung zum Haushaltsvorstand</t>
  </si>
  <si>
    <t>Aufenthaltsrechtlicher Status</t>
  </si>
  <si>
    <t>Erwerbsstatus</t>
  </si>
  <si>
    <t>Staatsangehörigkeit</t>
  </si>
  <si>
    <t>Bisherige Dauer der Leistungsgewährung</t>
  </si>
  <si>
    <r>
      <t>Ohne Angabe</t>
    </r>
    <r>
      <rPr>
        <vertAlign val="superscript"/>
        <sz val="9"/>
        <color theme="1"/>
        <rFont val="Arial"/>
        <family val="2"/>
      </rPr>
      <t>3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</si>
  <si>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"Ohne Angabe" (§22 Absatz 3 PStG)</t>
    </r>
  </si>
  <si>
    <r>
      <rPr>
        <vertAlign val="superscript"/>
        <sz val="8"/>
        <rFont val="Arial"/>
        <family val="2"/>
      </rPr>
      <t xml:space="preserve">2 </t>
    </r>
    <r>
      <rPr>
        <sz val="8"/>
        <rFont val="Arial"/>
        <family val="2"/>
      </rPr>
      <t>Ohne Mehrfachzählungen</t>
    </r>
  </si>
  <si>
    <r>
      <rPr>
        <vertAlign val="superscript"/>
        <sz val="8"/>
        <rFont val="Arial"/>
        <family val="2"/>
      </rPr>
      <t xml:space="preserve">3 </t>
    </r>
    <r>
      <rPr>
        <sz val="8"/>
        <rFont val="Arial"/>
        <family val="2"/>
      </rPr>
      <t>Einschließlich Personenkreis mit Bescheinigung über die Meldung als Asylsuchender (BüMA)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</si>
  <si>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Einschließlich "Ohne Angabe" (§ 22 Absatz 3 PStG)</t>
    </r>
  </si>
  <si>
    <t>Asien (ohne Türkei)</t>
  </si>
  <si>
    <t>3. Empfängerinnen und Empfänger von Regelleistungen nach dem 
Asylbewerberleistungsgesetz in Schleswig-Holstein am 31.12.2018 nach ausgewählten Staatsangehörigkeiten, Art der Unterbringung und der Leistung sowie nach aufenthaltsrechtlichem Status</t>
  </si>
  <si>
    <t>ins-   
gesamt</t>
  </si>
  <si>
    <t xml:space="preserve">    darunter </t>
  </si>
  <si>
    <t xml:space="preserve">    darunter</t>
  </si>
  <si>
    <t xml:space="preserve">    davon</t>
  </si>
  <si>
    <t>Fußnote am Ende der Tabelle</t>
  </si>
  <si>
    <t>2. Empfängerinnen und Empfänger von Regelleistungen nach dem Asylbewerberleistungsgesetz in Schleswig-Holstein am 31.12.2018 nach Kreisen und kreisfreien Städten (Sitz des Trägers, Wohnort)</t>
  </si>
  <si>
    <t>1. Empfängerinnen und Empfänger von Regelleistungen nach dem Asylbewerberleistungsgesetz in Schleswig-Holstein am 31.12.2018 nach ausgewählten Merkmalen</t>
  </si>
  <si>
    <t>soziales-justiz@statistik-nord.de</t>
  </si>
  <si>
    <t>040 42831-1757 / -1746</t>
  </si>
  <si>
    <t xml:space="preserve">-  </t>
  </si>
  <si>
    <t>Herausgegeben am: 11. Mai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</si>
</sst>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&quot;  &quot;;\-###\ ###\ ##0&quot;  &quot;;&quot;-  &quot;"/>
    <numFmt numFmtId="167" formatCode="###\ ###\ ##0\ \ ;\-###\ ###\ ##0\ \ ;\-\ \ "/>
    <numFmt numFmtId="168" formatCode="###\ ##0.0\ \ ;\-\ ###\ ##0.0\ \ ;\-\ \ \ \ \ \ "/>
    <numFmt numFmtId="169" formatCode="###\ ###\ ##0.0&quot;  &quot;;\-###\ ###\ ##0.0&quot;  &quot;;&quot;-  &quot;"/>
    <numFmt numFmtId="170" formatCode="#\ ###\ ##0\ \ "/>
    <numFmt numFmtId="171" formatCode="###,###,###,###;\-###,###,###,###"/>
    <numFmt numFmtId="172" formatCode="#\ ##0"/>
  </numFmts>
  <fonts count="54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vertAlign val="superscript"/>
      <sz val="9"/>
      <name val="Arial"/>
      <family val="2"/>
    </font>
    <font>
      <sz val="26"/>
      <color theme="1"/>
      <name val="Arial"/>
      <family val="2"/>
    </font>
    <font>
      <sz val="13"/>
      <color theme="1"/>
      <name val="Arial"/>
      <family val="2"/>
    </font>
    <font>
      <u/>
      <sz val="10"/>
      <color theme="10"/>
      <name val="Arial"/>
      <family val="2"/>
    </font>
    <font>
      <vertAlign val="superscript"/>
      <sz val="9"/>
      <color theme="1"/>
      <name val="Arial"/>
      <family val="2"/>
    </font>
    <font>
      <sz val="9"/>
      <color theme="1"/>
      <name val="Arial Narrow"/>
      <family val="2"/>
    </font>
    <font>
      <sz val="9"/>
      <name val="Arial Narrow"/>
      <family val="2"/>
    </font>
    <font>
      <vertAlign val="superscript"/>
      <sz val="9"/>
      <color theme="1"/>
      <name val="Arial Narrow"/>
      <family val="2"/>
    </font>
    <font>
      <sz val="9"/>
      <color rgb="FFFF0000"/>
      <name val="Arial Narrow"/>
      <family val="2"/>
    </font>
    <font>
      <sz val="10"/>
      <color rgb="FFFF0000"/>
      <name val="Arial Narrow"/>
      <family val="2"/>
    </font>
    <font>
      <strike/>
      <sz val="8"/>
      <color theme="1"/>
      <name val="Arial"/>
      <family val="2"/>
    </font>
    <font>
      <vertAlign val="superscript"/>
      <sz val="8"/>
      <color theme="1"/>
      <name val="Arial"/>
      <family val="2"/>
    </font>
    <font>
      <sz val="10"/>
      <name val="Times New Roman"/>
      <family val="1"/>
    </font>
  </fonts>
  <fills count="41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9D9D9"/>
        <bgColor indexed="64"/>
      </patternFill>
    </fill>
    <fill>
      <patternFill patternType="solid">
        <fgColor rgb="FFEBEBEB"/>
        <bgColor rgb="FFEBEBEB"/>
      </patternFill>
    </fill>
    <fill>
      <patternFill patternType="solid">
        <fgColor rgb="FFEBEBEB"/>
        <bgColor indexed="64"/>
      </patternFill>
    </fill>
    <fill>
      <patternFill patternType="solid">
        <fgColor rgb="FFFFFFFF"/>
        <bgColor indexed="64"/>
      </patternFill>
    </fill>
  </fills>
  <borders count="38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/>
      <bottom/>
      <diagonal/>
    </border>
  </borders>
  <cellStyleXfs count="52">
    <xf numFmtId="0" fontId="0" fillId="0" borderId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43" fontId="26" fillId="0" borderId="0" applyFont="0" applyFill="0" applyBorder="0" applyAlignment="0" applyProtection="0"/>
    <xf numFmtId="41" fontId="26" fillId="0" borderId="0" applyFont="0" applyFill="0" applyBorder="0" applyAlignment="0" applyProtection="0"/>
    <xf numFmtId="44" fontId="26" fillId="0" borderId="0" applyFont="0" applyFill="0" applyBorder="0" applyAlignment="0" applyProtection="0"/>
    <xf numFmtId="42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4" applyNumberFormat="0" applyFill="0" applyAlignment="0" applyProtection="0"/>
    <xf numFmtId="0" fontId="29" fillId="0" borderId="15" applyNumberFormat="0" applyFill="0" applyAlignment="0" applyProtection="0"/>
    <xf numFmtId="0" fontId="30" fillId="0" borderId="16" applyNumberFormat="0" applyFill="0" applyAlignment="0" applyProtection="0"/>
    <xf numFmtId="0" fontId="30" fillId="0" borderId="0" applyNumberFormat="0" applyFill="0" applyBorder="0" applyAlignment="0" applyProtection="0"/>
    <xf numFmtId="0" fontId="31" fillId="7" borderId="0" applyNumberFormat="0" applyBorder="0" applyAlignment="0" applyProtection="0"/>
    <xf numFmtId="0" fontId="32" fillId="8" borderId="0" applyNumberFormat="0" applyBorder="0" applyAlignment="0" applyProtection="0"/>
    <xf numFmtId="0" fontId="33" fillId="9" borderId="17" applyNumberFormat="0" applyAlignment="0" applyProtection="0"/>
    <xf numFmtId="0" fontId="34" fillId="10" borderId="18" applyNumberFormat="0" applyAlignment="0" applyProtection="0"/>
    <xf numFmtId="0" fontId="35" fillId="10" borderId="17" applyNumberFormat="0" applyAlignment="0" applyProtection="0"/>
    <xf numFmtId="0" fontId="36" fillId="0" borderId="19" applyNumberFormat="0" applyFill="0" applyAlignment="0" applyProtection="0"/>
    <xf numFmtId="0" fontId="37" fillId="11" borderId="20" applyNumberFormat="0" applyAlignment="0" applyProtection="0"/>
    <xf numFmtId="0" fontId="26" fillId="12" borderId="21" applyNumberFormat="0" applyFont="0" applyAlignment="0" applyProtection="0"/>
    <xf numFmtId="0" fontId="38" fillId="0" borderId="0" applyNumberFormat="0" applyFill="0" applyBorder="0" applyAlignment="0" applyProtection="0"/>
    <xf numFmtId="0" fontId="39" fillId="0" borderId="22" applyNumberFormat="0" applyFill="0" applyAlignment="0" applyProtection="0"/>
    <xf numFmtId="0" fontId="40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40" fillId="32" borderId="0" applyNumberFormat="0" applyBorder="0" applyAlignment="0" applyProtection="0"/>
    <xf numFmtId="0" fontId="40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40" fillId="36" borderId="0" applyNumberFormat="0" applyBorder="0" applyAlignment="0" applyProtection="0"/>
    <xf numFmtId="0" fontId="15" fillId="0" borderId="0" applyFill="0" applyBorder="0" applyAlignment="0"/>
    <xf numFmtId="0" fontId="16" fillId="0" borderId="0" applyFill="0" applyBorder="0" applyAlignment="0"/>
    <xf numFmtId="0" fontId="3" fillId="0" borderId="0" applyFill="0" applyAlignment="0"/>
    <xf numFmtId="0" fontId="44" fillId="0" borderId="0" applyNumberFormat="0" applyFill="0" applyBorder="0" applyAlignment="0" applyProtection="0"/>
    <xf numFmtId="0" fontId="1" fillId="0" borderId="0"/>
  </cellStyleXfs>
  <cellXfs count="210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13" fillId="0" borderId="0" xfId="0" applyFont="1"/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14" fillId="0" borderId="0" xfId="0" applyFont="1"/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8" fillId="0" borderId="0" xfId="0" applyFont="1" applyFill="1" applyAlignment="1">
      <alignment horizontal="centerContinuous" vertical="center"/>
    </xf>
    <xf numFmtId="0" fontId="11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9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7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Fill="1" applyBorder="1" applyAlignment="1">
      <alignment horizontal="right" vertical="center"/>
    </xf>
    <xf numFmtId="168" fontId="4" fillId="0" borderId="0" xfId="0" applyNumberFormat="1" applyFont="1" applyAlignment="1">
      <alignment horizontal="right"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 applyFill="1" applyBorder="1" applyAlignment="1">
      <alignment vertical="center"/>
    </xf>
    <xf numFmtId="169" fontId="4" fillId="0" borderId="0" xfId="0" applyNumberFormat="1" applyFont="1"/>
    <xf numFmtId="0" fontId="0" fillId="0" borderId="0" xfId="0" applyAlignment="1">
      <alignment vertical="center"/>
    </xf>
    <xf numFmtId="0" fontId="0" fillId="0" borderId="0" xfId="0"/>
    <xf numFmtId="0" fontId="0" fillId="0" borderId="0" xfId="0" applyAlignment="1"/>
    <xf numFmtId="0" fontId="0" fillId="0" borderId="0" xfId="0" applyAlignment="1">
      <alignment horizontal="left"/>
    </xf>
    <xf numFmtId="0" fontId="9" fillId="0" borderId="0" xfId="0" applyFont="1" applyAlignment="1">
      <alignment horizontal="left" vertical="top"/>
    </xf>
    <xf numFmtId="0" fontId="23" fillId="0" borderId="0" xfId="0" applyFont="1"/>
    <xf numFmtId="0" fontId="43" fillId="0" borderId="0" xfId="0" applyFont="1" applyAlignment="1"/>
    <xf numFmtId="0" fontId="43" fillId="0" borderId="0" xfId="0" applyFont="1"/>
    <xf numFmtId="0" fontId="43" fillId="0" borderId="0" xfId="0" applyFont="1" applyAlignment="1">
      <alignment horizontal="right"/>
    </xf>
    <xf numFmtId="0" fontId="8" fillId="0" borderId="0" xfId="0" applyFont="1" applyAlignment="1"/>
    <xf numFmtId="0" fontId="42" fillId="0" borderId="0" xfId="0" applyFont="1" applyAlignment="1"/>
    <xf numFmtId="0" fontId="3" fillId="0" borderId="0" xfId="0" applyFont="1"/>
    <xf numFmtId="17" fontId="16" fillId="37" borderId="23" xfId="0" quotePrefix="1" applyNumberFormat="1" applyFont="1" applyFill="1" applyBorder="1" applyAlignment="1">
      <alignment horizontal="center" vertical="center"/>
    </xf>
    <xf numFmtId="0" fontId="14" fillId="37" borderId="23" xfId="0" applyFont="1" applyFill="1" applyBorder="1" applyAlignment="1">
      <alignment horizontal="center" vertical="center"/>
    </xf>
    <xf numFmtId="0" fontId="14" fillId="37" borderId="24" xfId="0" applyFont="1" applyFill="1" applyBorder="1" applyAlignment="1">
      <alignment horizontal="center" vertical="center"/>
    </xf>
    <xf numFmtId="0" fontId="0" fillId="0" borderId="34" xfId="0" applyBorder="1"/>
    <xf numFmtId="0" fontId="0" fillId="0" borderId="34" xfId="0" applyBorder="1" applyAlignment="1">
      <alignment horizontal="left" wrapText="1"/>
    </xf>
    <xf numFmtId="0" fontId="3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12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3" fillId="0" borderId="0" xfId="0" applyFont="1" applyAlignment="1"/>
    <xf numFmtId="0" fontId="11" fillId="0" borderId="0" xfId="0" applyFont="1" applyAlignment="1">
      <alignment horizontal="left"/>
    </xf>
    <xf numFmtId="14" fontId="14" fillId="37" borderId="23" xfId="0" applyNumberFormat="1" applyFont="1" applyFill="1" applyBorder="1" applyAlignment="1">
      <alignment horizontal="center" vertical="center" wrapText="1"/>
    </xf>
    <xf numFmtId="0" fontId="14" fillId="0" borderId="26" xfId="0" applyFont="1" applyBorder="1"/>
    <xf numFmtId="0" fontId="16" fillId="38" borderId="27" xfId="0" applyFont="1" applyFill="1" applyBorder="1" applyAlignment="1">
      <alignment wrapText="1"/>
    </xf>
    <xf numFmtId="0" fontId="14" fillId="0" borderId="27" xfId="0" applyFont="1" applyBorder="1" applyAlignment="1"/>
    <xf numFmtId="0" fontId="16" fillId="38" borderId="27" xfId="0" applyFont="1" applyFill="1" applyBorder="1" applyAlignment="1"/>
    <xf numFmtId="0" fontId="14" fillId="0" borderId="27" xfId="0" applyFont="1" applyBorder="1" applyAlignment="1">
      <alignment horizontal="left" indent="1"/>
    </xf>
    <xf numFmtId="170" fontId="0" fillId="0" borderId="0" xfId="0" applyNumberFormat="1"/>
    <xf numFmtId="170" fontId="14" fillId="0" borderId="0" xfId="0" applyNumberFormat="1" applyFont="1"/>
    <xf numFmtId="0" fontId="16" fillId="38" borderId="27" xfId="0" applyFont="1" applyFill="1" applyBorder="1" applyAlignment="1">
      <alignment horizontal="left" indent="1"/>
    </xf>
    <xf numFmtId="0" fontId="14" fillId="0" borderId="27" xfId="0" applyFont="1" applyBorder="1" applyAlignment="1">
      <alignment horizontal="left" indent="2"/>
    </xf>
    <xf numFmtId="0" fontId="16" fillId="38" borderId="27" xfId="0" applyFont="1" applyFill="1" applyBorder="1" applyAlignment="1">
      <alignment horizontal="left" indent="2"/>
    </xf>
    <xf numFmtId="0" fontId="0" fillId="0" borderId="0" xfId="0"/>
    <xf numFmtId="171" fontId="0" fillId="0" borderId="0" xfId="0" applyNumberFormat="1"/>
    <xf numFmtId="166" fontId="0" fillId="0" borderId="0" xfId="0" applyNumberFormat="1"/>
    <xf numFmtId="0" fontId="16" fillId="0" borderId="0" xfId="0" applyFont="1" applyAlignment="1">
      <alignment horizontal="left" vertical="top"/>
    </xf>
    <xf numFmtId="170" fontId="16" fillId="38" borderId="0" xfId="0" applyNumberFormat="1" applyFont="1" applyFill="1" applyBorder="1" applyAlignment="1" applyProtection="1">
      <alignment horizontal="right" indent="1"/>
      <protection locked="0"/>
    </xf>
    <xf numFmtId="0" fontId="0" fillId="0" borderId="0" xfId="0"/>
    <xf numFmtId="171" fontId="0" fillId="0" borderId="0" xfId="0" applyNumberFormat="1"/>
    <xf numFmtId="0" fontId="47" fillId="39" borderId="27" xfId="0" applyFont="1" applyFill="1" applyBorder="1" applyAlignment="1">
      <alignment horizontal="left" wrapText="1" indent="1"/>
    </xf>
    <xf numFmtId="0" fontId="11" fillId="0" borderId="0" xfId="0" applyFont="1" applyBorder="1" applyAlignment="1">
      <alignment horizontal="center" vertical="center" wrapText="1"/>
    </xf>
    <xf numFmtId="170" fontId="49" fillId="0" borderId="0" xfId="0" applyNumberFormat="1" applyFont="1" applyFill="1" applyBorder="1" applyAlignment="1">
      <alignment horizontal="right"/>
    </xf>
    <xf numFmtId="0" fontId="46" fillId="39" borderId="27" xfId="0" applyFont="1" applyFill="1" applyBorder="1" applyAlignment="1">
      <alignment horizontal="left"/>
    </xf>
    <xf numFmtId="0" fontId="46" fillId="0" borderId="27" xfId="0" applyFont="1" applyFill="1" applyBorder="1" applyAlignment="1"/>
    <xf numFmtId="0" fontId="46" fillId="0" borderId="27" xfId="0" applyFont="1" applyFill="1" applyBorder="1" applyAlignment="1">
      <alignment horizontal="left" wrapText="1" indent="1"/>
    </xf>
    <xf numFmtId="0" fontId="46" fillId="39" borderId="27" xfId="0" applyFont="1" applyFill="1" applyBorder="1" applyAlignment="1"/>
    <xf numFmtId="0" fontId="46" fillId="40" borderId="27" xfId="0" applyFont="1" applyFill="1" applyBorder="1" applyAlignment="1">
      <alignment wrapText="1"/>
    </xf>
    <xf numFmtId="0" fontId="46" fillId="0" borderId="0" xfId="0" applyFont="1" applyFill="1" applyBorder="1" applyAlignment="1">
      <alignment horizontal="center" vertical="center" wrapText="1"/>
    </xf>
    <xf numFmtId="14" fontId="47" fillId="0" borderId="0" xfId="0" quotePrefix="1" applyNumberFormat="1" applyFont="1" applyFill="1" applyBorder="1" applyAlignment="1">
      <alignment horizontal="center" vertical="center" wrapText="1"/>
    </xf>
    <xf numFmtId="165" fontId="46" fillId="0" borderId="27" xfId="0" applyNumberFormat="1" applyFont="1" applyBorder="1"/>
    <xf numFmtId="0" fontId="46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left" wrapText="1" indent="1"/>
    </xf>
    <xf numFmtId="0" fontId="46" fillId="0" borderId="27" xfId="0" applyFont="1" applyFill="1" applyBorder="1" applyAlignment="1">
      <alignment horizontal="left"/>
    </xf>
    <xf numFmtId="0" fontId="46" fillId="39" borderId="27" xfId="0" applyFont="1" applyFill="1" applyBorder="1" applyAlignment="1">
      <alignment horizontal="left" wrapText="1" indent="1"/>
    </xf>
    <xf numFmtId="0" fontId="46" fillId="39" borderId="27" xfId="0" applyFont="1" applyFill="1" applyBorder="1" applyAlignment="1">
      <alignment wrapText="1"/>
    </xf>
    <xf numFmtId="0" fontId="47" fillId="40" borderId="27" xfId="0" applyFont="1" applyFill="1" applyBorder="1" applyAlignment="1">
      <alignment horizontal="left" wrapText="1" indent="1"/>
    </xf>
    <xf numFmtId="0" fontId="46" fillId="40" borderId="27" xfId="0" applyFont="1" applyFill="1" applyBorder="1" applyAlignment="1">
      <alignment horizontal="left"/>
    </xf>
    <xf numFmtId="0" fontId="46" fillId="40" borderId="27" xfId="0" applyFont="1" applyFill="1" applyBorder="1" applyAlignment="1"/>
    <xf numFmtId="0" fontId="14" fillId="39" borderId="27" xfId="0" applyFont="1" applyFill="1" applyBorder="1" applyAlignment="1">
      <alignment horizontal="left" indent="1"/>
    </xf>
    <xf numFmtId="0" fontId="14" fillId="39" borderId="27" xfId="0" applyFont="1" applyFill="1" applyBorder="1" applyAlignment="1"/>
    <xf numFmtId="166" fontId="16" fillId="39" borderId="35" xfId="0" applyNumberFormat="1" applyFont="1" applyFill="1" applyBorder="1" applyAlignment="1">
      <alignment horizontal="right" indent="1"/>
    </xf>
    <xf numFmtId="166" fontId="16" fillId="39" borderId="0" xfId="0" applyNumberFormat="1" applyFont="1" applyFill="1" applyBorder="1" applyAlignment="1">
      <alignment horizontal="right" indent="1"/>
    </xf>
    <xf numFmtId="0" fontId="14" fillId="39" borderId="28" xfId="0" applyFont="1" applyFill="1" applyBorder="1" applyAlignment="1">
      <alignment horizontal="left" indent="1"/>
    </xf>
    <xf numFmtId="0" fontId="51" fillId="0" borderId="0" xfId="0" applyFont="1" applyAlignment="1"/>
    <xf numFmtId="0" fontId="9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left"/>
    </xf>
    <xf numFmtId="0" fontId="9" fillId="0" borderId="0" xfId="0" applyFont="1" applyAlignment="1"/>
    <xf numFmtId="0" fontId="15" fillId="0" borderId="0" xfId="0" applyFont="1"/>
    <xf numFmtId="166" fontId="49" fillId="0" borderId="0" xfId="0" applyNumberFormat="1" applyFont="1" applyFill="1" applyBorder="1" applyAlignment="1">
      <alignment horizontal="right" indent="1"/>
    </xf>
    <xf numFmtId="0" fontId="50" fillId="0" borderId="0" xfId="0" applyFont="1" applyBorder="1"/>
    <xf numFmtId="0" fontId="46" fillId="40" borderId="28" xfId="0" applyFont="1" applyFill="1" applyBorder="1" applyAlignment="1">
      <alignment wrapText="1"/>
    </xf>
    <xf numFmtId="0" fontId="14" fillId="0" borderId="27" xfId="0" applyFont="1" applyBorder="1" applyAlignment="1">
      <alignment horizontal="left"/>
    </xf>
    <xf numFmtId="49" fontId="16" fillId="37" borderId="26" xfId="0" applyNumberFormat="1" applyFont="1" applyFill="1" applyBorder="1" applyAlignment="1">
      <alignment vertical="center" wrapText="1"/>
    </xf>
    <xf numFmtId="0" fontId="14" fillId="0" borderId="0" xfId="0" applyFont="1" applyFill="1"/>
    <xf numFmtId="49" fontId="53" fillId="0" borderId="0" xfId="0" applyNumberFormat="1" applyFont="1" applyFill="1" applyAlignment="1">
      <alignment horizontal="left" vertical="center" wrapText="1"/>
    </xf>
    <xf numFmtId="172" fontId="53" fillId="0" borderId="0" xfId="0" applyNumberFormat="1" applyFont="1" applyFill="1" applyBorder="1" applyAlignment="1">
      <alignment horizontal="right" vertical="center" wrapText="1"/>
    </xf>
    <xf numFmtId="0" fontId="16" fillId="0" borderId="35" xfId="0" applyFont="1" applyFill="1" applyBorder="1" applyAlignment="1">
      <alignment horizontal="right" indent="1"/>
    </xf>
    <xf numFmtId="0" fontId="16" fillId="0" borderId="0" xfId="0" applyFont="1" applyFill="1" applyBorder="1" applyAlignment="1">
      <alignment horizontal="right" indent="1"/>
    </xf>
    <xf numFmtId="170" fontId="16" fillId="39" borderId="35" xfId="0" applyNumberFormat="1" applyFont="1" applyFill="1" applyBorder="1" applyAlignment="1" applyProtection="1">
      <alignment horizontal="right" indent="1"/>
      <protection locked="0"/>
    </xf>
    <xf numFmtId="170" fontId="16" fillId="39" borderId="0" xfId="0" applyNumberFormat="1" applyFont="1" applyFill="1" applyBorder="1" applyAlignment="1" applyProtection="1">
      <alignment horizontal="right" indent="1"/>
      <protection locked="0"/>
    </xf>
    <xf numFmtId="166" fontId="16" fillId="0" borderId="35" xfId="0" applyNumberFormat="1" applyFont="1" applyFill="1" applyBorder="1" applyAlignment="1">
      <alignment horizontal="right" indent="1"/>
    </xf>
    <xf numFmtId="166" fontId="16" fillId="0" borderId="0" xfId="0" applyNumberFormat="1" applyFont="1" applyFill="1" applyBorder="1" applyAlignment="1">
      <alignment horizontal="right" indent="1"/>
    </xf>
    <xf numFmtId="166" fontId="16" fillId="40" borderId="0" xfId="0" applyNumberFormat="1" applyFont="1" applyFill="1" applyBorder="1" applyAlignment="1">
      <alignment horizontal="right" indent="1"/>
    </xf>
    <xf numFmtId="166" fontId="16" fillId="39" borderId="36" xfId="0" applyNumberFormat="1" applyFont="1" applyFill="1" applyBorder="1" applyAlignment="1">
      <alignment horizontal="right" indent="1"/>
    </xf>
    <xf numFmtId="166" fontId="16" fillId="39" borderId="25" xfId="0" applyNumberFormat="1" applyFont="1" applyFill="1" applyBorder="1" applyAlignment="1">
      <alignment horizontal="right" indent="1"/>
    </xf>
    <xf numFmtId="170" fontId="16" fillId="38" borderId="35" xfId="0" applyNumberFormat="1" applyFont="1" applyFill="1" applyBorder="1" applyAlignment="1" applyProtection="1">
      <alignment horizontal="right" indent="1"/>
      <protection locked="0"/>
    </xf>
    <xf numFmtId="166" fontId="16" fillId="0" borderId="35" xfId="0" applyNumberFormat="1" applyFont="1" applyBorder="1" applyAlignment="1">
      <alignment horizontal="right" indent="1"/>
    </xf>
    <xf numFmtId="166" fontId="16" fillId="0" borderId="0" xfId="0" applyNumberFormat="1" applyFont="1" applyBorder="1" applyAlignment="1">
      <alignment horizontal="right" indent="1"/>
    </xf>
    <xf numFmtId="170" fontId="47" fillId="0" borderId="0" xfId="0" applyNumberFormat="1" applyFont="1" applyFill="1" applyBorder="1" applyAlignment="1">
      <alignment horizontal="right"/>
    </xf>
    <xf numFmtId="170" fontId="47" fillId="0" borderId="0" xfId="0" applyNumberFormat="1" applyFont="1" applyFill="1" applyBorder="1" applyAlignment="1">
      <alignment horizontal="right" indent="1"/>
    </xf>
    <xf numFmtId="170" fontId="47" fillId="0" borderId="0" xfId="0" applyNumberFormat="1" applyFont="1" applyFill="1" applyBorder="1" applyAlignment="1">
      <alignment horizontal="right" wrapText="1"/>
    </xf>
    <xf numFmtId="170" fontId="47" fillId="0" borderId="25" xfId="0" applyNumberFormat="1" applyFont="1" applyFill="1" applyBorder="1" applyAlignment="1">
      <alignment horizontal="right"/>
    </xf>
    <xf numFmtId="0" fontId="43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20" fillId="0" borderId="0" xfId="0" applyFont="1"/>
    <xf numFmtId="0" fontId="22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42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2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0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Font="1" applyAlignment="1">
      <alignment horizontal="left" wrapText="1"/>
    </xf>
    <xf numFmtId="0" fontId="44" fillId="0" borderId="0" xfId="50" applyAlignment="1">
      <alignment horizontal="left" wrapText="1"/>
    </xf>
    <xf numFmtId="0" fontId="11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14" fontId="14" fillId="37" borderId="24" xfId="0" applyNumberFormat="1" applyFont="1" applyFill="1" applyBorder="1" applyAlignment="1">
      <alignment horizontal="center" vertical="center" wrapText="1"/>
    </xf>
    <xf numFmtId="14" fontId="14" fillId="37" borderId="29" xfId="0" applyNumberFormat="1" applyFont="1" applyFill="1" applyBorder="1" applyAlignment="1">
      <alignment horizontal="center" vertical="center" wrapText="1"/>
    </xf>
    <xf numFmtId="14" fontId="14" fillId="37" borderId="30" xfId="0" applyNumberFormat="1" applyFont="1" applyFill="1" applyBorder="1" applyAlignment="1">
      <alignment horizontal="center" vertical="center" wrapText="1"/>
    </xf>
    <xf numFmtId="0" fontId="14" fillId="37" borderId="26" xfId="0" applyFont="1" applyFill="1" applyBorder="1" applyAlignment="1">
      <alignment horizontal="left" vertical="center" wrapText="1" indent="1"/>
    </xf>
    <xf numFmtId="0" fontId="14" fillId="37" borderId="28" xfId="0" applyFont="1" applyFill="1" applyBorder="1" applyAlignment="1">
      <alignment horizontal="left" vertical="center" wrapText="1" inden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5" xfId="0" applyBorder="1" applyAlignment="1">
      <alignment horizontal="center" vertical="center"/>
    </xf>
    <xf numFmtId="0" fontId="14" fillId="37" borderId="33" xfId="0" applyFont="1" applyFill="1" applyBorder="1" applyAlignment="1">
      <alignment horizontal="center" vertical="center"/>
    </xf>
    <xf numFmtId="0" fontId="14" fillId="37" borderId="34" xfId="0" applyFont="1" applyFill="1" applyBorder="1" applyAlignment="1">
      <alignment horizontal="center" vertical="center"/>
    </xf>
    <xf numFmtId="0" fontId="46" fillId="37" borderId="33" xfId="0" applyFont="1" applyFill="1" applyBorder="1" applyAlignment="1">
      <alignment horizontal="center" vertical="center"/>
    </xf>
    <xf numFmtId="0" fontId="46" fillId="37" borderId="34" xfId="0" applyFont="1" applyFill="1" applyBorder="1" applyAlignment="1">
      <alignment horizontal="center" vertical="center"/>
    </xf>
    <xf numFmtId="0" fontId="46" fillId="37" borderId="36" xfId="0" applyFont="1" applyFill="1" applyBorder="1" applyAlignment="1">
      <alignment horizontal="center" vertical="center"/>
    </xf>
    <xf numFmtId="0" fontId="46" fillId="37" borderId="25" xfId="0" applyFont="1" applyFill="1" applyBorder="1" applyAlignment="1">
      <alignment horizontal="center" vertical="center"/>
    </xf>
    <xf numFmtId="0" fontId="46" fillId="37" borderId="33" xfId="0" applyFont="1" applyFill="1" applyBorder="1" applyAlignment="1">
      <alignment horizontal="center" vertical="center" wrapText="1"/>
    </xf>
    <xf numFmtId="0" fontId="46" fillId="37" borderId="35" xfId="0" applyFont="1" applyFill="1" applyBorder="1" applyAlignment="1">
      <alignment horizontal="center" vertical="center" wrapText="1"/>
    </xf>
    <xf numFmtId="0" fontId="46" fillId="37" borderId="36" xfId="0" applyFont="1" applyFill="1" applyBorder="1" applyAlignment="1">
      <alignment horizontal="center" vertical="center" wrapText="1"/>
    </xf>
    <xf numFmtId="0" fontId="46" fillId="37" borderId="32" xfId="0" applyFont="1" applyFill="1" applyBorder="1" applyAlignment="1">
      <alignment horizontal="center" vertical="center" wrapText="1"/>
    </xf>
    <xf numFmtId="0" fontId="46" fillId="37" borderId="37" xfId="0" applyFont="1" applyFill="1" applyBorder="1" applyAlignment="1">
      <alignment horizontal="center" vertical="center" wrapText="1"/>
    </xf>
    <xf numFmtId="0" fontId="46" fillId="37" borderId="31" xfId="0" applyFont="1" applyFill="1" applyBorder="1" applyAlignment="1">
      <alignment horizontal="center" vertical="center" wrapText="1"/>
    </xf>
    <xf numFmtId="0" fontId="46" fillId="37" borderId="26" xfId="0" applyFont="1" applyFill="1" applyBorder="1" applyAlignment="1">
      <alignment horizontal="center" vertical="center"/>
    </xf>
    <xf numFmtId="0" fontId="46" fillId="37" borderId="28" xfId="0" applyFont="1" applyFill="1" applyBorder="1" applyAlignment="1">
      <alignment horizontal="center" vertical="center"/>
    </xf>
    <xf numFmtId="0" fontId="46" fillId="37" borderId="26" xfId="0" applyFont="1" applyFill="1" applyBorder="1" applyAlignment="1">
      <alignment horizontal="center" vertical="center" wrapText="1"/>
    </xf>
    <xf numFmtId="0" fontId="46" fillId="37" borderId="28" xfId="0" applyFont="1" applyFill="1" applyBorder="1" applyAlignment="1">
      <alignment horizontal="center" vertical="center" wrapText="1"/>
    </xf>
    <xf numFmtId="14" fontId="47" fillId="37" borderId="32" xfId="0" quotePrefix="1" applyNumberFormat="1" applyFont="1" applyFill="1" applyBorder="1" applyAlignment="1">
      <alignment horizontal="center" vertical="center" wrapText="1"/>
    </xf>
    <xf numFmtId="14" fontId="47" fillId="37" borderId="37" xfId="0" quotePrefix="1" applyNumberFormat="1" applyFont="1" applyFill="1" applyBorder="1" applyAlignment="1">
      <alignment horizontal="center" vertical="center" wrapText="1"/>
    </xf>
    <xf numFmtId="14" fontId="47" fillId="37" borderId="31" xfId="0" quotePrefix="1" applyNumberFormat="1" applyFont="1" applyFill="1" applyBorder="1" applyAlignment="1">
      <alignment horizontal="center" vertical="center" wrapText="1"/>
    </xf>
    <xf numFmtId="0" fontId="46" fillId="37" borderId="27" xfId="0" applyFont="1" applyFill="1" applyBorder="1" applyAlignment="1">
      <alignment horizontal="center" vertical="center" wrapText="1"/>
    </xf>
    <xf numFmtId="0" fontId="46" fillId="37" borderId="24" xfId="0" applyFont="1" applyFill="1" applyBorder="1" applyAlignment="1">
      <alignment horizontal="center" vertical="center" wrapText="1"/>
    </xf>
    <xf numFmtId="0" fontId="46" fillId="37" borderId="29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</cellXfs>
  <cellStyles count="52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0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1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8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theme="0" tint="-4.9989318521683403E-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FFFFFF"/>
      <color rgb="FFEBEBEB"/>
      <color rgb="FF1E4B7D"/>
      <color rgb="FF000000"/>
      <color rgb="FF66CC66"/>
      <color rgb="FFD9D9D9"/>
      <color rgb="FF336699"/>
      <color rgb="FFFFCC32"/>
      <color rgb="FF666866"/>
      <color rgb="FFE1001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552450</xdr:colOff>
      <xdr:row>0</xdr:row>
      <xdr:rowOff>2601</xdr:rowOff>
    </xdr:from>
    <xdr:to>
      <xdr:col>6</xdr:col>
      <xdr:colOff>846150</xdr:colOff>
      <xdr:row>3</xdr:row>
      <xdr:rowOff>232694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4933950" y="2601"/>
          <a:ext cx="1170000" cy="811118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28575</xdr:colOff>
      <xdr:row>33</xdr:row>
      <xdr:rowOff>76200</xdr:rowOff>
    </xdr:from>
    <xdr:to>
      <xdr:col>6</xdr:col>
      <xdr:colOff>873246</xdr:colOff>
      <xdr:row>51</xdr:row>
      <xdr:rowOff>117341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6724650"/>
          <a:ext cx="6102471" cy="29557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soziales-justiz@statistik-nord.de" TargetMode="External"/><Relationship Id="rId1" Type="http://schemas.openxmlformats.org/officeDocument/2006/relationships/hyperlink" Target="http://www.statistik-nord.de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3:G26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style="54" customWidth="1"/>
    <col min="8" max="8" width="10.7109375" style="54" customWidth="1"/>
    <col min="9" max="95" width="12.140625" style="54" customWidth="1"/>
    <col min="96" max="16384" width="11.28515625" style="54"/>
  </cols>
  <sheetData>
    <row r="3" spans="1:7" ht="20.25" x14ac:dyDescent="0.3">
      <c r="A3" s="153" t="s">
        <v>50</v>
      </c>
      <c r="B3" s="153"/>
      <c r="C3" s="153"/>
      <c r="D3" s="153"/>
    </row>
    <row r="4" spans="1:7" ht="20.25" x14ac:dyDescent="0.3">
      <c r="A4" s="153" t="s">
        <v>51</v>
      </c>
      <c r="B4" s="153"/>
      <c r="C4" s="153"/>
      <c r="D4" s="153"/>
    </row>
    <row r="11" spans="1:7" ht="15" x14ac:dyDescent="0.2">
      <c r="A11" s="1"/>
      <c r="F11" s="2"/>
      <c r="G11" s="3"/>
    </row>
    <row r="13" spans="1:7" x14ac:dyDescent="0.2">
      <c r="A13" s="6"/>
    </row>
    <row r="15" spans="1:7" ht="23.25" x14ac:dyDescent="0.2">
      <c r="D15" s="154" t="s">
        <v>52</v>
      </c>
      <c r="E15" s="154"/>
      <c r="F15" s="154"/>
      <c r="G15" s="154"/>
    </row>
    <row r="16" spans="1:7" ht="15" x14ac:dyDescent="0.2">
      <c r="D16" s="155" t="s">
        <v>224</v>
      </c>
      <c r="E16" s="155"/>
      <c r="F16" s="155"/>
      <c r="G16" s="155"/>
    </row>
    <row r="18" spans="1:7" s="58" customFormat="1" ht="36.75" customHeight="1" x14ac:dyDescent="0.5">
      <c r="A18" s="63"/>
      <c r="B18" s="63"/>
      <c r="C18" s="156" t="s">
        <v>154</v>
      </c>
      <c r="D18" s="156"/>
      <c r="E18" s="156"/>
      <c r="F18" s="156"/>
      <c r="G18" s="156"/>
    </row>
    <row r="19" spans="1:7" s="58" customFormat="1" ht="36.75" customHeight="1" x14ac:dyDescent="0.5">
      <c r="A19" s="63"/>
      <c r="B19" s="63"/>
      <c r="C19" s="156" t="s">
        <v>197</v>
      </c>
      <c r="D19" s="156"/>
      <c r="E19" s="156"/>
      <c r="F19" s="156"/>
      <c r="G19" s="156"/>
    </row>
    <row r="20" spans="1:7" s="60" customFormat="1" ht="16.5" customHeight="1" x14ac:dyDescent="0.25">
      <c r="A20" s="59"/>
      <c r="B20" s="59"/>
      <c r="C20" s="151" t="s">
        <v>152</v>
      </c>
      <c r="D20" s="151"/>
      <c r="E20" s="151"/>
      <c r="F20" s="151"/>
      <c r="G20" s="151"/>
    </row>
    <row r="21" spans="1:7" s="60" customFormat="1" ht="16.5" customHeight="1" x14ac:dyDescent="0.25">
      <c r="B21" s="59"/>
      <c r="C21" s="151" t="s">
        <v>153</v>
      </c>
      <c r="D21" s="151"/>
      <c r="E21" s="151"/>
      <c r="F21" s="151"/>
      <c r="G21" s="151"/>
    </row>
    <row r="22" spans="1:7" s="60" customFormat="1" ht="16.5" customHeight="1" x14ac:dyDescent="0.25">
      <c r="B22" s="61"/>
      <c r="C22" s="61"/>
      <c r="D22" s="61"/>
      <c r="E22" s="61"/>
      <c r="F22" s="61"/>
      <c r="G22" s="61"/>
    </row>
    <row r="23" spans="1:7" s="60" customFormat="1" ht="16.5" customHeight="1" x14ac:dyDescent="0.25">
      <c r="B23" s="61"/>
      <c r="C23" s="61"/>
      <c r="D23" s="61"/>
      <c r="E23" s="61"/>
      <c r="F23" s="61"/>
      <c r="G23" s="61"/>
    </row>
    <row r="24" spans="1:7" ht="16.5" x14ac:dyDescent="0.25">
      <c r="A24" s="45"/>
      <c r="B24" s="45"/>
      <c r="C24" s="45"/>
      <c r="D24" s="45"/>
      <c r="E24" s="45"/>
      <c r="F24" s="45"/>
    </row>
    <row r="25" spans="1:7" ht="15" x14ac:dyDescent="0.2">
      <c r="E25" s="152" t="s">
        <v>251</v>
      </c>
      <c r="F25" s="152"/>
      <c r="G25" s="152"/>
    </row>
    <row r="26" spans="1:7" ht="16.5" x14ac:dyDescent="0.25">
      <c r="A26" s="62"/>
      <c r="B26" s="62"/>
      <c r="C26" s="62"/>
      <c r="D26" s="62"/>
      <c r="E26" s="62"/>
      <c r="F26" s="62"/>
      <c r="G26" s="62"/>
    </row>
  </sheetData>
  <mergeCells count="9">
    <mergeCell ref="C21:G21"/>
    <mergeCell ref="E25:G25"/>
    <mergeCell ref="A3:D3"/>
    <mergeCell ref="A4:D4"/>
    <mergeCell ref="D15:G15"/>
    <mergeCell ref="D16:G16"/>
    <mergeCell ref="C20:G20"/>
    <mergeCell ref="C19:G19"/>
    <mergeCell ref="C18:G18"/>
  </mergeCells>
  <printOptions horizontalCentered="1"/>
  <pageMargins left="0.59055118110236227" right="0.59055118110236227" top="0.59055118110236227" bottom="0.59055118110236227" header="0" footer="0.39370078740157483"/>
  <pageSetup paperSize="9" fitToWidth="0" fitToHeight="0" orientation="portrait" horizontalDpi="4294967295" verticalDpi="4294967295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171"/>
  <sheetViews>
    <sheetView zoomScaleNormal="100" workbookViewId="0">
      <selection activeCell="I22" sqref="I22"/>
    </sheetView>
  </sheetViews>
  <sheetFormatPr baseColWidth="10" defaultColWidth="10.85546875" defaultRowHeight="12.75" x14ac:dyDescent="0.2"/>
  <cols>
    <col min="1" max="7" width="13.140625" style="54" customWidth="1"/>
    <col min="8" max="8" width="10.7109375" style="54" customWidth="1"/>
    <col min="9" max="78" width="12.140625" style="54" customWidth="1"/>
    <col min="79" max="16384" width="10.85546875" style="54"/>
  </cols>
  <sheetData>
    <row r="1" spans="1:7" s="56" customFormat="1" ht="12.95" customHeight="1" x14ac:dyDescent="0.25">
      <c r="A1" s="158" t="s">
        <v>0</v>
      </c>
      <c r="B1" s="158"/>
      <c r="C1" s="158"/>
      <c r="D1" s="158"/>
      <c r="E1" s="158"/>
      <c r="F1" s="158"/>
      <c r="G1" s="158"/>
    </row>
    <row r="2" spans="1:7" s="56" customFormat="1" ht="15.75" customHeight="1" x14ac:dyDescent="0.2"/>
    <row r="3" spans="1:7" s="56" customFormat="1" ht="14.25" customHeight="1" x14ac:dyDescent="0.25">
      <c r="A3" s="159" t="s">
        <v>1</v>
      </c>
      <c r="B3" s="160"/>
      <c r="C3" s="160"/>
      <c r="D3" s="160"/>
      <c r="E3" s="160"/>
      <c r="F3" s="160"/>
      <c r="G3" s="160"/>
    </row>
    <row r="4" spans="1:7" s="56" customFormat="1" ht="15.75" customHeight="1" x14ac:dyDescent="0.2">
      <c r="A4" s="161"/>
      <c r="B4" s="161"/>
      <c r="C4" s="161"/>
      <c r="D4" s="161"/>
      <c r="E4" s="161"/>
      <c r="F4" s="161"/>
      <c r="G4" s="161"/>
    </row>
    <row r="5" spans="1:7" s="56" customFormat="1" ht="12.75" customHeight="1" x14ac:dyDescent="0.2">
      <c r="A5" s="71" t="s">
        <v>177</v>
      </c>
    </row>
    <row r="6" spans="1:7" s="56" customFormat="1" ht="12.75" customHeight="1" x14ac:dyDescent="0.2">
      <c r="A6" s="71"/>
    </row>
    <row r="7" spans="1:7" s="56" customFormat="1" ht="13.15" customHeight="1" x14ac:dyDescent="0.2">
      <c r="A7" s="162" t="s">
        <v>53</v>
      </c>
      <c r="B7" s="163"/>
      <c r="C7" s="163"/>
      <c r="D7" s="163"/>
      <c r="E7" s="163"/>
      <c r="F7" s="163"/>
      <c r="G7" s="163"/>
    </row>
    <row r="8" spans="1:7" s="56" customFormat="1" ht="13.15" customHeight="1" x14ac:dyDescent="0.2">
      <c r="A8" s="164" t="s">
        <v>4</v>
      </c>
      <c r="B8" s="163"/>
      <c r="C8" s="163"/>
      <c r="D8" s="163"/>
      <c r="E8" s="163"/>
      <c r="F8" s="163"/>
      <c r="G8" s="163"/>
    </row>
    <row r="9" spans="1:7" s="56" customFormat="1" ht="12.75" customHeight="1" x14ac:dyDescent="0.2">
      <c r="A9" s="75"/>
    </row>
    <row r="10" spans="1:7" s="56" customFormat="1" x14ac:dyDescent="0.2">
      <c r="A10" s="157" t="s">
        <v>2</v>
      </c>
      <c r="B10" s="157"/>
      <c r="C10" s="157"/>
      <c r="D10" s="157"/>
      <c r="E10" s="157"/>
      <c r="F10" s="157"/>
      <c r="G10" s="157"/>
    </row>
    <row r="11" spans="1:7" s="56" customFormat="1" ht="12.75" customHeight="1" x14ac:dyDescent="0.2">
      <c r="A11" s="164" t="s">
        <v>3</v>
      </c>
      <c r="B11" s="163"/>
      <c r="C11" s="163"/>
      <c r="D11" s="163"/>
      <c r="E11" s="163"/>
      <c r="F11" s="163"/>
      <c r="G11" s="163"/>
    </row>
    <row r="12" spans="1:7" s="56" customFormat="1" ht="12.75" customHeight="1" x14ac:dyDescent="0.2">
      <c r="A12" s="70"/>
      <c r="B12" s="72"/>
      <c r="C12" s="72"/>
      <c r="D12" s="72"/>
      <c r="E12" s="72"/>
      <c r="F12" s="72"/>
      <c r="G12" s="72"/>
    </row>
    <row r="13" spans="1:7" s="56" customFormat="1" ht="12.75" customHeight="1" x14ac:dyDescent="0.2"/>
    <row r="14" spans="1:7" s="56" customFormat="1" ht="13.15" customHeight="1" x14ac:dyDescent="0.2">
      <c r="A14" s="162" t="s">
        <v>54</v>
      </c>
      <c r="B14" s="163"/>
      <c r="C14" s="163"/>
      <c r="D14" s="73"/>
      <c r="E14" s="73"/>
      <c r="F14" s="73"/>
      <c r="G14" s="73"/>
    </row>
    <row r="15" spans="1:7" s="56" customFormat="1" ht="12.75" customHeight="1" x14ac:dyDescent="0.2">
      <c r="A15" s="73"/>
      <c r="B15" s="72"/>
      <c r="C15" s="72"/>
      <c r="D15" s="73"/>
      <c r="E15" s="73"/>
      <c r="F15" s="73"/>
      <c r="G15" s="73"/>
    </row>
    <row r="16" spans="1:7" s="56" customFormat="1" ht="12.75" customHeight="1" x14ac:dyDescent="0.2">
      <c r="A16" s="165" t="s">
        <v>169</v>
      </c>
      <c r="B16" s="166"/>
      <c r="C16" s="166"/>
      <c r="D16" s="70"/>
      <c r="E16" s="70"/>
      <c r="F16" s="70"/>
      <c r="G16" s="70"/>
    </row>
    <row r="17" spans="1:7" s="56" customFormat="1" ht="12.75" customHeight="1" x14ac:dyDescent="0.2">
      <c r="A17" s="74" t="s">
        <v>155</v>
      </c>
      <c r="B17" s="167" t="s">
        <v>249</v>
      </c>
      <c r="C17" s="163"/>
      <c r="D17" s="70"/>
      <c r="E17" s="70"/>
      <c r="F17" s="70"/>
      <c r="G17" s="70"/>
    </row>
    <row r="18" spans="1:7" s="56" customFormat="1" ht="13.15" customHeight="1" x14ac:dyDescent="0.2">
      <c r="A18" s="70" t="s">
        <v>156</v>
      </c>
      <c r="B18" s="168" t="s">
        <v>248</v>
      </c>
      <c r="C18" s="163"/>
      <c r="D18" s="163"/>
      <c r="E18" s="70"/>
      <c r="F18" s="70"/>
      <c r="G18" s="70"/>
    </row>
    <row r="19" spans="1:7" s="56" customFormat="1" ht="12.75" customHeight="1" x14ac:dyDescent="0.2">
      <c r="A19" s="70"/>
      <c r="B19" s="72"/>
      <c r="C19" s="72"/>
      <c r="D19" s="72"/>
      <c r="E19" s="72"/>
      <c r="F19" s="72"/>
      <c r="G19" s="72"/>
    </row>
    <row r="20" spans="1:7" s="56" customFormat="1" ht="12.75" customHeight="1" x14ac:dyDescent="0.2">
      <c r="A20" s="162" t="s">
        <v>157</v>
      </c>
      <c r="B20" s="163"/>
      <c r="C20" s="73"/>
      <c r="D20" s="73"/>
      <c r="E20" s="73"/>
      <c r="F20" s="73"/>
      <c r="G20" s="73"/>
    </row>
    <row r="21" spans="1:7" s="56" customFormat="1" ht="12.75" customHeight="1" x14ac:dyDescent="0.2">
      <c r="A21" s="73"/>
      <c r="B21" s="72"/>
      <c r="C21" s="73"/>
      <c r="D21" s="73"/>
      <c r="E21" s="73"/>
      <c r="F21" s="73"/>
      <c r="G21" s="73"/>
    </row>
    <row r="22" spans="1:7" s="56" customFormat="1" ht="12.95" customHeight="1" x14ac:dyDescent="0.2">
      <c r="A22" s="74" t="s">
        <v>158</v>
      </c>
      <c r="B22" s="164" t="s">
        <v>159</v>
      </c>
      <c r="C22" s="163"/>
      <c r="D22" s="70"/>
      <c r="E22" s="70"/>
      <c r="F22" s="70"/>
      <c r="G22" s="70"/>
    </row>
    <row r="23" spans="1:7" s="56" customFormat="1" ht="12.75" customHeight="1" x14ac:dyDescent="0.2">
      <c r="A23" s="70" t="s">
        <v>160</v>
      </c>
      <c r="B23" s="164" t="s">
        <v>161</v>
      </c>
      <c r="C23" s="163"/>
      <c r="D23" s="70"/>
      <c r="E23" s="70"/>
      <c r="F23" s="70"/>
      <c r="G23" s="70"/>
    </row>
    <row r="24" spans="1:7" s="56" customFormat="1" ht="13.15" customHeight="1" x14ac:dyDescent="0.2">
      <c r="A24" s="70"/>
      <c r="B24" s="163"/>
      <c r="C24" s="163"/>
      <c r="D24" s="72"/>
      <c r="E24" s="72"/>
      <c r="F24" s="72"/>
      <c r="G24" s="72"/>
    </row>
    <row r="25" spans="1:7" s="56" customFormat="1" ht="12.75" customHeight="1" x14ac:dyDescent="0.2">
      <c r="A25" s="75"/>
    </row>
    <row r="26" spans="1:7" s="56" customFormat="1" ht="12.75" customHeight="1" x14ac:dyDescent="0.2">
      <c r="A26" s="76" t="s">
        <v>162</v>
      </c>
      <c r="B26" s="56" t="s">
        <v>163</v>
      </c>
    </row>
    <row r="27" spans="1:7" s="56" customFormat="1" ht="12.75" customHeight="1" x14ac:dyDescent="0.2">
      <c r="A27" s="76"/>
    </row>
    <row r="28" spans="1:7" s="56" customFormat="1" ht="12.75" customHeight="1" x14ac:dyDescent="0.2">
      <c r="A28" s="75"/>
    </row>
    <row r="29" spans="1:7" s="56" customFormat="1" ht="12.75" customHeight="1" x14ac:dyDescent="0.2">
      <c r="A29" s="167" t="s">
        <v>225</v>
      </c>
      <c r="B29" s="163"/>
      <c r="C29" s="163"/>
      <c r="D29" s="163"/>
      <c r="E29" s="163"/>
      <c r="F29" s="163"/>
      <c r="G29" s="163"/>
    </row>
    <row r="30" spans="1:7" s="56" customFormat="1" ht="14.45" customHeight="1" x14ac:dyDescent="0.2">
      <c r="A30" s="77" t="s">
        <v>164</v>
      </c>
      <c r="B30" s="72"/>
      <c r="C30" s="72"/>
      <c r="D30" s="72"/>
      <c r="E30" s="72"/>
      <c r="F30" s="72"/>
      <c r="G30" s="72"/>
    </row>
    <row r="31" spans="1:7" s="56" customFormat="1" ht="30.6" customHeight="1" x14ac:dyDescent="0.2">
      <c r="A31" s="167" t="s">
        <v>165</v>
      </c>
      <c r="B31" s="163"/>
      <c r="C31" s="163"/>
      <c r="D31" s="163"/>
      <c r="E31" s="163"/>
      <c r="F31" s="163"/>
      <c r="G31" s="163"/>
    </row>
    <row r="32" spans="1:7" s="56" customFormat="1" ht="15.6" customHeight="1" x14ac:dyDescent="0.2">
      <c r="A32" s="75"/>
    </row>
    <row r="33" spans="1:2" s="56" customFormat="1" ht="12.75" customHeight="1" x14ac:dyDescent="0.2"/>
    <row r="34" spans="1:2" s="56" customFormat="1" ht="12.75" customHeight="1" x14ac:dyDescent="0.2"/>
    <row r="35" spans="1:2" s="56" customFormat="1" x14ac:dyDescent="0.2"/>
    <row r="36" spans="1:2" s="56" customFormat="1" x14ac:dyDescent="0.2"/>
    <row r="37" spans="1:2" s="56" customFormat="1" x14ac:dyDescent="0.2"/>
    <row r="38" spans="1:2" s="56" customFormat="1" x14ac:dyDescent="0.2">
      <c r="A38" s="161" t="s">
        <v>166</v>
      </c>
      <c r="B38" s="161"/>
    </row>
    <row r="39" spans="1:2" s="56" customFormat="1" x14ac:dyDescent="0.2"/>
    <row r="40" spans="1:2" s="56" customFormat="1" x14ac:dyDescent="0.2">
      <c r="A40" s="7">
        <v>0</v>
      </c>
      <c r="B40" s="8" t="s">
        <v>5</v>
      </c>
    </row>
    <row r="41" spans="1:2" s="56" customFormat="1" x14ac:dyDescent="0.2">
      <c r="A41" s="8" t="s">
        <v>18</v>
      </c>
      <c r="B41" s="8" t="s">
        <v>6</v>
      </c>
    </row>
    <row r="42" spans="1:2" s="56" customFormat="1" x14ac:dyDescent="0.2">
      <c r="A42" s="78" t="s">
        <v>19</v>
      </c>
      <c r="B42" s="8" t="s">
        <v>7</v>
      </c>
    </row>
    <row r="43" spans="1:2" s="56" customFormat="1" x14ac:dyDescent="0.2">
      <c r="A43" s="78" t="s">
        <v>20</v>
      </c>
      <c r="B43" s="8" t="s">
        <v>8</v>
      </c>
    </row>
    <row r="44" spans="1:2" s="56" customFormat="1" x14ac:dyDescent="0.2">
      <c r="A44" s="8" t="s">
        <v>167</v>
      </c>
      <c r="B44" s="8" t="s">
        <v>9</v>
      </c>
    </row>
    <row r="45" spans="1:2" s="56" customFormat="1" x14ac:dyDescent="0.2">
      <c r="A45" s="8" t="s">
        <v>15</v>
      </c>
      <c r="B45" s="8" t="s">
        <v>10</v>
      </c>
    </row>
    <row r="46" spans="1:2" s="56" customFormat="1" x14ac:dyDescent="0.2">
      <c r="A46" s="8" t="s">
        <v>16</v>
      </c>
      <c r="B46" s="8" t="s">
        <v>11</v>
      </c>
    </row>
    <row r="47" spans="1:2" s="56" customFormat="1" x14ac:dyDescent="0.2">
      <c r="A47" s="8" t="s">
        <v>17</v>
      </c>
      <c r="B47" s="8" t="s">
        <v>12</v>
      </c>
    </row>
    <row r="48" spans="1:2" s="56" customFormat="1" x14ac:dyDescent="0.2">
      <c r="A48" s="8" t="s">
        <v>168</v>
      </c>
      <c r="B48" s="8" t="s">
        <v>13</v>
      </c>
    </row>
    <row r="49" spans="1:7" s="56" customFormat="1" x14ac:dyDescent="0.2">
      <c r="A49" s="8" t="s">
        <v>64</v>
      </c>
      <c r="B49" s="8" t="s">
        <v>14</v>
      </c>
    </row>
    <row r="50" spans="1:7" x14ac:dyDescent="0.2">
      <c r="A50" s="56"/>
      <c r="B50" s="56"/>
      <c r="C50" s="56"/>
      <c r="D50" s="56"/>
      <c r="E50" s="56"/>
      <c r="F50" s="56"/>
      <c r="G50" s="56"/>
    </row>
    <row r="51" spans="1:7" x14ac:dyDescent="0.2">
      <c r="A51" s="8"/>
      <c r="B51" s="55"/>
      <c r="C51" s="55"/>
      <c r="D51" s="55"/>
      <c r="E51" s="55"/>
      <c r="F51" s="55"/>
      <c r="G51" s="55"/>
    </row>
    <row r="52" spans="1:7" x14ac:dyDescent="0.2">
      <c r="A52" s="8"/>
      <c r="B52" s="8"/>
      <c r="C52" s="55"/>
      <c r="D52" s="55"/>
      <c r="E52" s="55"/>
      <c r="F52" s="55"/>
      <c r="G52" s="55"/>
    </row>
    <row r="53" spans="1:7" x14ac:dyDescent="0.2">
      <c r="A53" s="55"/>
      <c r="B53" s="55"/>
      <c r="C53" s="55"/>
      <c r="D53" s="55"/>
      <c r="E53" s="55"/>
      <c r="F53" s="55"/>
      <c r="G53" s="55"/>
    </row>
    <row r="54" spans="1:7" x14ac:dyDescent="0.2">
      <c r="A54" s="55"/>
      <c r="B54" s="55"/>
      <c r="C54" s="55"/>
      <c r="D54" s="55"/>
      <c r="E54" s="55"/>
      <c r="F54" s="55"/>
      <c r="G54" s="55"/>
    </row>
    <row r="55" spans="1:7" x14ac:dyDescent="0.2">
      <c r="A55" s="55"/>
      <c r="B55" s="55"/>
      <c r="C55" s="55"/>
      <c r="D55" s="55"/>
      <c r="E55" s="55"/>
      <c r="F55" s="55"/>
      <c r="G55" s="55"/>
    </row>
    <row r="56" spans="1:7" x14ac:dyDescent="0.2">
      <c r="A56" s="55"/>
      <c r="B56" s="55"/>
      <c r="C56" s="55"/>
      <c r="D56" s="55"/>
      <c r="E56" s="55"/>
      <c r="F56" s="55"/>
      <c r="G56" s="55"/>
    </row>
    <row r="57" spans="1:7" x14ac:dyDescent="0.2">
      <c r="A57" s="55"/>
      <c r="B57" s="55"/>
      <c r="C57" s="55"/>
      <c r="D57" s="55"/>
      <c r="E57" s="55"/>
      <c r="F57" s="55"/>
      <c r="G57" s="55"/>
    </row>
    <row r="58" spans="1:7" x14ac:dyDescent="0.2">
      <c r="A58" s="55"/>
      <c r="B58" s="55"/>
      <c r="C58" s="55"/>
      <c r="D58" s="55"/>
      <c r="E58" s="55"/>
      <c r="F58" s="55"/>
      <c r="G58" s="55"/>
    </row>
    <row r="59" spans="1:7" x14ac:dyDescent="0.2">
      <c r="A59" s="55"/>
      <c r="B59" s="55"/>
      <c r="C59" s="55"/>
      <c r="D59" s="55"/>
      <c r="E59" s="55"/>
      <c r="F59" s="55"/>
      <c r="G59" s="55"/>
    </row>
    <row r="60" spans="1:7" x14ac:dyDescent="0.2">
      <c r="A60" s="55"/>
      <c r="B60" s="55"/>
      <c r="C60" s="55"/>
      <c r="D60" s="55"/>
      <c r="E60" s="55"/>
      <c r="F60" s="55"/>
      <c r="G60" s="55"/>
    </row>
    <row r="61" spans="1:7" x14ac:dyDescent="0.2">
      <c r="A61" s="55"/>
      <c r="B61" s="55"/>
      <c r="C61" s="55"/>
      <c r="D61" s="55"/>
      <c r="E61" s="55"/>
      <c r="F61" s="55"/>
      <c r="G61" s="55"/>
    </row>
    <row r="62" spans="1:7" x14ac:dyDescent="0.2">
      <c r="A62" s="55"/>
      <c r="B62" s="55"/>
      <c r="C62" s="55"/>
      <c r="D62" s="55"/>
      <c r="E62" s="55"/>
      <c r="F62" s="55"/>
      <c r="G62" s="55"/>
    </row>
    <row r="63" spans="1:7" x14ac:dyDescent="0.2">
      <c r="A63" s="55"/>
      <c r="B63" s="55"/>
      <c r="C63" s="55"/>
      <c r="D63" s="55"/>
      <c r="E63" s="55"/>
      <c r="F63" s="55"/>
      <c r="G63" s="55"/>
    </row>
    <row r="64" spans="1:7" x14ac:dyDescent="0.2">
      <c r="A64" s="55"/>
      <c r="B64" s="55"/>
      <c r="C64" s="55"/>
      <c r="D64" s="55"/>
      <c r="E64" s="55"/>
      <c r="F64" s="55"/>
      <c r="G64" s="55"/>
    </row>
    <row r="65" spans="1:7" x14ac:dyDescent="0.2">
      <c r="A65" s="55"/>
      <c r="B65" s="55"/>
      <c r="C65" s="55"/>
      <c r="D65" s="55"/>
      <c r="E65" s="55"/>
      <c r="F65" s="55"/>
      <c r="G65" s="55"/>
    </row>
    <row r="66" spans="1:7" x14ac:dyDescent="0.2">
      <c r="A66" s="55"/>
      <c r="B66" s="55"/>
      <c r="C66" s="55"/>
      <c r="D66" s="55"/>
      <c r="E66" s="55"/>
      <c r="F66" s="55"/>
      <c r="G66" s="55"/>
    </row>
    <row r="67" spans="1:7" x14ac:dyDescent="0.2">
      <c r="A67" s="55"/>
      <c r="B67" s="55"/>
      <c r="C67" s="55"/>
      <c r="D67" s="55"/>
      <c r="E67" s="55"/>
      <c r="F67" s="55"/>
      <c r="G67" s="55"/>
    </row>
    <row r="68" spans="1:7" x14ac:dyDescent="0.2">
      <c r="A68" s="55"/>
      <c r="B68" s="55"/>
      <c r="C68" s="55"/>
      <c r="D68" s="55"/>
      <c r="E68" s="55"/>
      <c r="F68" s="55"/>
      <c r="G68" s="55"/>
    </row>
    <row r="69" spans="1:7" x14ac:dyDescent="0.2">
      <c r="A69" s="55"/>
      <c r="B69" s="55"/>
      <c r="C69" s="55"/>
      <c r="D69" s="55"/>
      <c r="E69" s="55"/>
      <c r="F69" s="55"/>
      <c r="G69" s="55"/>
    </row>
    <row r="70" spans="1:7" x14ac:dyDescent="0.2">
      <c r="A70" s="55"/>
      <c r="B70" s="55"/>
      <c r="C70" s="55"/>
      <c r="D70" s="55"/>
      <c r="E70" s="55"/>
      <c r="F70" s="55"/>
      <c r="G70" s="55"/>
    </row>
    <row r="71" spans="1:7" x14ac:dyDescent="0.2">
      <c r="A71" s="55"/>
      <c r="B71" s="55"/>
      <c r="C71" s="55"/>
      <c r="D71" s="55"/>
      <c r="E71" s="55"/>
      <c r="F71" s="55"/>
      <c r="G71" s="55"/>
    </row>
    <row r="72" spans="1:7" x14ac:dyDescent="0.2">
      <c r="A72" s="55"/>
      <c r="B72" s="55"/>
      <c r="C72" s="55"/>
      <c r="D72" s="55"/>
      <c r="E72" s="55"/>
      <c r="F72" s="55"/>
      <c r="G72" s="55"/>
    </row>
    <row r="73" spans="1:7" x14ac:dyDescent="0.2">
      <c r="A73" s="55"/>
      <c r="B73" s="55"/>
      <c r="C73" s="55"/>
      <c r="D73" s="55"/>
      <c r="E73" s="55"/>
      <c r="F73" s="55"/>
      <c r="G73" s="55"/>
    </row>
    <row r="74" spans="1:7" x14ac:dyDescent="0.2">
      <c r="A74" s="55"/>
      <c r="B74" s="55"/>
      <c r="C74" s="55"/>
      <c r="D74" s="55"/>
      <c r="E74" s="55"/>
      <c r="F74" s="55"/>
      <c r="G74" s="55"/>
    </row>
    <row r="75" spans="1:7" x14ac:dyDescent="0.2">
      <c r="A75" s="55"/>
      <c r="B75" s="55"/>
      <c r="C75" s="55"/>
      <c r="D75" s="55"/>
      <c r="E75" s="55"/>
      <c r="F75" s="55"/>
      <c r="G75" s="55"/>
    </row>
    <row r="76" spans="1:7" x14ac:dyDescent="0.2">
      <c r="A76" s="55"/>
      <c r="B76" s="55"/>
      <c r="C76" s="55"/>
      <c r="D76" s="55"/>
      <c r="E76" s="55"/>
      <c r="F76" s="55"/>
      <c r="G76" s="55"/>
    </row>
    <row r="77" spans="1:7" x14ac:dyDescent="0.2">
      <c r="A77" s="55"/>
      <c r="B77" s="55"/>
      <c r="C77" s="55"/>
      <c r="D77" s="55"/>
      <c r="E77" s="55"/>
      <c r="F77" s="55"/>
      <c r="G77" s="55"/>
    </row>
    <row r="78" spans="1:7" x14ac:dyDescent="0.2">
      <c r="A78" s="55"/>
      <c r="B78" s="55"/>
      <c r="C78" s="55"/>
      <c r="D78" s="55"/>
      <c r="E78" s="55"/>
      <c r="F78" s="55"/>
      <c r="G78" s="55"/>
    </row>
    <row r="79" spans="1:7" x14ac:dyDescent="0.2">
      <c r="A79" s="55"/>
      <c r="B79" s="55"/>
      <c r="C79" s="55"/>
      <c r="D79" s="55"/>
      <c r="E79" s="55"/>
      <c r="F79" s="55"/>
      <c r="G79" s="55"/>
    </row>
    <row r="80" spans="1:7" x14ac:dyDescent="0.2">
      <c r="A80" s="55"/>
      <c r="B80" s="55"/>
      <c r="C80" s="55"/>
      <c r="D80" s="55"/>
      <c r="E80" s="55"/>
      <c r="F80" s="55"/>
      <c r="G80" s="55"/>
    </row>
    <row r="81" spans="1:7" x14ac:dyDescent="0.2">
      <c r="A81" s="55"/>
      <c r="B81" s="55"/>
      <c r="C81" s="55"/>
      <c r="D81" s="55"/>
      <c r="E81" s="55"/>
      <c r="F81" s="55"/>
      <c r="G81" s="55"/>
    </row>
    <row r="82" spans="1:7" x14ac:dyDescent="0.2">
      <c r="A82" s="55"/>
      <c r="B82" s="55"/>
      <c r="C82" s="55"/>
      <c r="D82" s="55"/>
      <c r="E82" s="55"/>
      <c r="F82" s="55"/>
      <c r="G82" s="55"/>
    </row>
    <row r="83" spans="1:7" x14ac:dyDescent="0.2">
      <c r="A83" s="55"/>
      <c r="B83" s="55"/>
      <c r="C83" s="55"/>
      <c r="D83" s="55"/>
      <c r="E83" s="55"/>
      <c r="F83" s="55"/>
      <c r="G83" s="55"/>
    </row>
    <row r="84" spans="1:7" x14ac:dyDescent="0.2">
      <c r="A84" s="55"/>
      <c r="B84" s="55"/>
      <c r="C84" s="55"/>
      <c r="D84" s="55"/>
      <c r="E84" s="55"/>
      <c r="F84" s="55"/>
      <c r="G84" s="55"/>
    </row>
    <row r="85" spans="1:7" x14ac:dyDescent="0.2">
      <c r="A85" s="55"/>
      <c r="B85" s="55"/>
      <c r="C85" s="55"/>
      <c r="D85" s="55"/>
      <c r="E85" s="55"/>
      <c r="F85" s="55"/>
      <c r="G85" s="55"/>
    </row>
    <row r="86" spans="1:7" x14ac:dyDescent="0.2">
      <c r="A86" s="55"/>
      <c r="B86" s="55"/>
      <c r="C86" s="55"/>
      <c r="D86" s="55"/>
      <c r="E86" s="55"/>
      <c r="F86" s="55"/>
      <c r="G86" s="55"/>
    </row>
    <row r="87" spans="1:7" x14ac:dyDescent="0.2">
      <c r="A87" s="55"/>
      <c r="B87" s="55"/>
      <c r="C87" s="55"/>
      <c r="D87" s="55"/>
      <c r="E87" s="55"/>
      <c r="F87" s="55"/>
      <c r="G87" s="55"/>
    </row>
    <row r="88" spans="1:7" x14ac:dyDescent="0.2">
      <c r="A88" s="55"/>
      <c r="B88" s="55"/>
      <c r="C88" s="55"/>
      <c r="D88" s="55"/>
      <c r="E88" s="55"/>
      <c r="F88" s="55"/>
      <c r="G88" s="55"/>
    </row>
    <row r="89" spans="1:7" x14ac:dyDescent="0.2">
      <c r="A89" s="55"/>
      <c r="B89" s="55"/>
      <c r="C89" s="55"/>
      <c r="D89" s="55"/>
      <c r="E89" s="55"/>
      <c r="F89" s="55"/>
      <c r="G89" s="55"/>
    </row>
    <row r="90" spans="1:7" x14ac:dyDescent="0.2">
      <c r="A90" s="55"/>
      <c r="B90" s="55"/>
      <c r="C90" s="55"/>
      <c r="D90" s="55"/>
      <c r="E90" s="55"/>
      <c r="F90" s="55"/>
      <c r="G90" s="55"/>
    </row>
    <row r="91" spans="1:7" x14ac:dyDescent="0.2">
      <c r="A91" s="55"/>
      <c r="B91" s="55"/>
      <c r="C91" s="55"/>
      <c r="D91" s="55"/>
      <c r="E91" s="55"/>
      <c r="F91" s="55"/>
      <c r="G91" s="55"/>
    </row>
    <row r="92" spans="1:7" x14ac:dyDescent="0.2">
      <c r="A92" s="55"/>
      <c r="B92" s="55"/>
      <c r="C92" s="55"/>
      <c r="D92" s="55"/>
      <c r="E92" s="55"/>
      <c r="F92" s="55"/>
      <c r="G92" s="55"/>
    </row>
    <row r="93" spans="1:7" x14ac:dyDescent="0.2">
      <c r="A93" s="55"/>
      <c r="B93" s="55"/>
      <c r="C93" s="55"/>
      <c r="D93" s="55"/>
      <c r="E93" s="55"/>
      <c r="F93" s="55"/>
      <c r="G93" s="55"/>
    </row>
    <row r="94" spans="1:7" x14ac:dyDescent="0.2">
      <c r="A94" s="55"/>
      <c r="B94" s="55"/>
      <c r="C94" s="55"/>
      <c r="D94" s="55"/>
      <c r="E94" s="55"/>
      <c r="F94" s="55"/>
      <c r="G94" s="55"/>
    </row>
    <row r="95" spans="1:7" x14ac:dyDescent="0.2">
      <c r="A95" s="55"/>
      <c r="B95" s="55"/>
      <c r="C95" s="55"/>
      <c r="D95" s="55"/>
      <c r="E95" s="55"/>
      <c r="F95" s="55"/>
      <c r="G95" s="55"/>
    </row>
    <row r="96" spans="1:7" x14ac:dyDescent="0.2">
      <c r="A96" s="55"/>
      <c r="B96" s="55"/>
      <c r="C96" s="55"/>
      <c r="D96" s="55"/>
      <c r="E96" s="55"/>
      <c r="F96" s="55"/>
      <c r="G96" s="55"/>
    </row>
    <row r="97" spans="1:7" x14ac:dyDescent="0.2">
      <c r="A97" s="55"/>
      <c r="B97" s="55"/>
      <c r="C97" s="55"/>
      <c r="D97" s="55"/>
      <c r="E97" s="55"/>
      <c r="F97" s="55"/>
      <c r="G97" s="55"/>
    </row>
    <row r="98" spans="1:7" x14ac:dyDescent="0.2">
      <c r="A98" s="55"/>
      <c r="B98" s="55"/>
      <c r="C98" s="55"/>
      <c r="D98" s="55"/>
      <c r="E98" s="55"/>
      <c r="F98" s="55"/>
      <c r="G98" s="55"/>
    </row>
    <row r="99" spans="1:7" x14ac:dyDescent="0.2">
      <c r="A99" s="55"/>
      <c r="B99" s="55"/>
      <c r="C99" s="55"/>
      <c r="D99" s="55"/>
      <c r="E99" s="55"/>
      <c r="F99" s="55"/>
      <c r="G99" s="55"/>
    </row>
    <row r="100" spans="1:7" x14ac:dyDescent="0.2">
      <c r="A100" s="55"/>
      <c r="B100" s="55"/>
      <c r="C100" s="55"/>
      <c r="D100" s="55"/>
      <c r="E100" s="55"/>
      <c r="F100" s="55"/>
      <c r="G100" s="55"/>
    </row>
    <row r="101" spans="1:7" x14ac:dyDescent="0.2">
      <c r="A101" s="55"/>
      <c r="B101" s="55"/>
      <c r="C101" s="55"/>
      <c r="D101" s="55"/>
      <c r="E101" s="55"/>
      <c r="F101" s="55"/>
      <c r="G101" s="55"/>
    </row>
    <row r="102" spans="1:7" x14ac:dyDescent="0.2">
      <c r="A102" s="55"/>
      <c r="B102" s="55"/>
      <c r="C102" s="55"/>
      <c r="D102" s="55"/>
      <c r="E102" s="55"/>
      <c r="F102" s="55"/>
      <c r="G102" s="55"/>
    </row>
    <row r="103" spans="1:7" x14ac:dyDescent="0.2">
      <c r="A103" s="55"/>
      <c r="B103" s="55"/>
      <c r="C103" s="55"/>
      <c r="D103" s="55"/>
      <c r="E103" s="55"/>
      <c r="F103" s="55"/>
      <c r="G103" s="55"/>
    </row>
    <row r="104" spans="1:7" x14ac:dyDescent="0.2">
      <c r="A104" s="55"/>
      <c r="B104" s="55"/>
      <c r="C104" s="55"/>
      <c r="D104" s="55"/>
      <c r="E104" s="55"/>
      <c r="F104" s="55"/>
      <c r="G104" s="55"/>
    </row>
    <row r="105" spans="1:7" x14ac:dyDescent="0.2">
      <c r="A105" s="55"/>
      <c r="B105" s="55"/>
      <c r="C105" s="55"/>
      <c r="D105" s="55"/>
      <c r="E105" s="55"/>
      <c r="F105" s="55"/>
      <c r="G105" s="55"/>
    </row>
    <row r="106" spans="1:7" x14ac:dyDescent="0.2">
      <c r="A106" s="55"/>
      <c r="B106" s="55"/>
      <c r="C106" s="55"/>
      <c r="D106" s="55"/>
      <c r="E106" s="55"/>
      <c r="F106" s="55"/>
      <c r="G106" s="55"/>
    </row>
    <row r="107" spans="1:7" x14ac:dyDescent="0.2">
      <c r="A107" s="55"/>
      <c r="B107" s="55"/>
      <c r="C107" s="55"/>
      <c r="D107" s="55"/>
      <c r="E107" s="55"/>
      <c r="F107" s="55"/>
      <c r="G107" s="55"/>
    </row>
    <row r="108" spans="1:7" x14ac:dyDescent="0.2">
      <c r="A108" s="55"/>
      <c r="B108" s="55"/>
      <c r="C108" s="55"/>
      <c r="D108" s="55"/>
      <c r="E108" s="55"/>
      <c r="F108" s="55"/>
      <c r="G108" s="55"/>
    </row>
    <row r="109" spans="1:7" x14ac:dyDescent="0.2">
      <c r="A109" s="55"/>
      <c r="B109" s="55"/>
      <c r="C109" s="55"/>
      <c r="D109" s="55"/>
      <c r="E109" s="55"/>
      <c r="F109" s="55"/>
      <c r="G109" s="55"/>
    </row>
    <row r="110" spans="1:7" x14ac:dyDescent="0.2">
      <c r="A110" s="55"/>
      <c r="B110" s="55"/>
      <c r="C110" s="55"/>
      <c r="D110" s="55"/>
      <c r="E110" s="55"/>
      <c r="F110" s="55"/>
      <c r="G110" s="55"/>
    </row>
    <row r="111" spans="1:7" x14ac:dyDescent="0.2">
      <c r="A111" s="55"/>
      <c r="B111" s="55"/>
      <c r="C111" s="55"/>
      <c r="D111" s="55"/>
      <c r="E111" s="55"/>
      <c r="F111" s="55"/>
      <c r="G111" s="55"/>
    </row>
    <row r="112" spans="1:7" x14ac:dyDescent="0.2">
      <c r="A112" s="55"/>
      <c r="B112" s="55"/>
      <c r="C112" s="55"/>
      <c r="D112" s="55"/>
      <c r="E112" s="55"/>
      <c r="F112" s="55"/>
      <c r="G112" s="55"/>
    </row>
    <row r="113" spans="1:7" x14ac:dyDescent="0.2">
      <c r="A113" s="55"/>
      <c r="B113" s="55"/>
      <c r="C113" s="55"/>
      <c r="D113" s="55"/>
      <c r="E113" s="55"/>
      <c r="F113" s="55"/>
      <c r="G113" s="55"/>
    </row>
    <row r="114" spans="1:7" x14ac:dyDescent="0.2">
      <c r="A114" s="55"/>
      <c r="B114" s="55"/>
      <c r="C114" s="55"/>
      <c r="D114" s="55"/>
      <c r="E114" s="55"/>
      <c r="F114" s="55"/>
      <c r="G114" s="55"/>
    </row>
    <row r="115" spans="1:7" x14ac:dyDescent="0.2">
      <c r="A115" s="55"/>
      <c r="B115" s="55"/>
      <c r="C115" s="55"/>
      <c r="D115" s="55"/>
      <c r="E115" s="55"/>
      <c r="F115" s="55"/>
      <c r="G115" s="55"/>
    </row>
    <row r="116" spans="1:7" x14ac:dyDescent="0.2">
      <c r="A116" s="55"/>
      <c r="B116" s="55"/>
      <c r="C116" s="55"/>
      <c r="D116" s="55"/>
      <c r="E116" s="55"/>
      <c r="F116" s="55"/>
      <c r="G116" s="55"/>
    </row>
    <row r="117" spans="1:7" x14ac:dyDescent="0.2">
      <c r="A117" s="55"/>
      <c r="B117" s="55"/>
      <c r="C117" s="55"/>
      <c r="D117" s="55"/>
      <c r="E117" s="55"/>
      <c r="F117" s="55"/>
      <c r="G117" s="55"/>
    </row>
    <row r="118" spans="1:7" x14ac:dyDescent="0.2">
      <c r="A118" s="55"/>
      <c r="B118" s="55"/>
      <c r="C118" s="55"/>
      <c r="D118" s="55"/>
      <c r="E118" s="55"/>
      <c r="F118" s="55"/>
      <c r="G118" s="55"/>
    </row>
    <row r="119" spans="1:7" x14ac:dyDescent="0.2">
      <c r="A119" s="55"/>
      <c r="B119" s="55"/>
      <c r="C119" s="55"/>
      <c r="D119" s="55"/>
      <c r="E119" s="55"/>
      <c r="F119" s="55"/>
      <c r="G119" s="55"/>
    </row>
    <row r="120" spans="1:7" x14ac:dyDescent="0.2">
      <c r="A120" s="55"/>
      <c r="B120" s="55"/>
      <c r="C120" s="55"/>
      <c r="D120" s="55"/>
      <c r="E120" s="55"/>
      <c r="F120" s="55"/>
      <c r="G120" s="55"/>
    </row>
    <row r="121" spans="1:7" x14ac:dyDescent="0.2">
      <c r="A121" s="55"/>
      <c r="B121" s="55"/>
      <c r="C121" s="55"/>
      <c r="D121" s="55"/>
      <c r="E121" s="55"/>
      <c r="F121" s="55"/>
      <c r="G121" s="55"/>
    </row>
    <row r="122" spans="1:7" x14ac:dyDescent="0.2">
      <c r="A122" s="55"/>
      <c r="B122" s="55"/>
      <c r="C122" s="55"/>
      <c r="D122" s="55"/>
      <c r="E122" s="55"/>
      <c r="F122" s="55"/>
      <c r="G122" s="55"/>
    </row>
    <row r="123" spans="1:7" x14ac:dyDescent="0.2">
      <c r="A123" s="55"/>
      <c r="B123" s="55"/>
      <c r="C123" s="55"/>
      <c r="D123" s="55"/>
      <c r="E123" s="55"/>
      <c r="F123" s="55"/>
      <c r="G123" s="55"/>
    </row>
    <row r="124" spans="1:7" x14ac:dyDescent="0.2">
      <c r="A124" s="55"/>
      <c r="B124" s="55"/>
      <c r="C124" s="55"/>
      <c r="D124" s="55"/>
      <c r="E124" s="55"/>
      <c r="F124" s="55"/>
      <c r="G124" s="55"/>
    </row>
    <row r="125" spans="1:7" x14ac:dyDescent="0.2">
      <c r="A125" s="55"/>
      <c r="B125" s="55"/>
      <c r="C125" s="55"/>
      <c r="D125" s="55"/>
      <c r="E125" s="55"/>
      <c r="F125" s="55"/>
      <c r="G125" s="55"/>
    </row>
    <row r="126" spans="1:7" x14ac:dyDescent="0.2">
      <c r="A126" s="55"/>
      <c r="B126" s="55"/>
      <c r="C126" s="55"/>
      <c r="D126" s="55"/>
      <c r="E126" s="55"/>
      <c r="F126" s="55"/>
      <c r="G126" s="55"/>
    </row>
    <row r="127" spans="1:7" x14ac:dyDescent="0.2">
      <c r="A127" s="55"/>
      <c r="B127" s="55"/>
      <c r="C127" s="55"/>
      <c r="D127" s="55"/>
      <c r="E127" s="55"/>
      <c r="F127" s="55"/>
      <c r="G127" s="55"/>
    </row>
    <row r="128" spans="1:7" x14ac:dyDescent="0.2">
      <c r="A128" s="55"/>
      <c r="B128" s="55"/>
      <c r="C128" s="55"/>
      <c r="D128" s="55"/>
      <c r="E128" s="55"/>
      <c r="F128" s="55"/>
      <c r="G128" s="55"/>
    </row>
    <row r="129" spans="1:7" x14ac:dyDescent="0.2">
      <c r="A129" s="55"/>
      <c r="B129" s="55"/>
      <c r="C129" s="55"/>
      <c r="D129" s="55"/>
      <c r="E129" s="55"/>
      <c r="F129" s="55"/>
      <c r="G129" s="55"/>
    </row>
    <row r="130" spans="1:7" x14ac:dyDescent="0.2">
      <c r="A130" s="55"/>
      <c r="B130" s="55"/>
      <c r="C130" s="55"/>
      <c r="D130" s="55"/>
      <c r="E130" s="55"/>
      <c r="F130" s="55"/>
      <c r="G130" s="55"/>
    </row>
    <row r="131" spans="1:7" x14ac:dyDescent="0.2">
      <c r="A131" s="55"/>
      <c r="B131" s="55"/>
      <c r="C131" s="55"/>
      <c r="D131" s="55"/>
      <c r="E131" s="55"/>
      <c r="F131" s="55"/>
      <c r="G131" s="55"/>
    </row>
    <row r="132" spans="1:7" x14ac:dyDescent="0.2">
      <c r="A132" s="55"/>
      <c r="B132" s="55"/>
      <c r="C132" s="55"/>
      <c r="D132" s="55"/>
      <c r="E132" s="55"/>
      <c r="F132" s="55"/>
      <c r="G132" s="55"/>
    </row>
    <row r="133" spans="1:7" x14ac:dyDescent="0.2">
      <c r="A133" s="55"/>
      <c r="B133" s="55"/>
      <c r="C133" s="55"/>
      <c r="D133" s="55"/>
      <c r="E133" s="55"/>
      <c r="F133" s="55"/>
      <c r="G133" s="55"/>
    </row>
    <row r="134" spans="1:7" x14ac:dyDescent="0.2">
      <c r="A134" s="55"/>
      <c r="B134" s="55"/>
      <c r="C134" s="55"/>
      <c r="D134" s="55"/>
      <c r="E134" s="55"/>
      <c r="F134" s="55"/>
      <c r="G134" s="55"/>
    </row>
    <row r="135" spans="1:7" x14ac:dyDescent="0.2">
      <c r="A135" s="55"/>
      <c r="B135" s="55"/>
      <c r="C135" s="55"/>
      <c r="D135" s="55"/>
      <c r="E135" s="55"/>
      <c r="F135" s="55"/>
      <c r="G135" s="55"/>
    </row>
    <row r="136" spans="1:7" x14ac:dyDescent="0.2">
      <c r="A136" s="55"/>
      <c r="B136" s="55"/>
      <c r="C136" s="55"/>
      <c r="D136" s="55"/>
      <c r="E136" s="55"/>
      <c r="F136" s="55"/>
      <c r="G136" s="55"/>
    </row>
    <row r="137" spans="1:7" x14ac:dyDescent="0.2">
      <c r="A137" s="55"/>
      <c r="B137" s="55"/>
      <c r="C137" s="55"/>
      <c r="D137" s="55"/>
      <c r="E137" s="55"/>
      <c r="F137" s="55"/>
      <c r="G137" s="55"/>
    </row>
    <row r="138" spans="1:7" x14ac:dyDescent="0.2">
      <c r="A138" s="55"/>
      <c r="B138" s="55"/>
      <c r="C138" s="55"/>
      <c r="D138" s="55"/>
      <c r="E138" s="55"/>
      <c r="F138" s="55"/>
      <c r="G138" s="55"/>
    </row>
    <row r="139" spans="1:7" x14ac:dyDescent="0.2">
      <c r="A139" s="55"/>
      <c r="B139" s="55"/>
      <c r="C139" s="55"/>
      <c r="D139" s="55"/>
      <c r="E139" s="55"/>
      <c r="F139" s="55"/>
      <c r="G139" s="55"/>
    </row>
    <row r="140" spans="1:7" x14ac:dyDescent="0.2">
      <c r="A140" s="55"/>
      <c r="B140" s="55"/>
      <c r="C140" s="55"/>
      <c r="D140" s="55"/>
      <c r="E140" s="55"/>
      <c r="F140" s="55"/>
      <c r="G140" s="55"/>
    </row>
    <row r="141" spans="1:7" x14ac:dyDescent="0.2">
      <c r="A141" s="55"/>
      <c r="B141" s="55"/>
      <c r="C141" s="55"/>
      <c r="D141" s="55"/>
      <c r="E141" s="55"/>
      <c r="F141" s="55"/>
      <c r="G141" s="55"/>
    </row>
    <row r="142" spans="1:7" x14ac:dyDescent="0.2">
      <c r="A142" s="55"/>
      <c r="B142" s="55"/>
      <c r="C142" s="55"/>
      <c r="D142" s="55"/>
      <c r="E142" s="55"/>
      <c r="F142" s="55"/>
      <c r="G142" s="55"/>
    </row>
    <row r="143" spans="1:7" x14ac:dyDescent="0.2">
      <c r="A143" s="55"/>
      <c r="B143" s="55"/>
      <c r="C143" s="55"/>
      <c r="D143" s="55"/>
      <c r="E143" s="55"/>
      <c r="F143" s="55"/>
      <c r="G143" s="55"/>
    </row>
    <row r="144" spans="1:7" x14ac:dyDescent="0.2">
      <c r="A144" s="55"/>
      <c r="B144" s="55"/>
      <c r="C144" s="55"/>
      <c r="D144" s="55"/>
      <c r="E144" s="55"/>
      <c r="F144" s="55"/>
      <c r="G144" s="55"/>
    </row>
    <row r="145" spans="1:7" x14ac:dyDescent="0.2">
      <c r="A145" s="55"/>
      <c r="B145" s="55"/>
      <c r="C145" s="55"/>
      <c r="D145" s="55"/>
      <c r="E145" s="55"/>
      <c r="F145" s="55"/>
      <c r="G145" s="55"/>
    </row>
    <row r="146" spans="1:7" x14ac:dyDescent="0.2">
      <c r="A146" s="55"/>
      <c r="B146" s="55"/>
      <c r="C146" s="55"/>
      <c r="D146" s="55"/>
      <c r="E146" s="55"/>
      <c r="F146" s="55"/>
      <c r="G146" s="55"/>
    </row>
    <row r="147" spans="1:7" x14ac:dyDescent="0.2">
      <c r="A147" s="55"/>
      <c r="B147" s="55"/>
      <c r="C147" s="55"/>
      <c r="D147" s="55"/>
      <c r="E147" s="55"/>
      <c r="F147" s="55"/>
      <c r="G147" s="55"/>
    </row>
    <row r="148" spans="1:7" x14ac:dyDescent="0.2">
      <c r="A148" s="55"/>
      <c r="B148" s="55"/>
      <c r="C148" s="55"/>
      <c r="D148" s="55"/>
      <c r="E148" s="55"/>
      <c r="F148" s="55"/>
      <c r="G148" s="55"/>
    </row>
    <row r="149" spans="1:7" x14ac:dyDescent="0.2">
      <c r="A149" s="55"/>
      <c r="B149" s="55"/>
      <c r="C149" s="55"/>
      <c r="D149" s="55"/>
      <c r="E149" s="55"/>
      <c r="F149" s="55"/>
      <c r="G149" s="55"/>
    </row>
    <row r="150" spans="1:7" x14ac:dyDescent="0.2">
      <c r="A150" s="55"/>
      <c r="B150" s="55"/>
      <c r="C150" s="55"/>
      <c r="D150" s="55"/>
      <c r="E150" s="55"/>
      <c r="F150" s="55"/>
      <c r="G150" s="55"/>
    </row>
    <row r="151" spans="1:7" x14ac:dyDescent="0.2">
      <c r="A151" s="55"/>
      <c r="B151" s="55"/>
      <c r="C151" s="55"/>
      <c r="D151" s="55"/>
      <c r="E151" s="55"/>
      <c r="F151" s="55"/>
      <c r="G151" s="55"/>
    </row>
    <row r="152" spans="1:7" x14ac:dyDescent="0.2">
      <c r="A152" s="55"/>
      <c r="B152" s="55"/>
      <c r="C152" s="55"/>
      <c r="D152" s="55"/>
      <c r="E152" s="55"/>
      <c r="F152" s="55"/>
      <c r="G152" s="55"/>
    </row>
    <row r="153" spans="1:7" x14ac:dyDescent="0.2">
      <c r="A153" s="55"/>
      <c r="B153" s="55"/>
      <c r="C153" s="55"/>
      <c r="D153" s="55"/>
      <c r="E153" s="55"/>
      <c r="F153" s="55"/>
      <c r="G153" s="55"/>
    </row>
    <row r="154" spans="1:7" x14ac:dyDescent="0.2">
      <c r="A154" s="55"/>
      <c r="B154" s="55"/>
      <c r="C154" s="55"/>
      <c r="D154" s="55"/>
      <c r="E154" s="55"/>
      <c r="F154" s="55"/>
      <c r="G154" s="55"/>
    </row>
    <row r="155" spans="1:7" x14ac:dyDescent="0.2">
      <c r="A155" s="55"/>
      <c r="B155" s="55"/>
      <c r="C155" s="55"/>
      <c r="D155" s="55"/>
      <c r="E155" s="55"/>
      <c r="F155" s="55"/>
      <c r="G155" s="55"/>
    </row>
    <row r="156" spans="1:7" x14ac:dyDescent="0.2">
      <c r="A156" s="55"/>
      <c r="B156" s="55"/>
      <c r="C156" s="55"/>
      <c r="D156" s="55"/>
      <c r="E156" s="55"/>
      <c r="F156" s="55"/>
      <c r="G156" s="55"/>
    </row>
    <row r="157" spans="1:7" x14ac:dyDescent="0.2">
      <c r="A157" s="55"/>
      <c r="B157" s="55"/>
      <c r="C157" s="55"/>
      <c r="D157" s="55"/>
      <c r="E157" s="55"/>
      <c r="F157" s="55"/>
      <c r="G157" s="55"/>
    </row>
    <row r="158" spans="1:7" x14ac:dyDescent="0.2">
      <c r="A158" s="55"/>
      <c r="B158" s="55"/>
      <c r="C158" s="55"/>
      <c r="D158" s="55"/>
      <c r="E158" s="55"/>
      <c r="F158" s="55"/>
      <c r="G158" s="55"/>
    </row>
    <row r="159" spans="1:7" x14ac:dyDescent="0.2">
      <c r="A159" s="55"/>
      <c r="B159" s="55"/>
      <c r="C159" s="55"/>
      <c r="D159" s="55"/>
      <c r="E159" s="55"/>
      <c r="F159" s="55"/>
      <c r="G159" s="55"/>
    </row>
    <row r="160" spans="1:7" x14ac:dyDescent="0.2">
      <c r="A160" s="55"/>
      <c r="B160" s="55"/>
      <c r="C160" s="55"/>
      <c r="D160" s="55"/>
      <c r="E160" s="55"/>
      <c r="F160" s="55"/>
      <c r="G160" s="55"/>
    </row>
    <row r="161" spans="1:7" x14ac:dyDescent="0.2">
      <c r="A161" s="55"/>
      <c r="B161" s="55"/>
      <c r="C161" s="55"/>
      <c r="D161" s="55"/>
      <c r="E161" s="55"/>
      <c r="F161" s="55"/>
      <c r="G161" s="55"/>
    </row>
    <row r="162" spans="1:7" x14ac:dyDescent="0.2">
      <c r="A162" s="55"/>
      <c r="B162" s="55"/>
      <c r="C162" s="55"/>
      <c r="D162" s="55"/>
      <c r="E162" s="55"/>
      <c r="F162" s="55"/>
      <c r="G162" s="55"/>
    </row>
    <row r="163" spans="1:7" x14ac:dyDescent="0.2">
      <c r="A163" s="55"/>
      <c r="B163" s="55"/>
      <c r="C163" s="55"/>
      <c r="D163" s="55"/>
      <c r="E163" s="55"/>
      <c r="F163" s="55"/>
      <c r="G163" s="55"/>
    </row>
    <row r="164" spans="1:7" x14ac:dyDescent="0.2">
      <c r="A164" s="55"/>
      <c r="B164" s="55"/>
      <c r="C164" s="55"/>
      <c r="D164" s="55"/>
      <c r="E164" s="55"/>
      <c r="F164" s="55"/>
      <c r="G164" s="55"/>
    </row>
    <row r="165" spans="1:7" x14ac:dyDescent="0.2">
      <c r="A165" s="55"/>
      <c r="B165" s="55"/>
      <c r="C165" s="55"/>
      <c r="D165" s="55"/>
      <c r="E165" s="55"/>
      <c r="F165" s="55"/>
      <c r="G165" s="55"/>
    </row>
    <row r="166" spans="1:7" x14ac:dyDescent="0.2">
      <c r="A166" s="55"/>
      <c r="B166" s="55"/>
      <c r="C166" s="55"/>
      <c r="D166" s="55"/>
      <c r="E166" s="55"/>
      <c r="F166" s="55"/>
      <c r="G166" s="55"/>
    </row>
    <row r="167" spans="1:7" x14ac:dyDescent="0.2">
      <c r="A167" s="55"/>
      <c r="B167" s="55"/>
      <c r="C167" s="55"/>
      <c r="D167" s="55"/>
      <c r="E167" s="55"/>
      <c r="F167" s="55"/>
      <c r="G167" s="55"/>
    </row>
    <row r="168" spans="1:7" x14ac:dyDescent="0.2">
      <c r="A168" s="55"/>
      <c r="B168" s="55"/>
      <c r="C168" s="55"/>
      <c r="D168" s="55"/>
      <c r="E168" s="55"/>
      <c r="F168" s="55"/>
      <c r="G168" s="55"/>
    </row>
    <row r="169" spans="1:7" x14ac:dyDescent="0.2">
      <c r="A169" s="55"/>
      <c r="B169" s="55"/>
      <c r="C169" s="55"/>
      <c r="D169" s="55"/>
      <c r="E169" s="55"/>
      <c r="F169" s="55"/>
      <c r="G169" s="55"/>
    </row>
    <row r="170" spans="1:7" x14ac:dyDescent="0.2">
      <c r="A170" s="55"/>
      <c r="B170" s="55"/>
      <c r="C170" s="55"/>
      <c r="D170" s="55"/>
      <c r="E170" s="55"/>
      <c r="F170" s="55"/>
      <c r="G170" s="55"/>
    </row>
    <row r="171" spans="1:7" x14ac:dyDescent="0.2">
      <c r="A171" s="55"/>
      <c r="B171" s="55"/>
      <c r="C171" s="55"/>
      <c r="D171" s="55"/>
      <c r="E171" s="55"/>
      <c r="F171" s="55"/>
      <c r="G171" s="55"/>
    </row>
  </sheetData>
  <mergeCells count="18">
    <mergeCell ref="A38:B38"/>
    <mergeCell ref="A11:G11"/>
    <mergeCell ref="A14:C14"/>
    <mergeCell ref="A16:C16"/>
    <mergeCell ref="B17:C17"/>
    <mergeCell ref="B18:D18"/>
    <mergeCell ref="A20:B20"/>
    <mergeCell ref="B22:C22"/>
    <mergeCell ref="B23:C23"/>
    <mergeCell ref="B24:C24"/>
    <mergeCell ref="A29:G29"/>
    <mergeCell ref="A31:G31"/>
    <mergeCell ref="A10:G10"/>
    <mergeCell ref="A1:G1"/>
    <mergeCell ref="A3:G3"/>
    <mergeCell ref="A4:G4"/>
    <mergeCell ref="A7:G7"/>
    <mergeCell ref="A8:G8"/>
  </mergeCells>
  <hyperlinks>
    <hyperlink ref="B25" r:id="rId1" display="www.statistik-nord.de"/>
    <hyperlink ref="B18" r:id="rId2"/>
  </hyperlinks>
  <pageMargins left="0.59055118110236227" right="0.59055118110236227" top="0.59055118110236227" bottom="0.59055118110236227" header="0" footer="0.39370078740157483"/>
  <pageSetup paperSize="9" orientation="portrait" r:id="rId3"/>
  <headerFooter scaleWithDoc="0">
    <oddFooter xml:space="preserve">&amp;L&amp;8Statistikamt Nord&amp;C&amp;8 2&amp;R&amp;8
Statistischer Bericht K I 10 - j 18 SH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F57"/>
  <sheetViews>
    <sheetView zoomScaleNormal="100" workbookViewId="0">
      <selection activeCell="G29" sqref="G29"/>
    </sheetView>
  </sheetViews>
  <sheetFormatPr baseColWidth="10" defaultColWidth="10.42578125" defaultRowHeight="12.75" x14ac:dyDescent="0.2"/>
  <cols>
    <col min="1" max="1" width="43.28515625" style="64" customWidth="1"/>
    <col min="2" max="4" width="14.7109375" style="54" customWidth="1"/>
    <col min="5" max="8" width="12.28515625" style="54" customWidth="1"/>
    <col min="9" max="16384" width="10.42578125" style="54"/>
  </cols>
  <sheetData>
    <row r="1" spans="1:6" ht="45.75" customHeight="1" x14ac:dyDescent="0.2">
      <c r="A1" s="169" t="s">
        <v>247</v>
      </c>
      <c r="B1" s="170"/>
      <c r="C1" s="170"/>
      <c r="D1" s="170"/>
    </row>
    <row r="2" spans="1:6" ht="10.9" customHeight="1" x14ac:dyDescent="0.2"/>
    <row r="3" spans="1:6" s="9" customFormat="1" ht="30" customHeight="1" x14ac:dyDescent="0.2">
      <c r="A3" s="131" t="s">
        <v>98</v>
      </c>
      <c r="B3" s="65" t="s">
        <v>96</v>
      </c>
      <c r="C3" s="66" t="s">
        <v>199</v>
      </c>
      <c r="D3" s="67" t="s">
        <v>97</v>
      </c>
    </row>
    <row r="4" spans="1:6" ht="12.75" customHeight="1" x14ac:dyDescent="0.2">
      <c r="A4" s="80"/>
      <c r="B4" s="9"/>
      <c r="C4" s="9"/>
      <c r="D4" s="9"/>
    </row>
    <row r="5" spans="1:6" s="9" customFormat="1" ht="12.75" customHeight="1" x14ac:dyDescent="0.2">
      <c r="A5" s="81" t="s">
        <v>227</v>
      </c>
      <c r="B5" s="137">
        <v>15762</v>
      </c>
      <c r="C5" s="138">
        <v>9669</v>
      </c>
      <c r="D5" s="138">
        <v>6093</v>
      </c>
      <c r="E5" s="132"/>
    </row>
    <row r="6" spans="1:6" s="9" customFormat="1" ht="13.15" customHeight="1" x14ac:dyDescent="0.2">
      <c r="A6" s="82" t="s">
        <v>228</v>
      </c>
      <c r="B6" s="135"/>
      <c r="C6" s="136"/>
      <c r="D6" s="136"/>
    </row>
    <row r="7" spans="1:6" s="9" customFormat="1" ht="13.15" customHeight="1" x14ac:dyDescent="0.2">
      <c r="A7" s="87" t="s">
        <v>133</v>
      </c>
      <c r="B7" s="137">
        <v>4632</v>
      </c>
      <c r="C7" s="138">
        <v>2390</v>
      </c>
      <c r="D7" s="138">
        <v>2242</v>
      </c>
    </row>
    <row r="8" spans="1:6" s="9" customFormat="1" ht="13.15" customHeight="1" x14ac:dyDescent="0.2">
      <c r="A8" s="84" t="s">
        <v>65</v>
      </c>
      <c r="B8" s="139">
        <v>589</v>
      </c>
      <c r="C8" s="140">
        <v>328</v>
      </c>
      <c r="D8" s="140">
        <v>261</v>
      </c>
    </row>
    <row r="9" spans="1:6" s="9" customFormat="1" ht="13.15" customHeight="1" x14ac:dyDescent="0.2">
      <c r="A9" s="87" t="s">
        <v>66</v>
      </c>
      <c r="B9" s="137">
        <v>1485</v>
      </c>
      <c r="C9" s="138">
        <v>1247</v>
      </c>
      <c r="D9" s="138">
        <v>238</v>
      </c>
    </row>
    <row r="10" spans="1:6" s="9" customFormat="1" ht="13.15" customHeight="1" x14ac:dyDescent="0.2">
      <c r="A10" s="84" t="s">
        <v>67</v>
      </c>
      <c r="B10" s="139">
        <v>1420</v>
      </c>
      <c r="C10" s="140">
        <v>1035</v>
      </c>
      <c r="D10" s="140">
        <v>385</v>
      </c>
    </row>
    <row r="11" spans="1:6" s="9" customFormat="1" ht="13.15" customHeight="1" x14ac:dyDescent="0.2">
      <c r="A11" s="87" t="s">
        <v>68</v>
      </c>
      <c r="B11" s="137">
        <v>6573</v>
      </c>
      <c r="C11" s="138">
        <v>4116</v>
      </c>
      <c r="D11" s="138">
        <v>2457</v>
      </c>
    </row>
    <row r="12" spans="1:6" s="9" customFormat="1" ht="13.15" customHeight="1" x14ac:dyDescent="0.2">
      <c r="A12" s="84" t="s">
        <v>69</v>
      </c>
      <c r="B12" s="139">
        <v>890</v>
      </c>
      <c r="C12" s="140">
        <v>472</v>
      </c>
      <c r="D12" s="140">
        <v>418</v>
      </c>
      <c r="E12" s="132"/>
      <c r="F12" s="132"/>
    </row>
    <row r="13" spans="1:6" s="9" customFormat="1" ht="13.15" customHeight="1" x14ac:dyDescent="0.2">
      <c r="A13" s="87" t="s">
        <v>70</v>
      </c>
      <c r="B13" s="137">
        <v>173</v>
      </c>
      <c r="C13" s="138">
        <v>81</v>
      </c>
      <c r="D13" s="138">
        <v>92</v>
      </c>
      <c r="E13" s="132"/>
      <c r="F13" s="132"/>
    </row>
    <row r="14" spans="1:6" s="9" customFormat="1" ht="13.15" customHeight="1" x14ac:dyDescent="0.2">
      <c r="A14" s="82" t="s">
        <v>71</v>
      </c>
      <c r="B14" s="139"/>
      <c r="C14" s="140"/>
      <c r="D14" s="140"/>
      <c r="E14" s="132"/>
      <c r="F14" s="132"/>
    </row>
    <row r="15" spans="1:6" s="9" customFormat="1" ht="13.15" customHeight="1" x14ac:dyDescent="0.2">
      <c r="A15" s="87" t="s">
        <v>72</v>
      </c>
      <c r="B15" s="137">
        <v>1394</v>
      </c>
      <c r="C15" s="138">
        <v>903</v>
      </c>
      <c r="D15" s="138">
        <v>491</v>
      </c>
    </row>
    <row r="16" spans="1:6" s="9" customFormat="1" ht="13.15" customHeight="1" x14ac:dyDescent="0.2">
      <c r="A16" s="84" t="s">
        <v>73</v>
      </c>
      <c r="B16" s="139">
        <v>1277</v>
      </c>
      <c r="C16" s="140">
        <v>793</v>
      </c>
      <c r="D16" s="140">
        <v>484</v>
      </c>
    </row>
    <row r="17" spans="1:5" s="9" customFormat="1" ht="13.15" customHeight="1" x14ac:dyDescent="0.2">
      <c r="A17" s="87" t="s">
        <v>74</v>
      </c>
      <c r="B17" s="137">
        <v>13091</v>
      </c>
      <c r="C17" s="138">
        <v>7973</v>
      </c>
      <c r="D17" s="138">
        <v>5118</v>
      </c>
      <c r="E17" s="133"/>
    </row>
    <row r="18" spans="1:5" s="9" customFormat="1" ht="13.15" customHeight="1" x14ac:dyDescent="0.2">
      <c r="A18" s="82" t="s">
        <v>77</v>
      </c>
      <c r="B18" s="139"/>
      <c r="C18" s="140"/>
      <c r="D18" s="140"/>
      <c r="E18" s="134"/>
    </row>
    <row r="19" spans="1:5" s="9" customFormat="1" ht="13.15" customHeight="1" x14ac:dyDescent="0.2">
      <c r="A19" s="87" t="s">
        <v>226</v>
      </c>
      <c r="B19" s="137">
        <v>7161</v>
      </c>
      <c r="C19" s="138">
        <v>4360</v>
      </c>
      <c r="D19" s="138">
        <v>2801</v>
      </c>
      <c r="E19" s="134"/>
    </row>
    <row r="20" spans="1:5" s="9" customFormat="1" ht="13.15" customHeight="1" x14ac:dyDescent="0.2">
      <c r="A20" s="88" t="s">
        <v>172</v>
      </c>
      <c r="B20" s="139"/>
      <c r="C20" s="140"/>
      <c r="D20" s="140"/>
      <c r="E20" s="134"/>
    </row>
    <row r="21" spans="1:5" s="9" customFormat="1" ht="13.15" customHeight="1" x14ac:dyDescent="0.2">
      <c r="A21" s="89" t="s">
        <v>75</v>
      </c>
      <c r="B21" s="137">
        <v>5644</v>
      </c>
      <c r="C21" s="138">
        <v>3453</v>
      </c>
      <c r="D21" s="138">
        <v>2191</v>
      </c>
      <c r="E21" s="134"/>
    </row>
    <row r="22" spans="1:5" s="9" customFormat="1" ht="13.15" customHeight="1" x14ac:dyDescent="0.2">
      <c r="A22" s="88" t="s">
        <v>76</v>
      </c>
      <c r="B22" s="139">
        <v>732</v>
      </c>
      <c r="C22" s="140">
        <v>447</v>
      </c>
      <c r="D22" s="140">
        <v>285</v>
      </c>
      <c r="E22" s="134"/>
    </row>
    <row r="23" spans="1:5" s="9" customFormat="1" ht="13.15" customHeight="1" x14ac:dyDescent="0.2">
      <c r="A23" s="89" t="s">
        <v>171</v>
      </c>
      <c r="B23" s="137">
        <v>5424</v>
      </c>
      <c r="C23" s="138">
        <v>3247</v>
      </c>
      <c r="D23" s="138">
        <v>2177</v>
      </c>
      <c r="E23" s="134"/>
    </row>
    <row r="24" spans="1:5" s="9" customFormat="1" ht="13.15" customHeight="1" x14ac:dyDescent="0.2">
      <c r="A24" s="84" t="s">
        <v>78</v>
      </c>
      <c r="B24" s="139">
        <v>8601</v>
      </c>
      <c r="C24" s="140">
        <v>5309</v>
      </c>
      <c r="D24" s="140">
        <v>3292</v>
      </c>
      <c r="E24" s="134"/>
    </row>
    <row r="25" spans="1:5" s="9" customFormat="1" ht="13.15" customHeight="1" x14ac:dyDescent="0.2">
      <c r="A25" s="83" t="s">
        <v>229</v>
      </c>
      <c r="B25" s="137"/>
      <c r="C25" s="138"/>
      <c r="D25" s="138"/>
      <c r="E25" s="134"/>
    </row>
    <row r="26" spans="1:5" s="9" customFormat="1" ht="13.15" customHeight="1" x14ac:dyDescent="0.2">
      <c r="A26" s="84" t="s">
        <v>79</v>
      </c>
      <c r="B26" s="139">
        <v>8296</v>
      </c>
      <c r="C26" s="140">
        <v>6457</v>
      </c>
      <c r="D26" s="140">
        <v>1839</v>
      </c>
      <c r="E26" s="134"/>
    </row>
    <row r="27" spans="1:5" s="9" customFormat="1" ht="13.15" customHeight="1" x14ac:dyDescent="0.2">
      <c r="A27" s="87" t="s">
        <v>80</v>
      </c>
      <c r="B27" s="137">
        <v>1860</v>
      </c>
      <c r="C27" s="138">
        <v>276</v>
      </c>
      <c r="D27" s="138">
        <v>1584</v>
      </c>
      <c r="E27" s="134"/>
    </row>
    <row r="28" spans="1:5" s="9" customFormat="1" ht="13.15" customHeight="1" x14ac:dyDescent="0.2">
      <c r="A28" s="84" t="s">
        <v>81</v>
      </c>
      <c r="B28" s="139">
        <v>5221</v>
      </c>
      <c r="C28" s="140">
        <v>2719</v>
      </c>
      <c r="D28" s="140">
        <v>2502</v>
      </c>
      <c r="E28" s="134"/>
    </row>
    <row r="29" spans="1:5" s="9" customFormat="1" ht="13.15" customHeight="1" x14ac:dyDescent="0.2">
      <c r="A29" s="87" t="s">
        <v>82</v>
      </c>
      <c r="B29" s="137">
        <v>385</v>
      </c>
      <c r="C29" s="138">
        <v>217</v>
      </c>
      <c r="D29" s="138">
        <v>168</v>
      </c>
      <c r="E29" s="134"/>
    </row>
    <row r="30" spans="1:5" s="9" customFormat="1" ht="13.15" customHeight="1" x14ac:dyDescent="0.2">
      <c r="A30" s="82" t="s">
        <v>230</v>
      </c>
      <c r="B30" s="139"/>
      <c r="C30" s="140"/>
      <c r="D30" s="140"/>
      <c r="E30" s="134"/>
    </row>
    <row r="31" spans="1:5" s="9" customFormat="1" ht="13.15" customHeight="1" x14ac:dyDescent="0.2">
      <c r="A31" s="87" t="s">
        <v>83</v>
      </c>
      <c r="B31" s="137">
        <v>12165</v>
      </c>
      <c r="C31" s="138">
        <v>7508</v>
      </c>
      <c r="D31" s="138">
        <v>4657</v>
      </c>
      <c r="E31" s="134"/>
    </row>
    <row r="32" spans="1:5" s="9" customFormat="1" ht="13.15" customHeight="1" x14ac:dyDescent="0.2">
      <c r="A32" s="84" t="s">
        <v>84</v>
      </c>
      <c r="B32" s="139">
        <v>86</v>
      </c>
      <c r="C32" s="140">
        <v>55</v>
      </c>
      <c r="D32" s="140">
        <v>31</v>
      </c>
    </row>
    <row r="33" spans="1:4" s="9" customFormat="1" ht="13.15" customHeight="1" x14ac:dyDescent="0.2">
      <c r="A33" s="87" t="s">
        <v>85</v>
      </c>
      <c r="B33" s="137">
        <v>282</v>
      </c>
      <c r="C33" s="138">
        <v>140</v>
      </c>
      <c r="D33" s="138">
        <v>142</v>
      </c>
    </row>
    <row r="34" spans="1:4" s="9" customFormat="1" ht="13.15" customHeight="1" x14ac:dyDescent="0.2">
      <c r="A34" s="84" t="s">
        <v>86</v>
      </c>
      <c r="B34" s="139">
        <v>2388</v>
      </c>
      <c r="C34" s="140">
        <v>1462</v>
      </c>
      <c r="D34" s="140">
        <v>926</v>
      </c>
    </row>
    <row r="35" spans="1:4" s="9" customFormat="1" ht="13.15" customHeight="1" x14ac:dyDescent="0.2">
      <c r="A35" s="87" t="s">
        <v>87</v>
      </c>
      <c r="B35" s="137">
        <v>1</v>
      </c>
      <c r="C35" s="138" t="str">
        <f>" -  "</f>
        <v xml:space="preserve"> -  </v>
      </c>
      <c r="D35" s="138">
        <v>1</v>
      </c>
    </row>
    <row r="36" spans="1:4" s="9" customFormat="1" ht="13.15" customHeight="1" x14ac:dyDescent="0.2">
      <c r="A36" s="84" t="s">
        <v>134</v>
      </c>
      <c r="B36" s="139">
        <v>122</v>
      </c>
      <c r="C36" s="140">
        <v>62</v>
      </c>
      <c r="D36" s="140">
        <v>60</v>
      </c>
    </row>
    <row r="37" spans="1:4" s="9" customFormat="1" ht="13.15" customHeight="1" x14ac:dyDescent="0.2">
      <c r="A37" s="116" t="s">
        <v>234</v>
      </c>
      <c r="B37" s="118">
        <v>718</v>
      </c>
      <c r="C37" s="119">
        <v>442</v>
      </c>
      <c r="D37" s="119">
        <v>276</v>
      </c>
    </row>
    <row r="38" spans="1:4" s="9" customFormat="1" ht="13.15" customHeight="1" x14ac:dyDescent="0.2">
      <c r="A38" s="130" t="s">
        <v>231</v>
      </c>
      <c r="B38" s="141"/>
      <c r="C38" s="141"/>
      <c r="D38" s="141"/>
    </row>
    <row r="39" spans="1:4" s="9" customFormat="1" ht="13.15" customHeight="1" x14ac:dyDescent="0.2">
      <c r="A39" s="116" t="s">
        <v>88</v>
      </c>
      <c r="B39" s="118">
        <v>736</v>
      </c>
      <c r="C39" s="119">
        <v>620</v>
      </c>
      <c r="D39" s="119">
        <v>116</v>
      </c>
    </row>
    <row r="40" spans="1:4" s="9" customFormat="1" ht="13.15" customHeight="1" x14ac:dyDescent="0.2">
      <c r="A40" s="84" t="s">
        <v>89</v>
      </c>
      <c r="B40" s="141">
        <v>15026</v>
      </c>
      <c r="C40" s="141">
        <v>9049</v>
      </c>
      <c r="D40" s="141">
        <v>5977</v>
      </c>
    </row>
    <row r="41" spans="1:4" s="9" customFormat="1" ht="13.15" customHeight="1" x14ac:dyDescent="0.2">
      <c r="A41" s="117" t="s">
        <v>233</v>
      </c>
      <c r="B41" s="118"/>
      <c r="C41" s="119"/>
      <c r="D41" s="119"/>
    </row>
    <row r="42" spans="1:4" s="9" customFormat="1" ht="13.15" customHeight="1" x14ac:dyDescent="0.2">
      <c r="A42" s="84" t="s">
        <v>90</v>
      </c>
      <c r="B42" s="141">
        <v>5538</v>
      </c>
      <c r="C42" s="141">
        <v>3443</v>
      </c>
      <c r="D42" s="141">
        <v>2095</v>
      </c>
    </row>
    <row r="43" spans="1:4" s="9" customFormat="1" ht="13.15" customHeight="1" x14ac:dyDescent="0.2">
      <c r="A43" s="116" t="s">
        <v>91</v>
      </c>
      <c r="B43" s="118">
        <v>6651</v>
      </c>
      <c r="C43" s="119">
        <v>4071</v>
      </c>
      <c r="D43" s="119">
        <v>2580</v>
      </c>
    </row>
    <row r="44" spans="1:4" ht="13.15" customHeight="1" x14ac:dyDescent="0.2">
      <c r="A44" s="84" t="s">
        <v>92</v>
      </c>
      <c r="B44" s="141">
        <v>3573</v>
      </c>
      <c r="C44" s="141">
        <v>2155</v>
      </c>
      <c r="D44" s="141">
        <v>1418</v>
      </c>
    </row>
    <row r="45" spans="1:4" ht="13.15" customHeight="1" x14ac:dyDescent="0.2">
      <c r="A45" s="117" t="s">
        <v>232</v>
      </c>
      <c r="B45" s="118"/>
      <c r="C45" s="119"/>
      <c r="D45" s="119"/>
    </row>
    <row r="46" spans="1:4" ht="13.15" customHeight="1" x14ac:dyDescent="0.2">
      <c r="A46" s="84" t="s">
        <v>93</v>
      </c>
      <c r="B46" s="141">
        <v>2937</v>
      </c>
      <c r="C46" s="141">
        <v>1538</v>
      </c>
      <c r="D46" s="141">
        <v>1399</v>
      </c>
    </row>
    <row r="47" spans="1:4" ht="13.15" customHeight="1" x14ac:dyDescent="0.2">
      <c r="A47" s="116" t="s">
        <v>30</v>
      </c>
      <c r="B47" s="118">
        <v>1032</v>
      </c>
      <c r="C47" s="119">
        <v>681</v>
      </c>
      <c r="D47" s="119">
        <v>351</v>
      </c>
    </row>
    <row r="48" spans="1:4" ht="13.15" customHeight="1" x14ac:dyDescent="0.2">
      <c r="A48" s="84" t="s">
        <v>31</v>
      </c>
      <c r="B48" s="141">
        <v>9</v>
      </c>
      <c r="C48" s="141">
        <v>5</v>
      </c>
      <c r="D48" s="141">
        <v>4</v>
      </c>
    </row>
    <row r="49" spans="1:4" ht="13.15" customHeight="1" x14ac:dyDescent="0.2">
      <c r="A49" s="116" t="s">
        <v>239</v>
      </c>
      <c r="B49" s="118">
        <v>11563</v>
      </c>
      <c r="C49" s="119">
        <v>7298</v>
      </c>
      <c r="D49" s="119">
        <v>4265</v>
      </c>
    </row>
    <row r="50" spans="1:4" ht="13.15" customHeight="1" x14ac:dyDescent="0.2">
      <c r="A50" s="84" t="s">
        <v>94</v>
      </c>
      <c r="B50" s="141">
        <v>2</v>
      </c>
      <c r="C50" s="141" t="str">
        <f>"-  "</f>
        <v xml:space="preserve">-  </v>
      </c>
      <c r="D50" s="141">
        <v>2</v>
      </c>
    </row>
    <row r="51" spans="1:4" ht="13.15" customHeight="1" x14ac:dyDescent="0.2">
      <c r="A51" s="120" t="s">
        <v>95</v>
      </c>
      <c r="B51" s="142">
        <v>219</v>
      </c>
      <c r="C51" s="143">
        <v>147</v>
      </c>
      <c r="D51" s="143">
        <v>72</v>
      </c>
    </row>
    <row r="52" spans="1:4" ht="10.5" customHeight="1" x14ac:dyDescent="0.2">
      <c r="A52" s="54"/>
    </row>
    <row r="53" spans="1:4" x14ac:dyDescent="0.2">
      <c r="A53" s="123" t="s">
        <v>235</v>
      </c>
    </row>
    <row r="54" spans="1:4" x14ac:dyDescent="0.2">
      <c r="A54" s="124" t="s">
        <v>236</v>
      </c>
    </row>
    <row r="55" spans="1:4" x14ac:dyDescent="0.2">
      <c r="A55" s="125" t="s">
        <v>237</v>
      </c>
    </row>
    <row r="57" spans="1:4" x14ac:dyDescent="0.2">
      <c r="A57" s="121"/>
    </row>
  </sheetData>
  <mergeCells count="1">
    <mergeCell ref="A1:D1"/>
  </mergeCells>
  <conditionalFormatting sqref="A7:D7">
    <cfRule type="expression" dxfId="84" priority="66">
      <formula>MOD(ROW(),2)=1</formula>
    </cfRule>
  </conditionalFormatting>
  <conditionalFormatting sqref="A9:B9">
    <cfRule type="expression" dxfId="83" priority="65">
      <formula>MOD(ROW(),2)=1</formula>
    </cfRule>
  </conditionalFormatting>
  <conditionalFormatting sqref="A11">
    <cfRule type="expression" dxfId="82" priority="64">
      <formula>MOD(ROW(),2)=1</formula>
    </cfRule>
  </conditionalFormatting>
  <conditionalFormatting sqref="A13:B13">
    <cfRule type="expression" dxfId="81" priority="63">
      <formula>MOD(ROW(),2)=1</formula>
    </cfRule>
  </conditionalFormatting>
  <conditionalFormatting sqref="A15:D15">
    <cfRule type="expression" dxfId="80" priority="62">
      <formula>MOD(ROW(),2)=1</formula>
    </cfRule>
  </conditionalFormatting>
  <conditionalFormatting sqref="A17:D17">
    <cfRule type="expression" dxfId="79" priority="61">
      <formula>MOD(ROW(),2)=1</formula>
    </cfRule>
  </conditionalFormatting>
  <conditionalFormatting sqref="A19:D19">
    <cfRule type="expression" dxfId="78" priority="60">
      <formula>MOD(ROW(),2)=1</formula>
    </cfRule>
  </conditionalFormatting>
  <conditionalFormatting sqref="C9:D9 C11:D11 C13:D13">
    <cfRule type="expression" dxfId="77" priority="43">
      <formula>MOD(ROW(),2)=1</formula>
    </cfRule>
  </conditionalFormatting>
  <conditionalFormatting sqref="B11">
    <cfRule type="expression" dxfId="76" priority="42">
      <formula>MOD(ROW(),2)=1</formula>
    </cfRule>
  </conditionalFormatting>
  <conditionalFormatting sqref="A5">
    <cfRule type="expression" dxfId="75" priority="41">
      <formula>MOD(ROW(),2)=1</formula>
    </cfRule>
  </conditionalFormatting>
  <conditionalFormatting sqref="A21:D21">
    <cfRule type="expression" dxfId="74" priority="24">
      <formula>MOD(ROW(),2)=1</formula>
    </cfRule>
  </conditionalFormatting>
  <conditionalFormatting sqref="A23:D23">
    <cfRule type="expression" dxfId="73" priority="23">
      <formula>MOD(ROW(),2)=1</formula>
    </cfRule>
  </conditionalFormatting>
  <conditionalFormatting sqref="A25:D25">
    <cfRule type="expression" dxfId="72" priority="22">
      <formula>MOD(ROW(),2)=1</formula>
    </cfRule>
  </conditionalFormatting>
  <conditionalFormatting sqref="A27:D27">
    <cfRule type="expression" dxfId="71" priority="21">
      <formula>MOD(ROW(),2)=1</formula>
    </cfRule>
  </conditionalFormatting>
  <conditionalFormatting sqref="A29:D29">
    <cfRule type="expression" dxfId="70" priority="20">
      <formula>MOD(ROW(),2)=1</formula>
    </cfRule>
  </conditionalFormatting>
  <conditionalFormatting sqref="A31:D31">
    <cfRule type="expression" dxfId="69" priority="19">
      <formula>MOD(ROW(),2)=1</formula>
    </cfRule>
  </conditionalFormatting>
  <conditionalFormatting sqref="A33:D33">
    <cfRule type="expression" dxfId="68" priority="18">
      <formula>MOD(ROW(),2)=1</formula>
    </cfRule>
  </conditionalFormatting>
  <conditionalFormatting sqref="A35:C35">
    <cfRule type="expression" dxfId="67" priority="17">
      <formula>MOD(ROW(),2)=1</formula>
    </cfRule>
  </conditionalFormatting>
  <conditionalFormatting sqref="D35">
    <cfRule type="expression" dxfId="66" priority="4">
      <formula>MOD(ROW(),2)=1</formula>
    </cfRule>
  </conditionalFormatting>
  <conditionalFormatting sqref="B5:D5">
    <cfRule type="expression" dxfId="65" priority="3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 3&amp;R&amp;8Statistischer Bericht K I 10 - j 18 SH 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K28"/>
  <sheetViews>
    <sheetView zoomScaleNormal="100" workbookViewId="0">
      <selection activeCell="L27" sqref="L27"/>
    </sheetView>
  </sheetViews>
  <sheetFormatPr baseColWidth="10" defaultColWidth="11.28515625" defaultRowHeight="12.75" x14ac:dyDescent="0.2"/>
  <cols>
    <col min="1" max="1" width="24.7109375" customWidth="1"/>
    <col min="2" max="7" width="10.28515625" customWidth="1"/>
    <col min="8" max="8" width="8.28515625" customWidth="1"/>
    <col min="9" max="9" width="8" customWidth="1"/>
    <col min="10" max="10" width="7.140625" customWidth="1"/>
  </cols>
  <sheetData>
    <row r="1" spans="1:11" s="53" customFormat="1" ht="47.45" customHeight="1" x14ac:dyDescent="0.2">
      <c r="A1" s="176" t="s">
        <v>246</v>
      </c>
      <c r="B1" s="177"/>
      <c r="C1" s="177"/>
      <c r="D1" s="177"/>
      <c r="E1" s="177"/>
      <c r="F1" s="177"/>
      <c r="G1" s="177"/>
    </row>
    <row r="2" spans="1:11" s="53" customFormat="1" ht="14.1" customHeight="1" x14ac:dyDescent="0.2">
      <c r="A2" s="178"/>
      <c r="B2" s="178"/>
      <c r="C2" s="178"/>
      <c r="D2" s="178"/>
      <c r="E2" s="178"/>
      <c r="F2" s="178"/>
      <c r="G2" s="178"/>
    </row>
    <row r="3" spans="1:11" ht="23.45" customHeight="1" x14ac:dyDescent="0.2">
      <c r="A3" s="174" t="s">
        <v>192</v>
      </c>
      <c r="B3" s="171" t="s">
        <v>151</v>
      </c>
      <c r="C3" s="172"/>
      <c r="D3" s="173"/>
      <c r="E3" s="179" t="s">
        <v>170</v>
      </c>
      <c r="F3" s="180"/>
      <c r="G3" s="180"/>
      <c r="H3" s="90"/>
      <c r="I3" s="90"/>
    </row>
    <row r="4" spans="1:11" s="54" customFormat="1" ht="18" customHeight="1" x14ac:dyDescent="0.2">
      <c r="A4" s="175"/>
      <c r="B4" s="79" t="s">
        <v>96</v>
      </c>
      <c r="C4" s="67" t="s">
        <v>199</v>
      </c>
      <c r="D4" s="66" t="s">
        <v>97</v>
      </c>
      <c r="E4" s="66" t="s">
        <v>96</v>
      </c>
      <c r="F4" s="67" t="s">
        <v>199</v>
      </c>
      <c r="G4" s="67" t="s">
        <v>97</v>
      </c>
      <c r="H4" s="90"/>
      <c r="I4" s="90"/>
    </row>
    <row r="5" spans="1:11" s="54" customFormat="1" ht="14.1" customHeight="1" x14ac:dyDescent="0.2">
      <c r="A5" s="80"/>
      <c r="B5" s="9"/>
      <c r="C5" s="9"/>
      <c r="D5" s="80"/>
      <c r="E5" s="9"/>
      <c r="F5" s="9"/>
      <c r="G5" s="9"/>
      <c r="H5" s="85"/>
      <c r="I5" s="85"/>
      <c r="J5" s="85"/>
      <c r="K5" s="85"/>
    </row>
    <row r="6" spans="1:11" s="54" customFormat="1" ht="14.1" customHeight="1" x14ac:dyDescent="0.2">
      <c r="A6" s="81" t="s">
        <v>135</v>
      </c>
      <c r="B6" s="144">
        <v>503</v>
      </c>
      <c r="C6" s="94">
        <v>306</v>
      </c>
      <c r="D6" s="94">
        <v>197</v>
      </c>
      <c r="E6" s="144">
        <v>503</v>
      </c>
      <c r="F6" s="94">
        <v>306</v>
      </c>
      <c r="G6" s="94">
        <v>197</v>
      </c>
      <c r="H6" s="91"/>
      <c r="I6" s="91"/>
    </row>
    <row r="7" spans="1:11" ht="14.1" customHeight="1" x14ac:dyDescent="0.2">
      <c r="A7" s="82" t="s">
        <v>136</v>
      </c>
      <c r="B7" s="145">
        <v>1312</v>
      </c>
      <c r="C7" s="146">
        <v>778</v>
      </c>
      <c r="D7" s="146">
        <v>534</v>
      </c>
      <c r="E7" s="145">
        <v>1313</v>
      </c>
      <c r="F7" s="146">
        <v>778</v>
      </c>
      <c r="G7" s="146">
        <v>535</v>
      </c>
      <c r="H7" s="96"/>
      <c r="I7" s="91"/>
    </row>
    <row r="8" spans="1:11" ht="14.1" customHeight="1" x14ac:dyDescent="0.2">
      <c r="A8" s="83" t="s">
        <v>137</v>
      </c>
      <c r="B8" s="144">
        <v>1240</v>
      </c>
      <c r="C8" s="94">
        <v>731</v>
      </c>
      <c r="D8" s="94">
        <v>509</v>
      </c>
      <c r="E8" s="144">
        <v>1240</v>
      </c>
      <c r="F8" s="94">
        <v>731</v>
      </c>
      <c r="G8" s="94">
        <v>509</v>
      </c>
      <c r="H8" s="96"/>
      <c r="I8" s="91"/>
    </row>
    <row r="9" spans="1:11" ht="14.1" customHeight="1" x14ac:dyDescent="0.2">
      <c r="A9" s="82" t="s">
        <v>138</v>
      </c>
      <c r="B9" s="145">
        <v>1577</v>
      </c>
      <c r="C9" s="146">
        <v>1026</v>
      </c>
      <c r="D9" s="146">
        <v>551</v>
      </c>
      <c r="E9" s="145">
        <v>1578</v>
      </c>
      <c r="F9" s="146">
        <v>1027</v>
      </c>
      <c r="G9" s="146">
        <v>551</v>
      </c>
      <c r="H9" s="96"/>
      <c r="I9" s="91"/>
    </row>
    <row r="10" spans="1:11" s="54" customFormat="1" ht="14.1" customHeight="1" x14ac:dyDescent="0.2">
      <c r="A10" s="83"/>
      <c r="B10" s="144"/>
      <c r="C10" s="94"/>
      <c r="D10" s="94"/>
      <c r="E10" s="144"/>
      <c r="F10" s="94"/>
      <c r="G10" s="94"/>
      <c r="H10" s="96"/>
    </row>
    <row r="11" spans="1:11" ht="14.1" customHeight="1" x14ac:dyDescent="0.2">
      <c r="A11" s="82" t="s">
        <v>139</v>
      </c>
      <c r="B11" s="145">
        <v>698</v>
      </c>
      <c r="C11" s="146">
        <v>416</v>
      </c>
      <c r="D11" s="146">
        <v>282</v>
      </c>
      <c r="E11" s="145">
        <v>698</v>
      </c>
      <c r="F11" s="146">
        <v>416</v>
      </c>
      <c r="G11" s="146">
        <v>282</v>
      </c>
      <c r="H11" s="96"/>
      <c r="I11" s="91"/>
    </row>
    <row r="12" spans="1:11" ht="14.1" customHeight="1" x14ac:dyDescent="0.2">
      <c r="A12" s="83" t="s">
        <v>140</v>
      </c>
      <c r="B12" s="144">
        <v>1012</v>
      </c>
      <c r="C12" s="94">
        <v>605</v>
      </c>
      <c r="D12" s="94">
        <v>407</v>
      </c>
      <c r="E12" s="144">
        <v>1012</v>
      </c>
      <c r="F12" s="94">
        <v>605</v>
      </c>
      <c r="G12" s="94">
        <v>407</v>
      </c>
      <c r="H12" s="96"/>
      <c r="I12" s="91"/>
    </row>
    <row r="13" spans="1:11" ht="14.1" customHeight="1" x14ac:dyDescent="0.2">
      <c r="A13" s="82" t="s">
        <v>141</v>
      </c>
      <c r="B13" s="145">
        <v>787</v>
      </c>
      <c r="C13" s="146">
        <v>456</v>
      </c>
      <c r="D13" s="146">
        <v>331</v>
      </c>
      <c r="E13" s="145">
        <v>787</v>
      </c>
      <c r="F13" s="146">
        <v>456</v>
      </c>
      <c r="G13" s="146">
        <v>331</v>
      </c>
      <c r="H13" s="96"/>
      <c r="I13" s="91"/>
    </row>
    <row r="14" spans="1:11" ht="14.1" customHeight="1" x14ac:dyDescent="0.2">
      <c r="A14" s="83" t="s">
        <v>142</v>
      </c>
      <c r="B14" s="144">
        <v>941</v>
      </c>
      <c r="C14" s="94">
        <v>617</v>
      </c>
      <c r="D14" s="94">
        <v>324</v>
      </c>
      <c r="E14" s="144">
        <v>941</v>
      </c>
      <c r="F14" s="94">
        <v>617</v>
      </c>
      <c r="G14" s="94">
        <v>324</v>
      </c>
      <c r="H14" s="96"/>
      <c r="I14" s="91"/>
    </row>
    <row r="15" spans="1:11" ht="14.1" customHeight="1" x14ac:dyDescent="0.2">
      <c r="A15" s="82" t="s">
        <v>143</v>
      </c>
      <c r="B15" s="145">
        <v>1654</v>
      </c>
      <c r="C15" s="146">
        <v>995</v>
      </c>
      <c r="D15" s="146">
        <v>659</v>
      </c>
      <c r="E15" s="145">
        <v>1623</v>
      </c>
      <c r="F15" s="146">
        <v>969</v>
      </c>
      <c r="G15" s="146">
        <v>654</v>
      </c>
      <c r="H15" s="96"/>
      <c r="I15" s="91"/>
    </row>
    <row r="16" spans="1:11" ht="14.1" customHeight="1" x14ac:dyDescent="0.2">
      <c r="A16" s="83" t="s">
        <v>144</v>
      </c>
      <c r="B16" s="144">
        <v>545</v>
      </c>
      <c r="C16" s="94">
        <v>355</v>
      </c>
      <c r="D16" s="94">
        <v>190</v>
      </c>
      <c r="E16" s="144">
        <v>545</v>
      </c>
      <c r="F16" s="94">
        <v>355</v>
      </c>
      <c r="G16" s="94">
        <v>190</v>
      </c>
      <c r="H16" s="96"/>
      <c r="I16" s="91"/>
    </row>
    <row r="17" spans="1:9" ht="14.1" customHeight="1" x14ac:dyDescent="0.2">
      <c r="A17" s="82" t="s">
        <v>145</v>
      </c>
      <c r="B17" s="145">
        <v>1320</v>
      </c>
      <c r="C17" s="146">
        <v>785</v>
      </c>
      <c r="D17" s="146">
        <v>535</v>
      </c>
      <c r="E17" s="145">
        <v>1319</v>
      </c>
      <c r="F17" s="146">
        <v>784</v>
      </c>
      <c r="G17" s="146">
        <v>535</v>
      </c>
      <c r="H17" s="96"/>
      <c r="I17" s="91"/>
    </row>
    <row r="18" spans="1:9" ht="14.1" customHeight="1" x14ac:dyDescent="0.2">
      <c r="A18" s="83" t="s">
        <v>146</v>
      </c>
      <c r="B18" s="144">
        <v>952</v>
      </c>
      <c r="C18" s="94">
        <v>581</v>
      </c>
      <c r="D18" s="94">
        <v>371</v>
      </c>
      <c r="E18" s="144">
        <v>952</v>
      </c>
      <c r="F18" s="94">
        <v>581</v>
      </c>
      <c r="G18" s="94">
        <v>371</v>
      </c>
      <c r="H18" s="96"/>
      <c r="I18" s="91"/>
    </row>
    <row r="19" spans="1:9" ht="14.1" customHeight="1" x14ac:dyDescent="0.2">
      <c r="A19" s="82" t="s">
        <v>147</v>
      </c>
      <c r="B19" s="145">
        <v>1484</v>
      </c>
      <c r="C19" s="146">
        <v>925</v>
      </c>
      <c r="D19" s="146">
        <v>559</v>
      </c>
      <c r="E19" s="145">
        <v>1459</v>
      </c>
      <c r="F19" s="146">
        <v>908</v>
      </c>
      <c r="G19" s="146">
        <v>551</v>
      </c>
      <c r="H19" s="96"/>
      <c r="I19" s="91"/>
    </row>
    <row r="20" spans="1:9" ht="14.1" customHeight="1" x14ac:dyDescent="0.2">
      <c r="A20" s="83" t="s">
        <v>148</v>
      </c>
      <c r="B20" s="144">
        <v>679</v>
      </c>
      <c r="C20" s="94">
        <v>418</v>
      </c>
      <c r="D20" s="94">
        <v>261</v>
      </c>
      <c r="E20" s="144">
        <v>709</v>
      </c>
      <c r="F20" s="94">
        <v>444</v>
      </c>
      <c r="G20" s="94">
        <v>265</v>
      </c>
      <c r="H20" s="96"/>
      <c r="I20" s="91"/>
    </row>
    <row r="21" spans="1:9" ht="14.1" customHeight="1" x14ac:dyDescent="0.2">
      <c r="A21" s="82" t="s">
        <v>149</v>
      </c>
      <c r="B21" s="145">
        <v>1058</v>
      </c>
      <c r="C21" s="146">
        <v>675</v>
      </c>
      <c r="D21" s="146">
        <v>383</v>
      </c>
      <c r="E21" s="145">
        <v>1083</v>
      </c>
      <c r="F21" s="146">
        <v>692</v>
      </c>
      <c r="G21" s="146">
        <v>391</v>
      </c>
      <c r="H21" s="96"/>
      <c r="I21" s="91"/>
    </row>
    <row r="22" spans="1:9" s="54" customFormat="1" ht="14.1" customHeight="1" x14ac:dyDescent="0.2">
      <c r="A22" s="83"/>
      <c r="B22" s="144"/>
      <c r="C22" s="94"/>
      <c r="D22" s="94"/>
      <c r="E22" s="144"/>
      <c r="F22" s="94"/>
      <c r="G22" s="94"/>
      <c r="H22" s="96"/>
    </row>
    <row r="23" spans="1:9" ht="14.1" customHeight="1" x14ac:dyDescent="0.2">
      <c r="A23" s="82" t="s">
        <v>150</v>
      </c>
      <c r="B23" s="145">
        <v>15762</v>
      </c>
      <c r="C23" s="146">
        <v>9669</v>
      </c>
      <c r="D23" s="146">
        <v>6093</v>
      </c>
      <c r="E23" s="145">
        <v>15762</v>
      </c>
      <c r="F23" s="146">
        <v>9669</v>
      </c>
      <c r="G23" s="146">
        <v>6093</v>
      </c>
      <c r="H23" s="96"/>
      <c r="I23" s="91"/>
    </row>
    <row r="24" spans="1:9" x14ac:dyDescent="0.2">
      <c r="A24" s="68"/>
      <c r="B24" s="68"/>
      <c r="C24" s="69"/>
      <c r="D24" s="68"/>
      <c r="E24" s="68"/>
      <c r="F24" s="68"/>
      <c r="G24" s="68"/>
    </row>
    <row r="25" spans="1:9" x14ac:dyDescent="0.2">
      <c r="A25" s="126" t="s">
        <v>238</v>
      </c>
      <c r="B25" s="85"/>
      <c r="C25" s="85"/>
      <c r="D25" s="85"/>
      <c r="E25" s="85"/>
      <c r="F25" s="85"/>
      <c r="G25" s="85"/>
    </row>
    <row r="26" spans="1:9" x14ac:dyDescent="0.2">
      <c r="A26" s="93"/>
      <c r="B26" s="85"/>
      <c r="C26" s="56"/>
      <c r="E26" s="85"/>
    </row>
    <row r="27" spans="1:9" ht="14.45" customHeight="1" x14ac:dyDescent="0.2">
      <c r="A27" s="57"/>
      <c r="B27" s="56"/>
      <c r="C27" s="56"/>
    </row>
    <row r="28" spans="1:9" ht="13.9" customHeight="1" x14ac:dyDescent="0.2">
      <c r="A28" s="57"/>
      <c r="C28" s="92"/>
    </row>
  </sheetData>
  <mergeCells count="5">
    <mergeCell ref="B3:D3"/>
    <mergeCell ref="A3:A4"/>
    <mergeCell ref="A1:G1"/>
    <mergeCell ref="A2:G2"/>
    <mergeCell ref="E3:G3"/>
  </mergeCells>
  <conditionalFormatting sqref="C10:D10 C12:D12 C14:D14">
    <cfRule type="expression" dxfId="64" priority="13">
      <formula>MOD(ROW(),2)=1</formula>
    </cfRule>
  </conditionalFormatting>
  <conditionalFormatting sqref="E14">
    <cfRule type="expression" dxfId="63" priority="7">
      <formula>MOD(ROW(),2)=1</formula>
    </cfRule>
  </conditionalFormatting>
  <conditionalFormatting sqref="A16:D16">
    <cfRule type="expression" dxfId="62" priority="17">
      <formula>MOD(ROW(),2)=1</formula>
    </cfRule>
  </conditionalFormatting>
  <conditionalFormatting sqref="E20:G20">
    <cfRule type="expression" dxfId="61" priority="4">
      <formula>MOD(ROW(),2)=1</formula>
    </cfRule>
  </conditionalFormatting>
  <conditionalFormatting sqref="A20:D20">
    <cfRule type="expression" dxfId="60" priority="15">
      <formula>MOD(ROW(),2)=1</formula>
    </cfRule>
  </conditionalFormatting>
  <conditionalFormatting sqref="A22:D22">
    <cfRule type="expression" dxfId="59" priority="14">
      <formula>MOD(ROW(),2)=1</formula>
    </cfRule>
  </conditionalFormatting>
  <conditionalFormatting sqref="B6:D6">
    <cfRule type="expression" dxfId="58" priority="22">
      <formula>MOD(ROW(),2)=1</formula>
    </cfRule>
  </conditionalFormatting>
  <conditionalFormatting sqref="A8:D8">
    <cfRule type="expression" dxfId="57" priority="21">
      <formula>MOD(ROW(),2)=1</formula>
    </cfRule>
  </conditionalFormatting>
  <conditionalFormatting sqref="A10:B10">
    <cfRule type="expression" dxfId="56" priority="20">
      <formula>MOD(ROW(),2)=1</formula>
    </cfRule>
  </conditionalFormatting>
  <conditionalFormatting sqref="A12">
    <cfRule type="expression" dxfId="55" priority="19">
      <formula>MOD(ROW(),2)=1</formula>
    </cfRule>
  </conditionalFormatting>
  <conditionalFormatting sqref="A14:B14">
    <cfRule type="expression" dxfId="54" priority="18">
      <formula>MOD(ROW(),2)=1</formula>
    </cfRule>
  </conditionalFormatting>
  <conditionalFormatting sqref="A18:D18">
    <cfRule type="expression" dxfId="53" priority="16">
      <formula>MOD(ROW(),2)=1</formula>
    </cfRule>
  </conditionalFormatting>
  <conditionalFormatting sqref="B12">
    <cfRule type="expression" dxfId="52" priority="12">
      <formula>MOD(ROW(),2)=1</formula>
    </cfRule>
  </conditionalFormatting>
  <conditionalFormatting sqref="A6">
    <cfRule type="expression" dxfId="51" priority="11">
      <formula>MOD(ROW(),2)=1</formula>
    </cfRule>
  </conditionalFormatting>
  <conditionalFormatting sqref="E6:G6">
    <cfRule type="expression" dxfId="50" priority="10">
      <formula>MOD(ROW(),2)=1</formula>
    </cfRule>
  </conditionalFormatting>
  <conditionalFormatting sqref="E8:G8">
    <cfRule type="expression" dxfId="49" priority="9">
      <formula>MOD(ROW(),2)=1</formula>
    </cfRule>
  </conditionalFormatting>
  <conditionalFormatting sqref="E10">
    <cfRule type="expression" dxfId="48" priority="8">
      <formula>MOD(ROW(),2)=1</formula>
    </cfRule>
  </conditionalFormatting>
  <conditionalFormatting sqref="E16:G16">
    <cfRule type="expression" dxfId="47" priority="6">
      <formula>MOD(ROW(),2)=1</formula>
    </cfRule>
  </conditionalFormatting>
  <conditionalFormatting sqref="E18:G18">
    <cfRule type="expression" dxfId="46" priority="5">
      <formula>MOD(ROW(),2)=1</formula>
    </cfRule>
  </conditionalFormatting>
  <conditionalFormatting sqref="E22:G22">
    <cfRule type="expression" dxfId="45" priority="3">
      <formula>MOD(ROW(),2)=1</formula>
    </cfRule>
  </conditionalFormatting>
  <conditionalFormatting sqref="F10:G10 F12:G12 F14:G14">
    <cfRule type="expression" dxfId="44" priority="2">
      <formula>MOD(ROW(),2)=1</formula>
    </cfRule>
  </conditionalFormatting>
  <conditionalFormatting sqref="E12">
    <cfRule type="expression" dxfId="43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&amp;L&amp;8Statistikamt Nord&amp;C&amp;8 4&amp;R&amp;8Statistischer Bericht K I 10 - j 18 - SH 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L96"/>
  <sheetViews>
    <sheetView zoomScaleNormal="100" workbookViewId="0">
      <selection activeCell="T79" sqref="T79"/>
    </sheetView>
  </sheetViews>
  <sheetFormatPr baseColWidth="10" defaultColWidth="10.42578125" defaultRowHeight="12.75" x14ac:dyDescent="0.2"/>
  <cols>
    <col min="1" max="1" width="13.28515625" style="4" customWidth="1"/>
    <col min="2" max="2" width="6.85546875" style="54" customWidth="1"/>
    <col min="3" max="3" width="7.140625" style="54" customWidth="1"/>
    <col min="4" max="4" width="7" style="54" bestFit="1" customWidth="1"/>
    <col min="5" max="5" width="7.7109375" style="54" customWidth="1"/>
    <col min="6" max="6" width="6.7109375" style="54" customWidth="1"/>
    <col min="7" max="8" width="7.28515625" style="54" customWidth="1"/>
    <col min="9" max="9" width="7.85546875" style="54" customWidth="1"/>
    <col min="10" max="10" width="6.140625" style="54" bestFit="1" customWidth="1"/>
    <col min="11" max="11" width="7.28515625" style="54" bestFit="1" customWidth="1"/>
    <col min="12" max="12" width="6.7109375" style="54" customWidth="1"/>
    <col min="13" max="16384" width="10.42578125" style="54"/>
  </cols>
  <sheetData>
    <row r="1" spans="1:12" ht="54.6" customHeight="1" x14ac:dyDescent="0.2">
      <c r="A1" s="169" t="s">
        <v>240</v>
      </c>
      <c r="B1" s="169"/>
      <c r="C1" s="169"/>
      <c r="D1" s="169"/>
      <c r="E1" s="169"/>
      <c r="F1" s="169"/>
      <c r="G1" s="169"/>
      <c r="H1" s="169"/>
      <c r="I1" s="169"/>
      <c r="J1" s="169"/>
      <c r="K1" s="169"/>
      <c r="L1" s="169"/>
    </row>
    <row r="2" spans="1:12" s="95" customFormat="1" ht="12" customHeight="1" x14ac:dyDescent="0.2">
      <c r="A2" s="98"/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</row>
    <row r="3" spans="1:12" ht="21" customHeight="1" x14ac:dyDescent="0.2">
      <c r="A3" s="193" t="s">
        <v>179</v>
      </c>
      <c r="B3" s="185" t="s">
        <v>241</v>
      </c>
      <c r="C3" s="199" t="s">
        <v>196</v>
      </c>
      <c r="D3" s="200"/>
      <c r="E3" s="200"/>
      <c r="F3" s="200"/>
      <c r="G3" s="200"/>
      <c r="H3" s="200"/>
      <c r="I3" s="200"/>
      <c r="J3" s="200"/>
      <c r="K3" s="200"/>
      <c r="L3" s="200"/>
    </row>
    <row r="4" spans="1:12" ht="12" customHeight="1" x14ac:dyDescent="0.2">
      <c r="A4" s="198"/>
      <c r="B4" s="189"/>
      <c r="C4" s="181" t="s">
        <v>71</v>
      </c>
      <c r="D4" s="182"/>
      <c r="E4" s="191"/>
      <c r="F4" s="185" t="s">
        <v>77</v>
      </c>
      <c r="G4" s="193"/>
      <c r="H4" s="181" t="s">
        <v>195</v>
      </c>
      <c r="I4" s="182"/>
      <c r="J4" s="182"/>
      <c r="K4" s="182"/>
      <c r="L4" s="182"/>
    </row>
    <row r="5" spans="1:12" s="9" customFormat="1" ht="12" customHeight="1" x14ac:dyDescent="0.2">
      <c r="A5" s="198"/>
      <c r="B5" s="189"/>
      <c r="C5" s="183"/>
      <c r="D5" s="184"/>
      <c r="E5" s="192"/>
      <c r="F5" s="187"/>
      <c r="G5" s="194"/>
      <c r="H5" s="183"/>
      <c r="I5" s="184"/>
      <c r="J5" s="184"/>
      <c r="K5" s="184"/>
      <c r="L5" s="184"/>
    </row>
    <row r="6" spans="1:12" s="9" customFormat="1" ht="12" customHeight="1" x14ac:dyDescent="0.2">
      <c r="A6" s="198"/>
      <c r="B6" s="189"/>
      <c r="C6" s="195" t="s">
        <v>186</v>
      </c>
      <c r="D6" s="195" t="s">
        <v>185</v>
      </c>
      <c r="E6" s="195" t="s">
        <v>184</v>
      </c>
      <c r="F6" s="186" t="s">
        <v>178</v>
      </c>
      <c r="G6" s="188" t="s">
        <v>194</v>
      </c>
      <c r="H6" s="185" t="s">
        <v>181</v>
      </c>
      <c r="I6" s="188" t="s">
        <v>187</v>
      </c>
      <c r="J6" s="188" t="s">
        <v>182</v>
      </c>
      <c r="K6" s="185" t="s">
        <v>183</v>
      </c>
      <c r="L6" s="185" t="s">
        <v>193</v>
      </c>
    </row>
    <row r="7" spans="1:12" s="9" customFormat="1" ht="12" customHeight="1" x14ac:dyDescent="0.2">
      <c r="A7" s="198"/>
      <c r="B7" s="189"/>
      <c r="C7" s="196"/>
      <c r="D7" s="196"/>
      <c r="E7" s="196"/>
      <c r="F7" s="186"/>
      <c r="G7" s="189"/>
      <c r="H7" s="186"/>
      <c r="I7" s="189"/>
      <c r="J7" s="189"/>
      <c r="K7" s="186"/>
      <c r="L7" s="186"/>
    </row>
    <row r="8" spans="1:12" s="9" customFormat="1" ht="12" customHeight="1" x14ac:dyDescent="0.2">
      <c r="A8" s="198"/>
      <c r="B8" s="189"/>
      <c r="C8" s="196"/>
      <c r="D8" s="196"/>
      <c r="E8" s="196"/>
      <c r="F8" s="186"/>
      <c r="G8" s="189"/>
      <c r="H8" s="186"/>
      <c r="I8" s="189"/>
      <c r="J8" s="189"/>
      <c r="K8" s="186"/>
      <c r="L8" s="186"/>
    </row>
    <row r="9" spans="1:12" s="9" customFormat="1" ht="12" customHeight="1" x14ac:dyDescent="0.2">
      <c r="A9" s="198"/>
      <c r="B9" s="189"/>
      <c r="C9" s="196"/>
      <c r="D9" s="196"/>
      <c r="E9" s="196"/>
      <c r="F9" s="186"/>
      <c r="G9" s="189"/>
      <c r="H9" s="186"/>
      <c r="I9" s="189"/>
      <c r="J9" s="189"/>
      <c r="K9" s="186"/>
      <c r="L9" s="186"/>
    </row>
    <row r="10" spans="1:12" s="9" customFormat="1" ht="21.6" customHeight="1" x14ac:dyDescent="0.2">
      <c r="A10" s="194"/>
      <c r="B10" s="190"/>
      <c r="C10" s="197"/>
      <c r="D10" s="197"/>
      <c r="E10" s="197"/>
      <c r="F10" s="187"/>
      <c r="G10" s="190"/>
      <c r="H10" s="187"/>
      <c r="I10" s="190"/>
      <c r="J10" s="190"/>
      <c r="K10" s="187"/>
      <c r="L10" s="187"/>
    </row>
    <row r="11" spans="1:12" s="9" customFormat="1" ht="12" hidden="1" customHeight="1" x14ac:dyDescent="0.2">
      <c r="A11" s="108"/>
      <c r="B11" s="105"/>
      <c r="C11" s="106"/>
      <c r="D11" s="106"/>
      <c r="E11" s="106"/>
      <c r="F11" s="105"/>
      <c r="G11" s="105"/>
      <c r="H11" s="105"/>
      <c r="I11" s="105"/>
      <c r="J11" s="105"/>
      <c r="K11" s="105"/>
      <c r="L11" s="105"/>
    </row>
    <row r="12" spans="1:12" ht="12" customHeight="1" x14ac:dyDescent="0.25">
      <c r="A12" s="107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8"/>
    </row>
    <row r="13" spans="1:12" s="9" customFormat="1" ht="12" customHeight="1" x14ac:dyDescent="0.25">
      <c r="A13" s="100" t="s">
        <v>99</v>
      </c>
      <c r="B13" s="147">
        <v>2937</v>
      </c>
      <c r="C13" s="147">
        <v>282</v>
      </c>
      <c r="D13" s="147">
        <v>285</v>
      </c>
      <c r="E13" s="147">
        <v>2370</v>
      </c>
      <c r="F13" s="147">
        <v>1211</v>
      </c>
      <c r="G13" s="147">
        <v>1726</v>
      </c>
      <c r="H13" s="147">
        <v>1914</v>
      </c>
      <c r="I13" s="147">
        <v>33</v>
      </c>
      <c r="J13" s="147">
        <v>82</v>
      </c>
      <c r="K13" s="147">
        <v>767</v>
      </c>
      <c r="L13" s="147">
        <v>103</v>
      </c>
    </row>
    <row r="14" spans="1:12" s="9" customFormat="1" ht="12" customHeight="1" x14ac:dyDescent="0.25">
      <c r="A14" s="101" t="s">
        <v>242</v>
      </c>
      <c r="B14" s="147"/>
      <c r="C14" s="147"/>
      <c r="D14" s="147"/>
      <c r="E14" s="147"/>
      <c r="F14" s="147"/>
      <c r="G14" s="147"/>
      <c r="H14" s="147"/>
      <c r="I14" s="147"/>
      <c r="J14" s="147"/>
      <c r="K14" s="147"/>
      <c r="L14" s="147"/>
    </row>
    <row r="15" spans="1:12" s="9" customFormat="1" ht="12" customHeight="1" x14ac:dyDescent="0.25">
      <c r="A15" s="97" t="s">
        <v>108</v>
      </c>
      <c r="B15" s="147">
        <v>265</v>
      </c>
      <c r="C15" s="147">
        <v>91</v>
      </c>
      <c r="D15" s="147">
        <v>10</v>
      </c>
      <c r="E15" s="147">
        <v>164</v>
      </c>
      <c r="F15" s="147">
        <v>137</v>
      </c>
      <c r="G15" s="147">
        <v>128</v>
      </c>
      <c r="H15" s="147">
        <v>163</v>
      </c>
      <c r="I15" s="147">
        <v>6</v>
      </c>
      <c r="J15" s="147">
        <v>3</v>
      </c>
      <c r="K15" s="147">
        <v>86</v>
      </c>
      <c r="L15" s="147">
        <v>3</v>
      </c>
    </row>
    <row r="16" spans="1:12" s="9" customFormat="1" ht="12" customHeight="1" x14ac:dyDescent="0.25">
      <c r="A16" s="102" t="s">
        <v>189</v>
      </c>
      <c r="B16" s="147">
        <v>8</v>
      </c>
      <c r="C16" s="147">
        <v>1</v>
      </c>
      <c r="D16" s="147" t="str">
        <f>"-  "</f>
        <v xml:space="preserve">-  </v>
      </c>
      <c r="E16" s="147">
        <v>7</v>
      </c>
      <c r="F16" s="147">
        <v>4</v>
      </c>
      <c r="G16" s="147">
        <v>4</v>
      </c>
      <c r="H16" s="147">
        <v>1</v>
      </c>
      <c r="I16" s="147" t="str">
        <f>"-  "</f>
        <v xml:space="preserve">-  </v>
      </c>
      <c r="J16" s="147" t="str">
        <f>"-  "</f>
        <v xml:space="preserve">-  </v>
      </c>
      <c r="K16" s="147">
        <v>5</v>
      </c>
      <c r="L16" s="147" t="str">
        <f>"-  "</f>
        <v xml:space="preserve">-  </v>
      </c>
    </row>
    <row r="17" spans="1:12" s="9" customFormat="1" ht="12" customHeight="1" x14ac:dyDescent="0.25">
      <c r="A17" s="111" t="s">
        <v>200</v>
      </c>
      <c r="B17" s="147">
        <v>2</v>
      </c>
      <c r="C17" s="147" t="str">
        <f>"-  "</f>
        <v xml:space="preserve">-  </v>
      </c>
      <c r="D17" s="147" t="str">
        <f>"-  "</f>
        <v xml:space="preserve">-  </v>
      </c>
      <c r="E17" s="147">
        <v>2</v>
      </c>
      <c r="F17" s="147" t="s">
        <v>250</v>
      </c>
      <c r="G17" s="147">
        <v>2</v>
      </c>
      <c r="H17" s="147">
        <v>1</v>
      </c>
      <c r="I17" s="147" t="str">
        <f>"-  "</f>
        <v xml:space="preserve">-  </v>
      </c>
      <c r="J17" s="147" t="str">
        <f>"-  "</f>
        <v xml:space="preserve">-  </v>
      </c>
      <c r="K17" s="147">
        <v>1</v>
      </c>
      <c r="L17" s="147" t="str">
        <f>"-  "</f>
        <v xml:space="preserve">-  </v>
      </c>
    </row>
    <row r="18" spans="1:12" s="9" customFormat="1" ht="12" customHeight="1" x14ac:dyDescent="0.25">
      <c r="A18" s="109" t="s">
        <v>109</v>
      </c>
      <c r="B18" s="147">
        <v>256</v>
      </c>
      <c r="C18" s="147">
        <v>10</v>
      </c>
      <c r="D18" s="147">
        <v>40</v>
      </c>
      <c r="E18" s="147">
        <v>206</v>
      </c>
      <c r="F18" s="147">
        <v>72</v>
      </c>
      <c r="G18" s="147">
        <v>184</v>
      </c>
      <c r="H18" s="147">
        <v>105</v>
      </c>
      <c r="I18" s="147">
        <v>14</v>
      </c>
      <c r="J18" s="147">
        <v>12</v>
      </c>
      <c r="K18" s="147">
        <v>120</v>
      </c>
      <c r="L18" s="147" t="str">
        <f>"-  "</f>
        <v xml:space="preserve">-  </v>
      </c>
    </row>
    <row r="19" spans="1:12" s="9" customFormat="1" ht="12" customHeight="1" x14ac:dyDescent="0.25">
      <c r="A19" s="111" t="s">
        <v>110</v>
      </c>
      <c r="B19" s="147" t="s">
        <v>250</v>
      </c>
      <c r="C19" s="147" t="str">
        <f>"-  "</f>
        <v xml:space="preserve">-  </v>
      </c>
      <c r="D19" s="147" t="str">
        <f>"-  "</f>
        <v xml:space="preserve">-  </v>
      </c>
      <c r="E19" s="147" t="str">
        <f t="shared" ref="E19:L19" si="0">"-  "</f>
        <v xml:space="preserve">-  </v>
      </c>
      <c r="F19" s="147" t="str">
        <f t="shared" si="0"/>
        <v xml:space="preserve">-  </v>
      </c>
      <c r="G19" s="147" t="str">
        <f t="shared" si="0"/>
        <v xml:space="preserve">-  </v>
      </c>
      <c r="H19" s="147" t="str">
        <f t="shared" si="0"/>
        <v xml:space="preserve">-  </v>
      </c>
      <c r="I19" s="147" t="str">
        <f t="shared" si="0"/>
        <v xml:space="preserve">-  </v>
      </c>
      <c r="J19" s="147" t="str">
        <f t="shared" si="0"/>
        <v xml:space="preserve">-  </v>
      </c>
      <c r="K19" s="147" t="str">
        <f t="shared" si="0"/>
        <v xml:space="preserve">-  </v>
      </c>
      <c r="L19" s="147" t="str">
        <f t="shared" si="0"/>
        <v xml:space="preserve">-  </v>
      </c>
    </row>
    <row r="20" spans="1:12" s="9" customFormat="1" ht="12" customHeight="1" x14ac:dyDescent="0.25">
      <c r="A20" s="109" t="s">
        <v>111</v>
      </c>
      <c r="B20" s="147">
        <v>107</v>
      </c>
      <c r="C20" s="147">
        <v>19</v>
      </c>
      <c r="D20" s="147">
        <v>13</v>
      </c>
      <c r="E20" s="147">
        <v>75</v>
      </c>
      <c r="F20" s="147">
        <v>57</v>
      </c>
      <c r="G20" s="147">
        <v>50</v>
      </c>
      <c r="H20" s="147">
        <v>43</v>
      </c>
      <c r="I20" s="147">
        <v>3</v>
      </c>
      <c r="J20" s="147" t="str">
        <f>"-  "</f>
        <v xml:space="preserve">-  </v>
      </c>
      <c r="K20" s="147">
        <v>51</v>
      </c>
      <c r="L20" s="147">
        <v>1</v>
      </c>
    </row>
    <row r="21" spans="1:12" s="9" customFormat="1" ht="12" customHeight="1" x14ac:dyDescent="0.25">
      <c r="A21" s="111" t="s">
        <v>101</v>
      </c>
      <c r="B21" s="147">
        <v>4</v>
      </c>
      <c r="C21" s="147" t="str">
        <f>"-  "</f>
        <v xml:space="preserve">-  </v>
      </c>
      <c r="D21" s="147" t="str">
        <f>"-  "</f>
        <v xml:space="preserve">-  </v>
      </c>
      <c r="E21" s="147">
        <v>4</v>
      </c>
      <c r="F21" s="147">
        <v>3</v>
      </c>
      <c r="G21" s="147">
        <v>1</v>
      </c>
      <c r="H21" s="147" t="str">
        <f>"-  "</f>
        <v xml:space="preserve">-  </v>
      </c>
      <c r="I21" s="147" t="str">
        <f t="shared" ref="I21:L21" si="1">"-  "</f>
        <v xml:space="preserve">-  </v>
      </c>
      <c r="J21" s="147" t="str">
        <f t="shared" si="1"/>
        <v xml:space="preserve">-  </v>
      </c>
      <c r="K21" s="147">
        <v>4</v>
      </c>
      <c r="L21" s="147" t="str">
        <f t="shared" si="1"/>
        <v xml:space="preserve">-  </v>
      </c>
    </row>
    <row r="22" spans="1:12" s="9" customFormat="1" ht="12" customHeight="1" x14ac:dyDescent="0.25">
      <c r="A22" s="102" t="s">
        <v>28</v>
      </c>
      <c r="B22" s="147">
        <v>1</v>
      </c>
      <c r="C22" s="147" t="str">
        <f>"-  "</f>
        <v xml:space="preserve">-  </v>
      </c>
      <c r="D22" s="147" t="str">
        <f>"-  "</f>
        <v xml:space="preserve">-  </v>
      </c>
      <c r="E22" s="147">
        <v>1</v>
      </c>
      <c r="F22" s="147" t="str">
        <f>"-  "</f>
        <v xml:space="preserve">-  </v>
      </c>
      <c r="G22" s="147">
        <v>1</v>
      </c>
      <c r="H22" s="147" t="str">
        <f>"-  "</f>
        <v xml:space="preserve">-  </v>
      </c>
      <c r="I22" s="147" t="str">
        <f>"-  "</f>
        <v xml:space="preserve">-  </v>
      </c>
      <c r="J22" s="147" t="str">
        <f>"-  "</f>
        <v xml:space="preserve">-  </v>
      </c>
      <c r="K22" s="147">
        <v>1</v>
      </c>
      <c r="L22" s="147" t="str">
        <f>"-  "</f>
        <v xml:space="preserve">-  </v>
      </c>
    </row>
    <row r="23" spans="1:12" s="9" customFormat="1" ht="12" customHeight="1" x14ac:dyDescent="0.25">
      <c r="A23" s="97" t="s">
        <v>188</v>
      </c>
      <c r="B23" s="147">
        <v>1485</v>
      </c>
      <c r="C23" s="147">
        <v>56</v>
      </c>
      <c r="D23" s="147">
        <v>138</v>
      </c>
      <c r="E23" s="147">
        <v>1291</v>
      </c>
      <c r="F23" s="147">
        <v>542</v>
      </c>
      <c r="G23" s="147">
        <v>943</v>
      </c>
      <c r="H23" s="147">
        <v>1066</v>
      </c>
      <c r="I23" s="147">
        <v>7</v>
      </c>
      <c r="J23" s="147">
        <v>49</v>
      </c>
      <c r="K23" s="147">
        <v>295</v>
      </c>
      <c r="L23" s="147">
        <v>64</v>
      </c>
    </row>
    <row r="24" spans="1:12" s="9" customFormat="1" ht="12" customHeight="1" x14ac:dyDescent="0.25">
      <c r="A24" s="102" t="s">
        <v>100</v>
      </c>
      <c r="B24" s="147">
        <v>312</v>
      </c>
      <c r="C24" s="147">
        <v>28</v>
      </c>
      <c r="D24" s="147">
        <v>33</v>
      </c>
      <c r="E24" s="147">
        <v>251</v>
      </c>
      <c r="F24" s="147">
        <v>109</v>
      </c>
      <c r="G24" s="147">
        <v>203</v>
      </c>
      <c r="H24" s="147">
        <v>127</v>
      </c>
      <c r="I24" s="147" t="str">
        <f>"-  "</f>
        <v xml:space="preserve">-  </v>
      </c>
      <c r="J24" s="147">
        <v>3</v>
      </c>
      <c r="K24" s="147">
        <v>162</v>
      </c>
      <c r="L24" s="147">
        <v>11</v>
      </c>
    </row>
    <row r="25" spans="1:12" s="9" customFormat="1" ht="12" customHeight="1" x14ac:dyDescent="0.25">
      <c r="A25" s="111" t="s">
        <v>201</v>
      </c>
      <c r="B25" s="147">
        <v>7</v>
      </c>
      <c r="C25" s="147" t="str">
        <f t="shared" ref="C25:F25" si="2">"-  "</f>
        <v xml:space="preserve">-  </v>
      </c>
      <c r="D25" s="147" t="str">
        <f t="shared" si="2"/>
        <v xml:space="preserve">-  </v>
      </c>
      <c r="E25" s="147">
        <v>7</v>
      </c>
      <c r="F25" s="147" t="str">
        <f t="shared" si="2"/>
        <v xml:space="preserve">-  </v>
      </c>
      <c r="G25" s="147">
        <v>7</v>
      </c>
      <c r="H25" s="147">
        <v>7</v>
      </c>
      <c r="I25" s="147" t="str">
        <f t="shared" ref="I25:L27" si="3">"-  "</f>
        <v xml:space="preserve">-  </v>
      </c>
      <c r="J25" s="147" t="str">
        <f t="shared" si="3"/>
        <v xml:space="preserve">-  </v>
      </c>
      <c r="K25" s="147" t="str">
        <f t="shared" si="3"/>
        <v xml:space="preserve">-  </v>
      </c>
      <c r="L25" s="147" t="str">
        <f t="shared" si="3"/>
        <v xml:space="preserve">-  </v>
      </c>
    </row>
    <row r="26" spans="1:12" s="9" customFormat="1" ht="12" customHeight="1" x14ac:dyDescent="0.25">
      <c r="A26" s="109" t="s">
        <v>29</v>
      </c>
      <c r="B26" s="147">
        <v>458</v>
      </c>
      <c r="C26" s="147">
        <v>76</v>
      </c>
      <c r="D26" s="147">
        <v>47</v>
      </c>
      <c r="E26" s="147">
        <v>335</v>
      </c>
      <c r="F26" s="147">
        <v>276</v>
      </c>
      <c r="G26" s="147">
        <v>182</v>
      </c>
      <c r="H26" s="147">
        <v>380</v>
      </c>
      <c r="I26" s="147">
        <v>2</v>
      </c>
      <c r="J26" s="147">
        <v>15</v>
      </c>
      <c r="K26" s="147">
        <v>37</v>
      </c>
      <c r="L26" s="147">
        <v>20</v>
      </c>
    </row>
    <row r="27" spans="1:12" s="9" customFormat="1" ht="12" customHeight="1" x14ac:dyDescent="0.25">
      <c r="A27" s="111" t="s">
        <v>112</v>
      </c>
      <c r="B27" s="147">
        <v>27</v>
      </c>
      <c r="C27" s="147">
        <v>1</v>
      </c>
      <c r="D27" s="147">
        <v>1</v>
      </c>
      <c r="E27" s="147">
        <v>25</v>
      </c>
      <c r="F27" s="147">
        <v>10</v>
      </c>
      <c r="G27" s="147">
        <v>17</v>
      </c>
      <c r="H27" s="147">
        <v>18</v>
      </c>
      <c r="I27" s="147" t="str">
        <f t="shared" si="3"/>
        <v xml:space="preserve">-  </v>
      </c>
      <c r="J27" s="147" t="str">
        <f t="shared" si="3"/>
        <v xml:space="preserve">-  </v>
      </c>
      <c r="K27" s="147">
        <v>5</v>
      </c>
      <c r="L27" s="147">
        <v>3</v>
      </c>
    </row>
    <row r="28" spans="1:12" s="9" customFormat="1" ht="12" customHeight="1" x14ac:dyDescent="0.25">
      <c r="A28" s="110" t="s">
        <v>30</v>
      </c>
      <c r="B28" s="147">
        <v>1032</v>
      </c>
      <c r="C28" s="147">
        <v>265</v>
      </c>
      <c r="D28" s="147">
        <v>87</v>
      </c>
      <c r="E28" s="147">
        <v>680</v>
      </c>
      <c r="F28" s="147">
        <v>746</v>
      </c>
      <c r="G28" s="147">
        <v>286</v>
      </c>
      <c r="H28" s="147">
        <v>793</v>
      </c>
      <c r="I28" s="147">
        <v>11</v>
      </c>
      <c r="J28" s="147">
        <v>6</v>
      </c>
      <c r="K28" s="147">
        <v>183</v>
      </c>
      <c r="L28" s="147">
        <v>30</v>
      </c>
    </row>
    <row r="29" spans="1:12" s="9" customFormat="1" ht="12" customHeight="1" x14ac:dyDescent="0.25">
      <c r="A29" s="103" t="s">
        <v>243</v>
      </c>
      <c r="B29" s="149"/>
      <c r="C29" s="147"/>
      <c r="D29" s="147"/>
      <c r="E29" s="147"/>
      <c r="F29" s="147"/>
      <c r="G29" s="147"/>
      <c r="H29" s="147"/>
      <c r="I29" s="147"/>
      <c r="J29" s="147"/>
      <c r="K29" s="147"/>
      <c r="L29" s="147"/>
    </row>
    <row r="30" spans="1:12" s="9" customFormat="1" ht="12" customHeight="1" x14ac:dyDescent="0.25">
      <c r="A30" s="109" t="s">
        <v>102</v>
      </c>
      <c r="B30" s="147">
        <v>38</v>
      </c>
      <c r="C30" s="147">
        <v>1</v>
      </c>
      <c r="D30" s="147" t="s">
        <v>250</v>
      </c>
      <c r="E30" s="147">
        <v>37</v>
      </c>
      <c r="F30" s="147">
        <v>22</v>
      </c>
      <c r="G30" s="147">
        <v>16</v>
      </c>
      <c r="H30" s="147">
        <v>26</v>
      </c>
      <c r="I30" s="147" t="s">
        <v>250</v>
      </c>
      <c r="J30" s="147" t="s">
        <v>250</v>
      </c>
      <c r="K30" s="147">
        <v>8</v>
      </c>
      <c r="L30" s="147">
        <v>2</v>
      </c>
    </row>
    <row r="31" spans="1:12" s="9" customFormat="1" ht="12" customHeight="1" x14ac:dyDescent="0.25">
      <c r="A31" s="111" t="s">
        <v>113</v>
      </c>
      <c r="B31" s="147">
        <v>41</v>
      </c>
      <c r="C31" s="147">
        <v>14</v>
      </c>
      <c r="D31" s="147">
        <v>2</v>
      </c>
      <c r="E31" s="147">
        <v>25</v>
      </c>
      <c r="F31" s="147">
        <v>33</v>
      </c>
      <c r="G31" s="147">
        <v>8</v>
      </c>
      <c r="H31" s="147">
        <v>26</v>
      </c>
      <c r="I31" s="147" t="s">
        <v>250</v>
      </c>
      <c r="J31" s="147" t="s">
        <v>250</v>
      </c>
      <c r="K31" s="147">
        <v>15</v>
      </c>
      <c r="L31" s="147" t="s">
        <v>250</v>
      </c>
    </row>
    <row r="32" spans="1:12" s="9" customFormat="1" ht="12" customHeight="1" x14ac:dyDescent="0.25">
      <c r="A32" s="102" t="s">
        <v>202</v>
      </c>
      <c r="B32" s="147">
        <v>4</v>
      </c>
      <c r="C32" s="147" t="s">
        <v>250</v>
      </c>
      <c r="D32" s="147" t="s">
        <v>250</v>
      </c>
      <c r="E32" s="147">
        <v>4</v>
      </c>
      <c r="F32" s="147">
        <v>4</v>
      </c>
      <c r="G32" s="147" t="s">
        <v>250</v>
      </c>
      <c r="H32" s="147">
        <v>2</v>
      </c>
      <c r="I32" s="147">
        <v>1</v>
      </c>
      <c r="J32" s="147" t="s">
        <v>250</v>
      </c>
      <c r="K32" s="147">
        <v>1</v>
      </c>
      <c r="L32" s="147" t="s">
        <v>250</v>
      </c>
    </row>
    <row r="33" spans="1:12" s="9" customFormat="1" ht="12" customHeight="1" x14ac:dyDescent="0.25">
      <c r="A33" s="111" t="s">
        <v>203</v>
      </c>
      <c r="B33" s="147">
        <v>26</v>
      </c>
      <c r="C33" s="147">
        <v>8</v>
      </c>
      <c r="D33" s="147">
        <v>2</v>
      </c>
      <c r="E33" s="147">
        <v>16</v>
      </c>
      <c r="F33" s="147">
        <v>20</v>
      </c>
      <c r="G33" s="147">
        <v>6</v>
      </c>
      <c r="H33" s="147">
        <v>22</v>
      </c>
      <c r="I33" s="147" t="s">
        <v>250</v>
      </c>
      <c r="J33" s="147" t="s">
        <v>250</v>
      </c>
      <c r="K33" s="147">
        <v>4</v>
      </c>
      <c r="L33" s="147" t="s">
        <v>250</v>
      </c>
    </row>
    <row r="34" spans="1:12" s="9" customFormat="1" ht="12" customHeight="1" x14ac:dyDescent="0.25">
      <c r="A34" s="113" t="s">
        <v>114</v>
      </c>
      <c r="B34" s="147">
        <v>4</v>
      </c>
      <c r="C34" s="147" t="s">
        <v>250</v>
      </c>
      <c r="D34" s="147">
        <v>3</v>
      </c>
      <c r="E34" s="147">
        <v>1</v>
      </c>
      <c r="F34" s="147" t="s">
        <v>250</v>
      </c>
      <c r="G34" s="147">
        <v>4</v>
      </c>
      <c r="H34" s="147">
        <v>1</v>
      </c>
      <c r="I34" s="147" t="s">
        <v>250</v>
      </c>
      <c r="J34" s="147" t="s">
        <v>250</v>
      </c>
      <c r="K34" s="147">
        <v>3</v>
      </c>
      <c r="L34" s="147" t="s">
        <v>250</v>
      </c>
    </row>
    <row r="35" spans="1:12" s="9" customFormat="1" ht="12" customHeight="1" x14ac:dyDescent="0.25">
      <c r="A35" s="97" t="s">
        <v>204</v>
      </c>
      <c r="B35" s="147">
        <v>1</v>
      </c>
      <c r="C35" s="147" t="s">
        <v>250</v>
      </c>
      <c r="D35" s="147" t="s">
        <v>250</v>
      </c>
      <c r="E35" s="147">
        <v>1</v>
      </c>
      <c r="F35" s="147" t="s">
        <v>250</v>
      </c>
      <c r="G35" s="147">
        <v>1</v>
      </c>
      <c r="H35" s="147">
        <v>1</v>
      </c>
      <c r="I35" s="147" t="s">
        <v>250</v>
      </c>
      <c r="J35" s="147" t="s">
        <v>250</v>
      </c>
      <c r="K35" s="147" t="s">
        <v>250</v>
      </c>
      <c r="L35" s="147" t="s">
        <v>250</v>
      </c>
    </row>
    <row r="36" spans="1:12" s="9" customFormat="1" ht="12" customHeight="1" x14ac:dyDescent="0.25">
      <c r="A36" s="102" t="s">
        <v>175</v>
      </c>
      <c r="B36" s="147">
        <v>21</v>
      </c>
      <c r="C36" s="147" t="s">
        <v>250</v>
      </c>
      <c r="D36" s="147" t="s">
        <v>250</v>
      </c>
      <c r="E36" s="147">
        <v>21</v>
      </c>
      <c r="F36" s="147" t="s">
        <v>250</v>
      </c>
      <c r="G36" s="147">
        <v>21</v>
      </c>
      <c r="H36" s="147">
        <v>16</v>
      </c>
      <c r="I36" s="147" t="s">
        <v>250</v>
      </c>
      <c r="J36" s="147" t="s">
        <v>250</v>
      </c>
      <c r="K36" s="147">
        <v>5</v>
      </c>
      <c r="L36" s="147" t="s">
        <v>250</v>
      </c>
    </row>
    <row r="37" spans="1:12" s="9" customFormat="1" ht="12" customHeight="1" x14ac:dyDescent="0.25">
      <c r="A37" s="97" t="s">
        <v>116</v>
      </c>
      <c r="B37" s="147" t="s">
        <v>250</v>
      </c>
      <c r="C37" s="147" t="s">
        <v>250</v>
      </c>
      <c r="D37" s="147" t="s">
        <v>250</v>
      </c>
      <c r="E37" s="147" t="s">
        <v>250</v>
      </c>
      <c r="F37" s="147" t="s">
        <v>250</v>
      </c>
      <c r="G37" s="147" t="s">
        <v>250</v>
      </c>
      <c r="H37" s="147" t="s">
        <v>250</v>
      </c>
      <c r="I37" s="147" t="s">
        <v>250</v>
      </c>
      <c r="J37" s="147" t="s">
        <v>250</v>
      </c>
      <c r="K37" s="147" t="s">
        <v>250</v>
      </c>
      <c r="L37" s="147" t="s">
        <v>250</v>
      </c>
    </row>
    <row r="38" spans="1:12" s="9" customFormat="1" ht="12" customHeight="1" x14ac:dyDescent="0.25">
      <c r="A38" s="102" t="s">
        <v>173</v>
      </c>
      <c r="B38" s="147">
        <v>175</v>
      </c>
      <c r="C38" s="147">
        <v>41</v>
      </c>
      <c r="D38" s="147">
        <v>20</v>
      </c>
      <c r="E38" s="147">
        <v>114</v>
      </c>
      <c r="F38" s="147">
        <v>120</v>
      </c>
      <c r="G38" s="147">
        <v>55</v>
      </c>
      <c r="H38" s="147">
        <v>148</v>
      </c>
      <c r="I38" s="147" t="s">
        <v>250</v>
      </c>
      <c r="J38" s="147">
        <v>3</v>
      </c>
      <c r="K38" s="147">
        <v>14</v>
      </c>
      <c r="L38" s="147">
        <v>8</v>
      </c>
    </row>
    <row r="39" spans="1:12" s="9" customFormat="1" ht="12" customHeight="1" x14ac:dyDescent="0.25">
      <c r="A39" s="111" t="s">
        <v>205</v>
      </c>
      <c r="B39" s="147">
        <v>4</v>
      </c>
      <c r="C39" s="147" t="s">
        <v>250</v>
      </c>
      <c r="D39" s="147" t="s">
        <v>250</v>
      </c>
      <c r="E39" s="147">
        <v>4</v>
      </c>
      <c r="F39" s="147">
        <v>2</v>
      </c>
      <c r="G39" s="147">
        <v>2</v>
      </c>
      <c r="H39" s="147">
        <v>2</v>
      </c>
      <c r="I39" s="147" t="s">
        <v>250</v>
      </c>
      <c r="J39" s="147" t="s">
        <v>250</v>
      </c>
      <c r="K39" s="147">
        <v>1</v>
      </c>
      <c r="L39" s="147">
        <v>1</v>
      </c>
    </row>
    <row r="40" spans="1:12" s="9" customFormat="1" ht="12" customHeight="1" x14ac:dyDescent="0.25">
      <c r="A40" s="113" t="s">
        <v>174</v>
      </c>
      <c r="B40" s="147">
        <v>86</v>
      </c>
      <c r="C40" s="147">
        <v>23</v>
      </c>
      <c r="D40" s="147">
        <v>10</v>
      </c>
      <c r="E40" s="147">
        <v>53</v>
      </c>
      <c r="F40" s="147">
        <v>72</v>
      </c>
      <c r="G40" s="147">
        <v>14</v>
      </c>
      <c r="H40" s="147">
        <v>40</v>
      </c>
      <c r="I40" s="147">
        <v>2</v>
      </c>
      <c r="J40" s="147">
        <v>1</v>
      </c>
      <c r="K40" s="147">
        <v>39</v>
      </c>
      <c r="L40" s="147">
        <v>1</v>
      </c>
    </row>
    <row r="41" spans="1:12" s="9" customFormat="1" ht="12" customHeight="1" x14ac:dyDescent="0.25">
      <c r="A41" s="111" t="s">
        <v>115</v>
      </c>
      <c r="B41" s="147">
        <v>6</v>
      </c>
      <c r="C41" s="147">
        <v>3</v>
      </c>
      <c r="D41" s="147" t="s">
        <v>250</v>
      </c>
      <c r="E41" s="147">
        <v>3</v>
      </c>
      <c r="F41" s="147">
        <v>4</v>
      </c>
      <c r="G41" s="147">
        <v>2</v>
      </c>
      <c r="H41" s="147">
        <v>5</v>
      </c>
      <c r="I41" s="147" t="s">
        <v>250</v>
      </c>
      <c r="J41" s="147" t="s">
        <v>250</v>
      </c>
      <c r="K41" s="147">
        <v>1</v>
      </c>
      <c r="L41" s="147" t="s">
        <v>250</v>
      </c>
    </row>
    <row r="42" spans="1:12" s="9" customFormat="1" ht="12" customHeight="1" x14ac:dyDescent="0.25">
      <c r="A42" s="102" t="s">
        <v>206</v>
      </c>
      <c r="B42" s="147">
        <v>1</v>
      </c>
      <c r="C42" s="147" t="s">
        <v>250</v>
      </c>
      <c r="D42" s="147" t="s">
        <v>250</v>
      </c>
      <c r="E42" s="147">
        <v>1</v>
      </c>
      <c r="F42" s="147">
        <v>1</v>
      </c>
      <c r="G42" s="147" t="s">
        <v>250</v>
      </c>
      <c r="H42" s="147">
        <v>1</v>
      </c>
      <c r="I42" s="147" t="s">
        <v>250</v>
      </c>
      <c r="J42" s="147" t="s">
        <v>250</v>
      </c>
      <c r="K42" s="147" t="s">
        <v>250</v>
      </c>
      <c r="L42" s="147" t="s">
        <v>250</v>
      </c>
    </row>
    <row r="43" spans="1:12" s="9" customFormat="1" ht="12" customHeight="1" x14ac:dyDescent="0.25">
      <c r="A43" s="97" t="s">
        <v>117</v>
      </c>
      <c r="B43" s="147">
        <v>7</v>
      </c>
      <c r="C43" s="147">
        <v>2</v>
      </c>
      <c r="D43" s="147" t="s">
        <v>250</v>
      </c>
      <c r="E43" s="147">
        <v>5</v>
      </c>
      <c r="F43" s="147">
        <v>5</v>
      </c>
      <c r="G43" s="147">
        <v>2</v>
      </c>
      <c r="H43" s="147">
        <v>3</v>
      </c>
      <c r="I43" s="147" t="s">
        <v>250</v>
      </c>
      <c r="J43" s="147" t="s">
        <v>250</v>
      </c>
      <c r="K43" s="147">
        <v>4</v>
      </c>
      <c r="L43" s="147" t="s">
        <v>250</v>
      </c>
    </row>
    <row r="44" spans="1:12" s="9" customFormat="1" ht="12" customHeight="1" x14ac:dyDescent="0.25">
      <c r="A44" s="113" t="s">
        <v>207</v>
      </c>
      <c r="B44" s="147">
        <v>1</v>
      </c>
      <c r="C44" s="147" t="s">
        <v>250</v>
      </c>
      <c r="D44" s="147">
        <v>1</v>
      </c>
      <c r="E44" s="147" t="s">
        <v>250</v>
      </c>
      <c r="F44" s="147">
        <v>1</v>
      </c>
      <c r="G44" s="147" t="s">
        <v>250</v>
      </c>
      <c r="H44" s="147">
        <v>1</v>
      </c>
      <c r="I44" s="147" t="s">
        <v>250</v>
      </c>
      <c r="J44" s="147" t="s">
        <v>250</v>
      </c>
      <c r="K44" s="147" t="s">
        <v>250</v>
      </c>
      <c r="L44" s="147" t="s">
        <v>250</v>
      </c>
    </row>
    <row r="45" spans="1:12" s="9" customFormat="1" ht="12" customHeight="1" x14ac:dyDescent="0.25">
      <c r="A45" s="97" t="s">
        <v>208</v>
      </c>
      <c r="B45" s="147">
        <v>2</v>
      </c>
      <c r="C45" s="147" t="s">
        <v>250</v>
      </c>
      <c r="D45" s="147" t="s">
        <v>250</v>
      </c>
      <c r="E45" s="147">
        <v>2</v>
      </c>
      <c r="F45" s="147" t="s">
        <v>250</v>
      </c>
      <c r="G45" s="147">
        <v>2</v>
      </c>
      <c r="H45" s="147">
        <v>1</v>
      </c>
      <c r="I45" s="147">
        <v>1</v>
      </c>
      <c r="J45" s="147" t="s">
        <v>250</v>
      </c>
      <c r="K45" s="147" t="s">
        <v>250</v>
      </c>
      <c r="L45" s="147" t="s">
        <v>250</v>
      </c>
    </row>
    <row r="46" spans="1:12" s="9" customFormat="1" ht="12" customHeight="1" x14ac:dyDescent="0.25">
      <c r="A46" s="113" t="s">
        <v>209</v>
      </c>
      <c r="B46" s="147">
        <v>3</v>
      </c>
      <c r="C46" s="147" t="s">
        <v>250</v>
      </c>
      <c r="D46" s="147">
        <v>1</v>
      </c>
      <c r="E46" s="147">
        <v>2</v>
      </c>
      <c r="F46" s="147">
        <v>3</v>
      </c>
      <c r="G46" s="147" t="s">
        <v>250</v>
      </c>
      <c r="H46" s="147" t="s">
        <v>250</v>
      </c>
      <c r="I46" s="147" t="s">
        <v>250</v>
      </c>
      <c r="J46" s="147" t="s">
        <v>250</v>
      </c>
      <c r="K46" s="147">
        <v>3</v>
      </c>
      <c r="L46" s="147" t="s">
        <v>250</v>
      </c>
    </row>
    <row r="47" spans="1:12" s="9" customFormat="1" ht="12" customHeight="1" x14ac:dyDescent="0.25">
      <c r="A47" s="97" t="s">
        <v>210</v>
      </c>
      <c r="B47" s="147">
        <v>54</v>
      </c>
      <c r="C47" s="147">
        <v>33</v>
      </c>
      <c r="D47" s="147">
        <v>1</v>
      </c>
      <c r="E47" s="147">
        <v>20</v>
      </c>
      <c r="F47" s="147">
        <v>45</v>
      </c>
      <c r="G47" s="147">
        <v>9</v>
      </c>
      <c r="H47" s="147">
        <v>47</v>
      </c>
      <c r="I47" s="147" t="s">
        <v>250</v>
      </c>
      <c r="J47" s="147" t="s">
        <v>250</v>
      </c>
      <c r="K47" s="147">
        <v>2</v>
      </c>
      <c r="L47" s="147">
        <v>5</v>
      </c>
    </row>
    <row r="48" spans="1:12" s="9" customFormat="1" ht="12" customHeight="1" x14ac:dyDescent="0.25">
      <c r="A48" s="102" t="s">
        <v>118</v>
      </c>
      <c r="B48" s="147">
        <v>2</v>
      </c>
      <c r="C48" s="147" t="s">
        <v>250</v>
      </c>
      <c r="D48" s="147" t="s">
        <v>250</v>
      </c>
      <c r="E48" s="147">
        <v>2</v>
      </c>
      <c r="F48" s="147" t="s">
        <v>250</v>
      </c>
      <c r="G48" s="147">
        <v>2</v>
      </c>
      <c r="H48" s="147" t="s">
        <v>250</v>
      </c>
      <c r="I48" s="147" t="s">
        <v>250</v>
      </c>
      <c r="J48" s="147" t="s">
        <v>250</v>
      </c>
      <c r="K48" s="147">
        <v>2</v>
      </c>
      <c r="L48" s="147" t="s">
        <v>250</v>
      </c>
    </row>
    <row r="49" spans="1:12" s="9" customFormat="1" ht="12" customHeight="1" x14ac:dyDescent="0.25">
      <c r="A49" s="97" t="s">
        <v>119</v>
      </c>
      <c r="B49" s="147">
        <v>53</v>
      </c>
      <c r="C49" s="147">
        <v>21</v>
      </c>
      <c r="D49" s="147">
        <v>1</v>
      </c>
      <c r="E49" s="147">
        <v>31</v>
      </c>
      <c r="F49" s="147">
        <v>37</v>
      </c>
      <c r="G49" s="147">
        <v>16</v>
      </c>
      <c r="H49" s="147">
        <v>36</v>
      </c>
      <c r="I49" s="147">
        <v>2</v>
      </c>
      <c r="J49" s="147" t="s">
        <v>250</v>
      </c>
      <c r="K49" s="147">
        <v>14</v>
      </c>
      <c r="L49" s="147">
        <v>1</v>
      </c>
    </row>
    <row r="50" spans="1:12" s="9" customFormat="1" ht="12" customHeight="1" x14ac:dyDescent="0.25">
      <c r="A50" s="102" t="s">
        <v>120</v>
      </c>
      <c r="B50" s="147">
        <v>169</v>
      </c>
      <c r="C50" s="147">
        <v>65</v>
      </c>
      <c r="D50" s="147">
        <v>26</v>
      </c>
      <c r="E50" s="147">
        <v>78</v>
      </c>
      <c r="F50" s="147">
        <v>155</v>
      </c>
      <c r="G50" s="147">
        <v>14</v>
      </c>
      <c r="H50" s="147">
        <v>131</v>
      </c>
      <c r="I50" s="147">
        <v>4</v>
      </c>
      <c r="J50" s="147">
        <v>1</v>
      </c>
      <c r="K50" s="147">
        <v>32</v>
      </c>
      <c r="L50" s="147" t="s">
        <v>250</v>
      </c>
    </row>
    <row r="51" spans="1:12" s="9" customFormat="1" ht="12" customHeight="1" x14ac:dyDescent="0.25">
      <c r="A51" s="111" t="s">
        <v>211</v>
      </c>
      <c r="B51" s="147">
        <v>6</v>
      </c>
      <c r="C51" s="147">
        <v>1</v>
      </c>
      <c r="D51" s="147" t="s">
        <v>250</v>
      </c>
      <c r="E51" s="147">
        <v>5</v>
      </c>
      <c r="F51" s="147">
        <v>6</v>
      </c>
      <c r="G51" s="147" t="s">
        <v>250</v>
      </c>
      <c r="H51" s="147">
        <v>1</v>
      </c>
      <c r="I51" s="147" t="s">
        <v>250</v>
      </c>
      <c r="J51" s="147" t="s">
        <v>250</v>
      </c>
      <c r="K51" s="147">
        <v>3</v>
      </c>
      <c r="L51" s="147">
        <v>2</v>
      </c>
    </row>
    <row r="52" spans="1:12" s="9" customFormat="1" ht="12" customHeight="1" x14ac:dyDescent="0.25">
      <c r="A52" s="102" t="s">
        <v>212</v>
      </c>
      <c r="B52" s="147">
        <v>3</v>
      </c>
      <c r="C52" s="147">
        <v>3</v>
      </c>
      <c r="D52" s="147" t="s">
        <v>250</v>
      </c>
      <c r="E52" s="147" t="s">
        <v>250</v>
      </c>
      <c r="F52" s="147">
        <v>3</v>
      </c>
      <c r="G52" s="147" t="s">
        <v>250</v>
      </c>
      <c r="H52" s="147">
        <v>3</v>
      </c>
      <c r="I52" s="147" t="s">
        <v>250</v>
      </c>
      <c r="J52" s="147" t="s">
        <v>250</v>
      </c>
      <c r="K52" s="147" t="s">
        <v>250</v>
      </c>
      <c r="L52" s="147" t="s">
        <v>250</v>
      </c>
    </row>
    <row r="53" spans="1:12" s="9" customFormat="1" ht="12" customHeight="1" x14ac:dyDescent="0.25">
      <c r="A53" s="97" t="s">
        <v>121</v>
      </c>
      <c r="B53" s="147">
        <v>1</v>
      </c>
      <c r="C53" s="147" t="s">
        <v>250</v>
      </c>
      <c r="D53" s="147" t="s">
        <v>250</v>
      </c>
      <c r="E53" s="147">
        <v>1</v>
      </c>
      <c r="F53" s="147">
        <v>1</v>
      </c>
      <c r="G53" s="147" t="s">
        <v>250</v>
      </c>
      <c r="H53" s="147" t="s">
        <v>250</v>
      </c>
      <c r="I53" s="147" t="s">
        <v>250</v>
      </c>
      <c r="J53" s="147" t="s">
        <v>250</v>
      </c>
      <c r="K53" s="147">
        <v>1</v>
      </c>
      <c r="L53" s="147" t="s">
        <v>250</v>
      </c>
    </row>
    <row r="54" spans="1:12" s="9" customFormat="1" ht="12" customHeight="1" x14ac:dyDescent="0.25">
      <c r="A54" s="102" t="s">
        <v>122</v>
      </c>
      <c r="B54" s="147">
        <v>311</v>
      </c>
      <c r="C54" s="147">
        <v>48</v>
      </c>
      <c r="D54" s="147">
        <v>20</v>
      </c>
      <c r="E54" s="147">
        <v>243</v>
      </c>
      <c r="F54" s="147">
        <v>201</v>
      </c>
      <c r="G54" s="147">
        <v>110</v>
      </c>
      <c r="H54" s="147">
        <v>270</v>
      </c>
      <c r="I54" s="147">
        <v>1</v>
      </c>
      <c r="J54" s="147">
        <v>1</v>
      </c>
      <c r="K54" s="147">
        <v>28</v>
      </c>
      <c r="L54" s="147">
        <v>10</v>
      </c>
    </row>
    <row r="55" spans="1:12" s="9" customFormat="1" ht="12" customHeight="1" x14ac:dyDescent="0.25">
      <c r="A55" s="111" t="s">
        <v>213</v>
      </c>
      <c r="B55" s="147">
        <v>1</v>
      </c>
      <c r="C55" s="147" t="s">
        <v>250</v>
      </c>
      <c r="D55" s="147" t="s">
        <v>250</v>
      </c>
      <c r="E55" s="147">
        <v>1</v>
      </c>
      <c r="F55" s="147">
        <v>1</v>
      </c>
      <c r="G55" s="147" t="s">
        <v>250</v>
      </c>
      <c r="H55" s="147">
        <v>1</v>
      </c>
      <c r="I55" s="147" t="s">
        <v>250</v>
      </c>
      <c r="J55" s="147" t="s">
        <v>250</v>
      </c>
      <c r="K55" s="147" t="s">
        <v>250</v>
      </c>
      <c r="L55" s="147" t="s">
        <v>250</v>
      </c>
    </row>
    <row r="56" spans="1:12" s="9" customFormat="1" ht="12" customHeight="1" x14ac:dyDescent="0.25">
      <c r="A56" s="113" t="s">
        <v>123</v>
      </c>
      <c r="B56" s="147">
        <v>4</v>
      </c>
      <c r="C56" s="147" t="s">
        <v>250</v>
      </c>
      <c r="D56" s="147" t="s">
        <v>250</v>
      </c>
      <c r="E56" s="147">
        <v>4</v>
      </c>
      <c r="F56" s="147">
        <v>3</v>
      </c>
      <c r="G56" s="147">
        <v>1</v>
      </c>
      <c r="H56" s="147">
        <v>3</v>
      </c>
      <c r="I56" s="147" t="s">
        <v>250</v>
      </c>
      <c r="J56" s="147" t="s">
        <v>250</v>
      </c>
      <c r="K56" s="147">
        <v>1</v>
      </c>
      <c r="L56" s="147" t="s">
        <v>250</v>
      </c>
    </row>
    <row r="57" spans="1:12" s="9" customFormat="1" ht="12" customHeight="1" x14ac:dyDescent="0.25">
      <c r="A57" s="111" t="s">
        <v>124</v>
      </c>
      <c r="B57" s="147">
        <v>8</v>
      </c>
      <c r="C57" s="147">
        <v>2</v>
      </c>
      <c r="D57" s="147" t="s">
        <v>250</v>
      </c>
      <c r="E57" s="147">
        <v>6</v>
      </c>
      <c r="F57" s="147">
        <v>7</v>
      </c>
      <c r="G57" s="147">
        <v>1</v>
      </c>
      <c r="H57" s="147">
        <v>6</v>
      </c>
      <c r="I57" s="147" t="s">
        <v>250</v>
      </c>
      <c r="J57" s="147" t="s">
        <v>250</v>
      </c>
      <c r="K57" s="147">
        <v>2</v>
      </c>
      <c r="L57" s="147" t="s">
        <v>250</v>
      </c>
    </row>
    <row r="58" spans="1:12" s="9" customFormat="1" ht="12" customHeight="1" x14ac:dyDescent="0.25">
      <c r="A58" s="114" t="s">
        <v>31</v>
      </c>
      <c r="B58" s="147">
        <v>9</v>
      </c>
      <c r="C58" s="147">
        <v>1</v>
      </c>
      <c r="D58" s="147">
        <v>1</v>
      </c>
      <c r="E58" s="147">
        <v>7</v>
      </c>
      <c r="F58" s="147">
        <v>6</v>
      </c>
      <c r="G58" s="147">
        <v>3</v>
      </c>
      <c r="H58" s="147">
        <v>6</v>
      </c>
      <c r="I58" s="147" t="s">
        <v>250</v>
      </c>
      <c r="J58" s="147" t="s">
        <v>250</v>
      </c>
      <c r="K58" s="147">
        <v>3</v>
      </c>
      <c r="L58" s="147" t="s">
        <v>250</v>
      </c>
    </row>
    <row r="59" spans="1:12" s="9" customFormat="1" ht="12" customHeight="1" x14ac:dyDescent="0.2">
      <c r="A59" s="86"/>
      <c r="B59" s="86"/>
    </row>
    <row r="60" spans="1:12" s="9" customFormat="1" ht="12" customHeight="1" x14ac:dyDescent="0.25">
      <c r="A60" s="114" t="s">
        <v>245</v>
      </c>
      <c r="B60" s="147"/>
      <c r="C60" s="147"/>
      <c r="D60" s="147"/>
      <c r="E60" s="147"/>
      <c r="F60" s="147"/>
      <c r="G60" s="147"/>
      <c r="H60" s="147"/>
      <c r="I60" s="148"/>
      <c r="J60" s="148"/>
      <c r="K60" s="147"/>
      <c r="L60" s="147"/>
    </row>
    <row r="61" spans="1:12" s="9" customFormat="1" ht="12" customHeight="1" x14ac:dyDescent="0.25">
      <c r="A61" s="112"/>
      <c r="B61" s="147"/>
      <c r="C61" s="147"/>
      <c r="D61" s="147"/>
      <c r="E61" s="147"/>
      <c r="F61" s="147"/>
      <c r="G61" s="147"/>
      <c r="H61" s="147"/>
      <c r="I61" s="148"/>
      <c r="J61" s="148"/>
      <c r="K61" s="147"/>
      <c r="L61" s="147"/>
    </row>
    <row r="62" spans="1:12" s="9" customFormat="1" ht="12" customHeight="1" x14ac:dyDescent="0.25">
      <c r="A62" s="114" t="s">
        <v>33</v>
      </c>
      <c r="B62" s="147">
        <v>11563</v>
      </c>
      <c r="C62" s="147">
        <v>826</v>
      </c>
      <c r="D62" s="147">
        <v>881</v>
      </c>
      <c r="E62" s="147">
        <v>9856</v>
      </c>
      <c r="F62" s="147">
        <v>5095</v>
      </c>
      <c r="G62" s="147">
        <v>6468</v>
      </c>
      <c r="H62" s="147">
        <v>9338</v>
      </c>
      <c r="I62" s="147">
        <v>38</v>
      </c>
      <c r="J62" s="147">
        <v>186</v>
      </c>
      <c r="K62" s="147">
        <v>1379</v>
      </c>
      <c r="L62" s="147">
        <v>550</v>
      </c>
    </row>
    <row r="63" spans="1:12" ht="12" customHeight="1" x14ac:dyDescent="0.25">
      <c r="A63" s="115" t="s">
        <v>243</v>
      </c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</row>
    <row r="64" spans="1:12" ht="1.5" customHeight="1" x14ac:dyDescent="0.2"/>
    <row r="65" spans="1:12" ht="12" customHeight="1" x14ac:dyDescent="0.25">
      <c r="A65" s="111" t="s">
        <v>103</v>
      </c>
      <c r="B65" s="147">
        <v>3852</v>
      </c>
      <c r="C65" s="147">
        <v>228</v>
      </c>
      <c r="D65" s="147">
        <v>284</v>
      </c>
      <c r="E65" s="147">
        <v>3340</v>
      </c>
      <c r="F65" s="147">
        <v>1461</v>
      </c>
      <c r="G65" s="147">
        <v>2391</v>
      </c>
      <c r="H65" s="147">
        <v>3106</v>
      </c>
      <c r="I65" s="147">
        <v>11</v>
      </c>
      <c r="J65" s="147">
        <v>50</v>
      </c>
      <c r="K65" s="147">
        <v>448</v>
      </c>
      <c r="L65" s="147">
        <v>230</v>
      </c>
    </row>
    <row r="66" spans="1:12" s="95" customFormat="1" ht="12" customHeight="1" x14ac:dyDescent="0.25">
      <c r="A66" s="113" t="s">
        <v>125</v>
      </c>
      <c r="B66" s="147">
        <v>2320</v>
      </c>
      <c r="C66" s="147">
        <v>54</v>
      </c>
      <c r="D66" s="147">
        <v>217</v>
      </c>
      <c r="E66" s="147">
        <v>2049</v>
      </c>
      <c r="F66" s="147">
        <v>675</v>
      </c>
      <c r="G66" s="147">
        <v>1645</v>
      </c>
      <c r="H66" s="147">
        <v>1907</v>
      </c>
      <c r="I66" s="147">
        <v>6</v>
      </c>
      <c r="J66" s="147">
        <v>57</v>
      </c>
      <c r="K66" s="147">
        <v>275</v>
      </c>
      <c r="L66" s="147">
        <v>64</v>
      </c>
    </row>
    <row r="67" spans="1:12" ht="12" customHeight="1" x14ac:dyDescent="0.25">
      <c r="A67" s="111" t="s">
        <v>190</v>
      </c>
      <c r="B67" s="147">
        <v>155</v>
      </c>
      <c r="C67" s="147">
        <v>6</v>
      </c>
      <c r="D67" s="147">
        <v>9</v>
      </c>
      <c r="E67" s="147">
        <v>140</v>
      </c>
      <c r="F67" s="147">
        <v>55</v>
      </c>
      <c r="G67" s="147">
        <v>100</v>
      </c>
      <c r="H67" s="147">
        <v>64</v>
      </c>
      <c r="I67" s="147">
        <v>4</v>
      </c>
      <c r="J67" s="147">
        <v>4</v>
      </c>
      <c r="K67" s="147">
        <v>67</v>
      </c>
      <c r="L67" s="147">
        <v>3</v>
      </c>
    </row>
    <row r="68" spans="1:12" ht="12" customHeight="1" x14ac:dyDescent="0.25">
      <c r="A68" s="102" t="s">
        <v>214</v>
      </c>
      <c r="B68" s="147">
        <v>1</v>
      </c>
      <c r="C68" s="148" t="s">
        <v>198</v>
      </c>
      <c r="D68" s="148" t="s">
        <v>198</v>
      </c>
      <c r="E68" s="147">
        <v>1</v>
      </c>
      <c r="F68" s="147">
        <v>1</v>
      </c>
      <c r="G68" s="148" t="s">
        <v>198</v>
      </c>
      <c r="H68" s="148" t="s">
        <v>198</v>
      </c>
      <c r="I68" s="148" t="s">
        <v>198</v>
      </c>
      <c r="J68" s="148" t="s">
        <v>198</v>
      </c>
      <c r="K68" s="147">
        <v>1</v>
      </c>
      <c r="L68" s="148" t="s">
        <v>198</v>
      </c>
    </row>
    <row r="69" spans="1:12" ht="12" customHeight="1" x14ac:dyDescent="0.25">
      <c r="A69" s="97" t="s">
        <v>126</v>
      </c>
      <c r="B69" s="147">
        <v>81</v>
      </c>
      <c r="C69" s="147">
        <v>41</v>
      </c>
      <c r="D69" s="147">
        <v>8</v>
      </c>
      <c r="E69" s="147">
        <v>32</v>
      </c>
      <c r="F69" s="147">
        <v>67</v>
      </c>
      <c r="G69" s="147">
        <v>14</v>
      </c>
      <c r="H69" s="147">
        <v>78</v>
      </c>
      <c r="I69" s="147">
        <v>1</v>
      </c>
      <c r="J69" s="148" t="s">
        <v>198</v>
      </c>
      <c r="K69" s="147">
        <v>1</v>
      </c>
      <c r="L69" s="147">
        <v>1</v>
      </c>
    </row>
    <row r="70" spans="1:12" ht="12" customHeight="1" x14ac:dyDescent="0.25">
      <c r="A70" s="102" t="s">
        <v>127</v>
      </c>
      <c r="B70" s="147">
        <v>39</v>
      </c>
      <c r="C70" s="147">
        <v>14</v>
      </c>
      <c r="D70" s="147">
        <v>5</v>
      </c>
      <c r="E70" s="147">
        <v>20</v>
      </c>
      <c r="F70" s="147">
        <v>32</v>
      </c>
      <c r="G70" s="147">
        <v>7</v>
      </c>
      <c r="H70" s="147">
        <v>18</v>
      </c>
      <c r="I70" s="148" t="s">
        <v>198</v>
      </c>
      <c r="J70" s="148" t="s">
        <v>198</v>
      </c>
      <c r="K70" s="147">
        <v>21</v>
      </c>
      <c r="L70" s="148" t="s">
        <v>198</v>
      </c>
    </row>
    <row r="71" spans="1:12" s="95" customFormat="1" ht="12" customHeight="1" x14ac:dyDescent="0.25">
      <c r="A71" s="97" t="s">
        <v>128</v>
      </c>
      <c r="B71" s="147">
        <v>2388</v>
      </c>
      <c r="C71" s="147">
        <v>138</v>
      </c>
      <c r="D71" s="147">
        <v>168</v>
      </c>
      <c r="E71" s="147">
        <v>2082</v>
      </c>
      <c r="F71" s="147">
        <v>1067</v>
      </c>
      <c r="G71" s="147">
        <v>1321</v>
      </c>
      <c r="H71" s="147">
        <v>1970</v>
      </c>
      <c r="I71" s="147">
        <v>4</v>
      </c>
      <c r="J71" s="147">
        <v>50</v>
      </c>
      <c r="K71" s="147">
        <v>206</v>
      </c>
      <c r="L71" s="147">
        <v>126</v>
      </c>
    </row>
    <row r="72" spans="1:12" ht="12" customHeight="1" x14ac:dyDescent="0.25">
      <c r="A72" s="102" t="s">
        <v>104</v>
      </c>
      <c r="B72" s="147">
        <v>1364</v>
      </c>
      <c r="C72" s="147">
        <v>159</v>
      </c>
      <c r="D72" s="147">
        <v>113</v>
      </c>
      <c r="E72" s="147">
        <v>1092</v>
      </c>
      <c r="F72" s="147">
        <v>849</v>
      </c>
      <c r="G72" s="147">
        <v>515</v>
      </c>
      <c r="H72" s="147">
        <v>1120</v>
      </c>
      <c r="I72" s="147">
        <v>6</v>
      </c>
      <c r="J72" s="147">
        <v>8</v>
      </c>
      <c r="K72" s="147">
        <v>160</v>
      </c>
      <c r="L72" s="147">
        <v>70</v>
      </c>
    </row>
    <row r="73" spans="1:12" s="95" customFormat="1" ht="12" customHeight="1" x14ac:dyDescent="0.25">
      <c r="A73" s="111" t="s">
        <v>215</v>
      </c>
      <c r="B73" s="147">
        <v>1</v>
      </c>
      <c r="C73" s="147">
        <v>1</v>
      </c>
      <c r="D73" s="148" t="s">
        <v>198</v>
      </c>
      <c r="E73" s="148" t="s">
        <v>198</v>
      </c>
      <c r="F73" s="147">
        <v>1</v>
      </c>
      <c r="G73" s="148" t="s">
        <v>198</v>
      </c>
      <c r="H73" s="147">
        <v>1</v>
      </c>
      <c r="I73" s="148" t="s">
        <v>198</v>
      </c>
      <c r="J73" s="148" t="s">
        <v>198</v>
      </c>
      <c r="K73" s="148" t="s">
        <v>198</v>
      </c>
      <c r="L73" s="148" t="s">
        <v>198</v>
      </c>
    </row>
    <row r="74" spans="1:12" s="95" customFormat="1" ht="12" customHeight="1" x14ac:dyDescent="0.25">
      <c r="A74" s="113" t="s">
        <v>176</v>
      </c>
      <c r="B74" s="147">
        <v>243</v>
      </c>
      <c r="C74" s="147">
        <v>41</v>
      </c>
      <c r="D74" s="147">
        <v>12</v>
      </c>
      <c r="E74" s="147">
        <v>190</v>
      </c>
      <c r="F74" s="147">
        <v>210</v>
      </c>
      <c r="G74" s="147">
        <v>33</v>
      </c>
      <c r="H74" s="147">
        <v>212</v>
      </c>
      <c r="I74" s="148" t="s">
        <v>198</v>
      </c>
      <c r="J74" s="147">
        <v>5</v>
      </c>
      <c r="K74" s="147">
        <v>19</v>
      </c>
      <c r="L74" s="147">
        <v>6</v>
      </c>
    </row>
    <row r="75" spans="1:12" s="95" customFormat="1" ht="12" customHeight="1" x14ac:dyDescent="0.25">
      <c r="A75" s="97" t="s">
        <v>216</v>
      </c>
      <c r="B75" s="147">
        <v>1</v>
      </c>
      <c r="C75" s="148" t="s">
        <v>198</v>
      </c>
      <c r="D75" s="147">
        <v>1</v>
      </c>
      <c r="E75" s="148" t="s">
        <v>198</v>
      </c>
      <c r="F75" s="148" t="s">
        <v>198</v>
      </c>
      <c r="G75" s="147">
        <v>1</v>
      </c>
      <c r="H75" s="147">
        <v>1</v>
      </c>
      <c r="I75" s="148" t="s">
        <v>198</v>
      </c>
      <c r="J75" s="148" t="s">
        <v>198</v>
      </c>
      <c r="K75" s="148" t="s">
        <v>198</v>
      </c>
      <c r="L75" s="148" t="s">
        <v>198</v>
      </c>
    </row>
    <row r="76" spans="1:12" s="95" customFormat="1" ht="12" customHeight="1" x14ac:dyDescent="0.25">
      <c r="A76" s="113" t="s">
        <v>217</v>
      </c>
      <c r="B76" s="147">
        <v>2</v>
      </c>
      <c r="C76" s="148" t="s">
        <v>198</v>
      </c>
      <c r="D76" s="148" t="s">
        <v>198</v>
      </c>
      <c r="E76" s="147">
        <v>2</v>
      </c>
      <c r="F76" s="148" t="s">
        <v>198</v>
      </c>
      <c r="G76" s="147">
        <v>2</v>
      </c>
      <c r="H76" s="148" t="s">
        <v>198</v>
      </c>
      <c r="I76" s="148" t="s">
        <v>198</v>
      </c>
      <c r="J76" s="148" t="s">
        <v>198</v>
      </c>
      <c r="K76" s="147">
        <v>2</v>
      </c>
      <c r="L76" s="148" t="s">
        <v>198</v>
      </c>
    </row>
    <row r="77" spans="1:12" ht="12" customHeight="1" x14ac:dyDescent="0.25">
      <c r="A77" s="97" t="s">
        <v>218</v>
      </c>
      <c r="B77" s="147">
        <v>1</v>
      </c>
      <c r="C77" s="148" t="s">
        <v>198</v>
      </c>
      <c r="D77" s="148" t="s">
        <v>198</v>
      </c>
      <c r="E77" s="147">
        <v>1</v>
      </c>
      <c r="F77" s="148" t="s">
        <v>198</v>
      </c>
      <c r="G77" s="147">
        <v>1</v>
      </c>
      <c r="H77" s="147">
        <v>1</v>
      </c>
      <c r="I77" s="148" t="s">
        <v>198</v>
      </c>
      <c r="J77" s="148" t="s">
        <v>198</v>
      </c>
      <c r="K77" s="148" t="s">
        <v>198</v>
      </c>
      <c r="L77" s="148" t="s">
        <v>198</v>
      </c>
    </row>
    <row r="78" spans="1:12" ht="12" customHeight="1" x14ac:dyDescent="0.25">
      <c r="A78" s="113" t="s">
        <v>219</v>
      </c>
      <c r="B78" s="147">
        <v>1</v>
      </c>
      <c r="C78" s="148" t="s">
        <v>198</v>
      </c>
      <c r="D78" s="148" t="s">
        <v>198</v>
      </c>
      <c r="E78" s="147">
        <v>1</v>
      </c>
      <c r="F78" s="147">
        <v>1</v>
      </c>
      <c r="G78" s="148" t="s">
        <v>198</v>
      </c>
      <c r="H78" s="147">
        <v>1</v>
      </c>
      <c r="I78" s="148" t="s">
        <v>198</v>
      </c>
      <c r="J78" s="148" t="s">
        <v>198</v>
      </c>
      <c r="K78" s="148" t="s">
        <v>198</v>
      </c>
      <c r="L78" s="148" t="s">
        <v>198</v>
      </c>
    </row>
    <row r="79" spans="1:12" s="95" customFormat="1" ht="12" customHeight="1" x14ac:dyDescent="0.25">
      <c r="A79" s="111" t="s">
        <v>129</v>
      </c>
      <c r="B79" s="147">
        <v>70</v>
      </c>
      <c r="C79" s="148" t="s">
        <v>198</v>
      </c>
      <c r="D79" s="147">
        <v>5</v>
      </c>
      <c r="E79" s="147">
        <v>65</v>
      </c>
      <c r="F79" s="147">
        <v>24</v>
      </c>
      <c r="G79" s="147">
        <v>46</v>
      </c>
      <c r="H79" s="147">
        <v>49</v>
      </c>
      <c r="I79" s="147">
        <v>4</v>
      </c>
      <c r="J79" s="147">
        <v>1</v>
      </c>
      <c r="K79" s="147">
        <v>15</v>
      </c>
      <c r="L79" s="147">
        <v>1</v>
      </c>
    </row>
    <row r="80" spans="1:12" s="95" customFormat="1" ht="12" customHeight="1" x14ac:dyDescent="0.25">
      <c r="A80" s="113" t="s">
        <v>130</v>
      </c>
      <c r="B80" s="147">
        <v>31</v>
      </c>
      <c r="C80" s="147">
        <v>2</v>
      </c>
      <c r="D80" s="147">
        <v>1</v>
      </c>
      <c r="E80" s="147">
        <v>28</v>
      </c>
      <c r="F80" s="147">
        <v>8</v>
      </c>
      <c r="G80" s="147">
        <v>23</v>
      </c>
      <c r="H80" s="147">
        <v>11</v>
      </c>
      <c r="I80" s="148" t="s">
        <v>198</v>
      </c>
      <c r="J80" s="148" t="s">
        <v>198</v>
      </c>
      <c r="K80" s="147">
        <v>20</v>
      </c>
      <c r="L80" s="148" t="s">
        <v>198</v>
      </c>
    </row>
    <row r="81" spans="1:12" s="95" customFormat="1" ht="12" customHeight="1" x14ac:dyDescent="0.25">
      <c r="A81" s="97" t="s">
        <v>223</v>
      </c>
      <c r="B81" s="147">
        <v>1</v>
      </c>
      <c r="C81" s="148" t="s">
        <v>198</v>
      </c>
      <c r="D81" s="148" t="s">
        <v>198</v>
      </c>
      <c r="E81" s="147">
        <v>1</v>
      </c>
      <c r="F81" s="147">
        <v>1</v>
      </c>
      <c r="G81" s="148" t="s">
        <v>198</v>
      </c>
      <c r="H81" s="147">
        <v>1</v>
      </c>
      <c r="I81" s="148" t="s">
        <v>198</v>
      </c>
      <c r="J81" s="148" t="s">
        <v>198</v>
      </c>
      <c r="K81" s="148" t="s">
        <v>198</v>
      </c>
      <c r="L81" s="148" t="s">
        <v>198</v>
      </c>
    </row>
    <row r="82" spans="1:12" s="95" customFormat="1" ht="12" customHeight="1" x14ac:dyDescent="0.25">
      <c r="A82" s="113" t="s">
        <v>220</v>
      </c>
      <c r="B82" s="147">
        <v>1</v>
      </c>
      <c r="C82" s="148" t="s">
        <v>198</v>
      </c>
      <c r="D82" s="148" t="s">
        <v>198</v>
      </c>
      <c r="E82" s="147">
        <v>1</v>
      </c>
      <c r="F82" s="147">
        <v>1</v>
      </c>
      <c r="G82" s="148" t="s">
        <v>198</v>
      </c>
      <c r="H82" s="147">
        <v>1</v>
      </c>
      <c r="I82" s="148" t="s">
        <v>198</v>
      </c>
      <c r="J82" s="148" t="s">
        <v>198</v>
      </c>
      <c r="K82" s="148" t="s">
        <v>198</v>
      </c>
      <c r="L82" s="148" t="s">
        <v>198</v>
      </c>
    </row>
    <row r="83" spans="1:12" ht="12" customHeight="1" x14ac:dyDescent="0.25">
      <c r="A83" s="97" t="s">
        <v>61</v>
      </c>
      <c r="B83" s="147">
        <v>5</v>
      </c>
      <c r="C83" s="148" t="s">
        <v>198</v>
      </c>
      <c r="D83" s="148" t="s">
        <v>198</v>
      </c>
      <c r="E83" s="147">
        <v>5</v>
      </c>
      <c r="F83" s="147">
        <v>4</v>
      </c>
      <c r="G83" s="147">
        <v>1</v>
      </c>
      <c r="H83" s="147">
        <v>2</v>
      </c>
      <c r="I83" s="148" t="s">
        <v>198</v>
      </c>
      <c r="J83" s="148" t="s">
        <v>198</v>
      </c>
      <c r="K83" s="148" t="s">
        <v>198</v>
      </c>
      <c r="L83" s="147">
        <v>3</v>
      </c>
    </row>
    <row r="84" spans="1:12" s="95" customFormat="1" ht="12" customHeight="1" x14ac:dyDescent="0.25">
      <c r="A84" s="113" t="s">
        <v>221</v>
      </c>
      <c r="B84" s="147">
        <v>1</v>
      </c>
      <c r="C84" s="147">
        <v>1</v>
      </c>
      <c r="D84" s="148" t="s">
        <v>198</v>
      </c>
      <c r="E84" s="148" t="s">
        <v>198</v>
      </c>
      <c r="F84" s="147">
        <v>1</v>
      </c>
      <c r="G84" s="148" t="s">
        <v>198</v>
      </c>
      <c r="H84" s="147">
        <v>1</v>
      </c>
      <c r="I84" s="148" t="s">
        <v>198</v>
      </c>
      <c r="J84" s="148" t="s">
        <v>198</v>
      </c>
      <c r="K84" s="148" t="s">
        <v>198</v>
      </c>
      <c r="L84" s="148" t="s">
        <v>198</v>
      </c>
    </row>
    <row r="85" spans="1:12" ht="12" customHeight="1" x14ac:dyDescent="0.25">
      <c r="A85" s="111" t="s">
        <v>131</v>
      </c>
      <c r="B85" s="147">
        <v>999</v>
      </c>
      <c r="C85" s="147">
        <v>139</v>
      </c>
      <c r="D85" s="147">
        <v>57</v>
      </c>
      <c r="E85" s="147">
        <v>803</v>
      </c>
      <c r="F85" s="147">
        <v>634</v>
      </c>
      <c r="G85" s="147">
        <v>365</v>
      </c>
      <c r="H85" s="147">
        <v>791</v>
      </c>
      <c r="I85" s="147">
        <v>2</v>
      </c>
      <c r="J85" s="147">
        <v>11</v>
      </c>
      <c r="K85" s="147">
        <v>141</v>
      </c>
      <c r="L85" s="147">
        <v>46</v>
      </c>
    </row>
    <row r="86" spans="1:12" ht="12" customHeight="1" x14ac:dyDescent="0.25">
      <c r="A86" s="102" t="s">
        <v>222</v>
      </c>
      <c r="B86" s="147">
        <v>1</v>
      </c>
      <c r="C86" s="148" t="s">
        <v>198</v>
      </c>
      <c r="D86" s="148" t="s">
        <v>198</v>
      </c>
      <c r="E86" s="147">
        <v>1</v>
      </c>
      <c r="F86" s="147">
        <v>1</v>
      </c>
      <c r="G86" s="147" t="s">
        <v>198</v>
      </c>
      <c r="H86" s="147">
        <v>1</v>
      </c>
      <c r="I86" s="148" t="s">
        <v>198</v>
      </c>
      <c r="J86" s="148" t="s">
        <v>198</v>
      </c>
      <c r="K86" s="148" t="s">
        <v>198</v>
      </c>
      <c r="L86" s="148" t="s">
        <v>198</v>
      </c>
    </row>
    <row r="87" spans="1:12" ht="12" customHeight="1" x14ac:dyDescent="0.25">
      <c r="A87" s="97" t="s">
        <v>132</v>
      </c>
      <c r="B87" s="147">
        <v>5</v>
      </c>
      <c r="C87" s="147">
        <v>2</v>
      </c>
      <c r="D87" s="147">
        <v>1</v>
      </c>
      <c r="E87" s="147">
        <v>2</v>
      </c>
      <c r="F87" s="147">
        <v>2</v>
      </c>
      <c r="G87" s="147">
        <v>3</v>
      </c>
      <c r="H87" s="147">
        <v>2</v>
      </c>
      <c r="I87" s="148" t="s">
        <v>198</v>
      </c>
      <c r="J87" s="148" t="s">
        <v>198</v>
      </c>
      <c r="K87" s="147">
        <v>3</v>
      </c>
      <c r="L87" s="148" t="s">
        <v>198</v>
      </c>
    </row>
    <row r="88" spans="1:12" ht="24" customHeight="1" x14ac:dyDescent="0.25">
      <c r="A88" s="104" t="s">
        <v>191</v>
      </c>
      <c r="B88" s="147">
        <v>2</v>
      </c>
      <c r="C88" s="148" t="s">
        <v>198</v>
      </c>
      <c r="D88" s="148" t="s">
        <v>198</v>
      </c>
      <c r="E88" s="147">
        <v>2</v>
      </c>
      <c r="F88" s="148" t="s">
        <v>198</v>
      </c>
      <c r="G88" s="147">
        <v>2</v>
      </c>
      <c r="H88" s="148" t="s">
        <v>198</v>
      </c>
      <c r="I88" s="148" t="s">
        <v>198</v>
      </c>
      <c r="J88" s="148" t="s">
        <v>198</v>
      </c>
      <c r="K88" s="148" t="s">
        <v>198</v>
      </c>
      <c r="L88" s="147">
        <v>2</v>
      </c>
    </row>
    <row r="89" spans="1:12" ht="12" customHeight="1" x14ac:dyDescent="0.25">
      <c r="A89" s="100" t="s">
        <v>95</v>
      </c>
      <c r="B89" s="147">
        <v>219</v>
      </c>
      <c r="C89" s="147">
        <v>20</v>
      </c>
      <c r="D89" s="147">
        <v>23</v>
      </c>
      <c r="E89" s="147">
        <v>176</v>
      </c>
      <c r="F89" s="147">
        <v>103</v>
      </c>
      <c r="G89" s="147">
        <v>116</v>
      </c>
      <c r="H89" s="147">
        <v>114</v>
      </c>
      <c r="I89" s="147">
        <v>4</v>
      </c>
      <c r="J89" s="147">
        <v>8</v>
      </c>
      <c r="K89" s="147">
        <v>56</v>
      </c>
      <c r="L89" s="147">
        <v>33</v>
      </c>
    </row>
    <row r="90" spans="1:12" ht="12" customHeight="1" x14ac:dyDescent="0.25">
      <c r="A90" s="101" t="s">
        <v>244</v>
      </c>
      <c r="B90" s="147"/>
      <c r="C90" s="147"/>
      <c r="D90" s="147"/>
      <c r="E90" s="147"/>
      <c r="F90" s="147"/>
      <c r="G90" s="147"/>
      <c r="H90" s="147"/>
      <c r="I90" s="147"/>
      <c r="J90" s="147"/>
      <c r="K90" s="147"/>
      <c r="L90" s="147"/>
    </row>
    <row r="91" spans="1:12" ht="12" customHeight="1" x14ac:dyDescent="0.25">
      <c r="A91" s="97" t="s">
        <v>105</v>
      </c>
      <c r="B91" s="147">
        <v>66</v>
      </c>
      <c r="C91" s="147">
        <v>12</v>
      </c>
      <c r="D91" s="147">
        <v>7</v>
      </c>
      <c r="E91" s="147">
        <v>47</v>
      </c>
      <c r="F91" s="147">
        <v>27</v>
      </c>
      <c r="G91" s="147">
        <v>39</v>
      </c>
      <c r="H91" s="147">
        <v>53</v>
      </c>
      <c r="I91" s="148" t="s">
        <v>198</v>
      </c>
      <c r="J91" s="148" t="s">
        <v>198</v>
      </c>
      <c r="K91" s="147">
        <v>6</v>
      </c>
      <c r="L91" s="147">
        <v>3</v>
      </c>
    </row>
    <row r="92" spans="1:12" ht="12" customHeight="1" x14ac:dyDescent="0.25">
      <c r="A92" s="102" t="s">
        <v>106</v>
      </c>
      <c r="B92" s="147">
        <v>136</v>
      </c>
      <c r="C92" s="147">
        <v>4</v>
      </c>
      <c r="D92" s="147">
        <v>15</v>
      </c>
      <c r="E92" s="147">
        <v>117</v>
      </c>
      <c r="F92" s="147">
        <v>67</v>
      </c>
      <c r="G92" s="147">
        <v>69</v>
      </c>
      <c r="H92" s="147">
        <v>48</v>
      </c>
      <c r="I92" s="147">
        <v>4</v>
      </c>
      <c r="J92" s="147">
        <v>8</v>
      </c>
      <c r="K92" s="147">
        <v>47</v>
      </c>
      <c r="L92" s="147">
        <v>29</v>
      </c>
    </row>
    <row r="93" spans="1:12" ht="14.25" customHeight="1" x14ac:dyDescent="0.25">
      <c r="A93" s="97" t="s">
        <v>107</v>
      </c>
      <c r="B93" s="147">
        <v>17</v>
      </c>
      <c r="C93" s="147">
        <v>4</v>
      </c>
      <c r="D93" s="147">
        <v>1</v>
      </c>
      <c r="E93" s="147">
        <v>12</v>
      </c>
      <c r="F93" s="147">
        <v>9</v>
      </c>
      <c r="G93" s="147">
        <v>8</v>
      </c>
      <c r="H93" s="147">
        <v>13</v>
      </c>
      <c r="I93" s="148" t="s">
        <v>198</v>
      </c>
      <c r="J93" s="148" t="s">
        <v>198</v>
      </c>
      <c r="K93" s="147">
        <v>3</v>
      </c>
      <c r="L93" s="147">
        <v>1</v>
      </c>
    </row>
    <row r="94" spans="1:12" ht="13.5" x14ac:dyDescent="0.25">
      <c r="A94" s="129" t="s">
        <v>21</v>
      </c>
      <c r="B94" s="150">
        <v>15762</v>
      </c>
      <c r="C94" s="150">
        <v>1394</v>
      </c>
      <c r="D94" s="150">
        <v>1277</v>
      </c>
      <c r="E94" s="150">
        <v>13091</v>
      </c>
      <c r="F94" s="150">
        <v>7161</v>
      </c>
      <c r="G94" s="150">
        <v>8601</v>
      </c>
      <c r="H94" s="150">
        <v>12165</v>
      </c>
      <c r="I94" s="150">
        <v>86</v>
      </c>
      <c r="J94" s="150">
        <v>282</v>
      </c>
      <c r="K94" s="150">
        <v>2388</v>
      </c>
      <c r="L94" s="150">
        <v>718</v>
      </c>
    </row>
    <row r="95" spans="1:12" x14ac:dyDescent="0.2">
      <c r="B95" s="85"/>
      <c r="C95" s="85"/>
      <c r="D95" s="85"/>
      <c r="E95" s="85"/>
      <c r="F95" s="85"/>
      <c r="G95" s="85"/>
    </row>
    <row r="96" spans="1:12" x14ac:dyDescent="0.2">
      <c r="A96" s="122" t="s">
        <v>180</v>
      </c>
      <c r="H96" s="95"/>
    </row>
  </sheetData>
  <mergeCells count="17">
    <mergeCell ref="C3:L3"/>
    <mergeCell ref="A1:L1"/>
    <mergeCell ref="H4:L5"/>
    <mergeCell ref="L6:L10"/>
    <mergeCell ref="I6:I10"/>
    <mergeCell ref="J6:J10"/>
    <mergeCell ref="K6:K10"/>
    <mergeCell ref="C4:E5"/>
    <mergeCell ref="F4:G5"/>
    <mergeCell ref="C6:C10"/>
    <mergeCell ref="D6:D10"/>
    <mergeCell ref="E6:E10"/>
    <mergeCell ref="F6:F10"/>
    <mergeCell ref="G6:G10"/>
    <mergeCell ref="H6:H10"/>
    <mergeCell ref="A3:A10"/>
    <mergeCell ref="B3:B10"/>
  </mergeCells>
  <conditionalFormatting sqref="H62 B19 B87:L94 B67:D68 B63:K63 B65:L67 L62:L63 B60:D63 B60:L61 B12:K18 L13:L18 B21 E21:G21 K21 B20:L20 B26:L26 B25 E25 G25:H25 B28:L58 B27:H27 K27:L27 B22:L24">
    <cfRule type="expression" dxfId="42" priority="60">
      <formula>MOD(ROW(),2)=1</formula>
    </cfRule>
  </conditionalFormatting>
  <conditionalFormatting sqref="B12:D12">
    <cfRule type="expression" dxfId="41" priority="59">
      <formula>MOD(ROW(),2)=1</formula>
    </cfRule>
  </conditionalFormatting>
  <conditionalFormatting sqref="B62:G62 I62:K62 B68:F68 K68">
    <cfRule type="expression" dxfId="40" priority="58">
      <formula>MOD(ROW(),2)=1</formula>
    </cfRule>
  </conditionalFormatting>
  <conditionalFormatting sqref="A15 A18">
    <cfRule type="expression" dxfId="39" priority="55">
      <formula>MOD(ROW(),2)=1</formula>
    </cfRule>
  </conditionalFormatting>
  <conditionalFormatting sqref="A26">
    <cfRule type="expression" dxfId="38" priority="52">
      <formula>MOD(ROW(),2)=1</formula>
    </cfRule>
  </conditionalFormatting>
  <conditionalFormatting sqref="A93">
    <cfRule type="expression" dxfId="37" priority="36">
      <formula>MOD(ROW(),2)=1</formula>
    </cfRule>
  </conditionalFormatting>
  <conditionalFormatting sqref="A91">
    <cfRule type="expression" dxfId="36" priority="37">
      <formula>MOD(ROW(),2)=1</formula>
    </cfRule>
  </conditionalFormatting>
  <conditionalFormatting sqref="A66">
    <cfRule type="expression" dxfId="35" priority="43">
      <formula>MOD(ROW(),2)=1</formula>
    </cfRule>
  </conditionalFormatting>
  <conditionalFormatting sqref="A87">
    <cfRule type="expression" dxfId="34" priority="38">
      <formula>MOD(ROW(),2)=1</formula>
    </cfRule>
  </conditionalFormatting>
  <conditionalFormatting sqref="A20">
    <cfRule type="expression" dxfId="33" priority="54">
      <formula>MOD(ROW(),2)=1</formula>
    </cfRule>
  </conditionalFormatting>
  <conditionalFormatting sqref="A23">
    <cfRule type="expression" dxfId="32" priority="53">
      <formula>MOD(ROW(),2)=1</formula>
    </cfRule>
  </conditionalFormatting>
  <conditionalFormatting sqref="A30">
    <cfRule type="expression" dxfId="31" priority="51">
      <formula>MOD(ROW(),2)=1</formula>
    </cfRule>
  </conditionalFormatting>
  <conditionalFormatting sqref="A34:A35">
    <cfRule type="expression" dxfId="30" priority="50">
      <formula>MOD(ROW(),2)=1</formula>
    </cfRule>
  </conditionalFormatting>
  <conditionalFormatting sqref="A37">
    <cfRule type="expression" dxfId="29" priority="49">
      <formula>MOD(ROW(),2)=1</formula>
    </cfRule>
  </conditionalFormatting>
  <conditionalFormatting sqref="A40">
    <cfRule type="expression" dxfId="28" priority="48">
      <formula>MOD(ROW(),2)=1</formula>
    </cfRule>
  </conditionalFormatting>
  <conditionalFormatting sqref="A43:A47">
    <cfRule type="expression" dxfId="27" priority="47">
      <formula>MOD(ROW(),2)=1</formula>
    </cfRule>
  </conditionalFormatting>
  <conditionalFormatting sqref="A49">
    <cfRule type="expression" dxfId="26" priority="46">
      <formula>MOD(ROW(),2)=1</formula>
    </cfRule>
  </conditionalFormatting>
  <conditionalFormatting sqref="A53">
    <cfRule type="expression" dxfId="25" priority="45">
      <formula>MOD(ROW(),2)=1</formula>
    </cfRule>
  </conditionalFormatting>
  <conditionalFormatting sqref="A56">
    <cfRule type="expression" dxfId="24" priority="44">
      <formula>MOD(ROW(),2)=1</formula>
    </cfRule>
  </conditionalFormatting>
  <conditionalFormatting sqref="B71:L72 G76 I76 K76 B79:K79 H78:I78 E78:F78 B80:H80 K80 B81:B83 B85:L85 B84:C84 F84 H84 B86 E86:H86 B74:L74 B73:C73 F73 H73 B75:B78 D75 G75:I75 G77:I77 E76:E77 E81:F82 H81:H82 E83:H83 J81:J84 L83 B69:H69 J69 B70 D70:L70">
    <cfRule type="expression" dxfId="23" priority="35">
      <formula>MOD(ROW(),2)=1</formula>
    </cfRule>
  </conditionalFormatting>
  <conditionalFormatting sqref="A69">
    <cfRule type="expression" dxfId="22" priority="34">
      <formula>MOD(ROW(),2)=1</formula>
    </cfRule>
  </conditionalFormatting>
  <conditionalFormatting sqref="A71">
    <cfRule type="expression" dxfId="21" priority="33">
      <formula>MOD(ROW(),2)=1</formula>
    </cfRule>
  </conditionalFormatting>
  <conditionalFormatting sqref="A74:A78">
    <cfRule type="expression" dxfId="20" priority="32">
      <formula>MOD(ROW(),2)=1</formula>
    </cfRule>
  </conditionalFormatting>
  <conditionalFormatting sqref="A80:A84">
    <cfRule type="expression" dxfId="19" priority="31">
      <formula>MOD(ROW(),2)=1</formula>
    </cfRule>
  </conditionalFormatting>
  <conditionalFormatting sqref="K84:L84 I84 G84 D84:E84 C82:D82 G82 I82 K82:L82 L80 I80:J80 C78:D78 G78 J78:L78 L76 J76 H76 F76 C76:D76">
    <cfRule type="expression" dxfId="18" priority="21">
      <formula>MOD(ROW(),2)=1</formula>
    </cfRule>
  </conditionalFormatting>
  <conditionalFormatting sqref="G68:J68">
    <cfRule type="expression" dxfId="17" priority="23">
      <formula>MOD(ROW(),2)=1</formula>
    </cfRule>
  </conditionalFormatting>
  <conditionalFormatting sqref="L68">
    <cfRule type="expression" dxfId="16" priority="22">
      <formula>MOD(ROW(),2)=1</formula>
    </cfRule>
  </conditionalFormatting>
  <conditionalFormatting sqref="I86:L86 C86:D86">
    <cfRule type="expression" dxfId="15" priority="20">
      <formula>MOD(ROW(),2)=1</formula>
    </cfRule>
  </conditionalFormatting>
  <conditionalFormatting sqref="G73 D73:E73 I73:L73">
    <cfRule type="expression" dxfId="14" priority="19">
      <formula>MOD(ROW(),2)=1</formula>
    </cfRule>
  </conditionalFormatting>
  <conditionalFormatting sqref="K83 I83 C83:D83 K81:L81 I81 G81 C81:D81 C77:D77 F77 J77:L77 J75:L75 E75:F75 C75">
    <cfRule type="expression" dxfId="13" priority="18">
      <formula>MOD(ROW(),2)=1</formula>
    </cfRule>
  </conditionalFormatting>
  <conditionalFormatting sqref="L69">
    <cfRule type="expression" dxfId="12" priority="17">
      <formula>MOD(ROW(),2)=1</formula>
    </cfRule>
  </conditionalFormatting>
  <conditionalFormatting sqref="K69">
    <cfRule type="expression" dxfId="11" priority="16">
      <formula>MOD(ROW(),2)=1</formula>
    </cfRule>
  </conditionalFormatting>
  <conditionalFormatting sqref="I69">
    <cfRule type="expression" dxfId="10" priority="15">
      <formula>MOD(ROW(),2)=1</formula>
    </cfRule>
  </conditionalFormatting>
  <conditionalFormatting sqref="C70">
    <cfRule type="expression" dxfId="9" priority="14">
      <formula>MOD(ROW(),2)=1</formula>
    </cfRule>
  </conditionalFormatting>
  <conditionalFormatting sqref="L79">
    <cfRule type="expression" dxfId="8" priority="13">
      <formula>MOD(ROW(),2)=1</formula>
    </cfRule>
  </conditionalFormatting>
  <conditionalFormatting sqref="H21:J21">
    <cfRule type="expression" dxfId="7" priority="6">
      <formula>MOD(ROW(),2)=1</formula>
    </cfRule>
  </conditionalFormatting>
  <conditionalFormatting sqref="L21">
    <cfRule type="expression" dxfId="6" priority="5">
      <formula>MOD(ROW(),2)=1</formula>
    </cfRule>
  </conditionalFormatting>
  <conditionalFormatting sqref="C19:L19">
    <cfRule type="expression" dxfId="5" priority="8">
      <formula>MOD(ROW(),2)=1</formula>
    </cfRule>
  </conditionalFormatting>
  <conditionalFormatting sqref="C21:D21">
    <cfRule type="expression" dxfId="4" priority="7">
      <formula>MOD(ROW(),2)=1</formula>
    </cfRule>
  </conditionalFormatting>
  <conditionalFormatting sqref="I25:L25">
    <cfRule type="expression" dxfId="3" priority="4">
      <formula>MOD(ROW(),2)=1</formula>
    </cfRule>
  </conditionalFormatting>
  <conditionalFormatting sqref="C25:D25">
    <cfRule type="expression" dxfId="2" priority="3">
      <formula>MOD(ROW(),2)=1</formula>
    </cfRule>
  </conditionalFormatting>
  <conditionalFormatting sqref="F25">
    <cfRule type="expression" dxfId="1" priority="2">
      <formula>MOD(ROW(),2)=1</formula>
    </cfRule>
  </conditionalFormatting>
  <conditionalFormatting sqref="I27:J27">
    <cfRule type="expression" dxfId="0" priority="1">
      <formula>MOD(ROW(),2)=1</formula>
    </cfRule>
  </conditionalFormatting>
  <printOptions horizontalCentered="1"/>
  <pageMargins left="0.59055118110236227" right="0.59055118110236227" top="0.59055118110236227" bottom="0.59055118110236227" header="0" footer="0.39370078740157483"/>
  <pageSetup paperSize="9" orientation="portrait" r:id="rId1"/>
  <headerFooter differentOddEven="1" scaleWithDoc="0">
    <oddFooter xml:space="preserve">&amp;L&amp;8Statistikamt Nord&amp;C&amp;8 5&amp;R&amp;8Statistischer Bericht K I 10 - j 18 - SH </oddFooter>
    <evenFooter xml:space="preserve">&amp;L&amp;8Statistikamt Nord&amp;C&amp;8 6&amp;R&amp;8Statistischer Bericht K I 10 - j 18 - SH </even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10" t="s">
        <v>34</v>
      </c>
      <c r="B1" s="10"/>
      <c r="C1" s="10"/>
      <c r="D1" s="10"/>
      <c r="E1" s="10"/>
      <c r="F1" s="10"/>
      <c r="G1" s="10"/>
      <c r="H1" s="10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201" t="s">
        <v>35</v>
      </c>
      <c r="B3" s="206" t="s">
        <v>36</v>
      </c>
      <c r="C3" s="20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202"/>
      <c r="B4" s="208" t="s">
        <v>55</v>
      </c>
      <c r="C4" s="20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202"/>
      <c r="B5" s="204"/>
      <c r="C5" s="20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203"/>
      <c r="B6" s="204"/>
      <c r="C6" s="20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8"/>
      <c r="B7" s="18"/>
      <c r="C7" s="18"/>
      <c r="D7" s="18"/>
      <c r="E7" s="18"/>
      <c r="F7" s="19"/>
      <c r="G7" s="19"/>
      <c r="H7" s="19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6"/>
    </row>
    <row r="8" spans="1:26" x14ac:dyDescent="0.2">
      <c r="A8" s="20"/>
      <c r="B8" s="21"/>
      <c r="C8" s="21"/>
      <c r="D8" s="21"/>
      <c r="E8" s="21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22" t="s">
        <v>21</v>
      </c>
      <c r="B9" s="47">
        <v>41742.923681</v>
      </c>
      <c r="C9" s="48"/>
      <c r="D9" s="47">
        <v>35575.836859000003</v>
      </c>
      <c r="E9" s="48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23"/>
    </row>
    <row r="10" spans="1:26" x14ac:dyDescent="0.2">
      <c r="A10" s="24"/>
      <c r="B10" s="25">
        <v>2011</v>
      </c>
      <c r="C10" s="25">
        <v>2011</v>
      </c>
      <c r="D10" s="12">
        <v>2010</v>
      </c>
      <c r="E10" s="12">
        <v>2010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24" t="s">
        <v>56</v>
      </c>
      <c r="B11" s="46">
        <v>12997.45435</v>
      </c>
      <c r="C11" s="49">
        <f t="shared" ref="C11:C25" si="0">IF(B$9&gt;0,B11/B$9*100,0)</f>
        <v>31.136904662756077</v>
      </c>
      <c r="D11" s="50">
        <v>10695.711109</v>
      </c>
      <c r="E11" s="51">
        <f t="shared" ref="E11:E25" si="1">IF(D$9&gt;0,D11/D$9*100,0)</f>
        <v>30.064538330864842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24" t="s">
        <v>57</v>
      </c>
      <c r="B12" s="46">
        <v>3221.2845360000001</v>
      </c>
      <c r="C12" s="49">
        <f t="shared" si="0"/>
        <v>7.7169595513172515</v>
      </c>
      <c r="D12" s="50">
        <v>2525.9179559999998</v>
      </c>
      <c r="E12" s="51">
        <f t="shared" si="1"/>
        <v>7.1000942746930527</v>
      </c>
      <c r="F12" s="12"/>
      <c r="G12" s="12"/>
      <c r="H12" s="12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x14ac:dyDescent="0.2">
      <c r="A13" s="24" t="s">
        <v>58</v>
      </c>
      <c r="B13" s="46">
        <v>3077.5672049999998</v>
      </c>
      <c r="C13" s="49">
        <f t="shared" si="0"/>
        <v>7.3726680682905945</v>
      </c>
      <c r="D13" s="50">
        <v>3248.6621719999998</v>
      </c>
      <c r="E13" s="51">
        <f t="shared" si="1"/>
        <v>9.1316535570916617</v>
      </c>
      <c r="F13" s="12"/>
      <c r="G13" s="12"/>
      <c r="H13" s="12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x14ac:dyDescent="0.2">
      <c r="A14" s="24" t="s">
        <v>24</v>
      </c>
      <c r="B14" s="46">
        <v>1990.886094</v>
      </c>
      <c r="C14" s="49">
        <f t="shared" si="0"/>
        <v>4.7693978246813256</v>
      </c>
      <c r="D14" s="50">
        <v>1392.581543</v>
      </c>
      <c r="E14" s="51">
        <f t="shared" si="1"/>
        <v>3.9144027687087384</v>
      </c>
      <c r="F14" s="12"/>
      <c r="G14" s="12"/>
      <c r="H14" s="12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x14ac:dyDescent="0.2">
      <c r="A15" s="24" t="s">
        <v>59</v>
      </c>
      <c r="B15" s="46">
        <v>1781.376669</v>
      </c>
      <c r="C15" s="49">
        <f t="shared" si="0"/>
        <v>4.2674937735873639</v>
      </c>
      <c r="D15" s="50">
        <v>1065.8952019999999</v>
      </c>
      <c r="E15" s="51">
        <f t="shared" si="1"/>
        <v>2.9961212331407152</v>
      </c>
      <c r="F15" s="12"/>
      <c r="G15" s="12"/>
      <c r="H15" s="12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x14ac:dyDescent="0.2">
      <c r="A16" s="24" t="s">
        <v>26</v>
      </c>
      <c r="B16" s="46">
        <v>1362.1414030000001</v>
      </c>
      <c r="C16" s="49">
        <f t="shared" si="0"/>
        <v>3.2631672218493932</v>
      </c>
      <c r="D16" s="50">
        <v>1036.845812</v>
      </c>
      <c r="E16" s="51">
        <f t="shared" si="1"/>
        <v>2.9144664006342214</v>
      </c>
      <c r="F16" s="12"/>
      <c r="G16" s="12"/>
      <c r="H16" s="12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x14ac:dyDescent="0.2">
      <c r="A17" s="24" t="s">
        <v>60</v>
      </c>
      <c r="B17" s="46">
        <v>1289.138972</v>
      </c>
      <c r="C17" s="49">
        <f t="shared" si="0"/>
        <v>3.0882814578385021</v>
      </c>
      <c r="D17" s="50">
        <v>1481.3130530000001</v>
      </c>
      <c r="E17" s="51">
        <f t="shared" si="1"/>
        <v>4.1638178713011964</v>
      </c>
      <c r="F17" s="12"/>
      <c r="G17" s="12"/>
      <c r="H17" s="12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x14ac:dyDescent="0.2">
      <c r="A18" s="24" t="s">
        <v>28</v>
      </c>
      <c r="B18" s="46">
        <v>1229.4267319999999</v>
      </c>
      <c r="C18" s="49">
        <f t="shared" si="0"/>
        <v>2.9452338829816904</v>
      </c>
      <c r="D18" s="50">
        <v>1043.4235450000001</v>
      </c>
      <c r="E18" s="51">
        <f t="shared" si="1"/>
        <v>2.932955728168722</v>
      </c>
      <c r="F18" s="12"/>
      <c r="G18" s="12"/>
      <c r="H18" s="12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x14ac:dyDescent="0.2">
      <c r="A19" s="24" t="s">
        <v>25</v>
      </c>
      <c r="B19" s="46">
        <v>1156.9064080000001</v>
      </c>
      <c r="C19" s="49">
        <f t="shared" si="0"/>
        <v>2.7715030620305727</v>
      </c>
      <c r="D19" s="50">
        <v>953.14982699999996</v>
      </c>
      <c r="E19" s="51">
        <f t="shared" si="1"/>
        <v>2.6792056383035479</v>
      </c>
      <c r="F19" s="12"/>
      <c r="G19" s="12"/>
      <c r="H19" s="12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x14ac:dyDescent="0.2">
      <c r="A20" s="24" t="s">
        <v>29</v>
      </c>
      <c r="B20" s="46">
        <v>911.451323</v>
      </c>
      <c r="C20" s="49">
        <f t="shared" si="0"/>
        <v>2.1834870263648125</v>
      </c>
      <c r="D20" s="50">
        <v>345.64716800000002</v>
      </c>
      <c r="E20" s="51">
        <f t="shared" si="1"/>
        <v>0.9715784603182368</v>
      </c>
      <c r="F20" s="12"/>
      <c r="G20" s="12"/>
      <c r="H20" s="12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x14ac:dyDescent="0.2">
      <c r="A21" s="24" t="s">
        <v>23</v>
      </c>
      <c r="B21" s="46">
        <v>795.67186600000002</v>
      </c>
      <c r="C21" s="49">
        <f t="shared" si="0"/>
        <v>1.9061239506857146</v>
      </c>
      <c r="D21" s="50">
        <v>608.038815</v>
      </c>
      <c r="E21" s="51">
        <f t="shared" si="1"/>
        <v>1.7091342570798245</v>
      </c>
      <c r="F21" s="12"/>
      <c r="G21" s="12"/>
      <c r="H21" s="12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x14ac:dyDescent="0.2">
      <c r="A22" s="24" t="s">
        <v>32</v>
      </c>
      <c r="B22" s="46">
        <v>742.40881300000001</v>
      </c>
      <c r="C22" s="49">
        <f t="shared" si="0"/>
        <v>1.778526148943228</v>
      </c>
      <c r="D22" s="50">
        <v>845.60353899999996</v>
      </c>
      <c r="E22" s="51">
        <f t="shared" si="1"/>
        <v>2.3769041396030532</v>
      </c>
      <c r="F22" s="12"/>
      <c r="G22" s="12"/>
      <c r="H22" s="12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x14ac:dyDescent="0.2">
      <c r="A23" s="24" t="s">
        <v>61</v>
      </c>
      <c r="B23" s="46">
        <v>608.08560799999998</v>
      </c>
      <c r="C23" s="49">
        <f t="shared" si="0"/>
        <v>1.4567393808996192</v>
      </c>
      <c r="D23" s="50">
        <v>346.844764</v>
      </c>
      <c r="E23" s="51">
        <f t="shared" si="1"/>
        <v>0.9749447788808796</v>
      </c>
      <c r="F23" s="12"/>
      <c r="G23" s="12"/>
      <c r="H23" s="12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x14ac:dyDescent="0.2">
      <c r="A24" s="24" t="s">
        <v>62</v>
      </c>
      <c r="B24" s="46">
        <v>590.07919700000002</v>
      </c>
      <c r="C24" s="49">
        <f t="shared" si="0"/>
        <v>1.4136029414455811</v>
      </c>
      <c r="D24" s="50">
        <v>491.16022299999997</v>
      </c>
      <c r="E24" s="51">
        <f t="shared" si="1"/>
        <v>1.3806006164989086</v>
      </c>
      <c r="F24" s="12"/>
      <c r="G24" s="12"/>
      <c r="H24" s="12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x14ac:dyDescent="0.2">
      <c r="A25" s="24" t="s">
        <v>27</v>
      </c>
      <c r="B25" s="46">
        <v>588.69410300000004</v>
      </c>
      <c r="C25" s="49">
        <f t="shared" si="0"/>
        <v>1.4102847886238361</v>
      </c>
      <c r="D25" s="50">
        <v>514.41679199999999</v>
      </c>
      <c r="E25" s="51">
        <f t="shared" si="1"/>
        <v>1.445972427967952</v>
      </c>
      <c r="F25" s="12"/>
      <c r="G25" s="12"/>
      <c r="H25" s="12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15"/>
    </row>
    <row r="26" spans="1:26" x14ac:dyDescent="0.2">
      <c r="A26" s="15"/>
      <c r="B26" s="15"/>
      <c r="C26" s="15"/>
      <c r="D26" s="12"/>
      <c r="E26" s="12"/>
      <c r="F26" s="12"/>
      <c r="G26" s="12"/>
      <c r="H26" s="12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x14ac:dyDescent="0.2">
      <c r="A27" s="24" t="s">
        <v>37</v>
      </c>
      <c r="B27" s="46">
        <f>B9-(SUM(B11:B25))</f>
        <v>9400.3504019999964</v>
      </c>
      <c r="C27" s="49">
        <f>IF(B$9&gt;0,B27/B$9*100,0)</f>
        <v>22.519626257704427</v>
      </c>
      <c r="D27" s="50">
        <f>D9-(SUM(D11:D25))</f>
        <v>8980.625339000002</v>
      </c>
      <c r="E27" s="51">
        <f>IF(D$9&gt;0,D27/D$9*100,0)</f>
        <v>25.243609516744442</v>
      </c>
      <c r="F27" s="12"/>
      <c r="G27" s="12"/>
      <c r="H27" s="12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26"/>
      <c r="Z27" s="15"/>
    </row>
    <row r="31" spans="1:26" ht="18" x14ac:dyDescent="0.2">
      <c r="A31" s="27" t="s">
        <v>63</v>
      </c>
      <c r="B31" s="28"/>
      <c r="C31" s="29"/>
      <c r="D31" s="29"/>
      <c r="E31" s="29"/>
      <c r="F31" s="29"/>
      <c r="G31" s="29"/>
      <c r="H31" s="30"/>
      <c r="I31" s="29"/>
      <c r="J31" s="3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5"/>
    </row>
    <row r="32" spans="1:26" x14ac:dyDescent="0.2">
      <c r="A32" s="12"/>
      <c r="B32" s="12"/>
      <c r="C32" s="12"/>
      <c r="D32" s="12"/>
      <c r="E32" s="12"/>
      <c r="F32" s="12"/>
      <c r="G32" s="12"/>
      <c r="H32" s="12"/>
      <c r="I32" s="12"/>
      <c r="J32" s="13"/>
      <c r="K32" s="12"/>
      <c r="L32" s="12"/>
      <c r="M32" s="12"/>
      <c r="N32" s="12"/>
      <c r="O32" s="12"/>
      <c r="P32" s="12"/>
      <c r="Q32" s="14"/>
      <c r="R32" s="14"/>
      <c r="S32" s="14"/>
      <c r="T32" s="15"/>
      <c r="U32" s="15"/>
      <c r="V32" s="15"/>
      <c r="W32" s="15"/>
      <c r="X32" s="15"/>
      <c r="Y32" s="15"/>
      <c r="Z32" s="15"/>
    </row>
    <row r="33" spans="1:26" x14ac:dyDescent="0.2">
      <c r="A33" s="32" t="s">
        <v>22</v>
      </c>
      <c r="B33" s="33"/>
      <c r="C33" s="33"/>
      <c r="D33" s="33"/>
      <c r="E33" s="33"/>
      <c r="F33" s="34"/>
      <c r="G33" s="35"/>
      <c r="H33" s="15"/>
      <c r="I33" s="36"/>
      <c r="J33" s="36"/>
      <c r="K33" s="37"/>
      <c r="L33" s="12"/>
      <c r="M33" s="12"/>
      <c r="N33" s="12"/>
      <c r="O33" s="12"/>
      <c r="P33" s="12"/>
      <c r="Q33" s="14"/>
      <c r="R33" s="14"/>
      <c r="S33" s="14"/>
      <c r="T33" s="15"/>
      <c r="U33" s="15"/>
      <c r="V33" s="15"/>
      <c r="W33" s="15"/>
      <c r="X33" s="15"/>
      <c r="Y33" s="15"/>
      <c r="Z33" s="15"/>
    </row>
    <row r="34" spans="1:26" x14ac:dyDescent="0.2">
      <c r="A34" s="38"/>
      <c r="B34" s="39"/>
      <c r="C34" s="39"/>
      <c r="D34" s="39"/>
      <c r="E34" s="39"/>
      <c r="F34" s="39"/>
      <c r="G34" s="40"/>
      <c r="H34" s="15"/>
      <c r="I34" s="36"/>
      <c r="J34" s="36"/>
      <c r="K34" s="14"/>
      <c r="L34" s="12"/>
      <c r="M34" s="12"/>
      <c r="N34" s="12"/>
      <c r="O34" s="12"/>
      <c r="P34" s="12"/>
      <c r="Q34" s="14"/>
      <c r="R34" s="14"/>
      <c r="S34" s="14"/>
      <c r="T34" s="15"/>
      <c r="U34" s="15"/>
      <c r="V34" s="15"/>
      <c r="W34" s="15"/>
      <c r="X34" s="15"/>
      <c r="Y34" s="15"/>
      <c r="Z34" s="15"/>
    </row>
    <row r="35" spans="1:26" x14ac:dyDescent="0.2">
      <c r="A35" s="41"/>
      <c r="B35" s="21"/>
      <c r="C35" s="21"/>
      <c r="D35" s="21"/>
      <c r="E35" s="21"/>
      <c r="F35" s="21"/>
      <c r="G35" s="21"/>
      <c r="H35" s="15"/>
      <c r="I35" s="36"/>
      <c r="J35" s="36"/>
      <c r="K35" s="41"/>
      <c r="L35" s="21"/>
      <c r="M35" s="21"/>
      <c r="N35" s="21"/>
      <c r="O35" s="21"/>
      <c r="P35" s="21"/>
      <c r="Q35" s="15"/>
      <c r="R35" s="15"/>
      <c r="S35" s="15"/>
      <c r="T35" s="15"/>
      <c r="U35" s="15"/>
      <c r="V35" s="15"/>
      <c r="W35" s="15"/>
      <c r="X35" s="15"/>
      <c r="Y35" s="15"/>
      <c r="Z35" s="15"/>
    </row>
    <row r="36" spans="1:26" x14ac:dyDescent="0.2">
      <c r="A36" s="5"/>
      <c r="B36" s="5">
        <v>2011</v>
      </c>
      <c r="C36" s="5">
        <v>2010</v>
      </c>
      <c r="D36" s="5">
        <v>2009</v>
      </c>
      <c r="E36" s="42"/>
      <c r="F36" s="42"/>
      <c r="G36" s="42"/>
      <c r="H36" s="42"/>
      <c r="I36" s="21"/>
      <c r="J36" s="21"/>
      <c r="K36" s="43"/>
      <c r="L36" s="21"/>
      <c r="M36" s="21"/>
      <c r="N36" s="21"/>
      <c r="O36" s="21"/>
      <c r="P36" s="21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5" t="s">
        <v>38</v>
      </c>
      <c r="B37" s="52">
        <v>3.0692584319999998</v>
      </c>
      <c r="C37" s="52">
        <v>2.1916808489999999</v>
      </c>
      <c r="D37" s="52">
        <v>2.4400849619999998</v>
      </c>
      <c r="E37" s="42"/>
      <c r="F37" s="42"/>
      <c r="G37" s="42"/>
      <c r="H37" s="42"/>
      <c r="I37" s="21"/>
      <c r="J37" s="21"/>
      <c r="K37" s="43"/>
      <c r="L37" s="21"/>
      <c r="M37" s="21"/>
      <c r="N37" s="21"/>
      <c r="O37" s="21"/>
      <c r="P37" s="21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39</v>
      </c>
      <c r="B38" s="52">
        <v>2.6266473719999999</v>
      </c>
      <c r="C38" s="52">
        <v>2.7800568449999998</v>
      </c>
      <c r="D38" s="52">
        <v>2.806178584</v>
      </c>
      <c r="E38" s="42"/>
      <c r="F38" s="42"/>
      <c r="G38" s="42"/>
      <c r="H38" s="42"/>
      <c r="I38" s="21"/>
      <c r="J38" s="21"/>
      <c r="K38" s="43"/>
      <c r="L38" s="21"/>
      <c r="M38" s="21"/>
      <c r="N38" s="21"/>
      <c r="O38" s="21"/>
      <c r="P38" s="21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40</v>
      </c>
      <c r="B39" s="52">
        <v>3.8786539649999998</v>
      </c>
      <c r="C39" s="52">
        <v>2.9736338959999999</v>
      </c>
      <c r="D39" s="52">
        <v>2.937669852</v>
      </c>
      <c r="E39" s="42"/>
      <c r="F39" s="42"/>
      <c r="G39" s="42"/>
      <c r="H39" s="42"/>
      <c r="I39" s="21"/>
      <c r="J39" s="21"/>
      <c r="K39" s="43"/>
      <c r="L39" s="21"/>
      <c r="M39" s="21"/>
      <c r="N39" s="21"/>
      <c r="O39" s="21"/>
      <c r="P39" s="21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5" t="s">
        <v>41</v>
      </c>
      <c r="B40" s="52">
        <v>2.7075284719999999</v>
      </c>
      <c r="C40" s="52">
        <v>2.6942510409999998</v>
      </c>
      <c r="D40" s="52">
        <v>2.6756576700000001</v>
      </c>
      <c r="E40" s="42"/>
      <c r="F40" s="42"/>
      <c r="G40" s="42"/>
      <c r="H40" s="42"/>
      <c r="I40" s="21"/>
      <c r="J40" s="21"/>
      <c r="K40" s="43"/>
      <c r="L40" s="21"/>
      <c r="M40" s="21"/>
      <c r="N40" s="21"/>
      <c r="O40" s="21"/>
      <c r="P40" s="21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42</v>
      </c>
      <c r="B41" s="52">
        <v>3.617311752</v>
      </c>
      <c r="C41" s="52">
        <v>2.7720492819999998</v>
      </c>
      <c r="D41" s="52">
        <v>2.7738653640000002</v>
      </c>
      <c r="E41" s="42"/>
      <c r="F41" s="42"/>
      <c r="G41" s="42"/>
      <c r="H41" s="42"/>
      <c r="I41" s="21"/>
      <c r="J41" s="21"/>
      <c r="K41" s="43"/>
      <c r="L41" s="21"/>
      <c r="M41" s="21"/>
      <c r="N41" s="21"/>
      <c r="O41" s="21"/>
      <c r="P41" s="21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43</v>
      </c>
      <c r="B42" s="52">
        <v>3.4297013340000002</v>
      </c>
      <c r="C42" s="52">
        <v>3.7342531129999998</v>
      </c>
      <c r="D42" s="52">
        <v>2.8833154200000002</v>
      </c>
      <c r="E42" s="25"/>
      <c r="F42" s="42"/>
      <c r="G42" s="42"/>
      <c r="H42" s="21"/>
      <c r="I42" s="21"/>
      <c r="J42" s="21"/>
      <c r="K42" s="21"/>
      <c r="L42" s="21"/>
      <c r="M42" s="21"/>
      <c r="N42" s="21"/>
      <c r="O42" s="21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5" t="s">
        <v>44</v>
      </c>
      <c r="B43" s="52">
        <v>2.7591745419999998</v>
      </c>
      <c r="C43" s="52">
        <v>3.1761142040000001</v>
      </c>
      <c r="D43" s="52">
        <v>2.6145635860000001</v>
      </c>
      <c r="E43" s="25"/>
      <c r="F43" s="42"/>
      <c r="G43" s="42"/>
      <c r="H43" s="21"/>
      <c r="I43" s="21"/>
      <c r="J43" s="21"/>
      <c r="K43" s="21"/>
      <c r="L43" s="21"/>
      <c r="M43" s="21"/>
      <c r="N43" s="21"/>
      <c r="O43" s="21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45</v>
      </c>
      <c r="B44" s="52">
        <v>3.2293621629999998</v>
      </c>
      <c r="C44" s="52">
        <v>2.8653727240000002</v>
      </c>
      <c r="D44" s="52">
        <v>2.4275503810000001</v>
      </c>
      <c r="E44" s="25"/>
      <c r="F44" s="42"/>
      <c r="G44" s="42"/>
      <c r="H44" s="21"/>
      <c r="I44" s="21"/>
      <c r="J44" s="21"/>
      <c r="K44" s="21"/>
      <c r="L44" s="21"/>
      <c r="M44" s="21"/>
      <c r="N44" s="21"/>
      <c r="O44" s="21"/>
      <c r="P44" s="15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46</v>
      </c>
      <c r="B45" s="52">
        <v>4.0653183999999998</v>
      </c>
      <c r="C45" s="52">
        <v>3.044228065</v>
      </c>
      <c r="D45" s="52">
        <v>2.1681721760000001</v>
      </c>
      <c r="E45" s="25"/>
      <c r="F45" s="42"/>
      <c r="G45" s="42"/>
      <c r="H45" s="21"/>
      <c r="I45" s="21"/>
      <c r="J45" s="21"/>
      <c r="K45" s="21"/>
      <c r="L45" s="21"/>
      <c r="M45" s="21"/>
      <c r="N45" s="21"/>
      <c r="O45" s="21"/>
      <c r="P45" s="15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5" t="s">
        <v>47</v>
      </c>
      <c r="B46" s="52">
        <v>3.6456636869999999</v>
      </c>
      <c r="C46" s="52">
        <v>2.7773782489999999</v>
      </c>
      <c r="D46" s="52">
        <v>2.6364729819999999</v>
      </c>
      <c r="E46" s="25"/>
      <c r="F46" s="42"/>
      <c r="G46" s="42"/>
      <c r="H46" s="21"/>
      <c r="I46" s="21"/>
      <c r="J46" s="21"/>
      <c r="K46" s="21"/>
      <c r="L46" s="21"/>
      <c r="M46" s="21"/>
      <c r="N46" s="21"/>
      <c r="O46" s="21"/>
      <c r="P46" s="15"/>
      <c r="Q46" s="15"/>
      <c r="R46" s="15"/>
      <c r="S46" s="15"/>
      <c r="T46" s="15"/>
      <c r="U46" s="15"/>
      <c r="V46" s="15"/>
      <c r="W46" s="15"/>
      <c r="X46" s="15"/>
      <c r="Y46" s="15"/>
      <c r="Z46" s="15"/>
    </row>
    <row r="47" spans="1:26" x14ac:dyDescent="0.2">
      <c r="A47" s="15" t="s">
        <v>48</v>
      </c>
      <c r="B47" s="52">
        <v>4.5612706559999996</v>
      </c>
      <c r="C47" s="52">
        <v>3.419011325</v>
      </c>
      <c r="D47" s="52">
        <v>2.5812811949999999</v>
      </c>
      <c r="E47" s="42"/>
      <c r="F47" s="42"/>
      <c r="G47" s="42"/>
      <c r="H47" s="42"/>
      <c r="I47" s="21"/>
      <c r="J47" s="21"/>
      <c r="K47" s="43"/>
      <c r="L47" s="21"/>
      <c r="M47" s="21"/>
      <c r="N47" s="21"/>
      <c r="O47" s="21"/>
      <c r="P47" s="21"/>
      <c r="Q47" s="15"/>
      <c r="R47" s="15"/>
      <c r="S47" s="15"/>
      <c r="T47" s="15"/>
      <c r="U47" s="15"/>
      <c r="V47" s="15"/>
      <c r="W47" s="15"/>
      <c r="X47" s="15"/>
      <c r="Y47" s="15"/>
      <c r="Z47" s="15"/>
    </row>
    <row r="48" spans="1:26" x14ac:dyDescent="0.2">
      <c r="A48" s="15" t="s">
        <v>49</v>
      </c>
      <c r="B48" s="52">
        <v>4.153032906</v>
      </c>
      <c r="C48" s="52">
        <v>3.147807266</v>
      </c>
      <c r="D48" s="52">
        <v>3.1505692440000002</v>
      </c>
      <c r="E48" s="44"/>
      <c r="F48" s="44"/>
      <c r="G48" s="44"/>
      <c r="H48" s="44"/>
      <c r="I48" s="44"/>
      <c r="J48" s="44"/>
      <c r="K48" s="43"/>
      <c r="L48" s="21"/>
      <c r="M48" s="21"/>
      <c r="N48" s="21"/>
      <c r="O48" s="21"/>
      <c r="P48" s="21"/>
      <c r="Q48" s="15"/>
      <c r="R48" s="15"/>
      <c r="S48" s="15"/>
      <c r="T48" s="15"/>
      <c r="U48" s="15"/>
      <c r="V48" s="15"/>
      <c r="W48" s="15"/>
      <c r="X48" s="15"/>
      <c r="Y48" s="15"/>
      <c r="Z48" s="15"/>
    </row>
    <row r="49" spans="1:4" x14ac:dyDescent="0.2">
      <c r="A49" s="5"/>
      <c r="B49" s="5"/>
      <c r="C49" s="5"/>
      <c r="D49" s="5"/>
    </row>
    <row r="50" spans="1:4" x14ac:dyDescent="0.2">
      <c r="B50" s="5"/>
      <c r="C50" s="5"/>
      <c r="D50" s="5"/>
    </row>
    <row r="51" spans="1:4" x14ac:dyDescent="0.2">
      <c r="B51" s="5"/>
      <c r="C51" s="5"/>
      <c r="D51" s="5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2</vt:i4>
      </vt:variant>
    </vt:vector>
  </HeadingPairs>
  <TitlesOfParts>
    <vt:vector size="8" baseType="lpstr">
      <vt:lpstr>Seite1-Deckblatt-Titel</vt:lpstr>
      <vt:lpstr>Seite2-Impressum-Zeichenerk</vt:lpstr>
      <vt:lpstr>Seite3-Tab1</vt:lpstr>
      <vt:lpstr>Seite4-Tab2</vt:lpstr>
      <vt:lpstr>Seite5+6-Tab3</vt:lpstr>
      <vt:lpstr>T3_1</vt:lpstr>
      <vt:lpstr>'Seite4-Tab2'!Drucktitel</vt:lpstr>
      <vt:lpstr>'Seite5+6-Tab3'!Drucktitel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2020-05-11T07:08:23Z</cp:lastPrinted>
  <dcterms:created xsi:type="dcterms:W3CDTF">2012-03-28T07:56:08Z</dcterms:created>
  <dcterms:modified xsi:type="dcterms:W3CDTF">2020-05-11T07:09:20Z</dcterms:modified>
  <cp:category>LIS-Bericht</cp:category>
</cp:coreProperties>
</file>