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25" windowHeight="10530"/>
  </bookViews>
  <sheets>
    <sheet name="A III 1 - vj213 HH" sheetId="15" r:id="rId1"/>
    <sheet name="Seite 2 - Impressum" sheetId="16" r:id="rId2"/>
    <sheet name="Seite3_Erklärung" sheetId="13" r:id="rId3"/>
    <sheet name="Seite 4 - HHZuFort" sheetId="5" r:id="rId4"/>
    <sheet name="Seite 5BezZuFort" sheetId="10" r:id="rId5"/>
    <sheet name="T3_1" sheetId="9" state="hidden" r:id="rId6"/>
    <sheet name="Seite6HerkunftZiel" sheetId="14" r:id="rId7"/>
  </sheets>
  <definedNames>
    <definedName name="_xlnm.Print_Area" localSheetId="3">'Seite 4 - HHZuFort'!$A$1:$G$9</definedName>
    <definedName name="_xlnm.Print_Area" localSheetId="4">'Seite 5BezZuFort'!$A$1:$H$16</definedName>
    <definedName name="_xlnm.Print_Area" localSheetId="2">Seite3_Erklärung!$A$1:$F$11</definedName>
    <definedName name="_xlnm.Print_Area" localSheetId="6">Seite6HerkunftZiel!$A$1:$J$35</definedName>
    <definedName name="_xlnm.Print_Titles" localSheetId="4">'Seite 5BezZuFort'!$1:$4</definedName>
  </definedNames>
  <calcPr calcId="145621"/>
</workbook>
</file>

<file path=xl/calcChain.xml><?xml version="1.0" encoding="utf-8"?>
<calcChain xmlns="http://schemas.openxmlformats.org/spreadsheetml/2006/main">
  <c r="J17" i="14" l="1"/>
  <c r="F14" i="10" l="1"/>
  <c r="F8" i="10"/>
  <c r="F9" i="10"/>
  <c r="F10" i="10"/>
  <c r="F11" i="10"/>
  <c r="F12" i="10"/>
  <c r="F13" i="10"/>
  <c r="F7" i="10"/>
  <c r="C8" i="10" l="1"/>
  <c r="C9" i="10"/>
  <c r="C10" i="10"/>
  <c r="C11" i="10"/>
  <c r="C12" i="10"/>
  <c r="C13" i="10"/>
  <c r="C7" i="10"/>
  <c r="B8" i="5" l="1"/>
  <c r="C8" i="5"/>
  <c r="D8" i="5"/>
  <c r="B23" i="14" l="1"/>
  <c r="C23" i="14"/>
  <c r="D23" i="14"/>
  <c r="E23" i="14"/>
  <c r="F23" i="14"/>
  <c r="G23" i="14"/>
  <c r="E14" i="10" l="1"/>
  <c r="B14" i="10"/>
  <c r="H13" i="10"/>
  <c r="H8" i="10" l="1"/>
  <c r="H9" i="10"/>
  <c r="H10" i="10"/>
  <c r="H11" i="10"/>
  <c r="H12" i="10"/>
  <c r="H7" i="10"/>
  <c r="C14" i="10" l="1"/>
  <c r="H14" i="10"/>
  <c r="J28" i="14"/>
  <c r="J29" i="14"/>
  <c r="J30" i="14"/>
  <c r="J31" i="14"/>
  <c r="J32" i="14"/>
  <c r="J33" i="14"/>
  <c r="J34" i="14"/>
  <c r="J35" i="14"/>
  <c r="I28" i="14"/>
  <c r="I29" i="14"/>
  <c r="I30" i="14"/>
  <c r="I31" i="14"/>
  <c r="I32" i="14"/>
  <c r="I33" i="14"/>
  <c r="I34" i="14"/>
  <c r="I35" i="14"/>
  <c r="H28" i="14"/>
  <c r="H29" i="14"/>
  <c r="H30" i="14"/>
  <c r="H31" i="14"/>
  <c r="H32" i="14"/>
  <c r="H33" i="14"/>
  <c r="H34" i="14"/>
  <c r="H35" i="14"/>
  <c r="H22" i="14"/>
  <c r="I22" i="14"/>
  <c r="J22" i="14"/>
  <c r="H24" i="14"/>
  <c r="I24" i="14"/>
  <c r="J24" i="14"/>
  <c r="H25" i="14"/>
  <c r="I25" i="14"/>
  <c r="J25" i="14"/>
  <c r="H26" i="14"/>
  <c r="I26" i="14"/>
  <c r="J26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I7" i="14"/>
  <c r="J7" i="14"/>
  <c r="H7" i="14"/>
  <c r="C27" i="14"/>
  <c r="D27" i="14"/>
  <c r="E27" i="14"/>
  <c r="F27" i="14"/>
  <c r="G27" i="14"/>
  <c r="B27" i="14"/>
  <c r="I23" i="14" l="1"/>
  <c r="I27" i="14" s="1"/>
  <c r="J23" i="14"/>
  <c r="J27" i="14" s="1"/>
  <c r="H23" i="14"/>
  <c r="H27" i="14" s="1"/>
  <c r="E8" i="5"/>
  <c r="F8" i="5"/>
  <c r="G8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<sst xmlns="http://schemas.openxmlformats.org/spreadsheetml/2006/main" count="173" uniqueCount="154">
  <si>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</si>
  <si>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</si>
  <si>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</si>
  <si>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</si>
  <si>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</si>
  <si>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</si>
  <si>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</si>
  <si>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</si>
  <si>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</si>
  <si>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</si>
  <si>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</si>
  <si>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</si>
  <si>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</si>
  <si>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</si>
  <si>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</si>
  <si>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</si>
  <si>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</si>
  <si>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</si>
  <si>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</si>
  <si>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</si>
  <si>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</si>
  <si>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</si>
  <si>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</si>
  <si>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</si>
  <si>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</si>
  <si>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</si>
  <si>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</si>
  <si>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</si>
  <si>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</si>
  <si>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</si>
  <si>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</si>
  <si>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</si>
  <si>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</si>
  <si>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</si>
  <si>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</si>
  <si>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</si>
  <si>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</si>
  <si>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</si>
  <si>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</si>
  <si>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</si>
  <si>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</si>
  <si>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</si>
  <si>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</si>
  <si>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</si>
  <si>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</si>
  <si>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</si>
  <si>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</si>
  <si>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</si>
  <si>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</si>
  <si>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</si>
  <si>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</si>
  <si>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</si>
  <si>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</si>
  <si>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</si>
  <si>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</si>
  <si>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</si>
  <si>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</si>
  <si>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</si>
  <si>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</si>
  <si>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</si>
  <si>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</si>
  <si>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</si>
  <si>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</si>
  <si>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</si>
  <si>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Bezirk</t>
  </si>
  <si>
    <t>Merkmal</t>
  </si>
  <si>
    <t>männlich</t>
  </si>
  <si>
    <t>weiblich</t>
  </si>
  <si>
    <t xml:space="preserve">Zuzüge </t>
  </si>
  <si>
    <t xml:space="preserve">Fortzüge </t>
  </si>
  <si>
    <t>Saldo</t>
  </si>
  <si>
    <t>Umzüge zwischen Ortsteilen innerhalb Hamburgs</t>
  </si>
  <si>
    <t>Zuzüge</t>
  </si>
  <si>
    <t>Fortzüge</t>
  </si>
  <si>
    <t>Wanderungs-gewinn
oder -verlust (-)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</si>
  <si>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</si>
  <si>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</si>
  <si>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</si>
  <si>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</si>
  <si>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</si>
  <si>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</si>
  <si>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</si>
  <si>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nach Herkunfts- und Zielgebiet</t>
  </si>
  <si>
    <t>Deutschland</t>
  </si>
  <si>
    <t>Ausland</t>
  </si>
  <si>
    <t>nachrichtlich: Umland</t>
  </si>
  <si>
    <t>Hzgt. Lauenburg</t>
  </si>
  <si>
    <t>Pinneberg</t>
  </si>
  <si>
    <t>Segeberg</t>
  </si>
  <si>
    <t>Stormarn</t>
  </si>
  <si>
    <t>Landkreis Harburg</t>
  </si>
  <si>
    <t>Stade</t>
  </si>
  <si>
    <t xml:space="preserve">Herkunfts- bzw. </t>
  </si>
  <si>
    <t>Zielgebiet</t>
  </si>
  <si>
    <t>Herausgeber:</t>
  </si>
  <si>
    <t>Isolde Schlüter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</si>
  <si>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</si>
  <si>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</si>
  <si>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</si>
  <si>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</si>
  <si>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</si>
  <si>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</si>
  <si>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</si>
  <si>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</si>
  <si>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</si>
  <si>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</si>
  <si>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</si>
  <si>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</si>
  <si>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</si>
  <si>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</si>
  <si>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</si>
  <si>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</si>
  <si>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</si>
  <si>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</si>
  <si>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</si>
  <si>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</si>
  <si>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</si>
  <si>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</si>
  <si>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</si>
  <si>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</si>
  <si>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</si>
  <si>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</si>
  <si>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</si>
  <si>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</si>
  <si>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</si>
  <si>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</si>
  <si>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</si>
  <si>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</si>
  <si>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</si>
  <si>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</si>
  <si>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</si>
  <si>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</si>
  <si>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</si>
  <si>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</si>
  <si>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</si>
  <si>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</si>
  <si>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</si>
  <si>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Hamburg</t>
  </si>
  <si>
    <t>STATISTISCHE BERICHTE</t>
  </si>
  <si>
    <t>Die Wanderungen in Hamburg</t>
  </si>
  <si>
    <t>Gesetz über die Statistik der Bevölkerungsbewegung und die Fortschreibung des Bevölkerungsstandes in</t>
  </si>
  <si>
    <t>(Personenstandsverordnung - PStV) vom 22. November 2008  (BGBl. I S. 2263).</t>
  </si>
  <si>
    <t>Kennziffer: A III 1 - vj 2/13 HH</t>
  </si>
  <si>
    <t>2. Quartal 2013</t>
  </si>
  <si>
    <t>2. Vierteljahr 2012</t>
  </si>
  <si>
    <t>2. Vierteljahr 2013</t>
  </si>
  <si>
    <t>1. Zu- und Fortzüge in  Hamburg im 2. Vierteljahr 2013</t>
  </si>
  <si>
    <t>2.  Zu- und Fortzüge in den Bezirken im 2. Vierteljahr 2013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</si>
  <si>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Hamburg: über die Ortsteilsgrenzen.</t>
    </r>
  </si>
  <si>
    <t>Wanderungsgewinn 
oder -verlust (-)</t>
  </si>
  <si>
    <t>3. Zu- und Fortzüge über die Landesgrenze im 2. Vierteljahr 2013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</si>
  <si>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</si>
  <si>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über die 
Landes-
grenze</t>
  </si>
  <si>
    <t>Herausgegeben am: 19.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</si>
</sst>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  <numFmt numFmtId="173" formatCode="###,###,###,###;\-###,###,###,###"/>
  </numFmts>
  <fonts count="5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1E4B7D"/>
      </bottom>
      <diagonal/>
    </border>
    <border>
      <left style="thin">
        <color rgb="FF1E4B7D"/>
      </left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/>
      <right style="thin">
        <color rgb="FF001E4B"/>
      </right>
      <top/>
      <bottom/>
      <diagonal/>
    </border>
    <border>
      <left/>
      <right style="thin">
        <color indexed="64"/>
      </right>
      <top/>
      <bottom style="thin">
        <color rgb="FF001E4B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66">
    <xf numFmtId="0" fontId="0" fillId="0" borderId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7" applyNumberFormat="0" applyAlignment="0" applyProtection="0"/>
    <xf numFmtId="0" fontId="40" fillId="10" borderId="18" applyNumberFormat="0" applyAlignment="0" applyProtection="0"/>
    <xf numFmtId="0" fontId="41" fillId="10" borderId="17" applyNumberFormat="0" applyAlignment="0" applyProtection="0"/>
    <xf numFmtId="0" fontId="42" fillId="0" borderId="19" applyNumberFormat="0" applyFill="0" applyAlignment="0" applyProtection="0"/>
    <xf numFmtId="0" fontId="43" fillId="11" borderId="20" applyNumberFormat="0" applyAlignment="0" applyProtection="0"/>
    <xf numFmtId="0" fontId="32" fillId="12" borderId="2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0" borderId="0" applyFill="0" applyBorder="0" applyAlignment="0"/>
    <xf numFmtId="0" fontId="23" fillId="0" borderId="0" applyFill="0" applyBorder="0" applyAlignment="0"/>
    <xf numFmtId="0" fontId="10" fillId="0" borderId="0" applyFill="0" applyAlignment="0"/>
    <xf numFmtId="0" fontId="47" fillId="0" borderId="0"/>
    <xf numFmtId="0" fontId="48" fillId="0" borderId="0"/>
    <xf numFmtId="0" fontId="11" fillId="0" borderId="0"/>
    <xf numFmtId="0" fontId="10" fillId="0" borderId="0"/>
    <xf numFmtId="0" fontId="52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86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3" fillId="37" borderId="23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7" fillId="0" borderId="0" xfId="50" applyNumberFormat="1" applyFont="1" applyProtection="1">
      <protection locked="0"/>
    </xf>
    <xf numFmtId="0" fontId="23" fillId="0" borderId="26" xfId="0" applyFont="1" applyBorder="1" applyAlignment="1"/>
    <xf numFmtId="0" fontId="21" fillId="0" borderId="27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19" fillId="0" borderId="0" xfId="0" applyFont="1" applyAlignment="1">
      <alignment horizontal="center" vertical="center"/>
    </xf>
    <xf numFmtId="0" fontId="21" fillId="37" borderId="29" xfId="0" applyFont="1" applyFill="1" applyBorder="1" applyAlignment="1">
      <alignment horizontal="center" vertical="center" wrapText="1"/>
    </xf>
    <xf numFmtId="0" fontId="23" fillId="37" borderId="30" xfId="0" quotePrefix="1" applyFont="1" applyFill="1" applyBorder="1" applyAlignment="1">
      <alignment horizontal="center" vertical="center" wrapText="1"/>
    </xf>
    <xf numFmtId="0" fontId="23" fillId="37" borderId="35" xfId="0" quotePrefix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Fill="1" applyBorder="1"/>
    <xf numFmtId="0" fontId="21" fillId="37" borderId="39" xfId="0" applyFont="1" applyFill="1" applyBorder="1" applyAlignment="1">
      <alignment horizontal="center" vertical="center"/>
    </xf>
    <xf numFmtId="0" fontId="21" fillId="37" borderId="40" xfId="0" applyFont="1" applyFill="1" applyBorder="1" applyAlignment="1">
      <alignment horizontal="center" vertical="center"/>
    </xf>
    <xf numFmtId="0" fontId="0" fillId="0" borderId="0" xfId="0" applyBorder="1"/>
    <xf numFmtId="170" fontId="51" fillId="0" borderId="0" xfId="0" applyNumberFormat="1" applyFont="1" applyFill="1" applyAlignment="1">
      <alignment wrapText="1"/>
    </xf>
    <xf numFmtId="0" fontId="23" fillId="0" borderId="41" xfId="0" applyFont="1" applyFill="1" applyBorder="1" applyAlignment="1">
      <alignment horizontal="left"/>
    </xf>
    <xf numFmtId="0" fontId="23" fillId="0" borderId="41" xfId="0" applyFont="1" applyFill="1" applyBorder="1" applyAlignment="1">
      <alignment wrapText="1"/>
    </xf>
    <xf numFmtId="0" fontId="50" fillId="0" borderId="41" xfId="0" applyFont="1" applyFill="1" applyBorder="1" applyAlignment="1">
      <alignment horizontal="left"/>
    </xf>
    <xf numFmtId="0" fontId="1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71" fontId="47" fillId="0" borderId="0" xfId="50" applyNumberFormat="1" applyFont="1" applyProtection="1">
      <protection locked="0"/>
    </xf>
    <xf numFmtId="171" fontId="23" fillId="0" borderId="0" xfId="50" applyNumberFormat="1" applyFont="1" applyProtection="1">
      <protection locked="0"/>
    </xf>
    <xf numFmtId="172" fontId="7" fillId="0" borderId="0" xfId="56" applyNumberFormat="1" applyFill="1"/>
    <xf numFmtId="0" fontId="23" fillId="0" borderId="36" xfId="0" applyFont="1" applyFill="1" applyBorder="1" applyAlignment="1">
      <alignment vertical="top" wrapText="1"/>
    </xf>
    <xf numFmtId="171" fontId="23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/>
    <xf numFmtId="0" fontId="18" fillId="0" borderId="0" xfId="0" applyFont="1" applyAlignment="1">
      <alignment horizontal="left"/>
    </xf>
    <xf numFmtId="169" fontId="21" fillId="0" borderId="36" xfId="60" applyNumberFormat="1" applyFont="1" applyBorder="1"/>
    <xf numFmtId="169" fontId="21" fillId="0" borderId="0" xfId="60" applyNumberFormat="1" applyFont="1"/>
    <xf numFmtId="169" fontId="21" fillId="0" borderId="0" xfId="60" applyNumberFormat="1" applyFont="1" applyBorder="1"/>
    <xf numFmtId="170" fontId="51" fillId="0" borderId="36" xfId="0" applyNumberFormat="1" applyFont="1" applyFill="1" applyBorder="1" applyAlignment="1">
      <alignment wrapText="1"/>
    </xf>
    <xf numFmtId="0" fontId="0" fillId="0" borderId="0" xfId="0" applyFont="1" applyBorder="1"/>
    <xf numFmtId="173" fontId="4" fillId="0" borderId="0" xfId="61" applyNumberFormat="1"/>
    <xf numFmtId="173" fontId="4" fillId="0" borderId="0" xfId="62" applyNumberFormat="1"/>
    <xf numFmtId="173" fontId="0" fillId="0" borderId="0" xfId="0" applyNumberFormat="1"/>
    <xf numFmtId="173" fontId="4" fillId="0" borderId="0" xfId="61" applyNumberFormat="1"/>
    <xf numFmtId="172" fontId="4" fillId="0" borderId="0" xfId="61" applyNumberFormat="1"/>
    <xf numFmtId="172" fontId="4" fillId="0" borderId="0" xfId="61" applyNumberFormat="1"/>
    <xf numFmtId="0" fontId="0" fillId="0" borderId="0" xfId="0" applyAlignment="1"/>
    <xf numFmtId="0" fontId="0" fillId="0" borderId="0" xfId="0" applyBorder="1" applyAlignment="1">
      <alignment vertical="center"/>
    </xf>
    <xf numFmtId="0" fontId="23" fillId="37" borderId="44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23" fillId="0" borderId="26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171" fontId="21" fillId="0" borderId="0" xfId="0" applyNumberFormat="1" applyFont="1" applyAlignment="1"/>
    <xf numFmtId="0" fontId="21" fillId="0" borderId="26" xfId="0" applyFont="1" applyBorder="1" applyAlignment="1">
      <alignment wrapText="1"/>
    </xf>
    <xf numFmtId="169" fontId="53" fillId="0" borderId="27" xfId="0" applyNumberFormat="1" applyFont="1" applyBorder="1" applyAlignment="1"/>
    <xf numFmtId="171" fontId="53" fillId="0" borderId="24" xfId="0" applyNumberFormat="1" applyFont="1" applyBorder="1" applyAlignment="1"/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1" fontId="21" fillId="0" borderId="0" xfId="63" applyNumberFormat="1" applyFont="1" applyAlignment="1"/>
    <xf numFmtId="171" fontId="23" fillId="0" borderId="0" xfId="0" applyNumberFormat="1" applyFont="1" applyFill="1" applyAlignment="1"/>
    <xf numFmtId="171" fontId="6" fillId="0" borderId="0" xfId="58" applyNumberFormat="1" applyAlignment="1"/>
    <xf numFmtId="171" fontId="50" fillId="0" borderId="0" xfId="0" applyNumberFormat="1" applyFont="1" applyFill="1" applyAlignment="1"/>
    <xf numFmtId="171" fontId="21" fillId="0" borderId="0" xfId="64" applyNumberFormat="1" applyFont="1" applyAlignment="1"/>
    <xf numFmtId="169" fontId="21" fillId="0" borderId="42" xfId="0" applyNumberFormat="1" applyFont="1" applyBorder="1" applyAlignment="1"/>
    <xf numFmtId="171" fontId="21" fillId="0" borderId="28" xfId="0" applyNumberFormat="1" applyFont="1" applyBorder="1" applyAlignme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26" fillId="0" borderId="0" xfId="0" applyFont="1"/>
    <xf numFmtId="0" fontId="2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2" fillId="0" borderId="0" xfId="54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 applyAlignment="1" applyProtection="1">
      <alignment vertical="top"/>
      <protection locked="0"/>
    </xf>
    <xf numFmtId="0" fontId="23" fillId="37" borderId="33" xfId="0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3" fillId="37" borderId="25" xfId="0" applyFont="1" applyFill="1" applyBorder="1" applyAlignment="1">
      <alignment horizontal="center" vertical="center" wrapText="1"/>
    </xf>
    <xf numFmtId="0" fontId="23" fillId="37" borderId="27" xfId="0" applyFont="1" applyFill="1" applyBorder="1" applyAlignment="1">
      <alignment horizontal="center" vertical="center" wrapText="1"/>
    </xf>
    <xf numFmtId="0" fontId="23" fillId="37" borderId="31" xfId="0" quotePrefix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37" borderId="44" xfId="0" quotePrefix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1" fillId="37" borderId="43" xfId="0" applyFont="1" applyFill="1" applyBorder="1" applyAlignment="1">
      <alignment horizontal="center" vertical="center"/>
    </xf>
    <xf numFmtId="0" fontId="0" fillId="0" borderId="43" xfId="0" applyBorder="1" applyAlignment="1"/>
    <xf numFmtId="0" fontId="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7" xfId="0" applyFont="1" applyFill="1" applyBorder="1" applyAlignment="1">
      <alignment horizontal="center" vertical="center" wrapText="1"/>
    </xf>
    <xf numFmtId="0" fontId="0" fillId="0" borderId="33" xfId="0" applyBorder="1" applyAlignment="1"/>
    <xf numFmtId="0" fontId="0" fillId="0" borderId="38" xfId="0" applyBorder="1" applyAlignment="1"/>
    <xf numFmtId="0" fontId="21" fillId="37" borderId="37" xfId="0" applyFont="1" applyFill="1" applyBorder="1" applyAlignment="1">
      <alignment horizontal="center" vertical="center" wrapText="1"/>
    </xf>
  </cellXfs>
  <cellStyles count="6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3"/>
    <cellStyle name="Standard 11" xfId="65"/>
    <cellStyle name="Standard 2" xfId="52"/>
    <cellStyle name="Standard 3" xfId="53"/>
    <cellStyle name="Standard 3 2" xfId="59"/>
    <cellStyle name="Standard 4" xfId="51"/>
    <cellStyle name="Standard 5" xfId="55"/>
    <cellStyle name="Standard 6" xfId="57"/>
    <cellStyle name="Standard 7" xfId="58"/>
    <cellStyle name="Standard 8" xfId="60"/>
    <cellStyle name="Standard 9" xfId="61"/>
    <cellStyle name="Standard_Monatlicher Bericht" xfId="50"/>
    <cellStyle name="Standard_Seite 5BezZuFort" xfId="56"/>
    <cellStyle name="Standard_Seite 5BezZuFort_1" xfId="62"/>
    <cellStyle name="Standard_Seite6HerkunftZiel" xfId="6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11" sqref="A11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35" t="s">
        <v>47</v>
      </c>
      <c r="B3" s="135"/>
      <c r="C3" s="135"/>
      <c r="D3" s="135"/>
    </row>
    <row r="4" spans="1:7" ht="20.25" x14ac:dyDescent="0.3">
      <c r="A4" s="135" t="s">
        <v>48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6" t="s">
        <v>138</v>
      </c>
      <c r="E15" s="136"/>
      <c r="F15" s="136"/>
      <c r="G15" s="136"/>
    </row>
    <row r="16" spans="1:7" ht="15" x14ac:dyDescent="0.2">
      <c r="D16" s="137" t="s">
        <v>142</v>
      </c>
      <c r="E16" s="137"/>
      <c r="F16" s="137"/>
      <c r="G16" s="137"/>
    </row>
    <row r="18" spans="1:7" ht="37.5" x14ac:dyDescent="0.5">
      <c r="A18" s="114"/>
      <c r="B18" s="138" t="s">
        <v>139</v>
      </c>
      <c r="C18" s="138"/>
      <c r="D18" s="138"/>
      <c r="E18" s="138"/>
      <c r="F18" s="138"/>
      <c r="G18" s="138"/>
    </row>
    <row r="19" spans="1:7" ht="37.5" x14ac:dyDescent="0.5">
      <c r="B19" s="138" t="s">
        <v>143</v>
      </c>
      <c r="C19" s="138"/>
      <c r="D19" s="138"/>
      <c r="E19" s="138"/>
      <c r="F19" s="138"/>
      <c r="G19" s="13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3" t="s">
        <v>153</v>
      </c>
      <c r="E21" s="133"/>
      <c r="F21" s="133"/>
      <c r="G21" s="133"/>
    </row>
    <row r="22" spans="1:7" ht="16.5" x14ac:dyDescent="0.25">
      <c r="A22" s="134"/>
      <c r="B22" s="134"/>
      <c r="C22" s="134"/>
      <c r="D22" s="134"/>
      <c r="E22" s="134"/>
      <c r="F22" s="134"/>
      <c r="G22" s="134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40" t="s">
        <v>0</v>
      </c>
      <c r="B2" s="140"/>
      <c r="C2" s="140"/>
      <c r="D2" s="140"/>
      <c r="E2" s="140"/>
      <c r="F2" s="140"/>
      <c r="G2" s="140"/>
    </row>
    <row r="3" spans="1:7" s="58" customFormat="1" x14ac:dyDescent="0.2"/>
    <row r="4" spans="1:7" s="58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8" customFormat="1" x14ac:dyDescent="0.2">
      <c r="A5" s="143"/>
      <c r="B5" s="143"/>
      <c r="C5" s="143"/>
      <c r="D5" s="143"/>
      <c r="E5" s="143"/>
      <c r="F5" s="143"/>
      <c r="G5" s="143"/>
    </row>
    <row r="6" spans="1:7" s="58" customFormat="1" x14ac:dyDescent="0.2">
      <c r="A6" s="99" t="s">
        <v>94</v>
      </c>
    </row>
    <row r="7" spans="1:7" s="58" customFormat="1" ht="5.25" customHeight="1" x14ac:dyDescent="0.2">
      <c r="A7" s="99"/>
    </row>
    <row r="8" spans="1:7" s="58" customFormat="1" ht="12.75" customHeight="1" x14ac:dyDescent="0.2">
      <c r="A8" s="144" t="s">
        <v>49</v>
      </c>
      <c r="B8" s="145"/>
      <c r="C8" s="145"/>
      <c r="D8" s="145"/>
      <c r="E8" s="145"/>
      <c r="F8" s="145"/>
      <c r="G8" s="145"/>
    </row>
    <row r="9" spans="1:7" s="58" customFormat="1" x14ac:dyDescent="0.2">
      <c r="A9" s="146" t="s">
        <v>4</v>
      </c>
      <c r="B9" s="145"/>
      <c r="C9" s="145"/>
      <c r="D9" s="145"/>
      <c r="E9" s="145"/>
      <c r="F9" s="145"/>
      <c r="G9" s="145"/>
    </row>
    <row r="10" spans="1:7" s="58" customFormat="1" ht="5.25" customHeight="1" x14ac:dyDescent="0.2">
      <c r="A10" s="98"/>
    </row>
    <row r="11" spans="1:7" s="58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8" customFormat="1" x14ac:dyDescent="0.2">
      <c r="A12" s="146" t="s">
        <v>3</v>
      </c>
      <c r="B12" s="145"/>
      <c r="C12" s="145"/>
      <c r="D12" s="145"/>
      <c r="E12" s="145"/>
      <c r="F12" s="145"/>
      <c r="G12" s="145"/>
    </row>
    <row r="13" spans="1:7" s="58" customFormat="1" x14ac:dyDescent="0.2">
      <c r="A13" s="96"/>
      <c r="B13" s="95"/>
      <c r="C13" s="95"/>
      <c r="D13" s="95"/>
      <c r="E13" s="95"/>
      <c r="F13" s="95"/>
      <c r="G13" s="95"/>
    </row>
    <row r="14" spans="1:7" s="58" customFormat="1" ht="12.75" customHeight="1" x14ac:dyDescent="0.2">
      <c r="A14" s="98"/>
    </row>
    <row r="15" spans="1:7" s="58" customFormat="1" ht="5.25" customHeight="1" x14ac:dyDescent="0.2"/>
    <row r="16" spans="1:7" s="58" customFormat="1" ht="12.75" customHeight="1" x14ac:dyDescent="0.2">
      <c r="A16" s="144" t="s">
        <v>50</v>
      </c>
      <c r="B16" s="145"/>
      <c r="C16" s="145"/>
      <c r="D16" s="97"/>
      <c r="E16" s="97"/>
      <c r="F16" s="97"/>
      <c r="G16" s="97"/>
    </row>
    <row r="17" spans="1:7" s="58" customFormat="1" x14ac:dyDescent="0.2">
      <c r="A17" s="97"/>
      <c r="B17" s="95"/>
      <c r="C17" s="95"/>
      <c r="D17" s="97"/>
      <c r="E17" s="97"/>
      <c r="F17" s="97"/>
      <c r="G17" s="97"/>
    </row>
    <row r="18" spans="1:7" s="58" customFormat="1" ht="12.75" customHeight="1" x14ac:dyDescent="0.2">
      <c r="A18" s="147" t="s">
        <v>95</v>
      </c>
      <c r="B18" s="145"/>
      <c r="C18" s="145"/>
      <c r="D18" s="96"/>
      <c r="E18" s="96"/>
      <c r="F18" s="96"/>
      <c r="G18" s="96"/>
    </row>
    <row r="19" spans="1:7" s="58" customFormat="1" ht="12.75" customHeight="1" x14ac:dyDescent="0.2">
      <c r="A19" s="94" t="s">
        <v>96</v>
      </c>
      <c r="B19" s="147" t="s">
        <v>97</v>
      </c>
      <c r="C19" s="145"/>
      <c r="D19" s="96"/>
      <c r="E19" s="96"/>
      <c r="F19" s="96"/>
      <c r="G19" s="96"/>
    </row>
    <row r="20" spans="1:7" s="58" customFormat="1" ht="12.75" customHeight="1" x14ac:dyDescent="0.2">
      <c r="A20" s="96" t="s">
        <v>98</v>
      </c>
      <c r="B20" s="148" t="s">
        <v>99</v>
      </c>
      <c r="C20" s="145"/>
      <c r="D20" s="145"/>
      <c r="E20" s="96"/>
      <c r="F20" s="96"/>
      <c r="G20" s="96"/>
    </row>
    <row r="21" spans="1:7" s="58" customFormat="1" ht="5.25" customHeight="1" x14ac:dyDescent="0.2">
      <c r="A21" s="96"/>
      <c r="B21" s="95"/>
      <c r="C21" s="95"/>
      <c r="D21" s="95"/>
      <c r="E21" s="95"/>
      <c r="F21" s="95"/>
      <c r="G21" s="95"/>
    </row>
    <row r="22" spans="1:7" s="58" customFormat="1" x14ac:dyDescent="0.2">
      <c r="A22" s="144" t="s">
        <v>100</v>
      </c>
      <c r="B22" s="145"/>
      <c r="C22" s="97"/>
      <c r="D22" s="97"/>
      <c r="E22" s="97"/>
      <c r="F22" s="97"/>
      <c r="G22" s="97"/>
    </row>
    <row r="23" spans="1:7" s="58" customFormat="1" ht="12.75" customHeight="1" x14ac:dyDescent="0.2">
      <c r="A23" s="97"/>
      <c r="B23" s="95"/>
      <c r="C23" s="97"/>
      <c r="D23" s="97"/>
      <c r="E23" s="97"/>
      <c r="F23" s="97"/>
      <c r="G23" s="97"/>
    </row>
    <row r="24" spans="1:7" s="58" customFormat="1" x14ac:dyDescent="0.2">
      <c r="A24" s="94" t="s">
        <v>101</v>
      </c>
      <c r="B24" s="146" t="s">
        <v>102</v>
      </c>
      <c r="C24" s="145"/>
      <c r="D24" s="96"/>
      <c r="E24" s="96"/>
      <c r="F24" s="96"/>
      <c r="G24" s="96"/>
    </row>
    <row r="25" spans="1:7" s="58" customFormat="1" ht="12.75" customHeight="1" x14ac:dyDescent="0.2">
      <c r="A25" s="96" t="s">
        <v>103</v>
      </c>
      <c r="B25" s="146" t="s">
        <v>104</v>
      </c>
      <c r="C25" s="145"/>
      <c r="D25" s="96"/>
      <c r="E25" s="96"/>
      <c r="F25" s="96"/>
      <c r="G25" s="96"/>
    </row>
    <row r="26" spans="1:7" s="58" customFormat="1" x14ac:dyDescent="0.2">
      <c r="A26" s="96"/>
      <c r="B26" s="145" t="s">
        <v>105</v>
      </c>
      <c r="C26" s="145"/>
      <c r="D26" s="95"/>
      <c r="E26" s="95"/>
      <c r="F26" s="95"/>
      <c r="G26" s="95"/>
    </row>
    <row r="27" spans="1:7" s="58" customFormat="1" ht="12.75" customHeight="1" x14ac:dyDescent="0.2">
      <c r="A27" s="98"/>
    </row>
    <row r="28" spans="1:7" s="58" customFormat="1" ht="14.1" customHeight="1" x14ac:dyDescent="0.2">
      <c r="A28" s="93" t="s">
        <v>106</v>
      </c>
      <c r="B28" s="58" t="s">
        <v>107</v>
      </c>
    </row>
    <row r="29" spans="1:7" s="58" customFormat="1" x14ac:dyDescent="0.2">
      <c r="A29" s="98"/>
    </row>
    <row r="30" spans="1:7" s="58" customFormat="1" ht="27.75" customHeight="1" x14ac:dyDescent="0.2">
      <c r="A30" s="147" t="s">
        <v>108</v>
      </c>
      <c r="B30" s="145"/>
      <c r="C30" s="145"/>
      <c r="D30" s="145"/>
      <c r="E30" s="145"/>
      <c r="F30" s="145"/>
      <c r="G30" s="145"/>
    </row>
    <row r="31" spans="1:7" s="58" customFormat="1" x14ac:dyDescent="0.2">
      <c r="A31" s="101" t="s">
        <v>109</v>
      </c>
      <c r="B31" s="95"/>
      <c r="C31" s="95"/>
      <c r="D31" s="95"/>
      <c r="E31" s="95"/>
      <c r="F31" s="95"/>
      <c r="G31" s="95"/>
    </row>
    <row r="32" spans="1:7" s="58" customFormat="1" ht="29.45" customHeight="1" x14ac:dyDescent="0.2">
      <c r="A32" s="147" t="s">
        <v>110</v>
      </c>
      <c r="B32" s="145"/>
      <c r="C32" s="145"/>
      <c r="D32" s="145"/>
      <c r="E32" s="145"/>
      <c r="F32" s="145"/>
      <c r="G32" s="145"/>
    </row>
    <row r="33" spans="1:2" s="58" customFormat="1" x14ac:dyDescent="0.2">
      <c r="A33" s="98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43" t="s">
        <v>111</v>
      </c>
      <c r="B44" s="143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02" t="s">
        <v>19</v>
      </c>
      <c r="B48" s="8" t="s">
        <v>7</v>
      </c>
    </row>
    <row r="49" spans="1:7" s="58" customFormat="1" x14ac:dyDescent="0.2">
      <c r="A49" s="102" t="s">
        <v>20</v>
      </c>
      <c r="B49" s="8" t="s">
        <v>8</v>
      </c>
    </row>
    <row r="50" spans="1:7" s="58" customFormat="1" x14ac:dyDescent="0.2">
      <c r="A50" s="8" t="s">
        <v>112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113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114</v>
      </c>
      <c r="B56" s="58" t="s">
        <v>115</v>
      </c>
      <c r="C56" s="58"/>
      <c r="D56" s="58"/>
      <c r="E56" s="58"/>
      <c r="F56" s="58"/>
      <c r="G56" s="58"/>
    </row>
    <row r="57" spans="1:7" x14ac:dyDescent="0.2">
      <c r="A57" s="8" t="s">
        <v>116</v>
      </c>
      <c r="B57" s="100" t="s">
        <v>117</v>
      </c>
      <c r="C57" s="100"/>
      <c r="D57" s="100"/>
      <c r="E57" s="100"/>
      <c r="F57" s="100"/>
      <c r="G57" s="100"/>
    </row>
    <row r="58" spans="1:7" x14ac:dyDescent="0.2">
      <c r="A58" s="100"/>
      <c r="B58" s="100"/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  <row r="176" spans="1:7" x14ac:dyDescent="0.2">
      <c r="A176" s="100"/>
      <c r="B176" s="100"/>
      <c r="C176" s="100"/>
      <c r="D176" s="100"/>
      <c r="E176" s="100"/>
      <c r="F176" s="100"/>
      <c r="G176" s="100"/>
    </row>
    <row r="177" spans="1:7" x14ac:dyDescent="0.2">
      <c r="A177" s="100"/>
      <c r="B177" s="100"/>
      <c r="C177" s="100"/>
      <c r="D177" s="100"/>
      <c r="E177" s="100"/>
      <c r="F177" s="100"/>
      <c r="G177" s="100"/>
    </row>
    <row r="178" spans="1:7" x14ac:dyDescent="0.2">
      <c r="A178" s="100"/>
      <c r="B178" s="100"/>
      <c r="C178" s="100"/>
      <c r="D178" s="100"/>
      <c r="E178" s="100"/>
      <c r="F178" s="100"/>
      <c r="G178" s="100"/>
    </row>
  </sheetData>
  <mergeCells count="18"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Layout" zoomScaleNormal="100" workbookViewId="0">
      <selection activeCell="A14" sqref="A14"/>
    </sheetView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8.140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x14ac:dyDescent="0.2"/>
    <row r="2" spans="1:8" s="58" customFormat="1" x14ac:dyDescent="0.2">
      <c r="A2" s="84" t="s">
        <v>118</v>
      </c>
      <c r="B2" s="85"/>
      <c r="C2" s="85"/>
      <c r="D2" s="85"/>
      <c r="E2" s="85"/>
      <c r="F2" s="85"/>
      <c r="G2" s="85"/>
    </row>
    <row r="3" spans="1:8" ht="27" customHeight="1" x14ac:dyDescent="0.2">
      <c r="A3" s="149" t="s">
        <v>140</v>
      </c>
      <c r="B3" s="150"/>
      <c r="C3" s="150"/>
      <c r="D3" s="150"/>
      <c r="E3" s="150"/>
      <c r="F3" s="150"/>
      <c r="G3" s="57"/>
    </row>
    <row r="4" spans="1:8" x14ac:dyDescent="0.2">
      <c r="A4" s="56" t="s">
        <v>119</v>
      </c>
      <c r="B4" s="57"/>
      <c r="C4" s="57"/>
      <c r="D4" s="57"/>
      <c r="E4" s="57"/>
      <c r="F4" s="57"/>
      <c r="G4" s="57"/>
    </row>
    <row r="5" spans="1:8" x14ac:dyDescent="0.2">
      <c r="A5" s="57" t="s">
        <v>141</v>
      </c>
      <c r="B5" s="57"/>
      <c r="C5" s="57"/>
      <c r="D5" s="57"/>
      <c r="E5" s="57"/>
      <c r="F5" s="57"/>
      <c r="G5" s="57"/>
    </row>
    <row r="6" spans="1:8" s="58" customFormat="1" ht="31.7" customHeight="1" x14ac:dyDescent="0.2">
      <c r="A6" s="84"/>
      <c r="B6" s="85"/>
      <c r="C6" s="85"/>
      <c r="D6" s="85"/>
      <c r="E6" s="85"/>
      <c r="F6" s="85"/>
      <c r="G6" s="85"/>
    </row>
    <row r="7" spans="1:8" x14ac:dyDescent="0.2">
      <c r="A7" s="86"/>
      <c r="B7" s="87"/>
      <c r="C7" s="87"/>
      <c r="D7" s="87"/>
      <c r="E7" s="87"/>
      <c r="F7" s="87"/>
      <c r="G7" s="87"/>
    </row>
    <row r="8" spans="1:8" x14ac:dyDescent="0.2">
      <c r="A8" s="151" t="s">
        <v>61</v>
      </c>
      <c r="B8" s="150"/>
      <c r="C8" s="150"/>
      <c r="D8" s="150"/>
      <c r="E8" s="150"/>
      <c r="F8" s="85"/>
      <c r="G8" s="85"/>
    </row>
    <row r="9" spans="1:8" x14ac:dyDescent="0.2">
      <c r="A9" s="87" t="s">
        <v>120</v>
      </c>
      <c r="B9" s="87"/>
      <c r="C9" s="87"/>
      <c r="D9" s="87"/>
      <c r="E9" s="87"/>
      <c r="F9" s="87"/>
      <c r="G9" s="87"/>
    </row>
    <row r="10" spans="1:8" x14ac:dyDescent="0.2">
      <c r="A10" s="62" t="s">
        <v>121</v>
      </c>
      <c r="B10" s="62"/>
      <c r="C10" s="62"/>
      <c r="D10" s="62"/>
      <c r="E10" s="62"/>
      <c r="F10" s="62"/>
      <c r="G10" s="62"/>
    </row>
    <row r="11" spans="1:8" x14ac:dyDescent="0.2">
      <c r="A11" s="62"/>
      <c r="B11" s="62"/>
      <c r="C11" s="62"/>
      <c r="D11" s="62"/>
      <c r="E11" s="62"/>
      <c r="F11" s="62"/>
      <c r="G11" s="62"/>
    </row>
    <row r="12" spans="1:8" x14ac:dyDescent="0.2">
      <c r="A12" s="62"/>
      <c r="B12" s="62"/>
      <c r="C12" s="62"/>
      <c r="D12" s="62"/>
      <c r="E12" s="62"/>
      <c r="F12" s="62"/>
      <c r="G12" s="62"/>
    </row>
    <row r="13" spans="1:8" x14ac:dyDescent="0.2">
      <c r="A13" s="57"/>
      <c r="B13" s="57"/>
      <c r="C13" s="57"/>
      <c r="D13" s="57"/>
      <c r="E13" s="57"/>
      <c r="F13" s="57"/>
      <c r="G13" s="57"/>
      <c r="H13" s="57"/>
    </row>
    <row r="14" spans="1:8" x14ac:dyDescent="0.2">
      <c r="A14" s="57"/>
      <c r="B14" s="57"/>
      <c r="C14" s="57"/>
      <c r="D14" s="57"/>
      <c r="E14" s="57"/>
      <c r="F14" s="57"/>
      <c r="G14" s="57"/>
      <c r="H14" s="57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A16" s="57"/>
      <c r="B16" s="57"/>
      <c r="C16" s="57"/>
      <c r="D16" s="57"/>
      <c r="E16" s="57"/>
      <c r="F16" s="57"/>
      <c r="G16" s="57"/>
      <c r="H16" s="57"/>
    </row>
    <row r="17" spans="1:8" x14ac:dyDescent="0.2">
      <c r="A17" s="57"/>
      <c r="B17" s="57"/>
      <c r="C17" s="57"/>
      <c r="D17" s="57"/>
      <c r="E17" s="57"/>
      <c r="F17" s="57"/>
      <c r="G17" s="57"/>
      <c r="H17" s="57"/>
    </row>
    <row r="18" spans="1:8" x14ac:dyDescent="0.2">
      <c r="A18" s="57"/>
      <c r="B18" s="57"/>
      <c r="C18" s="57"/>
      <c r="D18" s="57"/>
      <c r="E18" s="57"/>
      <c r="F18" s="57"/>
      <c r="G18" s="57"/>
      <c r="H18" s="57"/>
    </row>
    <row r="19" spans="1:8" x14ac:dyDescent="0.2">
      <c r="A19" s="57"/>
      <c r="B19" s="57"/>
      <c r="C19" s="57"/>
      <c r="D19" s="57"/>
      <c r="E19" s="57"/>
      <c r="F19" s="57"/>
      <c r="G19" s="57"/>
      <c r="H19" s="57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57"/>
      <c r="B21" s="57"/>
      <c r="C21" s="57"/>
      <c r="D21" s="57"/>
      <c r="E21" s="57"/>
      <c r="F21" s="57"/>
      <c r="G21" s="57"/>
      <c r="H21" s="57"/>
    </row>
    <row r="22" spans="1:8" x14ac:dyDescent="0.2">
      <c r="A22" s="57"/>
      <c r="B22" s="57"/>
      <c r="C22" s="57"/>
      <c r="D22" s="57"/>
      <c r="E22" s="57"/>
      <c r="F22" s="57"/>
      <c r="G22" s="57"/>
      <c r="H22" s="57"/>
    </row>
    <row r="23" spans="1:8" x14ac:dyDescent="0.2">
      <c r="A23" s="57"/>
      <c r="B23" s="57"/>
      <c r="C23" s="57"/>
      <c r="D23" s="57"/>
      <c r="E23" s="57"/>
      <c r="F23" s="57"/>
      <c r="G23" s="57"/>
      <c r="H23" s="57"/>
    </row>
    <row r="24" spans="1:8" x14ac:dyDescent="0.2">
      <c r="A24" s="57"/>
      <c r="B24" s="57"/>
      <c r="C24" s="57"/>
      <c r="D24" s="57"/>
      <c r="E24" s="57"/>
      <c r="F24" s="57"/>
      <c r="G24" s="57"/>
      <c r="H24" s="57"/>
    </row>
    <row r="25" spans="1:8" x14ac:dyDescent="0.2">
      <c r="A25" s="57"/>
      <c r="B25" s="57"/>
      <c r="C25" s="57"/>
      <c r="D25" s="57"/>
      <c r="E25" s="57"/>
      <c r="F25" s="57"/>
      <c r="G25" s="57"/>
      <c r="H25" s="57"/>
    </row>
    <row r="26" spans="1:8" x14ac:dyDescent="0.2">
      <c r="A26" s="57"/>
      <c r="B26" s="57"/>
      <c r="C26" s="57"/>
      <c r="D26" s="57"/>
      <c r="E26" s="57"/>
      <c r="F26" s="57"/>
      <c r="G26" s="57"/>
      <c r="H26" s="57"/>
    </row>
    <row r="27" spans="1:8" x14ac:dyDescent="0.2">
      <c r="A27" s="57"/>
      <c r="B27" s="57"/>
      <c r="C27" s="57"/>
      <c r="D27" s="57"/>
      <c r="E27" s="57"/>
      <c r="F27" s="57"/>
      <c r="G27" s="57"/>
      <c r="H27" s="57"/>
    </row>
    <row r="28" spans="1:8" x14ac:dyDescent="0.2">
      <c r="A28" s="57"/>
      <c r="B28" s="57"/>
      <c r="C28" s="57"/>
      <c r="D28" s="57"/>
      <c r="E28" s="57"/>
      <c r="F28" s="57"/>
      <c r="G28" s="57"/>
      <c r="H28" s="57"/>
    </row>
    <row r="29" spans="1:8" x14ac:dyDescent="0.2">
      <c r="A29" s="57"/>
      <c r="B29" s="57"/>
      <c r="C29" s="57"/>
      <c r="D29" s="57"/>
      <c r="E29" s="57"/>
      <c r="F29" s="57"/>
      <c r="G29" s="57"/>
      <c r="H29" s="57"/>
    </row>
    <row r="30" spans="1:8" x14ac:dyDescent="0.2">
      <c r="A30" s="57"/>
      <c r="B30" s="57"/>
      <c r="C30" s="57"/>
      <c r="D30" s="57"/>
      <c r="E30" s="57"/>
      <c r="F30" s="57"/>
      <c r="G30" s="57"/>
      <c r="H30" s="57"/>
    </row>
    <row r="31" spans="1:8" x14ac:dyDescent="0.2">
      <c r="A31" s="57"/>
      <c r="B31" s="57"/>
      <c r="C31" s="57"/>
      <c r="D31" s="57"/>
      <c r="E31" s="57"/>
      <c r="F31" s="57"/>
      <c r="G31" s="57"/>
      <c r="H31" s="57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  <row r="41" spans="1:8" x14ac:dyDescent="0.2">
      <c r="A41" s="57"/>
      <c r="B41" s="57"/>
      <c r="C41" s="57"/>
      <c r="D41" s="57"/>
      <c r="E41" s="57"/>
      <c r="F41" s="57"/>
      <c r="G41" s="57"/>
      <c r="H41" s="57"/>
    </row>
    <row r="42" spans="1:8" x14ac:dyDescent="0.2">
      <c r="A42" s="57"/>
      <c r="B42" s="57"/>
      <c r="C42" s="57"/>
      <c r="D42" s="57"/>
      <c r="E42" s="57"/>
      <c r="F42" s="57"/>
      <c r="G42" s="57"/>
      <c r="H42" s="57"/>
    </row>
    <row r="43" spans="1:8" x14ac:dyDescent="0.2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WhiteSpace="0"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1.7109375" style="4" customWidth="1"/>
    <col min="2" max="3" width="10.7109375" customWidth="1"/>
    <col min="4" max="4" width="11.28515625" customWidth="1"/>
  </cols>
  <sheetData>
    <row r="1" spans="1:9" ht="14.1" customHeight="1" x14ac:dyDescent="0.2">
      <c r="A1" s="154" t="s">
        <v>146</v>
      </c>
      <c r="B1" s="154"/>
      <c r="C1" s="154"/>
      <c r="D1" s="154"/>
      <c r="E1" s="154"/>
      <c r="F1" s="154"/>
      <c r="G1" s="154"/>
    </row>
    <row r="2" spans="1:9" ht="14.1" customHeight="1" x14ac:dyDescent="0.2"/>
    <row r="3" spans="1:9" s="9" customFormat="1" ht="28.35" customHeight="1" x14ac:dyDescent="0.2">
      <c r="A3" s="157" t="s">
        <v>65</v>
      </c>
      <c r="B3" s="159" t="s">
        <v>144</v>
      </c>
      <c r="C3" s="160"/>
      <c r="D3" s="161"/>
      <c r="E3" s="152" t="s">
        <v>145</v>
      </c>
      <c r="F3" s="153"/>
      <c r="G3" s="153"/>
    </row>
    <row r="4" spans="1:9" s="9" customFormat="1" ht="28.35" customHeight="1" x14ac:dyDescent="0.2">
      <c r="A4" s="158"/>
      <c r="B4" s="59" t="s">
        <v>63</v>
      </c>
      <c r="C4" s="59" t="s">
        <v>66</v>
      </c>
      <c r="D4" s="59" t="s">
        <v>67</v>
      </c>
      <c r="E4" s="73" t="s">
        <v>63</v>
      </c>
      <c r="F4" s="59" t="s">
        <v>66</v>
      </c>
      <c r="G4" s="74" t="s">
        <v>67</v>
      </c>
    </row>
    <row r="5" spans="1:9" s="9" customFormat="1" ht="14.25" customHeight="1" x14ac:dyDescent="0.2">
      <c r="A5" s="64"/>
      <c r="B5" s="63"/>
      <c r="C5" s="63"/>
      <c r="D5" s="63"/>
    </row>
    <row r="6" spans="1:9" s="56" customFormat="1" ht="14.25" customHeight="1" x14ac:dyDescent="0.2">
      <c r="A6" s="64" t="s">
        <v>68</v>
      </c>
      <c r="B6" s="88">
        <v>21258</v>
      </c>
      <c r="C6" s="88">
        <v>11676</v>
      </c>
      <c r="D6" s="88">
        <v>9582</v>
      </c>
      <c r="E6" s="88">
        <v>22042</v>
      </c>
      <c r="F6" s="88">
        <v>12295</v>
      </c>
      <c r="G6" s="88">
        <v>9747</v>
      </c>
    </row>
    <row r="7" spans="1:9" s="9" customFormat="1" ht="14.25" customHeight="1" x14ac:dyDescent="0.2">
      <c r="A7" s="64" t="s">
        <v>69</v>
      </c>
      <c r="B7" s="88">
        <v>18748</v>
      </c>
      <c r="C7" s="89">
        <v>10319</v>
      </c>
      <c r="D7" s="89">
        <v>8429</v>
      </c>
      <c r="E7" s="88">
        <v>17759</v>
      </c>
      <c r="F7" s="89">
        <v>9554</v>
      </c>
      <c r="G7" s="89">
        <v>8205</v>
      </c>
    </row>
    <row r="8" spans="1:9" s="9" customFormat="1" ht="14.25" customHeight="1" x14ac:dyDescent="0.2">
      <c r="A8" s="64" t="s">
        <v>70</v>
      </c>
      <c r="B8" s="88">
        <f t="shared" ref="B8:D8" si="0">SUM(B6-B7)</f>
        <v>2510</v>
      </c>
      <c r="C8" s="88">
        <f t="shared" si="0"/>
        <v>1357</v>
      </c>
      <c r="D8" s="88">
        <f t="shared" si="0"/>
        <v>1153</v>
      </c>
      <c r="E8" s="88">
        <f t="shared" ref="E8:G8" si="1">SUM(E6-E7)</f>
        <v>4283</v>
      </c>
      <c r="F8" s="88">
        <f t="shared" si="1"/>
        <v>2741</v>
      </c>
      <c r="G8" s="88">
        <f t="shared" si="1"/>
        <v>1542</v>
      </c>
    </row>
    <row r="9" spans="1:9" s="9" customFormat="1" ht="24.6" customHeight="1" x14ac:dyDescent="0.2">
      <c r="A9" s="65" t="s">
        <v>71</v>
      </c>
      <c r="B9" s="92">
        <v>25249</v>
      </c>
      <c r="C9" s="92">
        <v>12436</v>
      </c>
      <c r="D9" s="92">
        <v>12813</v>
      </c>
      <c r="E9" s="92">
        <v>26571</v>
      </c>
      <c r="F9" s="92">
        <v>13343</v>
      </c>
      <c r="G9" s="92">
        <v>13228</v>
      </c>
    </row>
    <row r="10" spans="1:9" s="9" customFormat="1" ht="14.25" customHeight="1" x14ac:dyDescent="0.2"/>
    <row r="11" spans="1:9" s="9" customFormat="1" ht="14.25" customHeight="1" x14ac:dyDescent="0.2">
      <c r="A11" s="155"/>
      <c r="B11" s="156"/>
      <c r="C11" s="60"/>
      <c r="D11" s="60"/>
    </row>
    <row r="12" spans="1:9" s="9" customFormat="1" ht="14.25" customHeight="1" x14ac:dyDescent="0.2">
      <c r="A12" s="60"/>
      <c r="B12" s="60"/>
      <c r="C12" s="60"/>
      <c r="D12" s="60"/>
    </row>
    <row r="13" spans="1:9" s="9" customFormat="1" ht="14.25" customHeight="1" x14ac:dyDescent="0.2">
      <c r="A13" s="60"/>
      <c r="B13" s="46"/>
      <c r="C13" s="46"/>
      <c r="D13" s="46"/>
    </row>
    <row r="14" spans="1:9" s="9" customFormat="1" ht="14.25" customHeight="1" x14ac:dyDescent="0.2">
      <c r="A14"/>
      <c r="B14" s="56"/>
      <c r="C14" s="56"/>
      <c r="D14" s="56"/>
    </row>
    <row r="15" spans="1:9" x14ac:dyDescent="0.2">
      <c r="A15"/>
      <c r="B15" s="56"/>
      <c r="C15" s="56"/>
      <c r="D15" s="56"/>
      <c r="I15" s="56"/>
    </row>
    <row r="16" spans="1:9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50" priority="75">
      <formula>MOD(ROW(),2)=0</formula>
    </cfRule>
  </conditionalFormatting>
  <conditionalFormatting sqref="A9">
    <cfRule type="expression" dxfId="149" priority="65">
      <formula>MOD(ROW(),2)=0</formula>
    </cfRule>
  </conditionalFormatting>
  <conditionalFormatting sqref="A5:D5">
    <cfRule type="expression" dxfId="148" priority="62">
      <formula>MOD(ROW(),2)=0</formula>
    </cfRule>
  </conditionalFormatting>
  <conditionalFormatting sqref="C7:D7">
    <cfRule type="expression" dxfId="147" priority="14">
      <formula>MOD(ROW(),2)=0</formula>
    </cfRule>
  </conditionalFormatting>
  <conditionalFormatting sqref="B7">
    <cfRule type="expression" dxfId="146" priority="13">
      <formula>MOD(ROW(),2)=0</formula>
    </cfRule>
  </conditionalFormatting>
  <conditionalFormatting sqref="C9:D9">
    <cfRule type="expression" dxfId="145" priority="11">
      <formula>MOD(ROW(),2)=0</formula>
    </cfRule>
  </conditionalFormatting>
  <conditionalFormatting sqref="B6">
    <cfRule type="expression" dxfId="144" priority="17">
      <formula>MOD(ROW(),2)=0</formula>
    </cfRule>
  </conditionalFormatting>
  <conditionalFormatting sqref="C6:D6">
    <cfRule type="expression" dxfId="143" priority="18">
      <formula>MOD(ROW(),2)=0</formula>
    </cfRule>
  </conditionalFormatting>
  <conditionalFormatting sqref="B9">
    <cfRule type="expression" dxfId="142" priority="9">
      <formula>MOD(ROW(),2)=0</formula>
    </cfRule>
  </conditionalFormatting>
  <conditionalFormatting sqref="E6">
    <cfRule type="expression" dxfId="141" priority="5">
      <formula>MOD(ROW(),2)=0</formula>
    </cfRule>
  </conditionalFormatting>
  <conditionalFormatting sqref="F6:G6">
    <cfRule type="expression" dxfId="140" priority="6">
      <formula>MOD(ROW(),2)=0</formula>
    </cfRule>
  </conditionalFormatting>
  <conditionalFormatting sqref="F7:G7">
    <cfRule type="expression" dxfId="139" priority="4">
      <formula>MOD(ROW(),2)=0</formula>
    </cfRule>
  </conditionalFormatting>
  <conditionalFormatting sqref="E7">
    <cfRule type="expression" dxfId="138" priority="3">
      <formula>MOD(ROW(),2)=0</formula>
    </cfRule>
  </conditionalFormatting>
  <conditionalFormatting sqref="F9:G9">
    <cfRule type="expression" dxfId="137" priority="2">
      <formula>MOD(ROW(),2)=0</formula>
    </cfRule>
  </conditionalFormatting>
  <conditionalFormatting sqref="E9">
    <cfRule type="expression" dxfId="13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2/13 HH</oddFooter>
  </headerFooter>
  <ignoredErrors>
    <ignoredError sqref="B8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WhiteSpace="0"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.140625" customWidth="1"/>
    <col min="2" max="2" width="9" customWidth="1"/>
    <col min="3" max="3" width="12.140625" customWidth="1"/>
    <col min="4" max="4" width="11.7109375" customWidth="1"/>
    <col min="5" max="5" width="8.7109375" style="56" customWidth="1"/>
    <col min="6" max="6" width="12.140625" style="56" customWidth="1"/>
    <col min="7" max="7" width="11.85546875" style="56" customWidth="1"/>
    <col min="8" max="8" width="12.7109375" customWidth="1"/>
  </cols>
  <sheetData>
    <row r="1" spans="1:9" s="55" customFormat="1" ht="14.1" customHeight="1" x14ac:dyDescent="0.2">
      <c r="A1" s="166" t="s">
        <v>147</v>
      </c>
      <c r="B1" s="166"/>
      <c r="C1" s="166"/>
      <c r="D1" s="166"/>
      <c r="E1" s="166"/>
      <c r="F1" s="166"/>
      <c r="G1" s="166"/>
      <c r="H1" s="166"/>
    </row>
    <row r="2" spans="1:9" s="55" customFormat="1" ht="14.1" customHeight="1" x14ac:dyDescent="0.2">
      <c r="A2" s="68"/>
      <c r="B2" s="66"/>
      <c r="C2" s="66"/>
      <c r="D2" s="66"/>
      <c r="E2" s="61"/>
      <c r="F2" s="61"/>
      <c r="G2" s="61"/>
      <c r="H2" s="115"/>
    </row>
    <row r="3" spans="1:9" ht="31.15" customHeight="1" x14ac:dyDescent="0.2">
      <c r="A3" s="169" t="s">
        <v>64</v>
      </c>
      <c r="B3" s="167" t="s">
        <v>72</v>
      </c>
      <c r="C3" s="168"/>
      <c r="D3" s="168"/>
      <c r="E3" s="167" t="s">
        <v>73</v>
      </c>
      <c r="F3" s="168"/>
      <c r="G3" s="168"/>
      <c r="H3" s="164" t="s">
        <v>74</v>
      </c>
    </row>
    <row r="4" spans="1:9" ht="22.7" customHeight="1" x14ac:dyDescent="0.2">
      <c r="A4" s="169"/>
      <c r="B4" s="167" t="s">
        <v>63</v>
      </c>
      <c r="C4" s="171" t="s">
        <v>151</v>
      </c>
      <c r="D4" s="171" t="s">
        <v>152</v>
      </c>
      <c r="E4" s="167" t="s">
        <v>63</v>
      </c>
      <c r="F4" s="171" t="s">
        <v>151</v>
      </c>
      <c r="G4" s="171" t="s">
        <v>152</v>
      </c>
      <c r="H4" s="165"/>
    </row>
    <row r="5" spans="1:9" s="70" customFormat="1" ht="22.7" customHeight="1" x14ac:dyDescent="0.2">
      <c r="A5" s="170"/>
      <c r="B5" s="167"/>
      <c r="C5" s="172"/>
      <c r="D5" s="172"/>
      <c r="E5" s="172"/>
      <c r="F5" s="172"/>
      <c r="G5" s="172"/>
      <c r="H5" s="116" t="s">
        <v>62</v>
      </c>
      <c r="I5" s="76"/>
    </row>
    <row r="6" spans="1:9" s="70" customFormat="1" ht="15.6" customHeight="1" x14ac:dyDescent="0.2">
      <c r="A6" s="117"/>
      <c r="B6" s="119"/>
      <c r="C6" s="119"/>
      <c r="D6" s="119"/>
      <c r="E6" s="119"/>
      <c r="F6" s="119"/>
      <c r="G6" s="119"/>
      <c r="H6" s="119"/>
      <c r="I6" s="76"/>
    </row>
    <row r="7" spans="1:9" s="56" customFormat="1" ht="15.6" customHeight="1" x14ac:dyDescent="0.2">
      <c r="A7" s="118" t="s">
        <v>75</v>
      </c>
      <c r="B7" s="120">
        <v>9044</v>
      </c>
      <c r="C7" s="120">
        <f>SUM(B7-D7)</f>
        <v>4184</v>
      </c>
      <c r="D7" s="120">
        <v>4860</v>
      </c>
      <c r="E7" s="120">
        <v>7884</v>
      </c>
      <c r="F7" s="120">
        <f>SUM(E7-G7)</f>
        <v>4366</v>
      </c>
      <c r="G7" s="120">
        <v>3518</v>
      </c>
      <c r="H7" s="120">
        <f>SUM(B7-E7)</f>
        <v>1160</v>
      </c>
    </row>
    <row r="8" spans="1:9" s="56" customFormat="1" ht="15.6" customHeight="1" x14ac:dyDescent="0.2">
      <c r="A8" s="121" t="s">
        <v>76</v>
      </c>
      <c r="B8" s="120">
        <v>6863</v>
      </c>
      <c r="C8" s="120">
        <f>SUM(B8-D8)</f>
        <v>3971</v>
      </c>
      <c r="D8" s="120">
        <v>2892</v>
      </c>
      <c r="E8" s="120">
        <v>6311</v>
      </c>
      <c r="F8" s="120">
        <f t="shared" ref="F8:F13" si="0">SUM(E8-G8)</f>
        <v>3864</v>
      </c>
      <c r="G8" s="120">
        <v>2447</v>
      </c>
      <c r="H8" s="120">
        <f t="shared" ref="H8:H12" si="1">SUM(B8-E8)</f>
        <v>552</v>
      </c>
    </row>
    <row r="9" spans="1:9" ht="15.6" customHeight="1" x14ac:dyDescent="0.2">
      <c r="A9" s="118" t="s">
        <v>77</v>
      </c>
      <c r="B9" s="120">
        <v>7076</v>
      </c>
      <c r="C9" s="120">
        <f t="shared" ref="C9:C13" si="2">SUM(B9-D9)</f>
        <v>3960</v>
      </c>
      <c r="D9" s="120">
        <v>3116</v>
      </c>
      <c r="E9" s="120">
        <v>6389</v>
      </c>
      <c r="F9" s="120">
        <f t="shared" si="0"/>
        <v>3883</v>
      </c>
      <c r="G9" s="120">
        <v>2506</v>
      </c>
      <c r="H9" s="120">
        <f t="shared" si="1"/>
        <v>687</v>
      </c>
    </row>
    <row r="10" spans="1:9" ht="15.6" customHeight="1" x14ac:dyDescent="0.2">
      <c r="A10" s="121" t="s">
        <v>78</v>
      </c>
      <c r="B10" s="120">
        <v>9635</v>
      </c>
      <c r="C10" s="120">
        <f t="shared" si="2"/>
        <v>5570</v>
      </c>
      <c r="D10" s="120">
        <v>4065</v>
      </c>
      <c r="E10" s="120">
        <v>9062</v>
      </c>
      <c r="F10" s="120">
        <f t="shared" si="0"/>
        <v>5871</v>
      </c>
      <c r="G10" s="120">
        <v>3191</v>
      </c>
      <c r="H10" s="120">
        <f t="shared" si="1"/>
        <v>573</v>
      </c>
    </row>
    <row r="11" spans="1:9" ht="15.6" customHeight="1" x14ac:dyDescent="0.2">
      <c r="A11" s="118" t="s">
        <v>79</v>
      </c>
      <c r="B11" s="120">
        <v>9186</v>
      </c>
      <c r="C11" s="120">
        <f t="shared" si="2"/>
        <v>5376</v>
      </c>
      <c r="D11" s="120">
        <v>3810</v>
      </c>
      <c r="E11" s="120">
        <v>8413</v>
      </c>
      <c r="F11" s="120">
        <f t="shared" si="0"/>
        <v>5108</v>
      </c>
      <c r="G11" s="120">
        <v>3305</v>
      </c>
      <c r="H11" s="120">
        <f t="shared" si="1"/>
        <v>773</v>
      </c>
    </row>
    <row r="12" spans="1:9" s="69" customFormat="1" ht="15.6" customHeight="1" x14ac:dyDescent="0.2">
      <c r="A12" s="121" t="s">
        <v>80</v>
      </c>
      <c r="B12" s="120">
        <v>2583</v>
      </c>
      <c r="C12" s="120">
        <f t="shared" si="2"/>
        <v>1356</v>
      </c>
      <c r="D12" s="120">
        <v>1227</v>
      </c>
      <c r="E12" s="120">
        <v>2445</v>
      </c>
      <c r="F12" s="120">
        <f t="shared" si="0"/>
        <v>1348</v>
      </c>
      <c r="G12" s="120">
        <v>1097</v>
      </c>
      <c r="H12" s="120">
        <f t="shared" si="1"/>
        <v>138</v>
      </c>
    </row>
    <row r="13" spans="1:9" s="56" customFormat="1" ht="15.6" customHeight="1" x14ac:dyDescent="0.2">
      <c r="A13" s="118" t="s">
        <v>81</v>
      </c>
      <c r="B13" s="120">
        <v>4226</v>
      </c>
      <c r="C13" s="120">
        <f t="shared" si="2"/>
        <v>2154</v>
      </c>
      <c r="D13" s="120">
        <v>2072</v>
      </c>
      <c r="E13" s="120">
        <v>3826</v>
      </c>
      <c r="F13" s="120">
        <f t="shared" si="0"/>
        <v>2131</v>
      </c>
      <c r="G13" s="120">
        <v>1695</v>
      </c>
      <c r="H13" s="120">
        <f t="shared" ref="H13" si="3">SUM(B13-E13)</f>
        <v>400</v>
      </c>
    </row>
    <row r="14" spans="1:9" s="67" customFormat="1" ht="15.6" customHeight="1" x14ac:dyDescent="0.2">
      <c r="A14" s="122" t="s">
        <v>137</v>
      </c>
      <c r="B14" s="123">
        <f>SUM(B7:B13)</f>
        <v>48613</v>
      </c>
      <c r="C14" s="123">
        <f t="shared" ref="C14:H14" si="4">SUM(C7:C13)</f>
        <v>26571</v>
      </c>
      <c r="D14" s="123">
        <v>22042</v>
      </c>
      <c r="E14" s="123">
        <f t="shared" si="4"/>
        <v>44330</v>
      </c>
      <c r="F14" s="123">
        <f t="shared" si="4"/>
        <v>26571</v>
      </c>
      <c r="G14" s="123">
        <v>17759</v>
      </c>
      <c r="H14" s="123">
        <f t="shared" si="4"/>
        <v>4283</v>
      </c>
    </row>
    <row r="15" spans="1:9" ht="14.1" customHeight="1" x14ac:dyDescent="0.25">
      <c r="D15" s="90"/>
    </row>
    <row r="16" spans="1:9" ht="14.1" customHeight="1" x14ac:dyDescent="0.2">
      <c r="A16" s="162" t="s">
        <v>148</v>
      </c>
      <c r="B16" s="162"/>
      <c r="C16" s="163"/>
      <c r="D16" s="163"/>
    </row>
    <row r="17" spans="1:7" ht="14.1" customHeight="1" x14ac:dyDescent="0.2"/>
    <row r="18" spans="1:7" ht="14.1" customHeight="1" x14ac:dyDescent="0.2"/>
    <row r="19" spans="1:7" ht="14.1" customHeight="1" x14ac:dyDescent="0.25">
      <c r="B19" s="109"/>
      <c r="C19" s="110"/>
      <c r="D19" s="112"/>
      <c r="E19" s="111"/>
      <c r="F19" s="110"/>
      <c r="G19" s="113"/>
    </row>
    <row r="20" spans="1:7" ht="14.1" customHeight="1" x14ac:dyDescent="0.25">
      <c r="B20" s="109"/>
      <c r="C20" s="110"/>
      <c r="D20" s="112"/>
      <c r="E20" s="111"/>
      <c r="F20" s="110"/>
      <c r="G20" s="113"/>
    </row>
    <row r="21" spans="1:7" ht="14.1" customHeight="1" x14ac:dyDescent="0.25">
      <c r="B21" s="109"/>
      <c r="C21" s="110"/>
      <c r="D21" s="112"/>
      <c r="E21" s="111"/>
      <c r="F21" s="110"/>
      <c r="G21" s="113"/>
    </row>
    <row r="22" spans="1:7" ht="14.1" customHeight="1" x14ac:dyDescent="0.25">
      <c r="B22" s="109"/>
      <c r="C22" s="110"/>
      <c r="D22" s="112"/>
      <c r="E22" s="111"/>
      <c r="F22" s="110"/>
      <c r="G22" s="113"/>
    </row>
    <row r="23" spans="1:7" ht="14.1" customHeight="1" x14ac:dyDescent="0.25">
      <c r="B23" s="109"/>
      <c r="C23" s="110"/>
      <c r="D23" s="112"/>
      <c r="E23" s="111"/>
      <c r="F23" s="110"/>
      <c r="G23" s="113"/>
    </row>
    <row r="24" spans="1:7" ht="14.1" customHeight="1" x14ac:dyDescent="0.25">
      <c r="B24" s="109"/>
      <c r="C24" s="110"/>
      <c r="D24" s="112"/>
      <c r="E24" s="111"/>
      <c r="F24" s="110"/>
      <c r="G24" s="113"/>
    </row>
    <row r="25" spans="1:7" ht="14.1" customHeight="1" x14ac:dyDescent="0.25">
      <c r="B25" s="109"/>
      <c r="C25" s="110"/>
      <c r="D25" s="112"/>
      <c r="E25" s="111"/>
      <c r="F25" s="110"/>
      <c r="G25" s="113"/>
    </row>
    <row r="26" spans="1:7" s="56" customFormat="1" ht="14.1" customHeight="1" x14ac:dyDescent="0.25">
      <c r="A26"/>
      <c r="B26"/>
      <c r="C26"/>
      <c r="F26" s="108"/>
    </row>
    <row r="27" spans="1:7" ht="14.1" customHeight="1" x14ac:dyDescent="0.2">
      <c r="E27"/>
      <c r="F27"/>
      <c r="G27"/>
    </row>
    <row r="28" spans="1:7" ht="14.1" customHeight="1" x14ac:dyDescent="0.2">
      <c r="E28"/>
      <c r="F28"/>
      <c r="G28"/>
    </row>
    <row r="29" spans="1:7" ht="14.1" customHeight="1" x14ac:dyDescent="0.2">
      <c r="E29"/>
      <c r="F29"/>
      <c r="G29"/>
    </row>
    <row r="30" spans="1:7" ht="14.1" customHeight="1" x14ac:dyDescent="0.2">
      <c r="E30"/>
      <c r="F30"/>
      <c r="G30"/>
    </row>
    <row r="31" spans="1:7" ht="14.1" customHeight="1" x14ac:dyDescent="0.2">
      <c r="E31"/>
      <c r="F31"/>
      <c r="G31"/>
    </row>
    <row r="32" spans="1:7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16:D16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7 A9 A11 A14">
    <cfRule type="expression" dxfId="135" priority="92">
      <formula>MOD(ROW(),2)=1</formula>
    </cfRule>
  </conditionalFormatting>
  <conditionalFormatting sqref="A8 A10 A12">
    <cfRule type="expression" dxfId="134" priority="91">
      <formula>MOD(ROW(),2)=1</formula>
    </cfRule>
  </conditionalFormatting>
  <conditionalFormatting sqref="F7:F13">
    <cfRule type="expression" dxfId="133" priority="50">
      <formula>MOD(ROW(),2)=1</formula>
    </cfRule>
  </conditionalFormatting>
  <conditionalFormatting sqref="H7:H12">
    <cfRule type="expression" dxfId="132" priority="44">
      <formula>MOD(ROW(),2)=1</formula>
    </cfRule>
  </conditionalFormatting>
  <conditionalFormatting sqref="B14:C14 H14 E14:F14">
    <cfRule type="expression" dxfId="131" priority="42">
      <formula>MOD(ROW(),2)=1</formula>
    </cfRule>
  </conditionalFormatting>
  <conditionalFormatting sqref="C7:C13">
    <cfRule type="expression" dxfId="130" priority="38">
      <formula>MOD(ROW(),2)=1</formula>
    </cfRule>
  </conditionalFormatting>
  <conditionalFormatting sqref="A13">
    <cfRule type="expression" dxfId="129" priority="21">
      <formula>MOD(ROW(),2)=1</formula>
    </cfRule>
  </conditionalFormatting>
  <conditionalFormatting sqref="H13">
    <cfRule type="expression" dxfId="128" priority="19">
      <formula>MOD(ROW(),2)=1</formula>
    </cfRule>
  </conditionalFormatting>
  <conditionalFormatting sqref="B11 B9 B7">
    <cfRule type="expression" dxfId="127" priority="13">
      <formula>MOD(ROW(),2)=1</formula>
    </cfRule>
  </conditionalFormatting>
  <conditionalFormatting sqref="B12 B10 B8">
    <cfRule type="expression" dxfId="126" priority="12">
      <formula>MOD(ROW(),2)=1</formula>
    </cfRule>
  </conditionalFormatting>
  <conditionalFormatting sqref="B13">
    <cfRule type="expression" dxfId="125" priority="11">
      <formula>MOD(ROW(),2)=1</formula>
    </cfRule>
  </conditionalFormatting>
  <conditionalFormatting sqref="E11 E9 E7">
    <cfRule type="expression" dxfId="124" priority="10">
      <formula>MOD(ROW(),2)=1</formula>
    </cfRule>
  </conditionalFormatting>
  <conditionalFormatting sqref="E12 E10 E8">
    <cfRule type="expression" dxfId="123" priority="9">
      <formula>MOD(ROW(),2)=1</formula>
    </cfRule>
  </conditionalFormatting>
  <conditionalFormatting sqref="E13">
    <cfRule type="expression" dxfId="122" priority="8">
      <formula>MOD(ROW(),2)=1</formula>
    </cfRule>
  </conditionalFormatting>
  <conditionalFormatting sqref="D14">
    <cfRule type="expression" dxfId="121" priority="7">
      <formula>MOD(ROW(),2)=1</formula>
    </cfRule>
  </conditionalFormatting>
  <conditionalFormatting sqref="D7 D9 D11">
    <cfRule type="expression" dxfId="120" priority="6">
      <formula>MOD(ROW(),2)=1</formula>
    </cfRule>
  </conditionalFormatting>
  <conditionalFormatting sqref="D8 D10 D12">
    <cfRule type="expression" dxfId="119" priority="5">
      <formula>MOD(ROW(),2)=1</formula>
    </cfRule>
  </conditionalFormatting>
  <conditionalFormatting sqref="D13">
    <cfRule type="expression" dxfId="118" priority="4">
      <formula>MOD(ROW(),2)=1</formula>
    </cfRule>
  </conditionalFormatting>
  <conditionalFormatting sqref="G7:G12">
    <cfRule type="expression" dxfId="117" priority="3">
      <formula>MOD(ROW(),2)=1</formula>
    </cfRule>
  </conditionalFormatting>
  <conditionalFormatting sqref="G14">
    <cfRule type="expression" dxfId="116" priority="2">
      <formula>MOD(ROW(),2)=1</formula>
    </cfRule>
  </conditionalFormatting>
  <conditionalFormatting sqref="G13">
    <cfRule type="expression" dxfId="1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2/13 HH</oddFooter>
  </headerFooter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3" t="s">
        <v>32</v>
      </c>
      <c r="B3" s="178" t="s">
        <v>33</v>
      </c>
      <c r="C3" s="17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4"/>
      <c r="B4" s="180" t="s">
        <v>51</v>
      </c>
      <c r="C4" s="18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4"/>
      <c r="B5" s="176"/>
      <c r="C5" s="17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5"/>
      <c r="B6" s="176"/>
      <c r="C6" s="17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" style="56" customWidth="1"/>
    <col min="2" max="2" width="9.5703125" style="56" customWidth="1"/>
    <col min="3" max="3" width="8" style="56" customWidth="1"/>
    <col min="4" max="4" width="7.28515625" style="56" customWidth="1"/>
    <col min="5" max="5" width="9.28515625" style="56" customWidth="1"/>
    <col min="6" max="6" width="8.140625" style="56" customWidth="1"/>
    <col min="7" max="7" width="7.140625" style="56" customWidth="1"/>
    <col min="8" max="8" width="9.28515625" style="56" customWidth="1"/>
    <col min="9" max="9" width="8" style="56" customWidth="1"/>
    <col min="10" max="10" width="7.28515625" style="56" customWidth="1"/>
    <col min="11" max="16384" width="11.28515625" style="56"/>
  </cols>
  <sheetData>
    <row r="1" spans="1:10" s="55" customFormat="1" ht="14.1" customHeight="1" x14ac:dyDescent="0.2">
      <c r="A1" s="166" t="s">
        <v>150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55" customFormat="1" ht="14.1" customHeight="1" x14ac:dyDescent="0.2">
      <c r="A2" s="166" t="s">
        <v>82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55" customFormat="1" ht="14.1" customHeight="1" x14ac:dyDescent="0.2">
      <c r="A3" s="71"/>
      <c r="B3" s="75"/>
      <c r="C3" s="75"/>
      <c r="D3" s="66"/>
      <c r="E3" s="61"/>
      <c r="F3" s="61"/>
      <c r="G3" s="61"/>
    </row>
    <row r="4" spans="1:10" ht="31.15" customHeight="1" x14ac:dyDescent="0.2">
      <c r="A4" s="77" t="s">
        <v>92</v>
      </c>
      <c r="B4" s="185" t="s">
        <v>72</v>
      </c>
      <c r="C4" s="183"/>
      <c r="D4" s="184"/>
      <c r="E4" s="185" t="s">
        <v>73</v>
      </c>
      <c r="F4" s="183"/>
      <c r="G4" s="184"/>
      <c r="H4" s="182" t="s">
        <v>149</v>
      </c>
      <c r="I4" s="183"/>
      <c r="J4" s="184"/>
    </row>
    <row r="5" spans="1:10" s="70" customFormat="1" ht="28.5" customHeight="1" x14ac:dyDescent="0.2">
      <c r="A5" s="78" t="s">
        <v>93</v>
      </c>
      <c r="B5" s="72" t="s">
        <v>63</v>
      </c>
      <c r="C5" s="72" t="s">
        <v>66</v>
      </c>
      <c r="D5" s="72" t="s">
        <v>67</v>
      </c>
      <c r="E5" s="72" t="s">
        <v>63</v>
      </c>
      <c r="F5" s="72" t="s">
        <v>66</v>
      </c>
      <c r="G5" s="72" t="s">
        <v>67</v>
      </c>
      <c r="H5" s="72" t="s">
        <v>63</v>
      </c>
      <c r="I5" s="72" t="s">
        <v>66</v>
      </c>
      <c r="J5" s="72" t="s">
        <v>67</v>
      </c>
    </row>
    <row r="6" spans="1:10" s="70" customFormat="1" ht="15.6" customHeight="1" x14ac:dyDescent="0.2">
      <c r="A6" s="82"/>
      <c r="B6" s="124"/>
      <c r="C6" s="125"/>
      <c r="D6" s="125"/>
      <c r="E6" s="124"/>
      <c r="F6" s="125"/>
      <c r="G6" s="125"/>
      <c r="H6" s="124"/>
      <c r="I6" s="125"/>
      <c r="J6" s="124"/>
    </row>
    <row r="7" spans="1:10" ht="15.6" customHeight="1" x14ac:dyDescent="0.2">
      <c r="A7" s="81" t="s">
        <v>122</v>
      </c>
      <c r="B7" s="126">
        <v>4769</v>
      </c>
      <c r="C7" s="126">
        <v>2353</v>
      </c>
      <c r="D7" s="126">
        <v>2416</v>
      </c>
      <c r="E7" s="126">
        <v>5612</v>
      </c>
      <c r="F7" s="126">
        <v>2798</v>
      </c>
      <c r="G7" s="126">
        <v>2814</v>
      </c>
      <c r="H7" s="127">
        <f>SUM(B7-E7)</f>
        <v>-843</v>
      </c>
      <c r="I7" s="127">
        <f t="shared" ref="I7:J7" si="0">SUM(C7-F7)</f>
        <v>-445</v>
      </c>
      <c r="J7" s="127">
        <f t="shared" si="0"/>
        <v>-398</v>
      </c>
    </row>
    <row r="8" spans="1:10" ht="15.6" customHeight="1" x14ac:dyDescent="0.2">
      <c r="A8" s="82" t="s">
        <v>123</v>
      </c>
      <c r="B8" s="126">
        <v>3135</v>
      </c>
      <c r="C8" s="126">
        <v>1572</v>
      </c>
      <c r="D8" s="126">
        <v>1563</v>
      </c>
      <c r="E8" s="126">
        <v>3124</v>
      </c>
      <c r="F8" s="126">
        <v>1532</v>
      </c>
      <c r="G8" s="126">
        <v>1592</v>
      </c>
      <c r="H8" s="127">
        <f t="shared" ref="H8:H21" si="1">SUM(B8-E8)</f>
        <v>11</v>
      </c>
      <c r="I8" s="127">
        <f t="shared" ref="I8:I21" si="2">SUM(C8-F8)</f>
        <v>40</v>
      </c>
      <c r="J8" s="127">
        <f t="shared" ref="J8:J21" si="3">SUM(D8-G8)</f>
        <v>-29</v>
      </c>
    </row>
    <row r="9" spans="1:10" ht="15.6" customHeight="1" x14ac:dyDescent="0.2">
      <c r="A9" s="82" t="s">
        <v>124</v>
      </c>
      <c r="B9" s="126">
        <v>336</v>
      </c>
      <c r="C9" s="126">
        <v>154</v>
      </c>
      <c r="D9" s="126">
        <v>182</v>
      </c>
      <c r="E9" s="126">
        <v>233</v>
      </c>
      <c r="F9" s="126">
        <v>110</v>
      </c>
      <c r="G9" s="126">
        <v>123</v>
      </c>
      <c r="H9" s="127">
        <f t="shared" si="1"/>
        <v>103</v>
      </c>
      <c r="I9" s="127">
        <f t="shared" si="2"/>
        <v>44</v>
      </c>
      <c r="J9" s="127">
        <f t="shared" si="3"/>
        <v>59</v>
      </c>
    </row>
    <row r="10" spans="1:10" ht="15.6" customHeight="1" x14ac:dyDescent="0.2">
      <c r="A10" s="82" t="s">
        <v>125</v>
      </c>
      <c r="B10" s="126">
        <v>1539</v>
      </c>
      <c r="C10" s="126">
        <v>784</v>
      </c>
      <c r="D10" s="126">
        <v>755</v>
      </c>
      <c r="E10" s="126">
        <v>1050</v>
      </c>
      <c r="F10" s="126">
        <v>529</v>
      </c>
      <c r="G10" s="126">
        <v>521</v>
      </c>
      <c r="H10" s="127">
        <f t="shared" si="1"/>
        <v>489</v>
      </c>
      <c r="I10" s="127">
        <f t="shared" si="2"/>
        <v>255</v>
      </c>
      <c r="J10" s="127">
        <f t="shared" si="3"/>
        <v>234</v>
      </c>
    </row>
    <row r="11" spans="1:10" ht="15.6" customHeight="1" x14ac:dyDescent="0.2">
      <c r="A11" s="81" t="s">
        <v>126</v>
      </c>
      <c r="B11" s="126">
        <v>531</v>
      </c>
      <c r="C11" s="126">
        <v>268</v>
      </c>
      <c r="D11" s="126">
        <v>263</v>
      </c>
      <c r="E11" s="126">
        <v>471</v>
      </c>
      <c r="F11" s="126">
        <v>240</v>
      </c>
      <c r="G11" s="126">
        <v>231</v>
      </c>
      <c r="H11" s="127">
        <f t="shared" si="1"/>
        <v>60</v>
      </c>
      <c r="I11" s="127">
        <f t="shared" si="2"/>
        <v>28</v>
      </c>
      <c r="J11" s="127">
        <f t="shared" si="3"/>
        <v>32</v>
      </c>
    </row>
    <row r="12" spans="1:10" s="69" customFormat="1" ht="15.6" customHeight="1" x14ac:dyDescent="0.2">
      <c r="A12" s="82" t="s">
        <v>127</v>
      </c>
      <c r="B12" s="126">
        <v>224</v>
      </c>
      <c r="C12" s="126">
        <v>98</v>
      </c>
      <c r="D12" s="126">
        <v>126</v>
      </c>
      <c r="E12" s="126">
        <v>149</v>
      </c>
      <c r="F12" s="126">
        <v>79</v>
      </c>
      <c r="G12" s="126">
        <v>70</v>
      </c>
      <c r="H12" s="127">
        <f t="shared" si="1"/>
        <v>75</v>
      </c>
      <c r="I12" s="127">
        <f t="shared" si="2"/>
        <v>19</v>
      </c>
      <c r="J12" s="127">
        <f t="shared" si="3"/>
        <v>56</v>
      </c>
    </row>
    <row r="13" spans="1:10" s="69" customFormat="1" ht="15.6" customHeight="1" x14ac:dyDescent="0.2">
      <c r="A13" s="82" t="s">
        <v>128</v>
      </c>
      <c r="B13" s="126">
        <v>705</v>
      </c>
      <c r="C13" s="126">
        <v>376</v>
      </c>
      <c r="D13" s="126">
        <v>329</v>
      </c>
      <c r="E13" s="126">
        <v>591</v>
      </c>
      <c r="F13" s="126">
        <v>327</v>
      </c>
      <c r="G13" s="126">
        <v>264</v>
      </c>
      <c r="H13" s="127">
        <f t="shared" si="1"/>
        <v>114</v>
      </c>
      <c r="I13" s="127">
        <f t="shared" si="2"/>
        <v>49</v>
      </c>
      <c r="J13" s="127">
        <f t="shared" si="3"/>
        <v>65</v>
      </c>
    </row>
    <row r="14" spans="1:10" ht="15.6" customHeight="1" x14ac:dyDescent="0.2">
      <c r="A14" s="82" t="s">
        <v>129</v>
      </c>
      <c r="B14" s="126">
        <v>664</v>
      </c>
      <c r="C14" s="126">
        <v>338</v>
      </c>
      <c r="D14" s="126">
        <v>326</v>
      </c>
      <c r="E14" s="126">
        <v>679</v>
      </c>
      <c r="F14" s="126">
        <v>360</v>
      </c>
      <c r="G14" s="126">
        <v>319</v>
      </c>
      <c r="H14" s="127">
        <f t="shared" si="1"/>
        <v>-15</v>
      </c>
      <c r="I14" s="127">
        <f t="shared" si="2"/>
        <v>-22</v>
      </c>
      <c r="J14" s="127">
        <f t="shared" si="3"/>
        <v>7</v>
      </c>
    </row>
    <row r="15" spans="1:10" ht="15.6" customHeight="1" x14ac:dyDescent="0.2">
      <c r="A15" s="81" t="s">
        <v>130</v>
      </c>
      <c r="B15" s="126">
        <v>39</v>
      </c>
      <c r="C15" s="126">
        <v>21</v>
      </c>
      <c r="D15" s="126">
        <v>18</v>
      </c>
      <c r="E15" s="126">
        <v>28</v>
      </c>
      <c r="F15" s="126">
        <v>16</v>
      </c>
      <c r="G15" s="126">
        <v>12</v>
      </c>
      <c r="H15" s="127">
        <f t="shared" si="1"/>
        <v>11</v>
      </c>
      <c r="I15" s="127">
        <f t="shared" si="2"/>
        <v>5</v>
      </c>
      <c r="J15" s="127">
        <f t="shared" si="3"/>
        <v>6</v>
      </c>
    </row>
    <row r="16" spans="1:10" ht="15.6" customHeight="1" x14ac:dyDescent="0.2">
      <c r="A16" s="82" t="s">
        <v>131</v>
      </c>
      <c r="B16" s="126">
        <v>631</v>
      </c>
      <c r="C16" s="126">
        <v>313</v>
      </c>
      <c r="D16" s="126">
        <v>318</v>
      </c>
      <c r="E16" s="126">
        <v>800</v>
      </c>
      <c r="F16" s="126">
        <v>411</v>
      </c>
      <c r="G16" s="126">
        <v>389</v>
      </c>
      <c r="H16" s="127">
        <f t="shared" si="1"/>
        <v>-169</v>
      </c>
      <c r="I16" s="127">
        <f t="shared" si="2"/>
        <v>-98</v>
      </c>
      <c r="J16" s="127">
        <f t="shared" si="3"/>
        <v>-71</v>
      </c>
    </row>
    <row r="17" spans="1:10" ht="15.6" customHeight="1" x14ac:dyDescent="0.2">
      <c r="A17" s="82" t="s">
        <v>132</v>
      </c>
      <c r="B17" s="126">
        <v>168</v>
      </c>
      <c r="C17" s="126">
        <v>93</v>
      </c>
      <c r="D17" s="126">
        <v>75</v>
      </c>
      <c r="E17" s="126">
        <v>166</v>
      </c>
      <c r="F17" s="126">
        <v>90</v>
      </c>
      <c r="G17" s="126">
        <v>76</v>
      </c>
      <c r="H17" s="127">
        <f t="shared" si="1"/>
        <v>2</v>
      </c>
      <c r="I17" s="127">
        <f t="shared" si="2"/>
        <v>3</v>
      </c>
      <c r="J17" s="127">
        <f t="shared" si="3"/>
        <v>-1</v>
      </c>
    </row>
    <row r="18" spans="1:10" ht="15.6" customHeight="1" x14ac:dyDescent="0.2">
      <c r="A18" s="82" t="s">
        <v>133</v>
      </c>
      <c r="B18" s="126">
        <v>908</v>
      </c>
      <c r="C18" s="126">
        <v>496</v>
      </c>
      <c r="D18" s="126">
        <v>412</v>
      </c>
      <c r="E18" s="126">
        <v>521</v>
      </c>
      <c r="F18" s="126">
        <v>268</v>
      </c>
      <c r="G18" s="126">
        <v>253</v>
      </c>
      <c r="H18" s="127">
        <f t="shared" si="1"/>
        <v>387</v>
      </c>
      <c r="I18" s="127">
        <f t="shared" si="2"/>
        <v>228</v>
      </c>
      <c r="J18" s="127">
        <f t="shared" si="3"/>
        <v>159</v>
      </c>
    </row>
    <row r="19" spans="1:10" ht="15.6" customHeight="1" x14ac:dyDescent="0.2">
      <c r="A19" s="82" t="s">
        <v>134</v>
      </c>
      <c r="B19" s="126">
        <v>208</v>
      </c>
      <c r="C19" s="126">
        <v>98</v>
      </c>
      <c r="D19" s="126">
        <v>110</v>
      </c>
      <c r="E19" s="126">
        <v>174</v>
      </c>
      <c r="F19" s="126">
        <v>76</v>
      </c>
      <c r="G19" s="126">
        <v>98</v>
      </c>
      <c r="H19" s="127">
        <f t="shared" si="1"/>
        <v>34</v>
      </c>
      <c r="I19" s="127">
        <f t="shared" si="2"/>
        <v>22</v>
      </c>
      <c r="J19" s="127">
        <f t="shared" si="3"/>
        <v>12</v>
      </c>
    </row>
    <row r="20" spans="1:10" ht="15.6" customHeight="1" x14ac:dyDescent="0.2">
      <c r="A20" s="82" t="s">
        <v>135</v>
      </c>
      <c r="B20" s="126">
        <v>156</v>
      </c>
      <c r="C20" s="126">
        <v>91</v>
      </c>
      <c r="D20" s="126">
        <v>65</v>
      </c>
      <c r="E20" s="126">
        <v>111</v>
      </c>
      <c r="F20" s="126">
        <v>61</v>
      </c>
      <c r="G20" s="126">
        <v>50</v>
      </c>
      <c r="H20" s="127">
        <f t="shared" si="1"/>
        <v>45</v>
      </c>
      <c r="I20" s="127">
        <f t="shared" si="2"/>
        <v>30</v>
      </c>
      <c r="J20" s="127">
        <f t="shared" si="3"/>
        <v>15</v>
      </c>
    </row>
    <row r="21" spans="1:10" ht="15.6" customHeight="1" x14ac:dyDescent="0.2">
      <c r="A21" s="82" t="s">
        <v>136</v>
      </c>
      <c r="B21" s="126">
        <v>109</v>
      </c>
      <c r="C21" s="126">
        <v>60</v>
      </c>
      <c r="D21" s="126">
        <v>49</v>
      </c>
      <c r="E21" s="126">
        <v>79</v>
      </c>
      <c r="F21" s="126">
        <v>41</v>
      </c>
      <c r="G21" s="126">
        <v>38</v>
      </c>
      <c r="H21" s="127">
        <f t="shared" si="1"/>
        <v>30</v>
      </c>
      <c r="I21" s="127">
        <f t="shared" si="2"/>
        <v>19</v>
      </c>
      <c r="J21" s="127">
        <f t="shared" si="3"/>
        <v>11</v>
      </c>
    </row>
    <row r="22" spans="1:10" ht="15.6" customHeight="1" x14ac:dyDescent="0.25">
      <c r="A22" s="82"/>
      <c r="B22" s="128"/>
      <c r="C22" s="127"/>
      <c r="D22" s="127"/>
      <c r="E22" s="127"/>
      <c r="F22" s="127"/>
      <c r="G22" s="127"/>
      <c r="H22" s="127">
        <f t="shared" ref="H22:H35" si="4">SUM(B22-E22)</f>
        <v>0</v>
      </c>
      <c r="I22" s="127">
        <f t="shared" ref="I22:I35" si="5">SUM(C22-F22)</f>
        <v>0</v>
      </c>
      <c r="J22" s="127">
        <f t="shared" ref="J22:J35" si="6">SUM(D22-G22)</f>
        <v>0</v>
      </c>
    </row>
    <row r="23" spans="1:10" ht="15.6" customHeight="1" x14ac:dyDescent="0.2">
      <c r="A23" s="81" t="s">
        <v>83</v>
      </c>
      <c r="B23" s="127">
        <f>SUM(B7:B22)</f>
        <v>14122</v>
      </c>
      <c r="C23" s="127">
        <f t="shared" ref="C23:D23" si="7">SUM(C7:C22)</f>
        <v>7115</v>
      </c>
      <c r="D23" s="127">
        <f t="shared" si="7"/>
        <v>7007</v>
      </c>
      <c r="E23" s="127">
        <f t="shared" ref="E23:G23" si="8">SUM(E7:E22)</f>
        <v>13788</v>
      </c>
      <c r="F23" s="127">
        <f t="shared" si="8"/>
        <v>6938</v>
      </c>
      <c r="G23" s="127">
        <f t="shared" si="8"/>
        <v>6850</v>
      </c>
      <c r="H23" s="127">
        <f t="shared" si="4"/>
        <v>334</v>
      </c>
      <c r="I23" s="127">
        <f t="shared" si="5"/>
        <v>177</v>
      </c>
      <c r="J23" s="127">
        <f t="shared" si="6"/>
        <v>157</v>
      </c>
    </row>
    <row r="24" spans="1:10" ht="15.6" customHeight="1" x14ac:dyDescent="0.2">
      <c r="A24" s="82"/>
      <c r="B24" s="127"/>
      <c r="C24" s="127"/>
      <c r="D24" s="127"/>
      <c r="E24" s="127"/>
      <c r="F24" s="127"/>
      <c r="G24" s="127"/>
      <c r="H24" s="127">
        <f t="shared" si="4"/>
        <v>0</v>
      </c>
      <c r="I24" s="127">
        <f t="shared" si="5"/>
        <v>0</v>
      </c>
      <c r="J24" s="127">
        <f t="shared" si="6"/>
        <v>0</v>
      </c>
    </row>
    <row r="25" spans="1:10" ht="15.6" customHeight="1" x14ac:dyDescent="0.2">
      <c r="A25" s="82" t="s">
        <v>84</v>
      </c>
      <c r="B25" s="127">
        <v>7920</v>
      </c>
      <c r="C25" s="127">
        <v>5180</v>
      </c>
      <c r="D25" s="127">
        <v>2740</v>
      </c>
      <c r="E25" s="127">
        <v>3971</v>
      </c>
      <c r="F25" s="127">
        <v>2616</v>
      </c>
      <c r="G25" s="127">
        <v>1355</v>
      </c>
      <c r="H25" s="127">
        <f t="shared" si="4"/>
        <v>3949</v>
      </c>
      <c r="I25" s="127">
        <f t="shared" si="5"/>
        <v>2564</v>
      </c>
      <c r="J25" s="127">
        <f t="shared" si="6"/>
        <v>1385</v>
      </c>
    </row>
    <row r="26" spans="1:10" ht="15.6" customHeight="1" x14ac:dyDescent="0.2">
      <c r="A26" s="82"/>
      <c r="B26" s="127"/>
      <c r="C26" s="127"/>
      <c r="D26" s="127"/>
      <c r="E26" s="127"/>
      <c r="F26" s="127"/>
      <c r="G26" s="127"/>
      <c r="H26" s="127">
        <f t="shared" si="4"/>
        <v>0</v>
      </c>
      <c r="I26" s="127">
        <f t="shared" si="5"/>
        <v>0</v>
      </c>
      <c r="J26" s="127">
        <f t="shared" si="6"/>
        <v>0</v>
      </c>
    </row>
    <row r="27" spans="1:10" s="67" customFormat="1" ht="15.6" customHeight="1" x14ac:dyDescent="0.2">
      <c r="A27" s="83" t="s">
        <v>21</v>
      </c>
      <c r="B27" s="129">
        <f>SUM(B23+B25)</f>
        <v>22042</v>
      </c>
      <c r="C27" s="129">
        <f t="shared" ref="C27:J27" si="9">SUM(C23+C25)</f>
        <v>12295</v>
      </c>
      <c r="D27" s="129">
        <f t="shared" si="9"/>
        <v>9747</v>
      </c>
      <c r="E27" s="129">
        <f t="shared" si="9"/>
        <v>17759</v>
      </c>
      <c r="F27" s="129">
        <f t="shared" si="9"/>
        <v>9554</v>
      </c>
      <c r="G27" s="129">
        <f t="shared" si="9"/>
        <v>8205</v>
      </c>
      <c r="H27" s="129">
        <f t="shared" si="9"/>
        <v>4283</v>
      </c>
      <c r="I27" s="129">
        <f t="shared" si="9"/>
        <v>2741</v>
      </c>
      <c r="J27" s="129">
        <f t="shared" si="9"/>
        <v>1542</v>
      </c>
    </row>
    <row r="28" spans="1:10" ht="15.6" customHeight="1" x14ac:dyDescent="0.2">
      <c r="A28" s="82"/>
      <c r="B28" s="127"/>
      <c r="C28" s="127"/>
      <c r="D28" s="127"/>
      <c r="E28" s="127"/>
      <c r="F28" s="127"/>
      <c r="G28" s="127"/>
      <c r="H28" s="129">
        <f t="shared" si="4"/>
        <v>0</v>
      </c>
      <c r="I28" s="129">
        <f t="shared" si="5"/>
        <v>0</v>
      </c>
      <c r="J28" s="129">
        <f t="shared" si="6"/>
        <v>0</v>
      </c>
    </row>
    <row r="29" spans="1:10" ht="15.6" customHeight="1" x14ac:dyDescent="0.2">
      <c r="A29" s="82" t="s">
        <v>85</v>
      </c>
      <c r="B29" s="127"/>
      <c r="C29" s="127"/>
      <c r="D29" s="127"/>
      <c r="E29" s="127"/>
      <c r="F29" s="127"/>
      <c r="G29" s="127"/>
      <c r="H29" s="129">
        <f t="shared" si="4"/>
        <v>0</v>
      </c>
      <c r="I29" s="129">
        <f t="shared" si="5"/>
        <v>0</v>
      </c>
      <c r="J29" s="129">
        <f t="shared" si="6"/>
        <v>0</v>
      </c>
    </row>
    <row r="30" spans="1:10" ht="15.6" customHeight="1" x14ac:dyDescent="0.2">
      <c r="A30" s="82" t="s">
        <v>86</v>
      </c>
      <c r="B30" s="130">
        <v>548</v>
      </c>
      <c r="C30" s="130">
        <v>274</v>
      </c>
      <c r="D30" s="130">
        <v>274</v>
      </c>
      <c r="E30" s="130">
        <v>698</v>
      </c>
      <c r="F30" s="130">
        <v>342</v>
      </c>
      <c r="G30" s="130">
        <v>356</v>
      </c>
      <c r="H30" s="127">
        <f t="shared" si="4"/>
        <v>-150</v>
      </c>
      <c r="I30" s="127">
        <f t="shared" si="5"/>
        <v>-68</v>
      </c>
      <c r="J30" s="127">
        <f t="shared" si="6"/>
        <v>-82</v>
      </c>
    </row>
    <row r="31" spans="1:10" ht="15.6" customHeight="1" x14ac:dyDescent="0.2">
      <c r="A31" s="81" t="s">
        <v>87</v>
      </c>
      <c r="B31" s="126">
        <v>1130</v>
      </c>
      <c r="C31" s="126">
        <v>569</v>
      </c>
      <c r="D31" s="126">
        <v>561</v>
      </c>
      <c r="E31" s="126">
        <v>1386</v>
      </c>
      <c r="F31" s="126">
        <v>683</v>
      </c>
      <c r="G31" s="126">
        <v>703</v>
      </c>
      <c r="H31" s="127">
        <f t="shared" si="4"/>
        <v>-256</v>
      </c>
      <c r="I31" s="127">
        <f t="shared" si="5"/>
        <v>-114</v>
      </c>
      <c r="J31" s="127">
        <f t="shared" si="6"/>
        <v>-142</v>
      </c>
    </row>
    <row r="32" spans="1:10" ht="15.6" customHeight="1" x14ac:dyDescent="0.2">
      <c r="A32" s="82" t="s">
        <v>88</v>
      </c>
      <c r="B32" s="130">
        <v>686</v>
      </c>
      <c r="C32" s="130">
        <v>332</v>
      </c>
      <c r="D32" s="130">
        <v>354</v>
      </c>
      <c r="E32" s="130">
        <v>937</v>
      </c>
      <c r="F32" s="130">
        <v>475</v>
      </c>
      <c r="G32" s="130">
        <v>462</v>
      </c>
      <c r="H32" s="127">
        <f t="shared" si="4"/>
        <v>-251</v>
      </c>
      <c r="I32" s="127">
        <f t="shared" si="5"/>
        <v>-143</v>
      </c>
      <c r="J32" s="127">
        <f t="shared" si="6"/>
        <v>-108</v>
      </c>
    </row>
    <row r="33" spans="1:11" ht="15.6" customHeight="1" x14ac:dyDescent="0.2">
      <c r="A33" s="82" t="s">
        <v>89</v>
      </c>
      <c r="B33" s="126">
        <v>940</v>
      </c>
      <c r="C33" s="126">
        <v>440</v>
      </c>
      <c r="D33" s="126">
        <v>500</v>
      </c>
      <c r="E33" s="126">
        <v>1337</v>
      </c>
      <c r="F33" s="126">
        <v>688</v>
      </c>
      <c r="G33" s="126">
        <v>649</v>
      </c>
      <c r="H33" s="127">
        <f t="shared" si="4"/>
        <v>-397</v>
      </c>
      <c r="I33" s="127">
        <f t="shared" si="5"/>
        <v>-248</v>
      </c>
      <c r="J33" s="127">
        <f t="shared" si="6"/>
        <v>-149</v>
      </c>
    </row>
    <row r="34" spans="1:11" ht="15.6" customHeight="1" x14ac:dyDescent="0.2">
      <c r="A34" s="81" t="s">
        <v>90</v>
      </c>
      <c r="B34" s="130">
        <v>888</v>
      </c>
      <c r="C34" s="130">
        <v>457</v>
      </c>
      <c r="D34" s="130">
        <v>431</v>
      </c>
      <c r="E34" s="130">
        <v>1193</v>
      </c>
      <c r="F34" s="130">
        <v>588</v>
      </c>
      <c r="G34" s="130">
        <v>605</v>
      </c>
      <c r="H34" s="127">
        <f t="shared" si="4"/>
        <v>-305</v>
      </c>
      <c r="I34" s="127">
        <f t="shared" si="5"/>
        <v>-131</v>
      </c>
      <c r="J34" s="127">
        <f t="shared" si="6"/>
        <v>-174</v>
      </c>
    </row>
    <row r="35" spans="1:11" s="69" customFormat="1" ht="15.6" customHeight="1" x14ac:dyDescent="0.2">
      <c r="A35" s="131" t="s">
        <v>91</v>
      </c>
      <c r="B35" s="132">
        <v>318</v>
      </c>
      <c r="C35" s="132">
        <v>168</v>
      </c>
      <c r="D35" s="132">
        <v>150</v>
      </c>
      <c r="E35" s="132">
        <v>381</v>
      </c>
      <c r="F35" s="132">
        <v>195</v>
      </c>
      <c r="G35" s="132">
        <v>186</v>
      </c>
      <c r="H35" s="132">
        <f t="shared" si="4"/>
        <v>-63</v>
      </c>
      <c r="I35" s="132">
        <f t="shared" si="5"/>
        <v>-27</v>
      </c>
      <c r="J35" s="132">
        <f t="shared" si="6"/>
        <v>-36</v>
      </c>
      <c r="K35" s="107"/>
    </row>
    <row r="36" spans="1:11" x14ac:dyDescent="0.2">
      <c r="A36" s="91"/>
      <c r="B36" s="103"/>
      <c r="C36" s="103"/>
      <c r="D36" s="103"/>
      <c r="E36" s="103"/>
      <c r="F36" s="105"/>
      <c r="G36" s="104"/>
      <c r="H36" s="106"/>
      <c r="I36" s="106"/>
      <c r="J36" s="80"/>
    </row>
    <row r="37" spans="1:11" x14ac:dyDescent="0.2">
      <c r="A37" s="79"/>
    </row>
    <row r="38" spans="1:11" x14ac:dyDescent="0.2">
      <c r="A38" s="79"/>
    </row>
    <row r="39" spans="1:11" x14ac:dyDescent="0.2">
      <c r="A39" s="79"/>
    </row>
    <row r="40" spans="1:11" x14ac:dyDescent="0.2">
      <c r="A40" s="79"/>
    </row>
    <row r="41" spans="1:11" x14ac:dyDescent="0.2">
      <c r="A41" s="79"/>
    </row>
    <row r="42" spans="1:11" x14ac:dyDescent="0.2">
      <c r="A42" s="79"/>
    </row>
    <row r="43" spans="1:11" x14ac:dyDescent="0.2">
      <c r="D43" s="54"/>
      <c r="E43" s="54"/>
      <c r="F43" s="54"/>
      <c r="G43" s="54"/>
    </row>
    <row r="44" spans="1:11" s="54" customFormat="1" x14ac:dyDescent="0.2">
      <c r="A44" s="56"/>
      <c r="B44" s="56"/>
      <c r="C44" s="56"/>
      <c r="D44" s="56"/>
      <c r="E44" s="56"/>
      <c r="F44" s="56"/>
      <c r="G44" s="56"/>
    </row>
  </sheetData>
  <mergeCells count="5">
    <mergeCell ref="A1:J1"/>
    <mergeCell ref="A2:J2"/>
    <mergeCell ref="H4:J4"/>
    <mergeCell ref="B4:D4"/>
    <mergeCell ref="E4:G4"/>
  </mergeCells>
  <conditionalFormatting sqref="A31">
    <cfRule type="expression" dxfId="114" priority="255">
      <formula>MOD(ROW(),2)=1</formula>
    </cfRule>
  </conditionalFormatting>
  <conditionalFormatting sqref="A32 A34">
    <cfRule type="expression" dxfId="113" priority="248">
      <formula>MOD(ROW(),2)=1</formula>
    </cfRule>
  </conditionalFormatting>
  <conditionalFormatting sqref="A36:H36">
    <cfRule type="expression" dxfId="112" priority="240">
      <formula>MOD(ROW(),2)=1</formula>
    </cfRule>
  </conditionalFormatting>
  <conditionalFormatting sqref="A33">
    <cfRule type="expression" dxfId="111" priority="247">
      <formula>MOD(ROW(),2)=1</formula>
    </cfRule>
  </conditionalFormatting>
  <conditionalFormatting sqref="A32">
    <cfRule type="expression" dxfId="110" priority="245">
      <formula>MOD(ROW(),2)=1</formula>
    </cfRule>
  </conditionalFormatting>
  <conditionalFormatting sqref="I36:J36">
    <cfRule type="expression" dxfId="109" priority="244">
      <formula>MOD(ROW(),2)=1</formula>
    </cfRule>
  </conditionalFormatting>
  <conditionalFormatting sqref="A23:G23">
    <cfRule type="expression" dxfId="108" priority="232">
      <formula>MOD(ROW(),2)=1</formula>
    </cfRule>
  </conditionalFormatting>
  <conditionalFormatting sqref="A22:G22 A24:G24">
    <cfRule type="expression" dxfId="107" priority="231">
      <formula>MOD(ROW(),2)=1</formula>
    </cfRule>
  </conditionalFormatting>
  <conditionalFormatting sqref="A25 A27:J27">
    <cfRule type="expression" dxfId="106" priority="221">
      <formula>MOD(ROW(),2)=1</formula>
    </cfRule>
  </conditionalFormatting>
  <conditionalFormatting sqref="A26:G26">
    <cfRule type="expression" dxfId="105" priority="220">
      <formula>MOD(ROW(),2)=1</formula>
    </cfRule>
  </conditionalFormatting>
  <conditionalFormatting sqref="A25">
    <cfRule type="expression" dxfId="104" priority="218">
      <formula>MOD(ROW(),2)=1</formula>
    </cfRule>
  </conditionalFormatting>
  <conditionalFormatting sqref="A29:G29">
    <cfRule type="expression" dxfId="103" priority="215">
      <formula>MOD(ROW(),2)=1</formula>
    </cfRule>
  </conditionalFormatting>
  <conditionalFormatting sqref="A30">
    <cfRule type="expression" dxfId="102" priority="214">
      <formula>MOD(ROW(),2)=1</formula>
    </cfRule>
  </conditionalFormatting>
  <conditionalFormatting sqref="A29:G29">
    <cfRule type="expression" dxfId="101" priority="212">
      <formula>MOD(ROW(),2)=1</formula>
    </cfRule>
  </conditionalFormatting>
  <conditionalFormatting sqref="A7">
    <cfRule type="expression" dxfId="100" priority="211">
      <formula>MOD(ROW(),2)=1</formula>
    </cfRule>
  </conditionalFormatting>
  <conditionalFormatting sqref="A6 A8">
    <cfRule type="expression" dxfId="99" priority="210">
      <formula>MOD(ROW(),2)=1</formula>
    </cfRule>
  </conditionalFormatting>
  <conditionalFormatting sqref="A9">
    <cfRule type="expression" dxfId="98" priority="209">
      <formula>MOD(ROW(),2)=1</formula>
    </cfRule>
  </conditionalFormatting>
  <conditionalFormatting sqref="A10">
    <cfRule type="expression" dxfId="97" priority="208">
      <formula>MOD(ROW(),2)=1</formula>
    </cfRule>
  </conditionalFormatting>
  <conditionalFormatting sqref="A9">
    <cfRule type="expression" dxfId="96" priority="207">
      <formula>MOD(ROW(),2)=1</formula>
    </cfRule>
  </conditionalFormatting>
  <conditionalFormatting sqref="A11">
    <cfRule type="expression" dxfId="95" priority="206">
      <formula>MOD(ROW(),2)=1</formula>
    </cfRule>
  </conditionalFormatting>
  <conditionalFormatting sqref="A12">
    <cfRule type="expression" dxfId="94" priority="205">
      <formula>MOD(ROW(),2)=1</formula>
    </cfRule>
  </conditionalFormatting>
  <conditionalFormatting sqref="A13">
    <cfRule type="expression" dxfId="93" priority="204">
      <formula>MOD(ROW(),2)=1</formula>
    </cfRule>
  </conditionalFormatting>
  <conditionalFormatting sqref="A14">
    <cfRule type="expression" dxfId="92" priority="203">
      <formula>MOD(ROW(),2)=1</formula>
    </cfRule>
  </conditionalFormatting>
  <conditionalFormatting sqref="A13">
    <cfRule type="expression" dxfId="91" priority="202">
      <formula>MOD(ROW(),2)=1</formula>
    </cfRule>
  </conditionalFormatting>
  <conditionalFormatting sqref="A15">
    <cfRule type="expression" dxfId="90" priority="201">
      <formula>MOD(ROW(),2)=1</formula>
    </cfRule>
  </conditionalFormatting>
  <conditionalFormatting sqref="A16">
    <cfRule type="expression" dxfId="89" priority="200">
      <formula>MOD(ROW(),2)=1</formula>
    </cfRule>
  </conditionalFormatting>
  <conditionalFormatting sqref="A17">
    <cfRule type="expression" dxfId="88" priority="199">
      <formula>MOD(ROW(),2)=1</formula>
    </cfRule>
  </conditionalFormatting>
  <conditionalFormatting sqref="A17">
    <cfRule type="expression" dxfId="87" priority="197">
      <formula>MOD(ROW(),2)=1</formula>
    </cfRule>
  </conditionalFormatting>
  <conditionalFormatting sqref="A20">
    <cfRule type="expression" dxfId="86" priority="194">
      <formula>MOD(ROW(),2)=1</formula>
    </cfRule>
  </conditionalFormatting>
  <conditionalFormatting sqref="A19">
    <cfRule type="expression" dxfId="85" priority="193">
      <formula>MOD(ROW(),2)=1</formula>
    </cfRule>
  </conditionalFormatting>
  <conditionalFormatting sqref="A19">
    <cfRule type="expression" dxfId="84" priority="192">
      <formula>MOD(ROW(),2)=1</formula>
    </cfRule>
  </conditionalFormatting>
  <conditionalFormatting sqref="A21">
    <cfRule type="expression" dxfId="83" priority="191">
      <formula>MOD(ROW(),2)=1</formula>
    </cfRule>
  </conditionalFormatting>
  <conditionalFormatting sqref="A21">
    <cfRule type="expression" dxfId="82" priority="190">
      <formula>MOD(ROW(),2)=1</formula>
    </cfRule>
  </conditionalFormatting>
  <conditionalFormatting sqref="H7:I7">
    <cfRule type="expression" dxfId="81" priority="187">
      <formula>MOD(ROW(),2)=1</formula>
    </cfRule>
  </conditionalFormatting>
  <conditionalFormatting sqref="J7">
    <cfRule type="expression" dxfId="80" priority="181">
      <formula>MOD(ROW(),2)=1</formula>
    </cfRule>
  </conditionalFormatting>
  <conditionalFormatting sqref="H8:I8">
    <cfRule type="expression" dxfId="79" priority="180">
      <formula>MOD(ROW(),2)=1</formula>
    </cfRule>
  </conditionalFormatting>
  <conditionalFormatting sqref="J8">
    <cfRule type="expression" dxfId="78" priority="179">
      <formula>MOD(ROW(),2)=1</formula>
    </cfRule>
  </conditionalFormatting>
  <conditionalFormatting sqref="H9:I9">
    <cfRule type="expression" dxfId="77" priority="178">
      <formula>MOD(ROW(),2)=1</formula>
    </cfRule>
  </conditionalFormatting>
  <conditionalFormatting sqref="J9">
    <cfRule type="expression" dxfId="76" priority="177">
      <formula>MOD(ROW(),2)=1</formula>
    </cfRule>
  </conditionalFormatting>
  <conditionalFormatting sqref="H10:I10">
    <cfRule type="expression" dxfId="75" priority="176">
      <formula>MOD(ROW(),2)=1</formula>
    </cfRule>
  </conditionalFormatting>
  <conditionalFormatting sqref="J10">
    <cfRule type="expression" dxfId="74" priority="175">
      <formula>MOD(ROW(),2)=1</formula>
    </cfRule>
  </conditionalFormatting>
  <conditionalFormatting sqref="H11:I11">
    <cfRule type="expression" dxfId="73" priority="174">
      <formula>MOD(ROW(),2)=1</formula>
    </cfRule>
  </conditionalFormatting>
  <conditionalFormatting sqref="J11">
    <cfRule type="expression" dxfId="72" priority="173">
      <formula>MOD(ROW(),2)=1</formula>
    </cfRule>
  </conditionalFormatting>
  <conditionalFormatting sqref="H12:I12">
    <cfRule type="expression" dxfId="71" priority="172">
      <formula>MOD(ROW(),2)=1</formula>
    </cfRule>
  </conditionalFormatting>
  <conditionalFormatting sqref="J12">
    <cfRule type="expression" dxfId="70" priority="171">
      <formula>MOD(ROW(),2)=1</formula>
    </cfRule>
  </conditionalFormatting>
  <conditionalFormatting sqref="H13:I13">
    <cfRule type="expression" dxfId="69" priority="170">
      <formula>MOD(ROW(),2)=1</formula>
    </cfRule>
  </conditionalFormatting>
  <conditionalFormatting sqref="J13">
    <cfRule type="expression" dxfId="68" priority="169">
      <formula>MOD(ROW(),2)=1</formula>
    </cfRule>
  </conditionalFormatting>
  <conditionalFormatting sqref="H14:I14">
    <cfRule type="expression" dxfId="67" priority="168">
      <formula>MOD(ROW(),2)=1</formula>
    </cfRule>
  </conditionalFormatting>
  <conditionalFormatting sqref="J14">
    <cfRule type="expression" dxfId="66" priority="167">
      <formula>MOD(ROW(),2)=1</formula>
    </cfRule>
  </conditionalFormatting>
  <conditionalFormatting sqref="H15:I15">
    <cfRule type="expression" dxfId="65" priority="166">
      <formula>MOD(ROW(),2)=1</formula>
    </cfRule>
  </conditionalFormatting>
  <conditionalFormatting sqref="J15">
    <cfRule type="expression" dxfId="64" priority="165">
      <formula>MOD(ROW(),2)=1</formula>
    </cfRule>
  </conditionalFormatting>
  <conditionalFormatting sqref="H16:I16">
    <cfRule type="expression" dxfId="63" priority="164">
      <formula>MOD(ROW(),2)=1</formula>
    </cfRule>
  </conditionalFormatting>
  <conditionalFormatting sqref="J16:J17">
    <cfRule type="expression" dxfId="62" priority="163">
      <formula>MOD(ROW(),2)=1</formula>
    </cfRule>
  </conditionalFormatting>
  <conditionalFormatting sqref="H17:I17">
    <cfRule type="expression" dxfId="61" priority="162">
      <formula>MOD(ROW(),2)=1</formula>
    </cfRule>
  </conditionalFormatting>
  <conditionalFormatting sqref="H19:I19">
    <cfRule type="expression" dxfId="60" priority="158">
      <formula>MOD(ROW(),2)=1</formula>
    </cfRule>
  </conditionalFormatting>
  <conditionalFormatting sqref="J19">
    <cfRule type="expression" dxfId="59" priority="157">
      <formula>MOD(ROW(),2)=1</formula>
    </cfRule>
  </conditionalFormatting>
  <conditionalFormatting sqref="H20:I20">
    <cfRule type="expression" dxfId="58" priority="156">
      <formula>MOD(ROW(),2)=1</formula>
    </cfRule>
  </conditionalFormatting>
  <conditionalFormatting sqref="J20">
    <cfRule type="expression" dxfId="57" priority="155">
      <formula>MOD(ROW(),2)=1</formula>
    </cfRule>
  </conditionalFormatting>
  <conditionalFormatting sqref="H21:I24 H28:I30 H26:I26 H32:I32 H34:I34">
    <cfRule type="expression" dxfId="56" priority="154">
      <formula>MOD(ROW(),2)=1</formula>
    </cfRule>
  </conditionalFormatting>
  <conditionalFormatting sqref="J21:J24 J28:J30 J26 J32 J34">
    <cfRule type="expression" dxfId="55" priority="153">
      <formula>MOD(ROW(),2)=1</formula>
    </cfRule>
  </conditionalFormatting>
  <conditionalFormatting sqref="A18">
    <cfRule type="expression" dxfId="54" priority="134">
      <formula>MOD(ROW(),2)=1</formula>
    </cfRule>
  </conditionalFormatting>
  <conditionalFormatting sqref="H18:I18">
    <cfRule type="expression" dxfId="53" priority="133">
      <formula>MOD(ROW(),2)=1</formula>
    </cfRule>
  </conditionalFormatting>
  <conditionalFormatting sqref="J18">
    <cfRule type="expression" dxfId="52" priority="132">
      <formula>MOD(ROW(),2)=1</formula>
    </cfRule>
  </conditionalFormatting>
  <conditionalFormatting sqref="H25:I25">
    <cfRule type="expression" dxfId="51" priority="66">
      <formula>MOD(ROW(),2)=1</formula>
    </cfRule>
  </conditionalFormatting>
  <conditionalFormatting sqref="J25">
    <cfRule type="expression" dxfId="50" priority="65">
      <formula>MOD(ROW(),2)=1</formula>
    </cfRule>
  </conditionalFormatting>
  <conditionalFormatting sqref="H31:I31">
    <cfRule type="expression" dxfId="49" priority="60">
      <formula>MOD(ROW(),2)=1</formula>
    </cfRule>
  </conditionalFormatting>
  <conditionalFormatting sqref="J31">
    <cfRule type="expression" dxfId="48" priority="59">
      <formula>MOD(ROW(),2)=1</formula>
    </cfRule>
  </conditionalFormatting>
  <conditionalFormatting sqref="H33:I33">
    <cfRule type="expression" dxfId="47" priority="55">
      <formula>MOD(ROW(),2)=1</formula>
    </cfRule>
  </conditionalFormatting>
  <conditionalFormatting sqref="J33">
    <cfRule type="expression" dxfId="46" priority="54">
      <formula>MOD(ROW(),2)=1</formula>
    </cfRule>
  </conditionalFormatting>
  <conditionalFormatting sqref="A35">
    <cfRule type="expression" dxfId="45" priority="46">
      <formula>MOD(ROW(),2)=1</formula>
    </cfRule>
  </conditionalFormatting>
  <conditionalFormatting sqref="H35">
    <cfRule type="expression" dxfId="44" priority="45">
      <formula>MOD(ROW(),2)=1</formula>
    </cfRule>
  </conditionalFormatting>
  <conditionalFormatting sqref="I35">
    <cfRule type="expression" dxfId="43" priority="44">
      <formula>MOD(ROW(),2)=1</formula>
    </cfRule>
  </conditionalFormatting>
  <conditionalFormatting sqref="J35">
    <cfRule type="expression" dxfId="42" priority="43">
      <formula>MOD(ROW(),2)=1</formula>
    </cfRule>
  </conditionalFormatting>
  <conditionalFormatting sqref="B7:B21">
    <cfRule type="expression" dxfId="41" priority="42">
      <formula>MOD(ROW(),2)=1</formula>
    </cfRule>
  </conditionalFormatting>
  <conditionalFormatting sqref="C8:D8">
    <cfRule type="expression" dxfId="40" priority="37">
      <formula>MOD(ROW(),2)=1</formula>
    </cfRule>
  </conditionalFormatting>
  <conditionalFormatting sqref="C9:D9 C11:D11 C7:D7">
    <cfRule type="expression" dxfId="39" priority="41">
      <formula>MOD(ROW(),2)=1</formula>
    </cfRule>
  </conditionalFormatting>
  <conditionalFormatting sqref="C10:D10 C12:D12">
    <cfRule type="expression" dxfId="38" priority="40">
      <formula>MOD(ROW(),2)=1</formula>
    </cfRule>
  </conditionalFormatting>
  <conditionalFormatting sqref="C8:D8">
    <cfRule type="expression" dxfId="37" priority="38">
      <formula>MOD(ROW(),2)=1</formula>
    </cfRule>
  </conditionalFormatting>
  <conditionalFormatting sqref="C9:D9">
    <cfRule type="expression" dxfId="36" priority="39">
      <formula>MOD(ROW(),2)=1</formula>
    </cfRule>
  </conditionalFormatting>
  <conditionalFormatting sqref="C13:D13 C15:D15">
    <cfRule type="expression" dxfId="35" priority="36">
      <formula>MOD(ROW(),2)=1</formula>
    </cfRule>
  </conditionalFormatting>
  <conditionalFormatting sqref="C14:D14">
    <cfRule type="expression" dxfId="34" priority="35">
      <formula>MOD(ROW(),2)=1</formula>
    </cfRule>
  </conditionalFormatting>
  <conditionalFormatting sqref="C13:D13">
    <cfRule type="expression" dxfId="33" priority="34">
      <formula>MOD(ROW(),2)=1</formula>
    </cfRule>
  </conditionalFormatting>
  <conditionalFormatting sqref="C17:D17">
    <cfRule type="expression" dxfId="32" priority="33">
      <formula>MOD(ROW(),2)=1</formula>
    </cfRule>
  </conditionalFormatting>
  <conditionalFormatting sqref="C17:D17">
    <cfRule type="expression" dxfId="31" priority="32">
      <formula>MOD(ROW(),2)=1</formula>
    </cfRule>
  </conditionalFormatting>
  <conditionalFormatting sqref="C20:D20">
    <cfRule type="expression" dxfId="30" priority="28">
      <formula>MOD(ROW(),2)=1</formula>
    </cfRule>
  </conditionalFormatting>
  <conditionalFormatting sqref="C19:D19 C21:D21">
    <cfRule type="expression" dxfId="29" priority="31">
      <formula>MOD(ROW(),2)=1</formula>
    </cfRule>
  </conditionalFormatting>
  <conditionalFormatting sqref="C20:D20">
    <cfRule type="expression" dxfId="28" priority="29">
      <formula>MOD(ROW(),2)=1</formula>
    </cfRule>
  </conditionalFormatting>
  <conditionalFormatting sqref="C21:D21">
    <cfRule type="expression" dxfId="27" priority="30">
      <formula>MOD(ROW(),2)=1</formula>
    </cfRule>
  </conditionalFormatting>
  <conditionalFormatting sqref="E7:E21">
    <cfRule type="expression" dxfId="26" priority="27">
      <formula>MOD(ROW(),2)=1</formula>
    </cfRule>
  </conditionalFormatting>
  <conditionalFormatting sqref="F8:G8">
    <cfRule type="expression" dxfId="25" priority="22">
      <formula>MOD(ROW(),2)=1</formula>
    </cfRule>
  </conditionalFormatting>
  <conditionalFormatting sqref="F9:G9 F11:G11 F7:G7">
    <cfRule type="expression" dxfId="24" priority="26">
      <formula>MOD(ROW(),2)=1</formula>
    </cfRule>
  </conditionalFormatting>
  <conditionalFormatting sqref="F10:G10 F12:G12">
    <cfRule type="expression" dxfId="23" priority="25">
      <formula>MOD(ROW(),2)=1</formula>
    </cfRule>
  </conditionalFormatting>
  <conditionalFormatting sqref="F8:G8">
    <cfRule type="expression" dxfId="22" priority="23">
      <formula>MOD(ROW(),2)=1</formula>
    </cfRule>
  </conditionalFormatting>
  <conditionalFormatting sqref="F9:G9">
    <cfRule type="expression" dxfId="21" priority="24">
      <formula>MOD(ROW(),2)=1</formula>
    </cfRule>
  </conditionalFormatting>
  <conditionalFormatting sqref="F13:G13 F15:G15">
    <cfRule type="expression" dxfId="20" priority="21">
      <formula>MOD(ROW(),2)=1</formula>
    </cfRule>
  </conditionalFormatting>
  <conditionalFormatting sqref="F14:G14">
    <cfRule type="expression" dxfId="19" priority="20">
      <formula>MOD(ROW(),2)=1</formula>
    </cfRule>
  </conditionalFormatting>
  <conditionalFormatting sqref="F13:G13">
    <cfRule type="expression" dxfId="18" priority="19">
      <formula>MOD(ROW(),2)=1</formula>
    </cfRule>
  </conditionalFormatting>
  <conditionalFormatting sqref="F17:G17">
    <cfRule type="expression" dxfId="17" priority="18">
      <formula>MOD(ROW(),2)=1</formula>
    </cfRule>
  </conditionalFormatting>
  <conditionalFormatting sqref="F17:G17">
    <cfRule type="expression" dxfId="16" priority="17">
      <formula>MOD(ROW(),2)=1</formula>
    </cfRule>
  </conditionalFormatting>
  <conditionalFormatting sqref="F20:G20">
    <cfRule type="expression" dxfId="15" priority="13">
      <formula>MOD(ROW(),2)=1</formula>
    </cfRule>
  </conditionalFormatting>
  <conditionalFormatting sqref="F19:G19 F21:G21">
    <cfRule type="expression" dxfId="14" priority="16">
      <formula>MOD(ROW(),2)=1</formula>
    </cfRule>
  </conditionalFormatting>
  <conditionalFormatting sqref="F20:G20">
    <cfRule type="expression" dxfId="13" priority="14">
      <formula>MOD(ROW(),2)=1</formula>
    </cfRule>
  </conditionalFormatting>
  <conditionalFormatting sqref="F21:G21">
    <cfRule type="expression" dxfId="12" priority="15">
      <formula>MOD(ROW(),2)=1</formula>
    </cfRule>
  </conditionalFormatting>
  <conditionalFormatting sqref="B25:D25">
    <cfRule type="expression" dxfId="11" priority="12">
      <formula>MOD(ROW(),2)=1</formula>
    </cfRule>
  </conditionalFormatting>
  <conditionalFormatting sqref="E25:G25">
    <cfRule type="expression" dxfId="10" priority="11">
      <formula>MOD(ROW(),2)=1</formula>
    </cfRule>
  </conditionalFormatting>
  <conditionalFormatting sqref="B31">
    <cfRule type="expression" dxfId="9" priority="10">
      <formula>MOD(ROW(),2)=1</formula>
    </cfRule>
  </conditionalFormatting>
  <conditionalFormatting sqref="C31:D31">
    <cfRule type="expression" dxfId="8" priority="9">
      <formula>MOD(ROW(),2)=1</formula>
    </cfRule>
  </conditionalFormatting>
  <conditionalFormatting sqref="B33">
    <cfRule type="expression" dxfId="7" priority="8">
      <formula>MOD(ROW(),2)=1</formula>
    </cfRule>
  </conditionalFormatting>
  <conditionalFormatting sqref="C33:D33">
    <cfRule type="expression" dxfId="6" priority="7">
      <formula>MOD(ROW(),2)=1</formula>
    </cfRule>
  </conditionalFormatting>
  <conditionalFormatting sqref="B35:D35">
    <cfRule type="expression" dxfId="5" priority="6">
      <formula>MOD(ROW(),2)=1</formula>
    </cfRule>
  </conditionalFormatting>
  <conditionalFormatting sqref="E31">
    <cfRule type="expression" dxfId="4" priority="5">
      <formula>MOD(ROW(),2)=1</formula>
    </cfRule>
  </conditionalFormatting>
  <conditionalFormatting sqref="F31:G31">
    <cfRule type="expression" dxfId="3" priority="4">
      <formula>MOD(ROW(),2)=1</formula>
    </cfRule>
  </conditionalFormatting>
  <conditionalFormatting sqref="E33">
    <cfRule type="expression" dxfId="2" priority="3">
      <formula>MOD(ROW(),2)=1</formula>
    </cfRule>
  </conditionalFormatting>
  <conditionalFormatting sqref="F33:G33">
    <cfRule type="expression" dxfId="1" priority="2">
      <formula>MOD(ROW(),2)=1</formula>
    </cfRule>
  </conditionalFormatting>
  <conditionalFormatting sqref="E35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2/13 HH</oddFooter>
  </headerFooter>
  <ignoredErrors>
    <ignoredError sqref="H27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 III 1 - vj213 HH</vt:lpstr>
      <vt:lpstr>Seite 2 - Impressum</vt:lpstr>
      <vt:lpstr>Seite3_Erklärung</vt:lpstr>
      <vt:lpstr>Seite 4 - HHZuFort</vt:lpstr>
      <vt:lpstr>Seite 5BezZuFort</vt:lpstr>
      <vt:lpstr>T3_1</vt:lpstr>
      <vt:lpstr>Seite6HerkunftZiel</vt:lpstr>
      <vt:lpstr>'Seite 4 - HHZuFort'!Druckbereich</vt:lpstr>
      <vt:lpstr>'Seite 5BezZuFort'!Druckbereich</vt:lpstr>
      <vt:lpstr>Seite3_Erklärung!Druckbereich</vt:lpstr>
      <vt:lpstr>Seite6HerkunftZiel!Druckbereich</vt:lpstr>
      <vt:lpstr>'Seite 5BezZuFort'!Drucktitel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2013-11-19T09:06:13Z</cp:lastPrinted>
  <dcterms:created xsi:type="dcterms:W3CDTF">2012-03-28T07:56:08Z</dcterms:created>
  <dcterms:modified xsi:type="dcterms:W3CDTF">2013-11-19T09:06:32Z</dcterms:modified>
  <cp:category>LIS-Bericht</cp:category>
</cp:coreProperties>
</file>