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117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E25" i="14" l="1"/>
  <c r="E31" i="14"/>
  <c r="E32" i="14"/>
  <c r="E33" i="14"/>
  <c r="E34" i="14"/>
  <c r="E35" i="14"/>
  <c r="E30" i="14"/>
  <c r="B31" i="14"/>
  <c r="B32" i="14"/>
  <c r="B33" i="14"/>
  <c r="B34" i="14"/>
  <c r="B35" i="14"/>
  <c r="B30" i="14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7" i="5"/>
  <c r="E6" i="5"/>
  <c r="B6" i="5"/>
  <c r="C8" i="5"/>
  <c r="D8" i="5"/>
  <c r="B8" i="5"/>
  <c r="K25" i="14" l="1"/>
  <c r="J25" i="14"/>
  <c r="I25" i="14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E8" i="5" l="1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<sst xmlns="http://schemas.openxmlformats.org/spreadsheetml/2006/main" count="151" uniqueCount="137">
  <si>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</si>
  <si>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</si>
  <si>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</si>
  <si>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</si>
  <si>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</si>
  <si>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</si>
  <si>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</si>
  <si>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</si>
  <si>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</si>
  <si>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</si>
  <si>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</si>
  <si>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</si>
  <si>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</si>
  <si>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</si>
  <si>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</si>
  <si>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</si>
  <si>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</si>
  <si>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</si>
  <si>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</si>
  <si>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</si>
  <si>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</si>
  <si>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</si>
  <si>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</si>
  <si>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</si>
  <si>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</si>
  <si>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</si>
  <si>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</si>
  <si>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</si>
  <si>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</si>
  <si>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</si>
  <si>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</si>
  <si>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</si>
  <si>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</si>
  <si>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</si>
  <si>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</si>
  <si>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</si>
  <si>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</si>
  <si>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</si>
  <si>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</si>
  <si>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</si>
  <si>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</si>
  <si>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</si>
  <si>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</si>
  <si>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</si>
  <si>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</si>
  <si>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</si>
  <si>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</si>
  <si>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</si>
  <si>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</si>
  <si>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</si>
  <si>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</si>
  <si>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</si>
  <si>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</si>
  <si>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</si>
  <si>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</si>
  <si>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</si>
  <si>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</si>
  <si>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</si>
  <si>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</si>
  <si>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</si>
  <si>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</si>
  <si>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</si>
  <si>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</si>
  <si>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</si>
  <si>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</si>
  <si>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</si>
  <si>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</si>
  <si>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</si>
  <si>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</si>
  <si>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</si>
  <si>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</si>
  <si>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</si>
  <si>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</si>
  <si>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</si>
  <si>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</si>
  <si>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</si>
  <si>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</si>
  <si>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</si>
  <si>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</si>
  <si>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</si>
  <si>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</si>
  <si>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</si>
  <si>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</si>
  <si>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</si>
  <si>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</si>
  <si>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</si>
  <si>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</si>
  <si>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</si>
  <si>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</si>
  <si>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</si>
  <si>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</si>
  <si>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</si>
  <si>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</si>
  <si>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</si>
  <si>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</si>
  <si>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</si>
  <si>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</si>
  <si>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</si>
  <si>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</si>
  <si>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</si>
  <si>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</si>
  <si>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</si>
  <si>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</si>
  <si>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</si>
  <si>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</si>
  <si>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</si>
  <si>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</si>
  <si>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</si>
  <si>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</si>
  <si>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</si>
  <si>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</si>
  <si>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</si>
  <si>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</si>
  <si>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</si>
  <si>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</si>
  <si>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</si>
  <si>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</si>
  <si>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</si>
  <si>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</si>
  <si>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</si>
  <si>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</si>
  <si>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</si>
  <si>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</si>
  <si>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</si>
  <si>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</si>
  <si>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 xml:space="preserve">Gesetz über die Statistik der Bevölkerungsbewegung und die Fortschreibung des Bevölkerungsstandes </t>
  </si>
  <si>
    <t xml:space="preserve">in der Fassung vom 20. April 2013 (BGBl. I. S. 826), zuletzt geändert durch Artikel 2 des Gesetzes vom
</t>
  </si>
  <si>
    <t>Bundeszahlen veröffentlicht das Statistische Bundesamt in seiner Fachserie 1</t>
  </si>
  <si>
    <t>„Bevölkerung und Erwerbstätigkeit“, Reihe 1 „Gebiet und Bevölkerung“.</t>
  </si>
  <si>
    <t>Kennziffer: A III 1 - vj 1/17 HH</t>
  </si>
  <si>
    <t>1. Quartal 2017</t>
  </si>
  <si>
    <t>© Statistisches Amt für Hamburg und Schleswig-Holstein, Hamburg 2018</t>
  </si>
  <si>
    <t>1. Vierteljahr 2016</t>
  </si>
  <si>
    <t xml:space="preserve">1. Vierteljahr 2017 </t>
  </si>
  <si>
    <t>1. Zu- und Fortzüge über die Hamburger Landesgrenze im 1. Vierteljahr 2017</t>
  </si>
  <si>
    <t>2. Zu- und Fortzüge über die Landesgrenze im 1. Vierteljahr 2017</t>
  </si>
  <si>
    <t>Herausgegeben am: 8.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</si>
</sst>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6" fillId="0" borderId="0" applyFill="0" applyAlignment="0"/>
    <xf numFmtId="0" fontId="51" fillId="0" borderId="0"/>
    <xf numFmtId="0" fontId="52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53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5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1" fillId="0" borderId="0" xfId="50" applyNumberFormat="1" applyFont="1" applyProtection="1">
      <protection locked="0"/>
    </xf>
    <xf numFmtId="0" fontId="28" fillId="0" borderId="25" xfId="0" applyFont="1" applyBorder="1" applyAlignment="1"/>
    <xf numFmtId="171" fontId="28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3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28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7" fillId="0" borderId="0" xfId="0" applyFont="1"/>
    <xf numFmtId="0" fontId="4" fillId="0" borderId="0" xfId="0" applyFont="1" applyBorder="1" applyAlignment="1">
      <alignment horizontal="left" wrapText="1"/>
    </xf>
    <xf numFmtId="171" fontId="28" fillId="0" borderId="0" xfId="0" applyNumberFormat="1" applyFont="1" applyBorder="1" applyAlignment="1">
      <alignment horizontal="right"/>
    </xf>
    <xf numFmtId="0" fontId="28" fillId="0" borderId="26" xfId="0" applyFont="1" applyBorder="1" applyAlignment="1"/>
    <xf numFmtId="171" fontId="28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2" fontId="27" fillId="0" borderId="0" xfId="0" applyNumberFormat="1" applyFont="1" applyAlignment="1"/>
    <xf numFmtId="0" fontId="56" fillId="0" borderId="0" xfId="0" applyFont="1"/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/>
    </xf>
    <xf numFmtId="171" fontId="28" fillId="0" borderId="0" xfId="0" applyNumberFormat="1" applyFont="1" applyFill="1" applyAlignment="1"/>
    <xf numFmtId="172" fontId="57" fillId="0" borderId="0" xfId="68" applyNumberFormat="1" applyFont="1"/>
    <xf numFmtId="0" fontId="28" fillId="0" borderId="25" xfId="0" applyFont="1" applyFill="1" applyBorder="1" applyAlignment="1">
      <alignment wrapText="1"/>
    </xf>
    <xf numFmtId="0" fontId="28" fillId="0" borderId="25" xfId="0" applyFont="1" applyFill="1" applyBorder="1" applyAlignment="1"/>
    <xf numFmtId="171" fontId="57" fillId="0" borderId="0" xfId="56" applyNumberFormat="1" applyFont="1" applyAlignment="1"/>
    <xf numFmtId="0" fontId="58" fillId="0" borderId="25" xfId="0" applyFont="1" applyFill="1" applyBorder="1" applyAlignment="1">
      <alignment horizontal="left"/>
    </xf>
    <xf numFmtId="171" fontId="58" fillId="0" borderId="0" xfId="0" applyNumberFormat="1" applyFont="1" applyFill="1" applyAlignment="1"/>
    <xf numFmtId="0" fontId="23" fillId="0" borderId="0" xfId="0" applyFont="1"/>
    <xf numFmtId="171" fontId="28" fillId="0" borderId="0" xfId="61" applyNumberFormat="1" applyFont="1" applyAlignment="1"/>
    <xf numFmtId="171" fontId="28" fillId="0" borderId="0" xfId="60" applyNumberFormat="1" applyFont="1" applyAlignment="1"/>
    <xf numFmtId="169" fontId="28" fillId="0" borderId="26" xfId="0" applyNumberFormat="1" applyFont="1" applyBorder="1" applyAlignment="1"/>
    <xf numFmtId="171" fontId="28" fillId="0" borderId="24" xfId="0" applyNumberFormat="1" applyFont="1" applyBorder="1" applyAlignment="1"/>
    <xf numFmtId="0" fontId="28" fillId="0" borderId="0" xfId="0" applyFont="1" applyFill="1" applyBorder="1" applyAlignment="1">
      <alignment vertical="top" wrapText="1"/>
    </xf>
    <xf numFmtId="169" fontId="28" fillId="0" borderId="0" xfId="58" applyNumberFormat="1" applyFont="1" applyBorder="1"/>
    <xf numFmtId="169" fontId="28" fillId="0" borderId="0" xfId="58" applyNumberFormat="1" applyFont="1"/>
    <xf numFmtId="170" fontId="59" fillId="0" borderId="0" xfId="0" applyNumberFormat="1" applyFont="1" applyFill="1" applyBorder="1" applyAlignment="1">
      <alignment wrapText="1"/>
    </xf>
    <xf numFmtId="0" fontId="17" fillId="0" borderId="0" xfId="0" applyFont="1" applyBorder="1"/>
    <xf numFmtId="171" fontId="17" fillId="0" borderId="0" xfId="0" applyNumberFormat="1" applyFont="1"/>
    <xf numFmtId="0" fontId="17" fillId="0" borderId="0" xfId="0" applyFont="1" applyAlignment="1">
      <alignment wrapText="1"/>
    </xf>
    <xf numFmtId="0" fontId="60" fillId="0" borderId="0" xfId="0" applyFont="1"/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28" fillId="0" borderId="25" xfId="0" applyFont="1" applyFill="1" applyBorder="1" applyAlignment="1">
      <alignment vertical="top" wrapText="1"/>
    </xf>
    <xf numFmtId="0" fontId="28" fillId="37" borderId="28" xfId="0" applyFont="1" applyFill="1" applyBorder="1" applyAlignment="1">
      <alignment horizontal="center" vertical="center" wrapText="1"/>
    </xf>
    <xf numFmtId="172" fontId="0" fillId="0" borderId="0" xfId="0" applyNumberFormat="1"/>
    <xf numFmtId="171" fontId="28" fillId="0" borderId="13" xfId="0" applyNumberFormat="1" applyFont="1" applyBorder="1" applyAlignme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1" fillId="0" borderId="0" xfId="0" applyFont="1" applyAlignment="1"/>
    <xf numFmtId="0" fontId="3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17" fillId="0" borderId="28" xfId="0" applyFont="1" applyBorder="1" applyAlignment="1"/>
    <xf numFmtId="0" fontId="28" fillId="37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2"/>
    <cellStyle name="Standard 12" xfId="63"/>
    <cellStyle name="Standard 13" xfId="64"/>
    <cellStyle name="Standard 14" xfId="65"/>
    <cellStyle name="Standard 15" xfId="66"/>
    <cellStyle name="Standard 16" xfId="67"/>
    <cellStyle name="Standard 17" xfId="68"/>
    <cellStyle name="Standard 2" xfId="52"/>
    <cellStyle name="Standard 3" xfId="53"/>
    <cellStyle name="Standard 3 2" xfId="57"/>
    <cellStyle name="Standard 4" xfId="51"/>
    <cellStyle name="Standard 5" xfId="54"/>
    <cellStyle name="Standard 6" xfId="55"/>
    <cellStyle name="Standard 7" xfId="56"/>
    <cellStyle name="Standard 8" xfId="58"/>
    <cellStyle name="Standard 9" xfId="59"/>
    <cellStyle name="Standard_Monatlicher Bericht" xfId="50"/>
    <cellStyle name="Standard_Seite6HerkunftZiel" xfId="6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47625</xdr:rowOff>
    </xdr:from>
    <xdr:to>
      <xdr:col>6</xdr:col>
      <xdr:colOff>883500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4842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17" width="12.140625" style="53" customWidth="1"/>
    <col min="18" max="16384" width="11.28515625" style="53"/>
  </cols>
  <sheetData>
    <row r="3" spans="1:7" ht="20.25" x14ac:dyDescent="0.3">
      <c r="A3" s="124" t="s">
        <v>47</v>
      </c>
      <c r="B3" s="124"/>
      <c r="C3" s="124"/>
      <c r="D3" s="124"/>
    </row>
    <row r="4" spans="1:7" ht="20.25" x14ac:dyDescent="0.3">
      <c r="A4" s="124" t="s">
        <v>48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5" t="s">
        <v>116</v>
      </c>
      <c r="E15" s="125"/>
      <c r="F15" s="125"/>
      <c r="G15" s="125"/>
    </row>
    <row r="16" spans="1:7" ht="15" x14ac:dyDescent="0.2">
      <c r="D16" s="126" t="s">
        <v>129</v>
      </c>
      <c r="E16" s="126"/>
      <c r="F16" s="126"/>
      <c r="G16" s="126"/>
    </row>
    <row r="18" spans="1:7" ht="34.5" x14ac:dyDescent="0.45">
      <c r="B18" s="127" t="s">
        <v>117</v>
      </c>
      <c r="C18" s="127"/>
      <c r="D18" s="127"/>
      <c r="E18" s="127"/>
      <c r="F18" s="127"/>
      <c r="G18" s="127"/>
    </row>
    <row r="19" spans="1:7" ht="34.5" x14ac:dyDescent="0.45">
      <c r="B19" s="127" t="s">
        <v>130</v>
      </c>
      <c r="C19" s="127"/>
      <c r="D19" s="127"/>
      <c r="E19" s="127"/>
      <c r="F19" s="127"/>
      <c r="G19" s="12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2" t="s">
        <v>136</v>
      </c>
      <c r="F21" s="122"/>
      <c r="G21" s="122"/>
    </row>
    <row r="22" spans="1:7" ht="16.5" x14ac:dyDescent="0.25">
      <c r="A22" s="123"/>
      <c r="B22" s="123"/>
      <c r="C22" s="123"/>
      <c r="D22" s="123"/>
      <c r="E22" s="123"/>
      <c r="F22" s="123"/>
      <c r="G22" s="123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5" customFormat="1" ht="15.75" x14ac:dyDescent="0.25">
      <c r="A1" s="135" t="s">
        <v>0</v>
      </c>
      <c r="B1" s="135"/>
      <c r="C1" s="135"/>
      <c r="D1" s="135"/>
      <c r="E1" s="135"/>
      <c r="F1" s="135"/>
      <c r="G1" s="135"/>
    </row>
    <row r="2" spans="1:7" s="55" customFormat="1" ht="15.75" x14ac:dyDescent="0.25">
      <c r="A2" s="72"/>
      <c r="B2" s="72"/>
      <c r="C2" s="72"/>
      <c r="D2" s="72"/>
      <c r="E2" s="72"/>
      <c r="F2" s="72"/>
      <c r="G2" s="72"/>
    </row>
    <row r="3" spans="1:7" s="55" customFormat="1" x14ac:dyDescent="0.2"/>
    <row r="4" spans="1:7" s="55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5" customFormat="1" x14ac:dyDescent="0.2">
      <c r="A5" s="128"/>
      <c r="B5" s="128"/>
      <c r="C5" s="128"/>
      <c r="D5" s="128"/>
      <c r="E5" s="128"/>
      <c r="F5" s="128"/>
      <c r="G5" s="128"/>
    </row>
    <row r="6" spans="1:7" s="55" customFormat="1" x14ac:dyDescent="0.2">
      <c r="A6" s="67" t="s">
        <v>79</v>
      </c>
    </row>
    <row r="7" spans="1:7" s="55" customFormat="1" ht="5.25" customHeight="1" x14ac:dyDescent="0.2">
      <c r="A7" s="67"/>
    </row>
    <row r="8" spans="1:7" s="55" customFormat="1" ht="12.75" customHeight="1" x14ac:dyDescent="0.2">
      <c r="A8" s="131" t="s">
        <v>49</v>
      </c>
      <c r="B8" s="130"/>
      <c r="C8" s="130"/>
      <c r="D8" s="130"/>
      <c r="E8" s="130"/>
      <c r="F8" s="130"/>
      <c r="G8" s="130"/>
    </row>
    <row r="9" spans="1:7" s="55" customFormat="1" x14ac:dyDescent="0.2">
      <c r="A9" s="129" t="s">
        <v>4</v>
      </c>
      <c r="B9" s="130"/>
      <c r="C9" s="130"/>
      <c r="D9" s="130"/>
      <c r="E9" s="130"/>
      <c r="F9" s="130"/>
      <c r="G9" s="130"/>
    </row>
    <row r="10" spans="1:7" s="55" customFormat="1" ht="5.25" customHeight="1" x14ac:dyDescent="0.2">
      <c r="A10" s="66"/>
    </row>
    <row r="11" spans="1:7" s="55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5" customFormat="1" x14ac:dyDescent="0.2">
      <c r="A12" s="129" t="s">
        <v>3</v>
      </c>
      <c r="B12" s="130"/>
      <c r="C12" s="130"/>
      <c r="D12" s="130"/>
      <c r="E12" s="130"/>
      <c r="F12" s="130"/>
      <c r="G12" s="130"/>
    </row>
    <row r="13" spans="1:7" s="55" customFormat="1" x14ac:dyDescent="0.2">
      <c r="A13" s="64"/>
      <c r="B13" s="63"/>
      <c r="C13" s="63"/>
      <c r="D13" s="63"/>
      <c r="E13" s="63"/>
      <c r="F13" s="63"/>
      <c r="G13" s="63"/>
    </row>
    <row r="14" spans="1:7" s="55" customFormat="1" ht="12.75" customHeight="1" x14ac:dyDescent="0.2">
      <c r="A14" s="66"/>
    </row>
    <row r="15" spans="1:7" s="55" customFormat="1" ht="12.75" customHeight="1" x14ac:dyDescent="0.2">
      <c r="A15" s="131" t="s">
        <v>50</v>
      </c>
      <c r="B15" s="130"/>
      <c r="C15" s="130"/>
      <c r="D15" s="65"/>
      <c r="E15" s="65"/>
      <c r="F15" s="65"/>
      <c r="G15" s="65"/>
    </row>
    <row r="16" spans="1:7" s="55" customFormat="1" ht="7.15" customHeight="1" x14ac:dyDescent="0.2">
      <c r="A16" s="65"/>
      <c r="B16" s="63"/>
      <c r="C16" s="63"/>
      <c r="D16" s="65"/>
      <c r="E16" s="65"/>
      <c r="F16" s="65"/>
      <c r="G16" s="65"/>
    </row>
    <row r="17" spans="1:7" s="55" customFormat="1" ht="12.75" customHeight="1" x14ac:dyDescent="0.2">
      <c r="A17" s="132" t="s">
        <v>80</v>
      </c>
      <c r="B17" s="130"/>
      <c r="C17" s="130"/>
      <c r="D17" s="64"/>
      <c r="E17" s="64"/>
      <c r="F17" s="64"/>
      <c r="G17" s="64"/>
    </row>
    <row r="18" spans="1:7" s="55" customFormat="1" ht="12.75" customHeight="1" x14ac:dyDescent="0.2">
      <c r="A18" s="62" t="s">
        <v>81</v>
      </c>
      <c r="B18" s="132" t="s">
        <v>82</v>
      </c>
      <c r="C18" s="130"/>
      <c r="D18" s="64"/>
      <c r="E18" s="64"/>
      <c r="F18" s="64"/>
      <c r="G18" s="64"/>
    </row>
    <row r="19" spans="1:7" s="55" customFormat="1" ht="12.75" customHeight="1" x14ac:dyDescent="0.2">
      <c r="A19" s="64" t="s">
        <v>83</v>
      </c>
      <c r="B19" s="133" t="s">
        <v>121</v>
      </c>
      <c r="C19" s="133"/>
      <c r="D19" s="133"/>
      <c r="E19" s="64"/>
      <c r="F19" s="64"/>
      <c r="G19" s="64"/>
    </row>
    <row r="20" spans="1:7" s="55" customFormat="1" x14ac:dyDescent="0.2">
      <c r="A20" s="75"/>
      <c r="B20" s="74"/>
      <c r="C20" s="74"/>
      <c r="D20" s="74"/>
      <c r="E20" s="74"/>
      <c r="F20" s="74"/>
      <c r="G20" s="74"/>
    </row>
    <row r="21" spans="1:7" s="55" customFormat="1" x14ac:dyDescent="0.2">
      <c r="A21" s="75"/>
      <c r="B21" s="74"/>
      <c r="C21" s="74"/>
      <c r="D21" s="74"/>
      <c r="E21" s="76"/>
      <c r="F21" s="76"/>
      <c r="G21" s="76"/>
    </row>
    <row r="22" spans="1:7" s="55" customFormat="1" x14ac:dyDescent="0.2">
      <c r="A22" s="131" t="s">
        <v>84</v>
      </c>
      <c r="B22" s="130"/>
      <c r="C22" s="65"/>
      <c r="D22" s="65"/>
      <c r="E22" s="65"/>
      <c r="F22" s="65"/>
      <c r="G22" s="65"/>
    </row>
    <row r="23" spans="1:7" s="55" customFormat="1" ht="7.15" customHeight="1" x14ac:dyDescent="0.2">
      <c r="A23" s="65"/>
      <c r="B23" s="63"/>
      <c r="C23" s="65"/>
      <c r="D23" s="65"/>
      <c r="E23" s="65"/>
      <c r="F23" s="65"/>
      <c r="G23" s="65"/>
    </row>
    <row r="24" spans="1:7" s="55" customFormat="1" x14ac:dyDescent="0.2">
      <c r="A24" s="62" t="s">
        <v>85</v>
      </c>
      <c r="B24" s="129" t="s">
        <v>86</v>
      </c>
      <c r="C24" s="130"/>
      <c r="D24" s="64"/>
      <c r="E24" s="64"/>
      <c r="F24" s="64"/>
      <c r="G24" s="64"/>
    </row>
    <row r="25" spans="1:7" s="55" customFormat="1" ht="12.75" customHeight="1" x14ac:dyDescent="0.2">
      <c r="A25" s="64" t="s">
        <v>87</v>
      </c>
      <c r="B25" s="129" t="s">
        <v>88</v>
      </c>
      <c r="C25" s="130"/>
      <c r="D25" s="64"/>
      <c r="E25" s="64"/>
      <c r="F25" s="64"/>
      <c r="G25" s="64"/>
    </row>
    <row r="26" spans="1:7" s="55" customFormat="1" x14ac:dyDescent="0.2">
      <c r="A26" s="64"/>
      <c r="B26" s="130" t="s">
        <v>89</v>
      </c>
      <c r="C26" s="130"/>
      <c r="D26" s="63"/>
      <c r="E26" s="63"/>
      <c r="F26" s="63"/>
      <c r="G26" s="63"/>
    </row>
    <row r="27" spans="1:7" s="55" customFormat="1" ht="12.75" customHeight="1" x14ac:dyDescent="0.2">
      <c r="A27" s="66"/>
    </row>
    <row r="28" spans="1:7" s="55" customFormat="1" ht="14.1" customHeight="1" x14ac:dyDescent="0.2">
      <c r="A28" s="61" t="s">
        <v>90</v>
      </c>
      <c r="B28" s="55" t="s">
        <v>91</v>
      </c>
    </row>
    <row r="29" spans="1:7" s="55" customFormat="1" x14ac:dyDescent="0.2">
      <c r="A29" s="66"/>
    </row>
    <row r="30" spans="1:7" s="55" customFormat="1" ht="27.75" customHeight="1" x14ac:dyDescent="0.2">
      <c r="A30" s="132" t="s">
        <v>131</v>
      </c>
      <c r="B30" s="130"/>
      <c r="C30" s="130"/>
      <c r="D30" s="130"/>
      <c r="E30" s="130"/>
      <c r="F30" s="130"/>
      <c r="G30" s="130"/>
    </row>
    <row r="31" spans="1:7" s="55" customFormat="1" x14ac:dyDescent="0.2">
      <c r="A31" s="69" t="s">
        <v>92</v>
      </c>
      <c r="B31" s="63"/>
      <c r="C31" s="63"/>
      <c r="D31" s="63"/>
      <c r="E31" s="63"/>
      <c r="F31" s="63"/>
      <c r="G31" s="63"/>
    </row>
    <row r="32" spans="1:7" s="55" customFormat="1" ht="45.4" customHeight="1" x14ac:dyDescent="0.2">
      <c r="A32" s="132" t="s">
        <v>120</v>
      </c>
      <c r="B32" s="130"/>
      <c r="C32" s="130"/>
      <c r="D32" s="130"/>
      <c r="E32" s="130"/>
      <c r="F32" s="130"/>
      <c r="G32" s="130"/>
    </row>
    <row r="33" spans="1:2" s="55" customFormat="1" x14ac:dyDescent="0.2">
      <c r="A33" s="66"/>
    </row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x14ac:dyDescent="0.2"/>
    <row r="42" spans="1:2" s="55" customFormat="1" x14ac:dyDescent="0.2">
      <c r="A42" s="128" t="s">
        <v>93</v>
      </c>
      <c r="B42" s="128"/>
    </row>
    <row r="43" spans="1:2" s="55" customFormat="1" ht="7.15" customHeigh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70" t="s">
        <v>19</v>
      </c>
      <c r="B46" s="8" t="s">
        <v>7</v>
      </c>
    </row>
    <row r="47" spans="1:2" s="55" customFormat="1" x14ac:dyDescent="0.2">
      <c r="A47" s="70" t="s">
        <v>20</v>
      </c>
      <c r="B47" s="8" t="s">
        <v>8</v>
      </c>
    </row>
    <row r="48" spans="1:2" s="55" customFormat="1" x14ac:dyDescent="0.2">
      <c r="A48" s="8" t="s">
        <v>94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96</v>
      </c>
      <c r="B54" s="55" t="s">
        <v>97</v>
      </c>
      <c r="C54" s="55"/>
      <c r="D54" s="55"/>
      <c r="E54" s="55"/>
      <c r="F54" s="55"/>
      <c r="G54" s="55"/>
    </row>
    <row r="55" spans="1:7" x14ac:dyDescent="0.2">
      <c r="A55" s="8" t="s">
        <v>98</v>
      </c>
      <c r="B55" s="68" t="s">
        <v>99</v>
      </c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  <row r="176" spans="1:7" x14ac:dyDescent="0.2">
      <c r="A176" s="68"/>
      <c r="B176" s="68"/>
      <c r="C176" s="68"/>
      <c r="D176" s="68"/>
      <c r="E176" s="68"/>
      <c r="F176" s="68"/>
      <c r="G176" s="68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1/17 HH</oddFooter>
    <firstFooter>&amp;L&amp;8Statistikamt Nord&amp;C&amp;8&amp;P&amp;R&amp;8Statistischer Bericht A III 1 - vj 1/17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3" customWidth="1"/>
    <col min="2" max="2" width="19.85546875" style="53" customWidth="1"/>
    <col min="3" max="3" width="16.28515625" style="53" customWidth="1"/>
    <col min="4" max="4" width="8.140625" style="53" customWidth="1"/>
    <col min="5" max="5" width="30.85546875" style="53" customWidth="1"/>
    <col min="6" max="6" width="1" style="53" hidden="1" customWidth="1"/>
    <col min="7" max="7" width="13" style="53" customWidth="1"/>
    <col min="8" max="8" width="0" style="53" hidden="1" customWidth="1"/>
    <col min="9" max="16384" width="10.85546875" style="53"/>
  </cols>
  <sheetData>
    <row r="1" spans="1:6" s="55" customFormat="1" x14ac:dyDescent="0.2">
      <c r="A1" s="78" t="s">
        <v>100</v>
      </c>
      <c r="B1" s="77"/>
      <c r="C1" s="77"/>
      <c r="D1" s="77"/>
      <c r="E1" s="77"/>
      <c r="F1" s="77"/>
    </row>
    <row r="2" spans="1:6" ht="19.5" customHeight="1" x14ac:dyDescent="0.2">
      <c r="A2" s="132" t="s">
        <v>125</v>
      </c>
      <c r="B2" s="138"/>
      <c r="C2" s="138"/>
      <c r="D2" s="138"/>
      <c r="E2" s="138"/>
      <c r="F2" s="138"/>
    </row>
    <row r="3" spans="1:6" x14ac:dyDescent="0.2">
      <c r="A3" s="132" t="s">
        <v>126</v>
      </c>
      <c r="B3" s="132"/>
      <c r="C3" s="132"/>
      <c r="D3" s="132"/>
      <c r="E3" s="132"/>
      <c r="F3" s="61"/>
    </row>
    <row r="4" spans="1:6" x14ac:dyDescent="0.2">
      <c r="A4" s="61" t="s">
        <v>124</v>
      </c>
      <c r="B4" s="61"/>
      <c r="C4" s="61"/>
      <c r="D4" s="61"/>
      <c r="E4" s="61"/>
      <c r="F4" s="61"/>
    </row>
    <row r="5" spans="1:6" s="55" customFormat="1" ht="31.7" customHeight="1" x14ac:dyDescent="0.2">
      <c r="A5" s="78"/>
      <c r="B5" s="77"/>
      <c r="C5" s="77"/>
      <c r="D5" s="77"/>
      <c r="E5" s="77"/>
      <c r="F5" s="77"/>
    </row>
    <row r="6" spans="1:6" x14ac:dyDescent="0.2">
      <c r="A6" s="79"/>
      <c r="B6" s="77"/>
      <c r="C6" s="77"/>
      <c r="D6" s="77"/>
      <c r="E6" s="77"/>
      <c r="F6" s="77"/>
    </row>
    <row r="7" spans="1:6" x14ac:dyDescent="0.2">
      <c r="A7" s="139" t="s">
        <v>61</v>
      </c>
      <c r="B7" s="140"/>
      <c r="C7" s="140"/>
      <c r="D7" s="140"/>
      <c r="E7" s="140"/>
      <c r="F7" s="77"/>
    </row>
    <row r="8" spans="1:6" ht="19.5" customHeight="1" x14ac:dyDescent="0.2">
      <c r="A8" s="77" t="s">
        <v>127</v>
      </c>
      <c r="B8" s="77"/>
      <c r="C8" s="77"/>
      <c r="D8" s="77"/>
      <c r="E8" s="77"/>
      <c r="F8" s="77"/>
    </row>
    <row r="9" spans="1:6" x14ac:dyDescent="0.2">
      <c r="A9" s="77" t="s">
        <v>128</v>
      </c>
      <c r="B9" s="77"/>
      <c r="C9" s="77"/>
      <c r="D9" s="77"/>
      <c r="E9" s="77"/>
      <c r="F9" s="77"/>
    </row>
    <row r="10" spans="1:6" x14ac:dyDescent="0.2">
      <c r="A10" s="57"/>
      <c r="B10" s="57"/>
      <c r="C10" s="57"/>
      <c r="D10" s="57"/>
      <c r="E10" s="57"/>
      <c r="F10" s="57"/>
    </row>
    <row r="11" spans="1:6" x14ac:dyDescent="0.2">
      <c r="A11" s="57"/>
      <c r="B11" s="57"/>
      <c r="C11" s="57"/>
      <c r="D11" s="57"/>
      <c r="E11" s="57"/>
      <c r="F11" s="57"/>
    </row>
    <row r="12" spans="1:6" x14ac:dyDescent="0.2">
      <c r="A12" s="54"/>
      <c r="B12" s="54"/>
      <c r="C12" s="54"/>
      <c r="D12" s="54"/>
      <c r="E12" s="54"/>
      <c r="F12" s="54"/>
    </row>
    <row r="13" spans="1:6" x14ac:dyDescent="0.2">
      <c r="A13" s="54"/>
      <c r="B13" s="54"/>
      <c r="C13" s="54"/>
      <c r="D13" s="54"/>
      <c r="E13" s="54"/>
      <c r="F13" s="54"/>
    </row>
    <row r="14" spans="1:6" x14ac:dyDescent="0.2">
      <c r="A14" s="54"/>
      <c r="B14" s="54"/>
      <c r="C14" s="54"/>
      <c r="D14" s="54"/>
      <c r="E14" s="54"/>
      <c r="F14" s="54"/>
    </row>
    <row r="15" spans="1:6" x14ac:dyDescent="0.2">
      <c r="A15" s="54"/>
      <c r="B15" s="54"/>
      <c r="C15" s="54"/>
      <c r="D15" s="54"/>
      <c r="E15" s="54"/>
      <c r="F15" s="54"/>
    </row>
    <row r="16" spans="1:6" x14ac:dyDescent="0.2">
      <c r="A16" s="54"/>
      <c r="B16" s="54"/>
      <c r="C16" s="54"/>
      <c r="D16" s="54"/>
      <c r="E16" s="54"/>
      <c r="F16" s="54"/>
    </row>
    <row r="17" spans="1:7" x14ac:dyDescent="0.2">
      <c r="A17" s="54"/>
      <c r="B17" s="54"/>
      <c r="C17" s="54"/>
      <c r="D17" s="54"/>
      <c r="E17" s="54"/>
      <c r="F17" s="54"/>
    </row>
    <row r="18" spans="1:7" x14ac:dyDescent="0.2">
      <c r="A18" s="54"/>
      <c r="B18" s="54"/>
      <c r="C18" s="54"/>
      <c r="D18" s="54"/>
      <c r="E18" s="54"/>
      <c r="F18" s="54"/>
    </row>
    <row r="19" spans="1:7" x14ac:dyDescent="0.2">
      <c r="A19" s="54"/>
      <c r="B19" s="54"/>
      <c r="C19" s="54"/>
      <c r="D19" s="54"/>
      <c r="E19" s="54"/>
      <c r="F19" s="54"/>
    </row>
    <row r="20" spans="1:7" x14ac:dyDescent="0.2">
      <c r="A20" s="54"/>
      <c r="B20" s="54"/>
      <c r="C20" s="54"/>
      <c r="D20" s="54"/>
      <c r="E20" s="55"/>
      <c r="F20" s="55"/>
      <c r="G20" s="55"/>
    </row>
    <row r="21" spans="1:7" x14ac:dyDescent="0.2">
      <c r="A21" s="54"/>
      <c r="B21" s="54"/>
      <c r="C21" s="54"/>
      <c r="D21" s="54"/>
      <c r="E21" s="54"/>
      <c r="F21" s="54"/>
    </row>
    <row r="22" spans="1:7" x14ac:dyDescent="0.2">
      <c r="A22" s="54"/>
      <c r="B22" s="54"/>
      <c r="C22" s="54"/>
      <c r="D22" s="54"/>
      <c r="E22" s="54"/>
      <c r="F22" s="54"/>
    </row>
    <row r="23" spans="1:7" x14ac:dyDescent="0.2">
      <c r="A23" s="54"/>
      <c r="B23" s="54"/>
      <c r="C23" s="54"/>
      <c r="D23" s="54"/>
      <c r="E23" s="54"/>
      <c r="F23" s="54"/>
    </row>
    <row r="24" spans="1:7" x14ac:dyDescent="0.2">
      <c r="A24" s="54"/>
      <c r="B24" s="54"/>
      <c r="C24" s="54"/>
      <c r="D24" s="54"/>
      <c r="E24" s="54"/>
      <c r="F24" s="54"/>
    </row>
    <row r="25" spans="1:7" x14ac:dyDescent="0.2">
      <c r="A25" s="54"/>
      <c r="B25" s="54"/>
      <c r="C25" s="54"/>
      <c r="D25" s="54"/>
      <c r="E25" s="54"/>
      <c r="F25" s="54"/>
    </row>
    <row r="26" spans="1:7" x14ac:dyDescent="0.2">
      <c r="A26" s="54"/>
      <c r="B26" s="54"/>
      <c r="C26" s="54"/>
      <c r="D26" s="54"/>
      <c r="E26" s="54"/>
      <c r="F26" s="54"/>
    </row>
    <row r="27" spans="1:7" x14ac:dyDescent="0.2">
      <c r="A27" s="54"/>
      <c r="B27" s="54"/>
      <c r="C27" s="54"/>
      <c r="D27" s="54"/>
      <c r="E27" s="54"/>
      <c r="F27" s="54"/>
    </row>
    <row r="28" spans="1:7" x14ac:dyDescent="0.2">
      <c r="A28" s="54"/>
      <c r="B28" s="54"/>
      <c r="C28" s="54"/>
      <c r="D28" s="54"/>
      <c r="E28" s="54"/>
      <c r="F28" s="54"/>
    </row>
    <row r="29" spans="1:7" x14ac:dyDescent="0.2">
      <c r="A29" s="54"/>
      <c r="B29" s="54"/>
      <c r="C29" s="54"/>
      <c r="D29" s="54"/>
      <c r="E29" s="54"/>
      <c r="F29" s="54"/>
    </row>
    <row r="30" spans="1:7" x14ac:dyDescent="0.2">
      <c r="A30" s="54"/>
      <c r="B30" s="54"/>
      <c r="C30" s="54"/>
      <c r="D30" s="54"/>
      <c r="E30" s="54"/>
      <c r="F30" s="54"/>
    </row>
    <row r="31" spans="1:7" x14ac:dyDescent="0.2">
      <c r="A31" s="54"/>
      <c r="B31" s="54"/>
      <c r="C31" s="54"/>
      <c r="D31" s="54"/>
      <c r="E31" s="54"/>
      <c r="F31" s="54"/>
    </row>
    <row r="32" spans="1:7" x14ac:dyDescent="0.2">
      <c r="A32" s="54"/>
      <c r="B32" s="54"/>
      <c r="C32" s="54"/>
      <c r="D32" s="54"/>
      <c r="E32" s="54"/>
      <c r="F32" s="54"/>
    </row>
    <row r="33" spans="1:6" x14ac:dyDescent="0.2">
      <c r="A33" s="54"/>
      <c r="B33" s="54"/>
      <c r="C33" s="54"/>
      <c r="D33" s="54"/>
      <c r="E33" s="54"/>
      <c r="F33" s="54"/>
    </row>
    <row r="34" spans="1:6" x14ac:dyDescent="0.2">
      <c r="A34" s="54"/>
      <c r="B34" s="71"/>
      <c r="C34" s="54"/>
      <c r="D34" s="54"/>
      <c r="E34" s="54"/>
      <c r="F34" s="54"/>
    </row>
    <row r="35" spans="1:6" x14ac:dyDescent="0.2">
      <c r="A35" s="54"/>
      <c r="B35" s="54"/>
      <c r="C35" s="54"/>
      <c r="D35" s="54"/>
      <c r="E35" s="54"/>
      <c r="F35" s="54"/>
    </row>
    <row r="36" spans="1:6" x14ac:dyDescent="0.2">
      <c r="A36" s="54"/>
      <c r="B36" s="54"/>
      <c r="C36" s="54"/>
      <c r="D36" s="54"/>
      <c r="E36" s="54"/>
      <c r="F36" s="54"/>
    </row>
    <row r="37" spans="1:6" x14ac:dyDescent="0.2">
      <c r="A37" s="54"/>
      <c r="B37" s="54"/>
      <c r="C37" s="54"/>
      <c r="D37" s="54"/>
      <c r="E37" s="54"/>
      <c r="F37" s="54"/>
    </row>
    <row r="38" spans="1:6" x14ac:dyDescent="0.2">
      <c r="A38" s="54"/>
      <c r="B38" s="54"/>
      <c r="C38" s="54"/>
      <c r="D38" s="54"/>
      <c r="E38" s="54"/>
      <c r="F38" s="54"/>
    </row>
    <row r="39" spans="1:6" x14ac:dyDescent="0.2">
      <c r="A39" s="54"/>
      <c r="B39" s="54"/>
      <c r="C39" s="54"/>
      <c r="D39" s="54"/>
      <c r="E39" s="54"/>
      <c r="F39" s="54"/>
    </row>
    <row r="40" spans="1:6" x14ac:dyDescent="0.2">
      <c r="A40" s="54"/>
      <c r="B40" s="54"/>
      <c r="C40" s="54"/>
      <c r="D40" s="54"/>
      <c r="E40" s="54"/>
      <c r="F40" s="54"/>
    </row>
    <row r="41" spans="1:6" x14ac:dyDescent="0.2">
      <c r="A41" s="54"/>
      <c r="B41" s="54"/>
      <c r="C41" s="54"/>
      <c r="D41" s="54"/>
      <c r="E41" s="54"/>
      <c r="F41" s="54"/>
    </row>
    <row r="42" spans="1:6" x14ac:dyDescent="0.2">
      <c r="A42" s="54"/>
      <c r="B42" s="54"/>
      <c r="C42" s="54"/>
      <c r="D42" s="54"/>
      <c r="E42" s="54"/>
      <c r="F42" s="54"/>
    </row>
    <row r="43" spans="1:6" x14ac:dyDescent="0.2">
      <c r="A43" s="54"/>
      <c r="B43" s="54"/>
      <c r="C43" s="54"/>
      <c r="D43" s="54"/>
      <c r="E43" s="54"/>
      <c r="F43" s="54"/>
    </row>
    <row r="44" spans="1:6" x14ac:dyDescent="0.2">
      <c r="A44" s="54"/>
      <c r="B44" s="54"/>
      <c r="C44" s="54"/>
      <c r="D44" s="54"/>
      <c r="E44" s="54"/>
      <c r="F44" s="54"/>
    </row>
    <row r="45" spans="1:6" x14ac:dyDescent="0.2">
      <c r="A45" s="54"/>
      <c r="B45" s="54"/>
      <c r="C45" s="54"/>
      <c r="D45" s="54"/>
      <c r="E45" s="54"/>
      <c r="F45" s="54"/>
    </row>
    <row r="46" spans="1:6" x14ac:dyDescent="0.2">
      <c r="A46" s="54"/>
      <c r="B46" s="54"/>
      <c r="C46" s="54"/>
      <c r="D46" s="54"/>
      <c r="E46" s="54"/>
      <c r="F46" s="54"/>
    </row>
    <row r="47" spans="1:6" x14ac:dyDescent="0.2">
      <c r="A47" s="54"/>
      <c r="B47" s="54"/>
      <c r="C47" s="54"/>
      <c r="D47" s="54"/>
      <c r="E47" s="54"/>
      <c r="F47" s="54"/>
    </row>
    <row r="48" spans="1:6" x14ac:dyDescent="0.2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  <row r="59" spans="1:6" x14ac:dyDescent="0.2">
      <c r="A59" s="54"/>
      <c r="B59" s="54"/>
      <c r="C59" s="54"/>
      <c r="D59" s="54"/>
      <c r="E59" s="54"/>
      <c r="F59" s="54"/>
    </row>
    <row r="60" spans="1:6" x14ac:dyDescent="0.2">
      <c r="A60" s="54"/>
      <c r="B60" s="54"/>
      <c r="C60" s="54"/>
      <c r="D60" s="54"/>
      <c r="E60" s="54"/>
      <c r="F60" s="54"/>
    </row>
    <row r="61" spans="1:6" x14ac:dyDescent="0.2">
      <c r="A61" s="54"/>
      <c r="B61" s="54"/>
      <c r="C61" s="54"/>
      <c r="D61" s="54"/>
      <c r="E61" s="54"/>
      <c r="F61" s="54"/>
    </row>
    <row r="62" spans="1:6" x14ac:dyDescent="0.2">
      <c r="A62" s="54"/>
      <c r="B62" s="54"/>
      <c r="C62" s="54"/>
      <c r="D62" s="54"/>
      <c r="E62" s="54"/>
      <c r="F62" s="54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54"/>
      <c r="B64" s="54"/>
      <c r="C64" s="54"/>
      <c r="D64" s="54"/>
      <c r="E64" s="54"/>
      <c r="F64" s="54"/>
    </row>
    <row r="65" spans="1:6" x14ac:dyDescent="0.2">
      <c r="A65" s="54"/>
      <c r="B65" s="54"/>
      <c r="C65" s="54"/>
      <c r="D65" s="54"/>
      <c r="E65" s="54"/>
      <c r="F65" s="54"/>
    </row>
    <row r="66" spans="1:6" x14ac:dyDescent="0.2">
      <c r="A66" s="54"/>
      <c r="B66" s="54"/>
      <c r="C66" s="54"/>
      <c r="D66" s="54"/>
      <c r="E66" s="54"/>
      <c r="F66" s="54"/>
    </row>
    <row r="67" spans="1:6" x14ac:dyDescent="0.2">
      <c r="A67" s="54"/>
      <c r="B67" s="54"/>
      <c r="C67" s="54"/>
      <c r="D67" s="54"/>
      <c r="E67" s="54"/>
      <c r="F67" s="54"/>
    </row>
    <row r="68" spans="1:6" x14ac:dyDescent="0.2">
      <c r="A68" s="54"/>
      <c r="B68" s="54"/>
      <c r="C68" s="54"/>
      <c r="D68" s="54"/>
      <c r="E68" s="54"/>
      <c r="F68" s="54"/>
    </row>
    <row r="69" spans="1:6" x14ac:dyDescent="0.2">
      <c r="A69" s="54"/>
      <c r="B69" s="54"/>
      <c r="C69" s="54"/>
      <c r="D69" s="54"/>
      <c r="E69" s="54"/>
      <c r="F69" s="54"/>
    </row>
    <row r="70" spans="1:6" x14ac:dyDescent="0.2">
      <c r="A70" s="54"/>
      <c r="B70" s="54"/>
      <c r="C70" s="54"/>
      <c r="D70" s="54"/>
      <c r="E70" s="54"/>
      <c r="F70" s="54"/>
    </row>
    <row r="71" spans="1:6" x14ac:dyDescent="0.2">
      <c r="A71" s="54"/>
      <c r="B71" s="54"/>
      <c r="C71" s="54"/>
      <c r="D71" s="54"/>
      <c r="E71" s="54"/>
      <c r="F71" s="54"/>
    </row>
    <row r="72" spans="1:6" x14ac:dyDescent="0.2">
      <c r="A72" s="54"/>
      <c r="B72" s="54"/>
      <c r="C72" s="54"/>
      <c r="D72" s="54"/>
      <c r="E72" s="54"/>
      <c r="F72" s="54"/>
    </row>
    <row r="73" spans="1:6" x14ac:dyDescent="0.2">
      <c r="A73" s="54"/>
      <c r="B73" s="54"/>
      <c r="C73" s="54"/>
      <c r="D73" s="54"/>
      <c r="E73" s="54"/>
      <c r="F73" s="54"/>
    </row>
    <row r="74" spans="1:6" x14ac:dyDescent="0.2">
      <c r="A74" s="54"/>
      <c r="B74" s="54"/>
      <c r="C74" s="54"/>
      <c r="D74" s="54"/>
      <c r="E74" s="54"/>
      <c r="F74" s="54"/>
    </row>
    <row r="75" spans="1:6" x14ac:dyDescent="0.2">
      <c r="A75" s="54"/>
      <c r="B75" s="54"/>
      <c r="C75" s="54"/>
      <c r="D75" s="54"/>
      <c r="E75" s="54"/>
      <c r="F75" s="54"/>
    </row>
    <row r="76" spans="1:6" x14ac:dyDescent="0.2">
      <c r="A76" s="54"/>
      <c r="B76" s="54"/>
      <c r="C76" s="54"/>
      <c r="D76" s="54"/>
      <c r="E76" s="54"/>
      <c r="F76" s="54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A78" s="54"/>
      <c r="B78" s="54"/>
      <c r="C78" s="54"/>
      <c r="D78" s="54"/>
      <c r="E78" s="54"/>
      <c r="F78" s="54"/>
    </row>
    <row r="79" spans="1:6" x14ac:dyDescent="0.2">
      <c r="A79" s="54"/>
      <c r="B79" s="54"/>
      <c r="C79" s="54"/>
      <c r="D79" s="54"/>
      <c r="E79" s="54"/>
      <c r="F79" s="54"/>
    </row>
    <row r="80" spans="1:6" x14ac:dyDescent="0.2">
      <c r="A80" s="54"/>
      <c r="B80" s="54"/>
      <c r="C80" s="54"/>
      <c r="D80" s="54"/>
      <c r="E80" s="54"/>
      <c r="F80" s="54"/>
    </row>
    <row r="81" spans="1:6" x14ac:dyDescent="0.2">
      <c r="A81" s="54"/>
      <c r="B81" s="54"/>
      <c r="C81" s="54"/>
      <c r="D81" s="54"/>
      <c r="E81" s="54"/>
      <c r="F81" s="54"/>
    </row>
    <row r="82" spans="1:6" x14ac:dyDescent="0.2">
      <c r="A82" s="54"/>
      <c r="B82" s="54"/>
      <c r="C82" s="54"/>
      <c r="D82" s="54"/>
      <c r="E82" s="54"/>
      <c r="F82" s="54"/>
    </row>
    <row r="83" spans="1:6" x14ac:dyDescent="0.2">
      <c r="A83" s="54"/>
      <c r="B83" s="54"/>
      <c r="C83" s="54"/>
      <c r="D83" s="54"/>
      <c r="E83" s="54"/>
      <c r="F83" s="54"/>
    </row>
    <row r="84" spans="1:6" x14ac:dyDescent="0.2">
      <c r="A84" s="54"/>
      <c r="B84" s="54"/>
      <c r="C84" s="54"/>
      <c r="D84" s="54"/>
      <c r="E84" s="54"/>
      <c r="F84" s="54"/>
    </row>
    <row r="85" spans="1:6" x14ac:dyDescent="0.2">
      <c r="A85" s="54"/>
      <c r="B85" s="54"/>
      <c r="C85" s="54"/>
      <c r="D85" s="54"/>
      <c r="E85" s="54"/>
      <c r="F85" s="54"/>
    </row>
    <row r="86" spans="1:6" x14ac:dyDescent="0.2">
      <c r="A86" s="54"/>
      <c r="B86" s="54"/>
      <c r="C86" s="54"/>
      <c r="D86" s="54"/>
      <c r="E86" s="54"/>
      <c r="F86" s="54"/>
    </row>
    <row r="87" spans="1:6" x14ac:dyDescent="0.2">
      <c r="A87" s="54"/>
      <c r="B87" s="54"/>
      <c r="C87" s="54"/>
      <c r="D87" s="54"/>
      <c r="E87" s="54"/>
      <c r="F87" s="54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1/17 HH</oddFooter>
    <firstFooter>&amp;L&amp;8Statistikamt Nord&amp;C&amp;8&amp;P&amp;R&amp;8Statistischer Bericht A III 1 - vj 1/17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4" t="s">
        <v>134</v>
      </c>
      <c r="B1" s="144"/>
      <c r="C1" s="144"/>
      <c r="D1" s="144"/>
      <c r="E1" s="144"/>
      <c r="F1" s="144"/>
      <c r="G1" s="144"/>
    </row>
    <row r="2" spans="1:16" ht="15.6" customHeight="1" x14ac:dyDescent="0.2"/>
    <row r="3" spans="1:16" s="9" customFormat="1" ht="28.35" customHeight="1" x14ac:dyDescent="0.2">
      <c r="A3" s="145" t="s">
        <v>63</v>
      </c>
      <c r="B3" s="141" t="s">
        <v>132</v>
      </c>
      <c r="C3" s="142"/>
      <c r="D3" s="142"/>
      <c r="E3" s="141" t="s">
        <v>133</v>
      </c>
      <c r="F3" s="142"/>
      <c r="G3" s="143"/>
    </row>
    <row r="4" spans="1:16" s="9" customFormat="1" ht="28.35" customHeight="1" x14ac:dyDescent="0.2">
      <c r="A4" s="145"/>
      <c r="B4" s="56" t="s">
        <v>62</v>
      </c>
      <c r="C4" s="56" t="s">
        <v>64</v>
      </c>
      <c r="D4" s="56" t="s">
        <v>65</v>
      </c>
      <c r="E4" s="56" t="s">
        <v>62</v>
      </c>
      <c r="F4" s="56" t="s">
        <v>64</v>
      </c>
      <c r="G4" s="73" t="s">
        <v>65</v>
      </c>
    </row>
    <row r="5" spans="1:16" s="9" customFormat="1" ht="15.6" customHeight="1" x14ac:dyDescent="0.2">
      <c r="A5" s="59"/>
      <c r="B5" s="58"/>
      <c r="C5" s="58"/>
      <c r="D5" s="58"/>
    </row>
    <row r="6" spans="1:16" s="53" customFormat="1" ht="15.6" customHeight="1" x14ac:dyDescent="0.2">
      <c r="A6" s="59" t="s">
        <v>66</v>
      </c>
      <c r="B6" s="60">
        <f>SUM(C6:D6)</f>
        <v>33056</v>
      </c>
      <c r="C6" s="60">
        <v>18926</v>
      </c>
      <c r="D6" s="60">
        <v>14130</v>
      </c>
      <c r="E6" s="60">
        <f>SUM(F6:G6)</f>
        <v>24423</v>
      </c>
      <c r="F6" s="60">
        <v>13462</v>
      </c>
      <c r="G6" s="60">
        <v>10961</v>
      </c>
      <c r="I6" s="120"/>
      <c r="J6" s="120"/>
      <c r="K6" s="88"/>
    </row>
    <row r="7" spans="1:16" s="9" customFormat="1" ht="15.6" customHeight="1" x14ac:dyDescent="0.2">
      <c r="A7" s="59" t="s">
        <v>67</v>
      </c>
      <c r="B7" s="60">
        <v>29502</v>
      </c>
      <c r="C7" s="60">
        <v>16905</v>
      </c>
      <c r="D7" s="60">
        <v>12597</v>
      </c>
      <c r="E7" s="60">
        <f>SUM(F7:G7)</f>
        <v>17970</v>
      </c>
      <c r="F7" s="60">
        <v>9757</v>
      </c>
      <c r="G7" s="60">
        <v>8213</v>
      </c>
      <c r="I7" s="120"/>
      <c r="J7" s="120"/>
      <c r="K7" s="88"/>
      <c r="L7" s="85"/>
      <c r="M7" s="85"/>
      <c r="N7" s="85"/>
      <c r="O7" s="85"/>
      <c r="P7" s="85"/>
    </row>
    <row r="8" spans="1:16" s="9" customFormat="1" ht="15.6" customHeight="1" x14ac:dyDescent="0.2">
      <c r="A8" s="83" t="s">
        <v>123</v>
      </c>
      <c r="B8" s="84">
        <f>SUM(B6-B7)</f>
        <v>3554</v>
      </c>
      <c r="C8" s="84">
        <f t="shared" ref="C8:D8" si="0">SUM(C6-C7)</f>
        <v>2021</v>
      </c>
      <c r="D8" s="84">
        <f t="shared" si="0"/>
        <v>1533</v>
      </c>
      <c r="E8" s="84">
        <f>SUM(E6-E7)</f>
        <v>6453</v>
      </c>
      <c r="F8" s="84">
        <f>SUM(F6-F7)</f>
        <v>3705</v>
      </c>
      <c r="G8" s="84">
        <f>SUM(G6-G7)</f>
        <v>2748</v>
      </c>
      <c r="K8" s="88"/>
    </row>
    <row r="9" spans="1:16" s="9" customFormat="1" ht="11.25" customHeight="1" x14ac:dyDescent="0.2">
      <c r="A9" s="81"/>
      <c r="B9" s="82"/>
      <c r="C9" s="82"/>
      <c r="D9" s="82"/>
      <c r="E9" s="82"/>
      <c r="F9" s="82"/>
      <c r="G9" s="82"/>
    </row>
    <row r="10" spans="1:16" s="80" customFormat="1" ht="11.25" customHeight="1" x14ac:dyDescent="0.2">
      <c r="A10" s="4"/>
      <c r="B10" s="85"/>
      <c r="C10" s="86"/>
      <c r="D10" s="86"/>
      <c r="E10" s="86"/>
      <c r="F10" s="86"/>
      <c r="G10" s="86"/>
    </row>
    <row r="11" spans="1:16" s="80" customFormat="1" ht="11.25" customHeight="1" x14ac:dyDescent="0.2">
      <c r="A11" s="4"/>
      <c r="B11"/>
      <c r="C11"/>
      <c r="D11"/>
      <c r="E11"/>
      <c r="F11"/>
      <c r="G11"/>
    </row>
    <row r="12" spans="1:16" s="87" customFormat="1" ht="11.25" customHeight="1" x14ac:dyDescent="0.2">
      <c r="A12" s="4"/>
      <c r="B12"/>
      <c r="C12"/>
      <c r="D12"/>
      <c r="E12"/>
      <c r="F12"/>
      <c r="G12"/>
    </row>
    <row r="13" spans="1:16" ht="11.25" customHeight="1" x14ac:dyDescent="0.2">
      <c r="H13" s="86">
        <v>18366</v>
      </c>
    </row>
    <row r="21" spans="2:2" x14ac:dyDescent="0.2">
      <c r="B21" s="53"/>
    </row>
    <row r="42" spans="1:6" x14ac:dyDescent="0.2">
      <c r="A42" s="80"/>
      <c r="F42" s="80"/>
    </row>
  </sheetData>
  <mergeCells count="4">
    <mergeCell ref="E3:G3"/>
    <mergeCell ref="A1:G1"/>
    <mergeCell ref="A3:A4"/>
    <mergeCell ref="B3:D3"/>
  </mergeCells>
  <conditionalFormatting sqref="A6:A8 B8:G8">
    <cfRule type="expression" dxfId="159" priority="105">
      <formula>MOD(ROW(),2)=0</formula>
    </cfRule>
  </conditionalFormatting>
  <conditionalFormatting sqref="A9">
    <cfRule type="expression" dxfId="158" priority="95">
      <formula>MOD(ROW(),2)=0</formula>
    </cfRule>
  </conditionalFormatting>
  <conditionalFormatting sqref="A5:D5">
    <cfRule type="expression" dxfId="157" priority="92">
      <formula>MOD(ROW(),2)=0</formula>
    </cfRule>
  </conditionalFormatting>
  <conditionalFormatting sqref="B6">
    <cfRule type="expression" dxfId="156" priority="29">
      <formula>MOD(ROW(),2)=0</formula>
    </cfRule>
  </conditionalFormatting>
  <conditionalFormatting sqref="B7">
    <cfRule type="expression" dxfId="155" priority="25">
      <formula>MOD(ROW(),2)=0</formula>
    </cfRule>
  </conditionalFormatting>
  <conditionalFormatting sqref="B9">
    <cfRule type="expression" dxfId="154" priority="21">
      <formula>MOD(ROW(),2)=0</formula>
    </cfRule>
  </conditionalFormatting>
  <conditionalFormatting sqref="E9">
    <cfRule type="expression" dxfId="153" priority="19">
      <formula>MOD(ROW(),2)=0</formula>
    </cfRule>
  </conditionalFormatting>
  <conditionalFormatting sqref="C6:D6">
    <cfRule type="expression" dxfId="152" priority="17">
      <formula>MOD(ROW(),2)=0</formula>
    </cfRule>
  </conditionalFormatting>
  <conditionalFormatting sqref="C7:D7">
    <cfRule type="expression" dxfId="151" priority="15">
      <formula>MOD(ROW(),2)=0</formula>
    </cfRule>
  </conditionalFormatting>
  <conditionalFormatting sqref="F9:G9">
    <cfRule type="expression" dxfId="150" priority="12">
      <formula>MOD(ROW(),2)=0</formula>
    </cfRule>
  </conditionalFormatting>
  <conditionalFormatting sqref="C9:D9">
    <cfRule type="expression" dxfId="149" priority="11">
      <formula>MOD(ROW(),2)=0</formula>
    </cfRule>
  </conditionalFormatting>
  <conditionalFormatting sqref="E6">
    <cfRule type="expression" dxfId="148" priority="8">
      <formula>MOD(ROW(),2)=0</formula>
    </cfRule>
  </conditionalFormatting>
  <conditionalFormatting sqref="E7">
    <cfRule type="expression" dxfId="147" priority="6">
      <formula>MOD(ROW(),2)=0</formula>
    </cfRule>
  </conditionalFormatting>
  <conditionalFormatting sqref="F6:G6">
    <cfRule type="expression" dxfId="146" priority="2">
      <formula>MOD(ROW(),2)=0</formula>
    </cfRule>
  </conditionalFormatting>
  <conditionalFormatting sqref="F7:G7">
    <cfRule type="expression" dxfId="14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1/17 HH</oddFooter>
    <firstFooter>&amp;L&amp;8Statistikamt Nord&amp;C&amp;8&amp;P&amp;R&amp;8Statistischer Bericht A III 1 - vj 1/17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6" t="s">
        <v>32</v>
      </c>
      <c r="B3" s="151" t="s">
        <v>33</v>
      </c>
      <c r="C3" s="15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7"/>
      <c r="B4" s="153" t="s">
        <v>51</v>
      </c>
      <c r="C4" s="15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7"/>
      <c r="B5" s="149"/>
      <c r="C5" s="1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8"/>
      <c r="B6" s="149"/>
      <c r="C6" s="15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5703125" style="6" customWidth="1"/>
    <col min="3" max="4" width="8" style="6" customWidth="1"/>
    <col min="5" max="5" width="9.5703125" style="6" customWidth="1"/>
    <col min="6" max="7" width="8" style="6" customWidth="1"/>
    <col min="8" max="8" width="8" style="6" hidden="1" customWidth="1"/>
    <col min="9" max="9" width="9.5703125" style="6" customWidth="1"/>
    <col min="10" max="11" width="8" style="6" customWidth="1"/>
    <col min="12" max="16384" width="11.28515625" style="6"/>
  </cols>
  <sheetData>
    <row r="1" spans="1:13" s="15" customFormat="1" ht="15.6" customHeight="1" x14ac:dyDescent="0.2">
      <c r="A1" s="159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3" s="15" customFormat="1" ht="15.6" customHeight="1" x14ac:dyDescent="0.2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3" s="15" customFormat="1" ht="15.6" customHeight="1" x14ac:dyDescent="0.2">
      <c r="A3" s="89"/>
      <c r="B3" s="90"/>
      <c r="C3" s="90"/>
      <c r="D3" s="90"/>
      <c r="E3" s="91"/>
      <c r="F3" s="91"/>
      <c r="G3" s="91"/>
    </row>
    <row r="4" spans="1:13" ht="31.15" customHeight="1" x14ac:dyDescent="0.2">
      <c r="A4" s="145" t="s">
        <v>118</v>
      </c>
      <c r="B4" s="155" t="s">
        <v>68</v>
      </c>
      <c r="C4" s="156"/>
      <c r="D4" s="156"/>
      <c r="E4" s="155" t="s">
        <v>69</v>
      </c>
      <c r="F4" s="156"/>
      <c r="G4" s="156"/>
      <c r="H4" s="117"/>
      <c r="I4" s="155" t="s">
        <v>122</v>
      </c>
      <c r="J4" s="156"/>
      <c r="K4" s="157"/>
    </row>
    <row r="5" spans="1:13" s="92" customFormat="1" ht="28.5" customHeight="1" x14ac:dyDescent="0.2">
      <c r="A5" s="158"/>
      <c r="B5" s="116" t="s">
        <v>62</v>
      </c>
      <c r="C5" s="116" t="s">
        <v>64</v>
      </c>
      <c r="D5" s="116" t="s">
        <v>65</v>
      </c>
      <c r="E5" s="116" t="s">
        <v>62</v>
      </c>
      <c r="F5" s="116" t="s">
        <v>64</v>
      </c>
      <c r="G5" s="116" t="s">
        <v>65</v>
      </c>
      <c r="H5" s="116" t="s">
        <v>64</v>
      </c>
      <c r="I5" s="116" t="s">
        <v>62</v>
      </c>
      <c r="J5" s="116" t="s">
        <v>64</v>
      </c>
      <c r="K5" s="119" t="s">
        <v>65</v>
      </c>
    </row>
    <row r="6" spans="1:13" s="92" customFormat="1" ht="15.6" customHeight="1" x14ac:dyDescent="0.2">
      <c r="A6" s="118"/>
      <c r="B6" s="93"/>
      <c r="C6" s="94"/>
      <c r="D6" s="94"/>
      <c r="E6" s="93"/>
      <c r="F6" s="94"/>
      <c r="G6" s="94"/>
      <c r="H6" s="94"/>
      <c r="I6" s="93"/>
      <c r="J6" s="94"/>
      <c r="K6" s="93"/>
    </row>
    <row r="7" spans="1:13" ht="15.6" customHeight="1" x14ac:dyDescent="0.25">
      <c r="A7" s="95" t="s">
        <v>101</v>
      </c>
      <c r="B7" s="96">
        <f>SUM(C7:D7)</f>
        <v>4150</v>
      </c>
      <c r="C7" s="96">
        <v>2024</v>
      </c>
      <c r="D7" s="96">
        <v>2126</v>
      </c>
      <c r="E7" s="96">
        <f>SUM(F7:G7)</f>
        <v>5182</v>
      </c>
      <c r="F7" s="96">
        <v>2558</v>
      </c>
      <c r="G7" s="96">
        <v>2624</v>
      </c>
      <c r="H7" s="96">
        <f t="shared" ref="H7:H26" si="0">SUM(C7-F7)</f>
        <v>-534</v>
      </c>
      <c r="I7" s="96">
        <f>B7-E7</f>
        <v>-1032</v>
      </c>
      <c r="J7" s="96">
        <f>C7-F7</f>
        <v>-534</v>
      </c>
      <c r="K7" s="96">
        <f>D7-G7</f>
        <v>-498</v>
      </c>
      <c r="L7" s="97"/>
      <c r="M7" s="97"/>
    </row>
    <row r="8" spans="1:13" ht="15.6" customHeight="1" x14ac:dyDescent="0.25">
      <c r="A8" s="98" t="s">
        <v>102</v>
      </c>
      <c r="B8" s="96">
        <f t="shared" ref="B8:B21" si="1">SUM(C8:D8)</f>
        <v>2792</v>
      </c>
      <c r="C8" s="96">
        <v>1378</v>
      </c>
      <c r="D8" s="96">
        <v>1414</v>
      </c>
      <c r="E8" s="96">
        <f t="shared" ref="E8:E21" si="2">SUM(F8:G8)</f>
        <v>3009</v>
      </c>
      <c r="F8" s="96">
        <v>1513</v>
      </c>
      <c r="G8" s="96">
        <v>1496</v>
      </c>
      <c r="H8" s="96">
        <f t="shared" si="0"/>
        <v>-135</v>
      </c>
      <c r="I8" s="96">
        <f t="shared" ref="I8:K21" si="3">B8-E8</f>
        <v>-217</v>
      </c>
      <c r="J8" s="96">
        <f t="shared" si="3"/>
        <v>-135</v>
      </c>
      <c r="K8" s="96">
        <f t="shared" si="3"/>
        <v>-82</v>
      </c>
      <c r="L8" s="97"/>
      <c r="M8" s="97"/>
    </row>
    <row r="9" spans="1:13" ht="15.6" customHeight="1" x14ac:dyDescent="0.25">
      <c r="A9" s="98" t="s">
        <v>103</v>
      </c>
      <c r="B9" s="96">
        <f t="shared" si="1"/>
        <v>293</v>
      </c>
      <c r="C9" s="96">
        <v>135</v>
      </c>
      <c r="D9" s="96">
        <v>158</v>
      </c>
      <c r="E9" s="96">
        <f t="shared" si="2"/>
        <v>196</v>
      </c>
      <c r="F9" s="96">
        <v>96</v>
      </c>
      <c r="G9" s="96">
        <v>100</v>
      </c>
      <c r="H9" s="96">
        <f t="shared" si="0"/>
        <v>39</v>
      </c>
      <c r="I9" s="96">
        <f t="shared" si="3"/>
        <v>97</v>
      </c>
      <c r="J9" s="96">
        <f t="shared" si="3"/>
        <v>39</v>
      </c>
      <c r="K9" s="96">
        <f t="shared" si="3"/>
        <v>58</v>
      </c>
      <c r="L9" s="97"/>
      <c r="M9" s="97"/>
    </row>
    <row r="10" spans="1:13" ht="15.6" customHeight="1" x14ac:dyDescent="0.25">
      <c r="A10" s="98" t="s">
        <v>104</v>
      </c>
      <c r="B10" s="96">
        <f t="shared" si="1"/>
        <v>1397</v>
      </c>
      <c r="C10" s="96">
        <v>664</v>
      </c>
      <c r="D10" s="96">
        <v>733</v>
      </c>
      <c r="E10" s="96">
        <f t="shared" si="2"/>
        <v>985</v>
      </c>
      <c r="F10" s="96">
        <v>475</v>
      </c>
      <c r="G10" s="96">
        <v>510</v>
      </c>
      <c r="H10" s="96">
        <f t="shared" si="0"/>
        <v>189</v>
      </c>
      <c r="I10" s="96">
        <f t="shared" si="3"/>
        <v>412</v>
      </c>
      <c r="J10" s="96">
        <f t="shared" si="3"/>
        <v>189</v>
      </c>
      <c r="K10" s="96">
        <f t="shared" si="3"/>
        <v>223</v>
      </c>
      <c r="L10" s="97"/>
      <c r="M10" s="97"/>
    </row>
    <row r="11" spans="1:13" ht="15.6" customHeight="1" x14ac:dyDescent="0.25">
      <c r="A11" s="95" t="s">
        <v>105</v>
      </c>
      <c r="B11" s="96">
        <f t="shared" si="1"/>
        <v>523</v>
      </c>
      <c r="C11" s="96">
        <v>272</v>
      </c>
      <c r="D11" s="96">
        <v>251</v>
      </c>
      <c r="E11" s="96">
        <f t="shared" si="2"/>
        <v>475</v>
      </c>
      <c r="F11" s="96">
        <v>244</v>
      </c>
      <c r="G11" s="96">
        <v>231</v>
      </c>
      <c r="H11" s="96">
        <f t="shared" si="0"/>
        <v>28</v>
      </c>
      <c r="I11" s="96">
        <f t="shared" si="3"/>
        <v>48</v>
      </c>
      <c r="J11" s="96">
        <f t="shared" si="3"/>
        <v>28</v>
      </c>
      <c r="K11" s="96">
        <f t="shared" si="3"/>
        <v>20</v>
      </c>
      <c r="L11" s="97"/>
      <c r="M11" s="97"/>
    </row>
    <row r="12" spans="1:13" ht="15.6" customHeight="1" x14ac:dyDescent="0.25">
      <c r="A12" s="98" t="s">
        <v>106</v>
      </c>
      <c r="B12" s="96">
        <f t="shared" si="1"/>
        <v>216</v>
      </c>
      <c r="C12" s="96">
        <v>94</v>
      </c>
      <c r="D12" s="96">
        <v>122</v>
      </c>
      <c r="E12" s="96">
        <f t="shared" si="2"/>
        <v>161</v>
      </c>
      <c r="F12" s="96">
        <v>84</v>
      </c>
      <c r="G12" s="96">
        <v>77</v>
      </c>
      <c r="H12" s="96">
        <f t="shared" si="0"/>
        <v>10</v>
      </c>
      <c r="I12" s="96">
        <f t="shared" si="3"/>
        <v>55</v>
      </c>
      <c r="J12" s="96">
        <f t="shared" si="3"/>
        <v>10</v>
      </c>
      <c r="K12" s="96">
        <f t="shared" si="3"/>
        <v>45</v>
      </c>
      <c r="L12" s="97"/>
      <c r="M12" s="97"/>
    </row>
    <row r="13" spans="1:13" ht="15.6" customHeight="1" x14ac:dyDescent="0.25">
      <c r="A13" s="98" t="s">
        <v>107</v>
      </c>
      <c r="B13" s="96">
        <f t="shared" si="1"/>
        <v>687</v>
      </c>
      <c r="C13" s="96">
        <v>314</v>
      </c>
      <c r="D13" s="96">
        <v>373</v>
      </c>
      <c r="E13" s="96">
        <f t="shared" si="2"/>
        <v>540</v>
      </c>
      <c r="F13" s="96">
        <v>286</v>
      </c>
      <c r="G13" s="96">
        <v>254</v>
      </c>
      <c r="H13" s="96">
        <f t="shared" si="0"/>
        <v>28</v>
      </c>
      <c r="I13" s="96">
        <f t="shared" si="3"/>
        <v>147</v>
      </c>
      <c r="J13" s="96">
        <f t="shared" si="3"/>
        <v>28</v>
      </c>
      <c r="K13" s="96">
        <f t="shared" si="3"/>
        <v>119</v>
      </c>
      <c r="L13" s="97"/>
      <c r="M13" s="97"/>
    </row>
    <row r="14" spans="1:13" ht="15.6" customHeight="1" x14ac:dyDescent="0.25">
      <c r="A14" s="98" t="s">
        <v>108</v>
      </c>
      <c r="B14" s="96">
        <f t="shared" si="1"/>
        <v>728</v>
      </c>
      <c r="C14" s="96">
        <v>381</v>
      </c>
      <c r="D14" s="96">
        <v>347</v>
      </c>
      <c r="E14" s="96">
        <f t="shared" si="2"/>
        <v>582</v>
      </c>
      <c r="F14" s="96">
        <v>298</v>
      </c>
      <c r="G14" s="96">
        <v>284</v>
      </c>
      <c r="H14" s="96">
        <f t="shared" si="0"/>
        <v>83</v>
      </c>
      <c r="I14" s="96">
        <f t="shared" si="3"/>
        <v>146</v>
      </c>
      <c r="J14" s="96">
        <f t="shared" si="3"/>
        <v>83</v>
      </c>
      <c r="K14" s="96">
        <f t="shared" si="3"/>
        <v>63</v>
      </c>
      <c r="L14" s="97"/>
      <c r="M14" s="97"/>
    </row>
    <row r="15" spans="1:13" ht="15.6" customHeight="1" x14ac:dyDescent="0.25">
      <c r="A15" s="95" t="s">
        <v>109</v>
      </c>
      <c r="B15" s="96">
        <f t="shared" si="1"/>
        <v>34</v>
      </c>
      <c r="C15" s="96">
        <v>17</v>
      </c>
      <c r="D15" s="96">
        <v>17</v>
      </c>
      <c r="E15" s="96">
        <f t="shared" si="2"/>
        <v>25</v>
      </c>
      <c r="F15" s="96">
        <v>15</v>
      </c>
      <c r="G15" s="96">
        <v>10</v>
      </c>
      <c r="H15" s="96">
        <f t="shared" si="0"/>
        <v>2</v>
      </c>
      <c r="I15" s="96">
        <f t="shared" si="3"/>
        <v>9</v>
      </c>
      <c r="J15" s="96">
        <f t="shared" si="3"/>
        <v>2</v>
      </c>
      <c r="K15" s="96">
        <f t="shared" si="3"/>
        <v>7</v>
      </c>
      <c r="L15" s="97"/>
      <c r="M15" s="97"/>
    </row>
    <row r="16" spans="1:13" ht="15.6" customHeight="1" x14ac:dyDescent="0.25">
      <c r="A16" s="98" t="s">
        <v>110</v>
      </c>
      <c r="B16" s="96">
        <f t="shared" si="1"/>
        <v>586</v>
      </c>
      <c r="C16" s="96">
        <v>269</v>
      </c>
      <c r="D16" s="96">
        <v>317</v>
      </c>
      <c r="E16" s="96">
        <f t="shared" si="2"/>
        <v>709</v>
      </c>
      <c r="F16" s="96">
        <v>328</v>
      </c>
      <c r="G16" s="96">
        <v>381</v>
      </c>
      <c r="H16" s="96">
        <f t="shared" si="0"/>
        <v>-59</v>
      </c>
      <c r="I16" s="96">
        <f t="shared" si="3"/>
        <v>-123</v>
      </c>
      <c r="J16" s="96">
        <f t="shared" si="3"/>
        <v>-59</v>
      </c>
      <c r="K16" s="96">
        <f t="shared" si="3"/>
        <v>-64</v>
      </c>
      <c r="L16" s="97"/>
      <c r="M16" s="97"/>
    </row>
    <row r="17" spans="1:13" ht="15.6" customHeight="1" x14ac:dyDescent="0.25">
      <c r="A17" s="98" t="s">
        <v>111</v>
      </c>
      <c r="B17" s="96">
        <f t="shared" si="1"/>
        <v>153</v>
      </c>
      <c r="C17" s="96">
        <v>85</v>
      </c>
      <c r="D17" s="96">
        <v>68</v>
      </c>
      <c r="E17" s="96">
        <f t="shared" si="2"/>
        <v>148</v>
      </c>
      <c r="F17" s="96">
        <v>83</v>
      </c>
      <c r="G17" s="96">
        <v>65</v>
      </c>
      <c r="H17" s="96">
        <f t="shared" si="0"/>
        <v>2</v>
      </c>
      <c r="I17" s="96">
        <f t="shared" si="3"/>
        <v>5</v>
      </c>
      <c r="J17" s="96">
        <f t="shared" si="3"/>
        <v>2</v>
      </c>
      <c r="K17" s="96">
        <f t="shared" si="3"/>
        <v>3</v>
      </c>
      <c r="L17" s="97"/>
      <c r="M17" s="97"/>
    </row>
    <row r="18" spans="1:13" ht="15.6" customHeight="1" x14ac:dyDescent="0.25">
      <c r="A18" s="99" t="s">
        <v>112</v>
      </c>
      <c r="B18" s="96">
        <f t="shared" si="1"/>
        <v>434</v>
      </c>
      <c r="C18" s="96">
        <v>242</v>
      </c>
      <c r="D18" s="96">
        <v>192</v>
      </c>
      <c r="E18" s="96">
        <f t="shared" si="2"/>
        <v>403</v>
      </c>
      <c r="F18" s="96">
        <v>199</v>
      </c>
      <c r="G18" s="96">
        <v>204</v>
      </c>
      <c r="H18" s="96">
        <f t="shared" si="0"/>
        <v>43</v>
      </c>
      <c r="I18" s="96">
        <f t="shared" si="3"/>
        <v>31</v>
      </c>
      <c r="J18" s="96">
        <f t="shared" si="3"/>
        <v>43</v>
      </c>
      <c r="K18" s="96">
        <f t="shared" si="3"/>
        <v>-12</v>
      </c>
      <c r="L18" s="97"/>
      <c r="M18" s="97"/>
    </row>
    <row r="19" spans="1:13" ht="15.6" customHeight="1" x14ac:dyDescent="0.25">
      <c r="A19" s="98" t="s">
        <v>113</v>
      </c>
      <c r="B19" s="96">
        <f t="shared" si="1"/>
        <v>234</v>
      </c>
      <c r="C19" s="96">
        <v>121</v>
      </c>
      <c r="D19" s="96">
        <v>113</v>
      </c>
      <c r="E19" s="96">
        <f t="shared" si="2"/>
        <v>167</v>
      </c>
      <c r="F19" s="96">
        <v>89</v>
      </c>
      <c r="G19" s="96">
        <v>78</v>
      </c>
      <c r="H19" s="96">
        <f t="shared" si="0"/>
        <v>32</v>
      </c>
      <c r="I19" s="96">
        <f t="shared" si="3"/>
        <v>67</v>
      </c>
      <c r="J19" s="96">
        <f t="shared" si="3"/>
        <v>32</v>
      </c>
      <c r="K19" s="96">
        <f t="shared" si="3"/>
        <v>35</v>
      </c>
      <c r="L19" s="97"/>
      <c r="M19" s="97"/>
    </row>
    <row r="20" spans="1:13" ht="15.6" customHeight="1" x14ac:dyDescent="0.25">
      <c r="A20" s="98" t="s">
        <v>114</v>
      </c>
      <c r="B20" s="96">
        <f t="shared" si="1"/>
        <v>138</v>
      </c>
      <c r="C20" s="96">
        <v>77</v>
      </c>
      <c r="D20" s="96">
        <v>61</v>
      </c>
      <c r="E20" s="96">
        <f t="shared" si="2"/>
        <v>90</v>
      </c>
      <c r="F20" s="96">
        <v>53</v>
      </c>
      <c r="G20" s="96">
        <v>37</v>
      </c>
      <c r="H20" s="96">
        <f t="shared" si="0"/>
        <v>24</v>
      </c>
      <c r="I20" s="96">
        <f t="shared" si="3"/>
        <v>48</v>
      </c>
      <c r="J20" s="96">
        <f t="shared" si="3"/>
        <v>24</v>
      </c>
      <c r="K20" s="96">
        <f t="shared" si="3"/>
        <v>24</v>
      </c>
      <c r="L20" s="97"/>
      <c r="M20" s="97"/>
    </row>
    <row r="21" spans="1:13" ht="15.6" customHeight="1" x14ac:dyDescent="0.25">
      <c r="A21" s="98" t="s">
        <v>115</v>
      </c>
      <c r="B21" s="96">
        <f t="shared" si="1"/>
        <v>108</v>
      </c>
      <c r="C21" s="96">
        <v>54</v>
      </c>
      <c r="D21" s="96">
        <v>54</v>
      </c>
      <c r="E21" s="96">
        <f t="shared" si="2"/>
        <v>63</v>
      </c>
      <c r="F21" s="96">
        <v>35</v>
      </c>
      <c r="G21" s="96">
        <v>28</v>
      </c>
      <c r="H21" s="96">
        <f t="shared" si="0"/>
        <v>19</v>
      </c>
      <c r="I21" s="96">
        <f t="shared" si="3"/>
        <v>45</v>
      </c>
      <c r="J21" s="96">
        <f t="shared" si="3"/>
        <v>19</v>
      </c>
      <c r="K21" s="96">
        <f t="shared" si="3"/>
        <v>26</v>
      </c>
      <c r="L21" s="97"/>
      <c r="M21" s="97"/>
    </row>
    <row r="22" spans="1:13" ht="15.6" customHeight="1" x14ac:dyDescent="0.25">
      <c r="A22" s="98"/>
      <c r="B22" s="100"/>
      <c r="C22" s="96"/>
      <c r="D22" s="96"/>
      <c r="E22" s="96"/>
      <c r="F22" s="96"/>
      <c r="G22" s="96"/>
      <c r="H22" s="96">
        <f t="shared" si="0"/>
        <v>0</v>
      </c>
      <c r="I22" s="96">
        <f t="shared" ref="I22" si="4">SUM(C22-F22)</f>
        <v>0</v>
      </c>
      <c r="J22" s="96">
        <f t="shared" ref="J22" si="5">SUM(D22-G22)</f>
        <v>0</v>
      </c>
      <c r="K22" s="96">
        <v>0</v>
      </c>
      <c r="L22" s="97"/>
      <c r="M22" s="97"/>
    </row>
    <row r="23" spans="1:13" ht="15.6" customHeight="1" x14ac:dyDescent="0.25">
      <c r="A23" s="95" t="s">
        <v>71</v>
      </c>
      <c r="B23" s="96">
        <f>SUM(B7:B22)</f>
        <v>12473</v>
      </c>
      <c r="C23" s="96">
        <f t="shared" ref="C23:D23" si="6">SUM(C7:C22)</f>
        <v>6127</v>
      </c>
      <c r="D23" s="96">
        <f t="shared" si="6"/>
        <v>6346</v>
      </c>
      <c r="E23" s="96">
        <f t="shared" ref="E23:G23" si="7">SUM(E7:E22)</f>
        <v>12735</v>
      </c>
      <c r="F23" s="96">
        <f t="shared" si="7"/>
        <v>6356</v>
      </c>
      <c r="G23" s="96">
        <f t="shared" si="7"/>
        <v>6379</v>
      </c>
      <c r="H23" s="96">
        <f t="shared" si="0"/>
        <v>-229</v>
      </c>
      <c r="I23" s="96">
        <f>B23-E23</f>
        <v>-262</v>
      </c>
      <c r="J23" s="96">
        <f>C23-F23</f>
        <v>-229</v>
      </c>
      <c r="K23" s="96">
        <f>D23-G23</f>
        <v>-33</v>
      </c>
      <c r="L23" s="97"/>
      <c r="M23" s="97"/>
    </row>
    <row r="24" spans="1:13" ht="15.6" customHeight="1" x14ac:dyDescent="0.25">
      <c r="A24" s="98"/>
      <c r="B24" s="96"/>
      <c r="C24" s="96"/>
      <c r="D24" s="96"/>
      <c r="E24" s="96"/>
      <c r="F24" s="96"/>
      <c r="G24" s="96"/>
      <c r="H24" s="96">
        <f t="shared" si="0"/>
        <v>0</v>
      </c>
      <c r="I24" s="96">
        <f t="shared" ref="I24:J29" si="8">SUM(C24-F24)</f>
        <v>0</v>
      </c>
      <c r="J24" s="96">
        <f t="shared" si="8"/>
        <v>0</v>
      </c>
      <c r="K24" s="96">
        <v>0</v>
      </c>
      <c r="L24" s="97"/>
      <c r="M24" s="97"/>
    </row>
    <row r="25" spans="1:13" ht="15.6" customHeight="1" x14ac:dyDescent="0.25">
      <c r="A25" s="98" t="s">
        <v>72</v>
      </c>
      <c r="B25" s="96">
        <f>SUM(C25:D25)</f>
        <v>11950</v>
      </c>
      <c r="C25" s="96">
        <v>7335</v>
      </c>
      <c r="D25" s="96">
        <v>4615</v>
      </c>
      <c r="E25" s="96">
        <f>SUM(F25:G25)</f>
        <v>5235</v>
      </c>
      <c r="F25" s="96">
        <v>3401</v>
      </c>
      <c r="G25" s="96">
        <v>1834</v>
      </c>
      <c r="H25" s="96">
        <f t="shared" si="0"/>
        <v>3934</v>
      </c>
      <c r="I25" s="96">
        <f>B25-E25</f>
        <v>6715</v>
      </c>
      <c r="J25" s="96">
        <f>C25-F25</f>
        <v>3934</v>
      </c>
      <c r="K25" s="96">
        <f>D25-G25</f>
        <v>2781</v>
      </c>
      <c r="L25" s="97"/>
      <c r="M25" s="97"/>
    </row>
    <row r="26" spans="1:13" ht="15.6" customHeight="1" x14ac:dyDescent="0.25">
      <c r="A26" s="98"/>
      <c r="B26" s="96"/>
      <c r="C26" s="96"/>
      <c r="D26" s="96"/>
      <c r="E26" s="96"/>
      <c r="F26" s="96"/>
      <c r="G26" s="96"/>
      <c r="H26" s="96">
        <f t="shared" si="0"/>
        <v>0</v>
      </c>
      <c r="I26" s="96">
        <f t="shared" si="8"/>
        <v>0</v>
      </c>
      <c r="J26" s="96">
        <f t="shared" si="8"/>
        <v>0</v>
      </c>
      <c r="K26" s="96">
        <v>0</v>
      </c>
      <c r="L26" s="97"/>
      <c r="M26" s="97"/>
    </row>
    <row r="27" spans="1:13" s="103" customFormat="1" ht="15.6" customHeight="1" x14ac:dyDescent="0.25">
      <c r="A27" s="101" t="s">
        <v>21</v>
      </c>
      <c r="B27" s="102">
        <f>SUM(B23+B25)</f>
        <v>24423</v>
      </c>
      <c r="C27" s="102">
        <f t="shared" ref="C27:H27" si="9">SUM(C23+C25)</f>
        <v>13462</v>
      </c>
      <c r="D27" s="102">
        <f t="shared" si="9"/>
        <v>10961</v>
      </c>
      <c r="E27" s="102">
        <f t="shared" si="9"/>
        <v>17970</v>
      </c>
      <c r="F27" s="102">
        <f t="shared" si="9"/>
        <v>9757</v>
      </c>
      <c r="G27" s="102">
        <f t="shared" si="9"/>
        <v>8213</v>
      </c>
      <c r="H27" s="102">
        <f t="shared" si="9"/>
        <v>3705</v>
      </c>
      <c r="I27" s="102">
        <f>B27-E27</f>
        <v>6453</v>
      </c>
      <c r="J27" s="102">
        <f>SUM(C27-F27)</f>
        <v>3705</v>
      </c>
      <c r="K27" s="102">
        <f>D27-G27</f>
        <v>2748</v>
      </c>
      <c r="L27" s="97"/>
      <c r="M27" s="97"/>
    </row>
    <row r="28" spans="1:13" ht="15.6" customHeight="1" x14ac:dyDescent="0.25">
      <c r="A28" s="98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97"/>
    </row>
    <row r="29" spans="1:13" ht="15.6" customHeight="1" x14ac:dyDescent="0.25">
      <c r="A29" s="98" t="s">
        <v>119</v>
      </c>
      <c r="B29" s="96"/>
      <c r="C29" s="96"/>
      <c r="D29" s="96"/>
      <c r="E29" s="96"/>
      <c r="F29" s="96"/>
      <c r="G29" s="96"/>
      <c r="H29" s="102">
        <f t="shared" ref="H29:H35" si="10">SUM(C29-F29)</f>
        <v>0</v>
      </c>
      <c r="I29" s="102">
        <f t="shared" si="8"/>
        <v>0</v>
      </c>
      <c r="J29" s="102">
        <f t="shared" si="8"/>
        <v>0</v>
      </c>
      <c r="K29" s="102">
        <v>0</v>
      </c>
      <c r="L29" s="97"/>
      <c r="M29" s="97"/>
    </row>
    <row r="30" spans="1:13" ht="15.6" customHeight="1" x14ac:dyDescent="0.25">
      <c r="A30" s="98" t="s">
        <v>73</v>
      </c>
      <c r="B30" s="104">
        <f>SUM(C30:D30)</f>
        <v>462</v>
      </c>
      <c r="C30" s="104">
        <v>227</v>
      </c>
      <c r="D30" s="104">
        <v>235</v>
      </c>
      <c r="E30" s="104">
        <f>SUM(F30:G30)</f>
        <v>672</v>
      </c>
      <c r="F30" s="104">
        <v>336</v>
      </c>
      <c r="G30" s="104">
        <v>336</v>
      </c>
      <c r="H30" s="96">
        <f t="shared" si="10"/>
        <v>-109</v>
      </c>
      <c r="I30" s="96">
        <f>B30-E30</f>
        <v>-210</v>
      </c>
      <c r="J30" s="96">
        <f>C30-F30</f>
        <v>-109</v>
      </c>
      <c r="K30" s="96">
        <f>D30-G30</f>
        <v>-101</v>
      </c>
      <c r="L30" s="97"/>
      <c r="M30" s="97"/>
    </row>
    <row r="31" spans="1:13" ht="15.6" customHeight="1" x14ac:dyDescent="0.25">
      <c r="A31" s="95" t="s">
        <v>74</v>
      </c>
      <c r="B31" s="105">
        <f t="shared" ref="B31:B35" si="11">SUM(C31:D31)</f>
        <v>967</v>
      </c>
      <c r="C31" s="105">
        <v>467</v>
      </c>
      <c r="D31" s="96">
        <v>500</v>
      </c>
      <c r="E31" s="96">
        <f t="shared" ref="E31:E35" si="12">SUM(F31:G31)</f>
        <v>1419</v>
      </c>
      <c r="F31" s="105">
        <v>704</v>
      </c>
      <c r="G31" s="96">
        <v>715</v>
      </c>
      <c r="H31" s="96">
        <f t="shared" si="10"/>
        <v>-237</v>
      </c>
      <c r="I31" s="96">
        <f t="shared" ref="I31:K35" si="13">B31-E31</f>
        <v>-452</v>
      </c>
      <c r="J31" s="96">
        <f t="shared" si="13"/>
        <v>-237</v>
      </c>
      <c r="K31" s="96">
        <f t="shared" si="13"/>
        <v>-215</v>
      </c>
      <c r="L31" s="97"/>
      <c r="M31" s="97"/>
    </row>
    <row r="32" spans="1:13" ht="15.6" customHeight="1" x14ac:dyDescent="0.2">
      <c r="A32" s="98" t="s">
        <v>75</v>
      </c>
      <c r="B32" s="104">
        <f t="shared" si="11"/>
        <v>576</v>
      </c>
      <c r="C32" s="104">
        <v>292</v>
      </c>
      <c r="D32" s="104">
        <v>284</v>
      </c>
      <c r="E32" s="104">
        <f t="shared" si="12"/>
        <v>879</v>
      </c>
      <c r="F32" s="104">
        <v>461</v>
      </c>
      <c r="G32" s="104">
        <v>418</v>
      </c>
      <c r="H32" s="96">
        <f t="shared" si="10"/>
        <v>-169</v>
      </c>
      <c r="I32" s="96">
        <f t="shared" si="13"/>
        <v>-303</v>
      </c>
      <c r="J32" s="96">
        <f t="shared" si="13"/>
        <v>-169</v>
      </c>
      <c r="K32" s="96">
        <f t="shared" si="13"/>
        <v>-134</v>
      </c>
    </row>
    <row r="33" spans="1:11" ht="15.6" customHeight="1" x14ac:dyDescent="0.2">
      <c r="A33" s="98" t="s">
        <v>76</v>
      </c>
      <c r="B33" s="105">
        <f t="shared" si="11"/>
        <v>773</v>
      </c>
      <c r="C33" s="105">
        <v>377</v>
      </c>
      <c r="D33" s="105">
        <v>396</v>
      </c>
      <c r="E33" s="105">
        <f t="shared" si="12"/>
        <v>1093</v>
      </c>
      <c r="F33" s="105">
        <v>534</v>
      </c>
      <c r="G33" s="105">
        <v>559</v>
      </c>
      <c r="H33" s="96">
        <f t="shared" si="10"/>
        <v>-157</v>
      </c>
      <c r="I33" s="96">
        <f t="shared" si="13"/>
        <v>-320</v>
      </c>
      <c r="J33" s="96">
        <f t="shared" si="13"/>
        <v>-157</v>
      </c>
      <c r="K33" s="96">
        <f t="shared" si="13"/>
        <v>-163</v>
      </c>
    </row>
    <row r="34" spans="1:11" ht="15.6" customHeight="1" x14ac:dyDescent="0.2">
      <c r="A34" s="95" t="s">
        <v>77</v>
      </c>
      <c r="B34" s="104">
        <f t="shared" si="11"/>
        <v>693</v>
      </c>
      <c r="C34" s="104">
        <v>358</v>
      </c>
      <c r="D34" s="104">
        <v>335</v>
      </c>
      <c r="E34" s="104">
        <f t="shared" si="12"/>
        <v>1088</v>
      </c>
      <c r="F34" s="104">
        <v>552</v>
      </c>
      <c r="G34" s="104">
        <v>536</v>
      </c>
      <c r="H34" s="96">
        <f t="shared" si="10"/>
        <v>-194</v>
      </c>
      <c r="I34" s="96">
        <f t="shared" si="13"/>
        <v>-395</v>
      </c>
      <c r="J34" s="96">
        <f t="shared" si="13"/>
        <v>-194</v>
      </c>
      <c r="K34" s="96">
        <f t="shared" si="13"/>
        <v>-201</v>
      </c>
    </row>
    <row r="35" spans="1:11" ht="15.6" customHeight="1" x14ac:dyDescent="0.2">
      <c r="A35" s="106" t="s">
        <v>78</v>
      </c>
      <c r="B35" s="107">
        <f t="shared" si="11"/>
        <v>284</v>
      </c>
      <c r="C35" s="107">
        <v>130</v>
      </c>
      <c r="D35" s="121">
        <v>154</v>
      </c>
      <c r="E35" s="121">
        <f t="shared" si="12"/>
        <v>386</v>
      </c>
      <c r="F35" s="121">
        <v>186</v>
      </c>
      <c r="G35" s="107">
        <v>200</v>
      </c>
      <c r="H35" s="107">
        <f t="shared" si="10"/>
        <v>-56</v>
      </c>
      <c r="I35" s="107">
        <f t="shared" si="13"/>
        <v>-102</v>
      </c>
      <c r="J35" s="107">
        <f t="shared" si="13"/>
        <v>-56</v>
      </c>
      <c r="K35" s="107">
        <f t="shared" si="13"/>
        <v>-46</v>
      </c>
    </row>
    <row r="36" spans="1:11" x14ac:dyDescent="0.2">
      <c r="A36" s="108"/>
      <c r="B36" s="109"/>
      <c r="C36" s="109"/>
      <c r="D36" s="109"/>
      <c r="E36" s="109"/>
      <c r="F36" s="109"/>
      <c r="G36" s="110"/>
      <c r="H36" s="111"/>
    </row>
    <row r="37" spans="1:11" x14ac:dyDescent="0.2">
      <c r="A37" s="112"/>
      <c r="B37" s="113"/>
    </row>
    <row r="38" spans="1:11" x14ac:dyDescent="0.2">
      <c r="A38" s="112"/>
    </row>
    <row r="39" spans="1:11" x14ac:dyDescent="0.2">
      <c r="A39" s="112"/>
    </row>
    <row r="40" spans="1:11" x14ac:dyDescent="0.2">
      <c r="A40" s="112"/>
    </row>
    <row r="41" spans="1:11" x14ac:dyDescent="0.2">
      <c r="A41" s="112"/>
    </row>
    <row r="42" spans="1:11" x14ac:dyDescent="0.2">
      <c r="A42" s="112"/>
    </row>
    <row r="43" spans="1:11" x14ac:dyDescent="0.2">
      <c r="D43" s="114"/>
      <c r="E43" s="114"/>
      <c r="F43" s="114"/>
      <c r="G43" s="114"/>
    </row>
    <row r="44" spans="1:11" s="114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15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22:H24 H29:H34 H26">
    <cfRule type="expression" dxfId="144" priority="563">
      <formula>MOD(ROW(),2)=1</formula>
    </cfRule>
  </conditionalFormatting>
  <conditionalFormatting sqref="A32 A34">
    <cfRule type="expression" dxfId="143" priority="556">
      <formula>MOD(ROW(),2)=1</formula>
    </cfRule>
  </conditionalFormatting>
  <conditionalFormatting sqref="A36:G36">
    <cfRule type="expression" dxfId="142" priority="548">
      <formula>MOD(ROW(),2)=1</formula>
    </cfRule>
  </conditionalFormatting>
  <conditionalFormatting sqref="A33">
    <cfRule type="expression" dxfId="141" priority="555">
      <formula>MOD(ROW(),2)=1</formula>
    </cfRule>
  </conditionalFormatting>
  <conditionalFormatting sqref="A32">
    <cfRule type="expression" dxfId="140" priority="553">
      <formula>MOD(ROW(),2)=1</formula>
    </cfRule>
  </conditionalFormatting>
  <conditionalFormatting sqref="H36">
    <cfRule type="expression" dxfId="139" priority="552">
      <formula>MOD(ROW(),2)=1</formula>
    </cfRule>
  </conditionalFormatting>
  <conditionalFormatting sqref="A23:G23">
    <cfRule type="expression" dxfId="138" priority="540">
      <formula>MOD(ROW(),2)=1</formula>
    </cfRule>
  </conditionalFormatting>
  <conditionalFormatting sqref="A22:G22 A24:G24">
    <cfRule type="expression" dxfId="137" priority="539">
      <formula>MOD(ROW(),2)=1</formula>
    </cfRule>
  </conditionalFormatting>
  <conditionalFormatting sqref="A25">
    <cfRule type="expression" dxfId="136" priority="529">
      <formula>MOD(ROW(),2)=1</formula>
    </cfRule>
  </conditionalFormatting>
  <conditionalFormatting sqref="A26:G26">
    <cfRule type="expression" dxfId="135" priority="528">
      <formula>MOD(ROW(),2)=1</formula>
    </cfRule>
  </conditionalFormatting>
  <conditionalFormatting sqref="A25">
    <cfRule type="expression" dxfId="134" priority="526">
      <formula>MOD(ROW(),2)=1</formula>
    </cfRule>
  </conditionalFormatting>
  <conditionalFormatting sqref="A29:G29">
    <cfRule type="expression" dxfId="133" priority="523">
      <formula>MOD(ROW(),2)=1</formula>
    </cfRule>
  </conditionalFormatting>
  <conditionalFormatting sqref="A30">
    <cfRule type="expression" dxfId="132" priority="522">
      <formula>MOD(ROW(),2)=1</formula>
    </cfRule>
  </conditionalFormatting>
  <conditionalFormatting sqref="A29:G29">
    <cfRule type="expression" dxfId="131" priority="520">
      <formula>MOD(ROW(),2)=1</formula>
    </cfRule>
  </conditionalFormatting>
  <conditionalFormatting sqref="A7">
    <cfRule type="expression" dxfId="130" priority="519">
      <formula>MOD(ROW(),2)=1</formula>
    </cfRule>
  </conditionalFormatting>
  <conditionalFormatting sqref="A6 A8">
    <cfRule type="expression" dxfId="129" priority="518">
      <formula>MOD(ROW(),2)=1</formula>
    </cfRule>
  </conditionalFormatting>
  <conditionalFormatting sqref="A9">
    <cfRule type="expression" dxfId="128" priority="517">
      <formula>MOD(ROW(),2)=1</formula>
    </cfRule>
  </conditionalFormatting>
  <conditionalFormatting sqref="A10">
    <cfRule type="expression" dxfId="127" priority="516">
      <formula>MOD(ROW(),2)=1</formula>
    </cfRule>
  </conditionalFormatting>
  <conditionalFormatting sqref="A9">
    <cfRule type="expression" dxfId="126" priority="515">
      <formula>MOD(ROW(),2)=1</formula>
    </cfRule>
  </conditionalFormatting>
  <conditionalFormatting sqref="A11">
    <cfRule type="expression" dxfId="125" priority="514">
      <formula>MOD(ROW(),2)=1</formula>
    </cfRule>
  </conditionalFormatting>
  <conditionalFormatting sqref="A12">
    <cfRule type="expression" dxfId="124" priority="513">
      <formula>MOD(ROW(),2)=1</formula>
    </cfRule>
  </conditionalFormatting>
  <conditionalFormatting sqref="A13">
    <cfRule type="expression" dxfId="123" priority="512">
      <formula>MOD(ROW(),2)=1</formula>
    </cfRule>
  </conditionalFormatting>
  <conditionalFormatting sqref="A14">
    <cfRule type="expression" dxfId="122" priority="511">
      <formula>MOD(ROW(),2)=1</formula>
    </cfRule>
  </conditionalFormatting>
  <conditionalFormatting sqref="A13">
    <cfRule type="expression" dxfId="121" priority="510">
      <formula>MOD(ROW(),2)=1</formula>
    </cfRule>
  </conditionalFormatting>
  <conditionalFormatting sqref="A15">
    <cfRule type="expression" dxfId="120" priority="509">
      <formula>MOD(ROW(),2)=1</formula>
    </cfRule>
  </conditionalFormatting>
  <conditionalFormatting sqref="A16">
    <cfRule type="expression" dxfId="119" priority="508">
      <formula>MOD(ROW(),2)=1</formula>
    </cfRule>
  </conditionalFormatting>
  <conditionalFormatting sqref="A17">
    <cfRule type="expression" dxfId="118" priority="507">
      <formula>MOD(ROW(),2)=1</formula>
    </cfRule>
  </conditionalFormatting>
  <conditionalFormatting sqref="A17">
    <cfRule type="expression" dxfId="117" priority="505">
      <formula>MOD(ROW(),2)=1</formula>
    </cfRule>
  </conditionalFormatting>
  <conditionalFormatting sqref="A20">
    <cfRule type="expression" dxfId="116" priority="502">
      <formula>MOD(ROW(),2)=1</formula>
    </cfRule>
  </conditionalFormatting>
  <conditionalFormatting sqref="A19">
    <cfRule type="expression" dxfId="115" priority="501">
      <formula>MOD(ROW(),2)=1</formula>
    </cfRule>
  </conditionalFormatting>
  <conditionalFormatting sqref="A19">
    <cfRule type="expression" dxfId="114" priority="500">
      <formula>MOD(ROW(),2)=1</formula>
    </cfRule>
  </conditionalFormatting>
  <conditionalFormatting sqref="A21">
    <cfRule type="expression" dxfId="113" priority="499">
      <formula>MOD(ROW(),2)=1</formula>
    </cfRule>
  </conditionalFormatting>
  <conditionalFormatting sqref="A21">
    <cfRule type="expression" dxfId="112" priority="498">
      <formula>MOD(ROW(),2)=1</formula>
    </cfRule>
  </conditionalFormatting>
  <conditionalFormatting sqref="A18">
    <cfRule type="expression" dxfId="111" priority="442">
      <formula>MOD(ROW(),2)=1</formula>
    </cfRule>
  </conditionalFormatting>
  <conditionalFormatting sqref="A35">
    <cfRule type="expression" dxfId="110" priority="354">
      <formula>MOD(ROW(),2)=1</formula>
    </cfRule>
  </conditionalFormatting>
  <conditionalFormatting sqref="H35">
    <cfRule type="expression" dxfId="109" priority="352">
      <formula>MOD(ROW(),2)=1</formula>
    </cfRule>
  </conditionalFormatting>
  <conditionalFormatting sqref="I27:K27">
    <cfRule type="expression" dxfId="108" priority="229">
      <formula>MOD(ROW(),2)=1</formula>
    </cfRule>
  </conditionalFormatting>
  <conditionalFormatting sqref="K33">
    <cfRule type="expression" dxfId="107" priority="194">
      <formula>MOD(ROW(),2)=1</formula>
    </cfRule>
  </conditionalFormatting>
  <conditionalFormatting sqref="I35">
    <cfRule type="expression" dxfId="106" priority="193">
      <formula>MOD(ROW(),2)=1</formula>
    </cfRule>
  </conditionalFormatting>
  <conditionalFormatting sqref="J35">
    <cfRule type="expression" dxfId="105" priority="192">
      <formula>MOD(ROW(),2)=1</formula>
    </cfRule>
  </conditionalFormatting>
  <conditionalFormatting sqref="K35">
    <cfRule type="expression" dxfId="104" priority="191">
      <formula>MOD(ROW(),2)=1</formula>
    </cfRule>
  </conditionalFormatting>
  <conditionalFormatting sqref="I22:J24 I29:J30 I26:J26 I32:J32 I34:J34">
    <cfRule type="expression" dxfId="103" priority="203">
      <formula>MOD(ROW(),2)=1</formula>
    </cfRule>
  </conditionalFormatting>
  <conditionalFormatting sqref="K22:K24 K29:K30 K26 K32 K34">
    <cfRule type="expression" dxfId="102" priority="202">
      <formula>MOD(ROW(),2)=1</formula>
    </cfRule>
  </conditionalFormatting>
  <conditionalFormatting sqref="I31:J31">
    <cfRule type="expression" dxfId="101" priority="197">
      <formula>MOD(ROW(),2)=1</formula>
    </cfRule>
  </conditionalFormatting>
  <conditionalFormatting sqref="K31">
    <cfRule type="expression" dxfId="100" priority="196">
      <formula>MOD(ROW(),2)=1</formula>
    </cfRule>
  </conditionalFormatting>
  <conditionalFormatting sqref="I33:J33">
    <cfRule type="expression" dxfId="99" priority="195">
      <formula>MOD(ROW(),2)=1</formula>
    </cfRule>
  </conditionalFormatting>
  <conditionalFormatting sqref="I11:J11">
    <cfRule type="expression" dxfId="98" priority="92">
      <formula>MOD(ROW(),2)=1</formula>
    </cfRule>
  </conditionalFormatting>
  <conditionalFormatting sqref="K11">
    <cfRule type="expression" dxfId="97" priority="91">
      <formula>MOD(ROW(),2)=1</formula>
    </cfRule>
  </conditionalFormatting>
  <conditionalFormatting sqref="H12">
    <cfRule type="expression" dxfId="96" priority="90">
      <formula>MOD(ROW(),2)=1</formula>
    </cfRule>
  </conditionalFormatting>
  <conditionalFormatting sqref="I12:J12">
    <cfRule type="expression" dxfId="95" priority="88">
      <formula>MOD(ROW(),2)=1</formula>
    </cfRule>
  </conditionalFormatting>
  <conditionalFormatting sqref="K12">
    <cfRule type="expression" dxfId="94" priority="87">
      <formula>MOD(ROW(),2)=1</formula>
    </cfRule>
  </conditionalFormatting>
  <conditionalFormatting sqref="H13">
    <cfRule type="expression" dxfId="93" priority="86">
      <formula>MOD(ROW(),2)=1</formula>
    </cfRule>
  </conditionalFormatting>
  <conditionalFormatting sqref="I13:J13">
    <cfRule type="expression" dxfId="92" priority="84">
      <formula>MOD(ROW(),2)=1</formula>
    </cfRule>
  </conditionalFormatting>
  <conditionalFormatting sqref="K13">
    <cfRule type="expression" dxfId="91" priority="83">
      <formula>MOD(ROW(),2)=1</formula>
    </cfRule>
  </conditionalFormatting>
  <conditionalFormatting sqref="H14">
    <cfRule type="expression" dxfId="90" priority="82">
      <formula>MOD(ROW(),2)=1</formula>
    </cfRule>
  </conditionalFormatting>
  <conditionalFormatting sqref="I14:J14">
    <cfRule type="expression" dxfId="89" priority="80">
      <formula>MOD(ROW(),2)=1</formula>
    </cfRule>
  </conditionalFormatting>
  <conditionalFormatting sqref="K14">
    <cfRule type="expression" dxfId="88" priority="79">
      <formula>MOD(ROW(),2)=1</formula>
    </cfRule>
  </conditionalFormatting>
  <conditionalFormatting sqref="H15">
    <cfRule type="expression" dxfId="87" priority="78">
      <formula>MOD(ROW(),2)=1</formula>
    </cfRule>
  </conditionalFormatting>
  <conditionalFormatting sqref="I15:J15">
    <cfRule type="expression" dxfId="86" priority="76">
      <formula>MOD(ROW(),2)=1</formula>
    </cfRule>
  </conditionalFormatting>
  <conditionalFormatting sqref="K15">
    <cfRule type="expression" dxfId="85" priority="75">
      <formula>MOD(ROW(),2)=1</formula>
    </cfRule>
  </conditionalFormatting>
  <conditionalFormatting sqref="H16">
    <cfRule type="expression" dxfId="84" priority="74">
      <formula>MOD(ROW(),2)=1</formula>
    </cfRule>
  </conditionalFormatting>
  <conditionalFormatting sqref="I16:J16">
    <cfRule type="expression" dxfId="83" priority="72">
      <formula>MOD(ROW(),2)=1</formula>
    </cfRule>
  </conditionalFormatting>
  <conditionalFormatting sqref="K16">
    <cfRule type="expression" dxfId="82" priority="71">
      <formula>MOD(ROW(),2)=1</formula>
    </cfRule>
  </conditionalFormatting>
  <conditionalFormatting sqref="H17">
    <cfRule type="expression" dxfId="81" priority="70">
      <formula>MOD(ROW(),2)=1</formula>
    </cfRule>
  </conditionalFormatting>
  <conditionalFormatting sqref="H25">
    <cfRule type="expression" dxfId="80" priority="129">
      <formula>MOD(ROW(),2)=1</formula>
    </cfRule>
  </conditionalFormatting>
  <conditionalFormatting sqref="I25:J25">
    <cfRule type="expression" dxfId="79" priority="127">
      <formula>MOD(ROW(),2)=1</formula>
    </cfRule>
  </conditionalFormatting>
  <conditionalFormatting sqref="K25">
    <cfRule type="expression" dxfId="78" priority="126">
      <formula>MOD(ROW(),2)=1</formula>
    </cfRule>
  </conditionalFormatting>
  <conditionalFormatting sqref="H7">
    <cfRule type="expression" dxfId="77" priority="110">
      <formula>MOD(ROW(),2)=1</formula>
    </cfRule>
  </conditionalFormatting>
  <conditionalFormatting sqref="B7:B21 E7:E21">
    <cfRule type="expression" dxfId="76" priority="109">
      <formula>MOD(ROW(),2)=1</formula>
    </cfRule>
  </conditionalFormatting>
  <conditionalFormatting sqref="I7:J7">
    <cfRule type="expression" dxfId="75" priority="108">
      <formula>MOD(ROW(),2)=1</formula>
    </cfRule>
  </conditionalFormatting>
  <conditionalFormatting sqref="K7">
    <cfRule type="expression" dxfId="74" priority="107">
      <formula>MOD(ROW(),2)=1</formula>
    </cfRule>
  </conditionalFormatting>
  <conditionalFormatting sqref="H8">
    <cfRule type="expression" dxfId="73" priority="106">
      <formula>MOD(ROW(),2)=1</formula>
    </cfRule>
  </conditionalFormatting>
  <conditionalFormatting sqref="I8:J8">
    <cfRule type="expression" dxfId="72" priority="104">
      <formula>MOD(ROW(),2)=1</formula>
    </cfRule>
  </conditionalFormatting>
  <conditionalFormatting sqref="K8">
    <cfRule type="expression" dxfId="71" priority="103">
      <formula>MOD(ROW(),2)=1</formula>
    </cfRule>
  </conditionalFormatting>
  <conditionalFormatting sqref="H9">
    <cfRule type="expression" dxfId="70" priority="102">
      <formula>MOD(ROW(),2)=1</formula>
    </cfRule>
  </conditionalFormatting>
  <conditionalFormatting sqref="I9:J9">
    <cfRule type="expression" dxfId="69" priority="100">
      <formula>MOD(ROW(),2)=1</formula>
    </cfRule>
  </conditionalFormatting>
  <conditionalFormatting sqref="K9">
    <cfRule type="expression" dxfId="68" priority="99">
      <formula>MOD(ROW(),2)=1</formula>
    </cfRule>
  </conditionalFormatting>
  <conditionalFormatting sqref="H10">
    <cfRule type="expression" dxfId="67" priority="98">
      <formula>MOD(ROW(),2)=1</formula>
    </cfRule>
  </conditionalFormatting>
  <conditionalFormatting sqref="I10:J10">
    <cfRule type="expression" dxfId="66" priority="96">
      <formula>MOD(ROW(),2)=1</formula>
    </cfRule>
  </conditionalFormatting>
  <conditionalFormatting sqref="K10">
    <cfRule type="expression" dxfId="65" priority="95">
      <formula>MOD(ROW(),2)=1</formula>
    </cfRule>
  </conditionalFormatting>
  <conditionalFormatting sqref="H11">
    <cfRule type="expression" dxfId="64" priority="94">
      <formula>MOD(ROW(),2)=1</formula>
    </cfRule>
  </conditionalFormatting>
  <conditionalFormatting sqref="I17:J17">
    <cfRule type="expression" dxfId="63" priority="68">
      <formula>MOD(ROW(),2)=1</formula>
    </cfRule>
  </conditionalFormatting>
  <conditionalFormatting sqref="K17">
    <cfRule type="expression" dxfId="62" priority="67">
      <formula>MOD(ROW(),2)=1</formula>
    </cfRule>
  </conditionalFormatting>
  <conditionalFormatting sqref="H18">
    <cfRule type="expression" dxfId="61" priority="66">
      <formula>MOD(ROW(),2)=1</formula>
    </cfRule>
  </conditionalFormatting>
  <conditionalFormatting sqref="I18:J18">
    <cfRule type="expression" dxfId="60" priority="64">
      <formula>MOD(ROW(),2)=1</formula>
    </cfRule>
  </conditionalFormatting>
  <conditionalFormatting sqref="K18">
    <cfRule type="expression" dxfId="59" priority="63">
      <formula>MOD(ROW(),2)=1</formula>
    </cfRule>
  </conditionalFormatting>
  <conditionalFormatting sqref="H19">
    <cfRule type="expression" dxfId="58" priority="62">
      <formula>MOD(ROW(),2)=1</formula>
    </cfRule>
  </conditionalFormatting>
  <conditionalFormatting sqref="I19:J19">
    <cfRule type="expression" dxfId="57" priority="60">
      <formula>MOD(ROW(),2)=1</formula>
    </cfRule>
  </conditionalFormatting>
  <conditionalFormatting sqref="K19">
    <cfRule type="expression" dxfId="56" priority="59">
      <formula>MOD(ROW(),2)=1</formula>
    </cfRule>
  </conditionalFormatting>
  <conditionalFormatting sqref="H20">
    <cfRule type="expression" dxfId="55" priority="58">
      <formula>MOD(ROW(),2)=1</formula>
    </cfRule>
  </conditionalFormatting>
  <conditionalFormatting sqref="I20:J20">
    <cfRule type="expression" dxfId="54" priority="56">
      <formula>MOD(ROW(),2)=1</formula>
    </cfRule>
  </conditionalFormatting>
  <conditionalFormatting sqref="K20">
    <cfRule type="expression" dxfId="53" priority="55">
      <formula>MOD(ROW(),2)=1</formula>
    </cfRule>
  </conditionalFormatting>
  <conditionalFormatting sqref="H21">
    <cfRule type="expression" dxfId="52" priority="54">
      <formula>MOD(ROW(),2)=1</formula>
    </cfRule>
  </conditionalFormatting>
  <conditionalFormatting sqref="I21:J21">
    <cfRule type="expression" dxfId="51" priority="52">
      <formula>MOD(ROW(),2)=1</formula>
    </cfRule>
  </conditionalFormatting>
  <conditionalFormatting sqref="K21">
    <cfRule type="expression" dxfId="50" priority="51">
      <formula>MOD(ROW(),2)=1</formula>
    </cfRule>
  </conditionalFormatting>
  <conditionalFormatting sqref="B25:G25">
    <cfRule type="expression" dxfId="49" priority="50">
      <formula>MOD(ROW(),2)=1</formula>
    </cfRule>
  </conditionalFormatting>
  <conditionalFormatting sqref="C11:D11">
    <cfRule type="expression" dxfId="48" priority="45">
      <formula>MOD(ROW(),2)=1</formula>
    </cfRule>
  </conditionalFormatting>
  <conditionalFormatting sqref="C12:D12">
    <cfRule type="expression" dxfId="47" priority="44">
      <formula>MOD(ROW(),2)=1</formula>
    </cfRule>
  </conditionalFormatting>
  <conditionalFormatting sqref="C13:D13">
    <cfRule type="expression" dxfId="46" priority="43">
      <formula>MOD(ROW(),2)=1</formula>
    </cfRule>
  </conditionalFormatting>
  <conditionalFormatting sqref="C14:D14">
    <cfRule type="expression" dxfId="45" priority="42">
      <formula>MOD(ROW(),2)=1</formula>
    </cfRule>
  </conditionalFormatting>
  <conditionalFormatting sqref="C15:D15">
    <cfRule type="expression" dxfId="44" priority="41">
      <formula>MOD(ROW(),2)=1</formula>
    </cfRule>
  </conditionalFormatting>
  <conditionalFormatting sqref="C16:D16">
    <cfRule type="expression" dxfId="43" priority="40">
      <formula>MOD(ROW(),2)=1</formula>
    </cfRule>
  </conditionalFormatting>
  <conditionalFormatting sqref="C17:D17">
    <cfRule type="expression" dxfId="42" priority="39">
      <formula>MOD(ROW(),2)=1</formula>
    </cfRule>
  </conditionalFormatting>
  <conditionalFormatting sqref="C7:D7">
    <cfRule type="expression" dxfId="41" priority="49">
      <formula>MOD(ROW(),2)=1</formula>
    </cfRule>
  </conditionalFormatting>
  <conditionalFormatting sqref="C8:D8">
    <cfRule type="expression" dxfId="40" priority="48">
      <formula>MOD(ROW(),2)=1</formula>
    </cfRule>
  </conditionalFormatting>
  <conditionalFormatting sqref="C9:D9">
    <cfRule type="expression" dxfId="39" priority="47">
      <formula>MOD(ROW(),2)=1</formula>
    </cfRule>
  </conditionalFormatting>
  <conditionalFormatting sqref="C10:D10">
    <cfRule type="expression" dxfId="38" priority="46">
      <formula>MOD(ROW(),2)=1</formula>
    </cfRule>
  </conditionalFormatting>
  <conditionalFormatting sqref="C18:D18">
    <cfRule type="expression" dxfId="37" priority="38">
      <formula>MOD(ROW(),2)=1</formula>
    </cfRule>
  </conditionalFormatting>
  <conditionalFormatting sqref="C19:D19">
    <cfRule type="expression" dxfId="36" priority="37">
      <formula>MOD(ROW(),2)=1</formula>
    </cfRule>
  </conditionalFormatting>
  <conditionalFormatting sqref="C20:D20">
    <cfRule type="expression" dxfId="35" priority="36">
      <formula>MOD(ROW(),2)=1</formula>
    </cfRule>
  </conditionalFormatting>
  <conditionalFormatting sqref="C21:D21">
    <cfRule type="expression" dxfId="34" priority="35">
      <formula>MOD(ROW(),2)=1</formula>
    </cfRule>
  </conditionalFormatting>
  <conditionalFormatting sqref="F11:G11">
    <cfRule type="expression" dxfId="33" priority="30">
      <formula>MOD(ROW(),2)=1</formula>
    </cfRule>
  </conditionalFormatting>
  <conditionalFormatting sqref="F12:G12">
    <cfRule type="expression" dxfId="32" priority="29">
      <formula>MOD(ROW(),2)=1</formula>
    </cfRule>
  </conditionalFormatting>
  <conditionalFormatting sqref="F13:G13">
    <cfRule type="expression" dxfId="31" priority="28">
      <formula>MOD(ROW(),2)=1</formula>
    </cfRule>
  </conditionalFormatting>
  <conditionalFormatting sqref="F14:G14">
    <cfRule type="expression" dxfId="30" priority="27">
      <formula>MOD(ROW(),2)=1</formula>
    </cfRule>
  </conditionalFormatting>
  <conditionalFormatting sqref="F15:G15">
    <cfRule type="expression" dxfId="29" priority="26">
      <formula>MOD(ROW(),2)=1</formula>
    </cfRule>
  </conditionalFormatting>
  <conditionalFormatting sqref="F16:G16">
    <cfRule type="expression" dxfId="28" priority="25">
      <formula>MOD(ROW(),2)=1</formula>
    </cfRule>
  </conditionalFormatting>
  <conditionalFormatting sqref="F17:G17">
    <cfRule type="expression" dxfId="27" priority="24">
      <formula>MOD(ROW(),2)=1</formula>
    </cfRule>
  </conditionalFormatting>
  <conditionalFormatting sqref="F7:G7">
    <cfRule type="expression" dxfId="26" priority="34">
      <formula>MOD(ROW(),2)=1</formula>
    </cfRule>
  </conditionalFormatting>
  <conditionalFormatting sqref="F8:G8">
    <cfRule type="expression" dxfId="25" priority="33">
      <formula>MOD(ROW(),2)=1</formula>
    </cfRule>
  </conditionalFormatting>
  <conditionalFormatting sqref="F9:G9">
    <cfRule type="expression" dxfId="24" priority="32">
      <formula>MOD(ROW(),2)=1</formula>
    </cfRule>
  </conditionalFormatting>
  <conditionalFormatting sqref="F10:G10">
    <cfRule type="expression" dxfId="23" priority="31">
      <formula>MOD(ROW(),2)=1</formula>
    </cfRule>
  </conditionalFormatting>
  <conditionalFormatting sqref="F18:G18">
    <cfRule type="expression" dxfId="22" priority="23">
      <formula>MOD(ROW(),2)=1</formula>
    </cfRule>
  </conditionalFormatting>
  <conditionalFormatting sqref="F19:G19">
    <cfRule type="expression" dxfId="21" priority="22">
      <formula>MOD(ROW(),2)=1</formula>
    </cfRule>
  </conditionalFormatting>
  <conditionalFormatting sqref="F20:G20">
    <cfRule type="expression" dxfId="20" priority="21">
      <formula>MOD(ROW(),2)=1</formula>
    </cfRule>
  </conditionalFormatting>
  <conditionalFormatting sqref="F21:G21">
    <cfRule type="expression" dxfId="19" priority="20">
      <formula>MOD(ROW(),2)=1</formula>
    </cfRule>
  </conditionalFormatting>
  <conditionalFormatting sqref="D31">
    <cfRule type="expression" dxfId="18" priority="19">
      <formula>MOD(ROW(),2)=1</formula>
    </cfRule>
  </conditionalFormatting>
  <conditionalFormatting sqref="C33:D33">
    <cfRule type="expression" dxfId="17" priority="18">
      <formula>MOD(ROW(),2)=1</formula>
    </cfRule>
  </conditionalFormatting>
  <conditionalFormatting sqref="C35">
    <cfRule type="expression" dxfId="16" priority="17">
      <formula>MOD(ROW(),2)=1</formula>
    </cfRule>
  </conditionalFormatting>
  <conditionalFormatting sqref="C35">
    <cfRule type="expression" dxfId="15" priority="16">
      <formula>MOD(ROW(),2)=1</formula>
    </cfRule>
  </conditionalFormatting>
  <conditionalFormatting sqref="D35">
    <cfRule type="expression" dxfId="14" priority="15">
      <formula>MOD(ROW(),2)=1</formula>
    </cfRule>
  </conditionalFormatting>
  <conditionalFormatting sqref="C31">
    <cfRule type="expression" dxfId="13" priority="14">
      <formula>MOD(ROW(),2)=1</formula>
    </cfRule>
  </conditionalFormatting>
  <conditionalFormatting sqref="B33">
    <cfRule type="expression" dxfId="12" priority="13">
      <formula>MOD(ROW(),2)=1</formula>
    </cfRule>
  </conditionalFormatting>
  <conditionalFormatting sqref="B35">
    <cfRule type="expression" dxfId="11" priority="12">
      <formula>MOD(ROW(),2)=1</formula>
    </cfRule>
  </conditionalFormatting>
  <conditionalFormatting sqref="B35">
    <cfRule type="expression" dxfId="10" priority="11">
      <formula>MOD(ROW(),2)=1</formula>
    </cfRule>
  </conditionalFormatting>
  <conditionalFormatting sqref="B31">
    <cfRule type="expression" dxfId="9" priority="10">
      <formula>MOD(ROW(),2)=1</formula>
    </cfRule>
  </conditionalFormatting>
  <conditionalFormatting sqref="G31">
    <cfRule type="expression" dxfId="8" priority="9">
      <formula>MOD(ROW(),2)=1</formula>
    </cfRule>
  </conditionalFormatting>
  <conditionalFormatting sqref="F33:G33">
    <cfRule type="expression" dxfId="7" priority="8">
      <formula>MOD(ROW(),2)=1</formula>
    </cfRule>
  </conditionalFormatting>
  <conditionalFormatting sqref="F35">
    <cfRule type="expression" dxfId="6" priority="7">
      <formula>MOD(ROW(),2)=1</formula>
    </cfRule>
  </conditionalFormatting>
  <conditionalFormatting sqref="F35">
    <cfRule type="expression" dxfId="5" priority="6">
      <formula>MOD(ROW(),2)=1</formula>
    </cfRule>
  </conditionalFormatting>
  <conditionalFormatting sqref="G35">
    <cfRule type="expression" dxfId="4" priority="5">
      <formula>MOD(ROW(),2)=1</formula>
    </cfRule>
  </conditionalFormatting>
  <conditionalFormatting sqref="F31">
    <cfRule type="expression" dxfId="3" priority="4">
      <formula>MOD(ROW(),2)=1</formula>
    </cfRule>
  </conditionalFormatting>
  <conditionalFormatting sqref="E31">
    <cfRule type="expression" dxfId="2" priority="3">
      <formula>MOD(ROW(),2)=1</formula>
    </cfRule>
  </conditionalFormatting>
  <conditionalFormatting sqref="E33">
    <cfRule type="expression" dxfId="1" priority="2">
      <formula>MOD(ROW(),2)=1</formula>
    </cfRule>
  </conditionalFormatting>
  <conditionalFormatting sqref="E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A III 1 - vj 1/17 HH</oddFooter>
    <firstFooter>&amp;L&amp;8Statistikamt Nord&amp;C&amp;8&amp;P&amp;R&amp;8Statistischer Bericht A III 1 - vj 1/17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vj117 HH</vt:lpstr>
      <vt:lpstr>Seite 2 - Impressum</vt:lpstr>
      <vt:lpstr>Seite3_Erklärung</vt:lpstr>
      <vt:lpstr>Seite 4 - HHZuFort</vt:lpstr>
      <vt:lpstr>T3_1</vt:lpstr>
      <vt:lpstr>Seite5HerkunftZiel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2018-05-03T07:32:12Z</cp:lastPrinted>
  <dcterms:created xsi:type="dcterms:W3CDTF">2012-03-28T07:56:08Z</dcterms:created>
  <dcterms:modified xsi:type="dcterms:W3CDTF">2018-05-04T07:20:59Z</dcterms:modified>
  <cp:category>LIS-Bericht</cp:category>
</cp:coreProperties>
</file>