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2600" windowHeight="12045" tabRatio="616"/>
  </bookViews>
  <sheets>
    <sheet name="A III 1 - vj182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45621"/>
</workbook>
</file>

<file path=xl/calcChain.xml><?xml version="1.0" encoding="utf-8"?>
<calcChain xmlns="http://schemas.openxmlformats.org/spreadsheetml/2006/main">
  <c r="K25" i="14" l="1"/>
  <c r="J25" i="14"/>
  <c r="C27" i="14"/>
  <c r="D27" i="14"/>
  <c r="B27" i="14"/>
  <c r="B25" i="14"/>
  <c r="C23" i="14"/>
  <c r="D23" i="14"/>
  <c r="F23" i="14"/>
  <c r="F27" i="14" s="1"/>
  <c r="G23" i="14"/>
  <c r="G27" i="14" s="1"/>
  <c r="B7" i="5" l="1"/>
  <c r="C8" i="5"/>
  <c r="D8" i="5"/>
  <c r="B6" i="5"/>
  <c r="B8" i="5" l="1"/>
  <c r="E31" i="14"/>
  <c r="E32" i="14"/>
  <c r="E33" i="14"/>
  <c r="E34" i="14"/>
  <c r="E35" i="14"/>
  <c r="E30" i="14"/>
  <c r="B31" i="14"/>
  <c r="B32" i="14"/>
  <c r="B33" i="14"/>
  <c r="B34" i="14"/>
  <c r="B35" i="14"/>
  <c r="B30" i="14"/>
  <c r="E21" i="14" l="1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23" i="14" s="1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25" i="14"/>
  <c r="E27" i="14" l="1"/>
  <c r="I25" i="14"/>
  <c r="I7" i="14" l="1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23" i="14" s="1"/>
  <c r="J27" i="14" s="1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I23" i="14" l="1"/>
  <c r="I27" i="14" s="1"/>
  <c r="K23" i="14"/>
  <c r="K27" i="14" s="1"/>
  <c r="J29" i="14"/>
  <c r="I29" i="14"/>
  <c r="J26" i="14"/>
  <c r="I26" i="14"/>
  <c r="J24" i="14"/>
  <c r="I24" i="14"/>
  <c r="B23" i="14" l="1"/>
  <c r="H29" i="14" l="1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23" i="14" l="1"/>
  <c r="H27" i="14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<sst xmlns="http://schemas.openxmlformats.org/spreadsheetml/2006/main" count="149" uniqueCount="135">
  <si>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</si>
  <si>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</si>
  <si>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</si>
  <si>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</si>
  <si>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</si>
  <si>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</si>
  <si>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</si>
  <si>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</si>
  <si>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</si>
  <si>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</si>
  <si>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</si>
  <si>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</si>
  <si>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</si>
  <si>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</si>
  <si>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</si>
  <si>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</si>
  <si>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</si>
  <si>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</si>
  <si>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</si>
  <si>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</si>
  <si>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</si>
  <si>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</si>
  <si>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</si>
  <si>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</si>
  <si>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</si>
  <si>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</si>
  <si>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</si>
  <si>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</si>
  <si>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</si>
  <si>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</si>
  <si>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</si>
  <si>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</si>
  <si>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</si>
  <si>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</si>
  <si>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</si>
  <si>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</si>
  <si>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</si>
  <si>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</si>
  <si>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</si>
  <si>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</si>
  <si>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</si>
  <si>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</si>
  <si>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</si>
  <si>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</si>
  <si>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</si>
  <si>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</si>
  <si>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</si>
  <si>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</si>
  <si>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</si>
  <si>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</si>
  <si>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</si>
  <si>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</si>
  <si>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</si>
  <si>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</si>
  <si>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</si>
  <si>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</si>
  <si>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</si>
  <si>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</si>
  <si>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</si>
  <si>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</si>
  <si>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</si>
  <si>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</si>
  <si>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</si>
  <si>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</si>
  <si>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</si>
  <si>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</si>
  <si>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</si>
  <si>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</si>
  <si>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</si>
  <si>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</si>
  <si>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</si>
  <si>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</si>
  <si>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</si>
  <si>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</si>
  <si>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</si>
  <si>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</si>
  <si>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</si>
  <si>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</si>
  <si>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</si>
  <si>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</si>
  <si>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</si>
  <si>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</si>
  <si>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</si>
  <si>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</si>
  <si>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</si>
  <si>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</si>
  <si>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</si>
  <si>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</si>
  <si>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</si>
  <si>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</si>
  <si>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</si>
  <si>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</si>
  <si>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</si>
  <si>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</si>
  <si>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</si>
  <si>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</si>
  <si>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</si>
  <si>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</si>
  <si>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</si>
  <si>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</si>
  <si>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</si>
  <si>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</si>
  <si>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</si>
  <si>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</si>
  <si>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</si>
  <si>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</si>
  <si>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</si>
  <si>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</si>
  <si>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</si>
  <si>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</si>
  <si>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</si>
  <si>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</si>
  <si>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</si>
  <si>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</si>
  <si>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</si>
  <si>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</si>
  <si>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</si>
  <si>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</si>
  <si>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</si>
  <si>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</si>
  <si>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© Statistisches Amt für Hamburg und Schleswig-Holstein, Hamburg 2018</t>
  </si>
  <si>
    <t>Saldo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</si>
  <si>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</si>
  <si>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</si>
  <si>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</si>
  <si>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</si>
  <si>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</si>
  <si>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</si>
  <si>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Kennziffer: A III 1 - vj 2/18 HH</t>
  </si>
  <si>
    <t>2. Quartal 2018</t>
  </si>
  <si>
    <t>2. Vierteljahr 2018</t>
  </si>
  <si>
    <t xml:space="preserve">2. Vierteljahr 2017 </t>
  </si>
  <si>
    <t>1. Zu- und Fortzüge über die Hamburger Landesgrenze im 2. Vierteljahr 2018</t>
  </si>
  <si>
    <t>2. Zu- und Fortzüge über die Landesgrenze im 2. Vierteljahr 2018</t>
  </si>
  <si>
    <t>Herausgegeben am: 20.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</si>
</sst>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b/>
      <sz val="7"/>
      <color theme="1"/>
      <name val="STATSPEZ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2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7" fillId="0" borderId="0" applyFill="0" applyAlignment="0"/>
    <xf numFmtId="0" fontId="52" fillId="0" borderId="0"/>
    <xf numFmtId="0" fontId="53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1" fillId="0" borderId="0" applyNumberFormat="0" applyFill="0" applyBorder="0" applyAlignment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6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Continuous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8" fillId="0" borderId="0" xfId="0" applyFont="1"/>
    <xf numFmtId="0" fontId="5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172" fontId="28" fillId="0" borderId="0" xfId="0" applyNumberFormat="1" applyFont="1" applyAlignment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9" fillId="0" borderId="25" xfId="0" applyFont="1" applyFill="1" applyBorder="1" applyAlignment="1">
      <alignment horizontal="left"/>
    </xf>
    <xf numFmtId="171" fontId="29" fillId="0" borderId="0" xfId="0" applyNumberFormat="1" applyFont="1" applyFill="1" applyAlignment="1"/>
    <xf numFmtId="172" fontId="56" fillId="0" borderId="0" xfId="67" applyNumberFormat="1" applyFont="1"/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/>
    <xf numFmtId="0" fontId="57" fillId="0" borderId="25" xfId="0" applyFont="1" applyFill="1" applyBorder="1" applyAlignment="1">
      <alignment horizontal="left"/>
    </xf>
    <xf numFmtId="171" fontId="57" fillId="0" borderId="0" xfId="0" applyNumberFormat="1" applyFont="1" applyFill="1" applyAlignment="1"/>
    <xf numFmtId="0" fontId="24" fillId="0" borderId="0" xfId="0" applyFont="1"/>
    <xf numFmtId="169" fontId="29" fillId="0" borderId="26" xfId="0" applyNumberFormat="1" applyFont="1" applyBorder="1" applyAlignment="1"/>
    <xf numFmtId="171" fontId="29" fillId="0" borderId="24" xfId="0" applyNumberFormat="1" applyFont="1" applyBorder="1" applyAlignment="1"/>
    <xf numFmtId="0" fontId="29" fillId="0" borderId="0" xfId="0" applyFont="1" applyFill="1" applyBorder="1" applyAlignment="1">
      <alignment vertical="top" wrapText="1"/>
    </xf>
    <xf numFmtId="169" fontId="29" fillId="0" borderId="0" xfId="58" applyNumberFormat="1" applyFont="1" applyBorder="1"/>
    <xf numFmtId="169" fontId="29" fillId="0" borderId="0" xfId="58" applyNumberFormat="1" applyFont="1"/>
    <xf numFmtId="170" fontId="58" fillId="0" borderId="0" xfId="0" applyNumberFormat="1" applyFont="1" applyFill="1" applyBorder="1" applyAlignment="1">
      <alignment wrapText="1"/>
    </xf>
    <xf numFmtId="0" fontId="18" fillId="0" borderId="0" xfId="0" applyFont="1" applyBorder="1"/>
    <xf numFmtId="171" fontId="18" fillId="0" borderId="0" xfId="0" applyNumberFormat="1" applyFont="1"/>
    <xf numFmtId="0" fontId="18" fillId="0" borderId="0" xfId="0" applyFont="1" applyAlignment="1">
      <alignment wrapText="1"/>
    </xf>
    <xf numFmtId="0" fontId="5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29" fillId="37" borderId="28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2" fontId="0" fillId="0" borderId="0" xfId="0" applyNumberFormat="1"/>
    <xf numFmtId="172" fontId="0" fillId="0" borderId="0" xfId="0" applyNumberFormat="1"/>
    <xf numFmtId="0" fontId="55" fillId="0" borderId="0" xfId="0" applyFont="1"/>
    <xf numFmtId="0" fontId="62" fillId="0" borderId="0" xfId="0" applyFont="1" applyAlignment="1">
      <alignment horizontal="right"/>
    </xf>
    <xf numFmtId="0" fontId="63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8" fillId="0" borderId="0" xfId="0" applyFont="1" applyAlignment="1"/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1" fillId="0" borderId="0" xfId="69" applyAlignment="1"/>
    <xf numFmtId="0" fontId="0" fillId="0" borderId="0" xfId="0" applyAlignment="1"/>
    <xf numFmtId="0" fontId="24" fillId="0" borderId="0" xfId="0" applyFont="1" applyAlignment="1" applyProtection="1">
      <alignment horizontal="left" vertical="top"/>
      <protection locked="0"/>
    </xf>
    <xf numFmtId="0" fontId="6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37" borderId="2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8" xfId="0" applyFont="1" applyBorder="1" applyAlignment="1"/>
    <xf numFmtId="0" fontId="29" fillId="37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</cellXfs>
  <cellStyles count="11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9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5" xfId="54"/>
    <cellStyle name="Standard 5 2" xfId="102"/>
    <cellStyle name="Standard 5_Seite 5KreisZuFort" xfId="103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19" customWidth="1"/>
    <col min="8" max="8" width="10.7109375" style="119" customWidth="1"/>
    <col min="9" max="95" width="12.140625" style="119" customWidth="1"/>
    <col min="96" max="16384" width="11.28515625" style="119"/>
  </cols>
  <sheetData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114</v>
      </c>
      <c r="E15" s="130"/>
      <c r="F15" s="130"/>
      <c r="G15" s="130"/>
    </row>
    <row r="16" spans="1:7" ht="15" x14ac:dyDescent="0.2">
      <c r="D16" s="131" t="s">
        <v>128</v>
      </c>
      <c r="E16" s="131"/>
      <c r="F16" s="131"/>
      <c r="G16" s="131"/>
    </row>
    <row r="18" spans="1:7" ht="34.5" x14ac:dyDescent="0.45">
      <c r="A18" s="132" t="s">
        <v>115</v>
      </c>
      <c r="B18" s="132"/>
      <c r="C18" s="132"/>
      <c r="D18" s="132"/>
      <c r="E18" s="132"/>
      <c r="F18" s="132"/>
      <c r="G18" s="132"/>
    </row>
    <row r="19" spans="1:7" ht="34.5" x14ac:dyDescent="0.45">
      <c r="A19" s="122"/>
      <c r="B19" s="132" t="s">
        <v>129</v>
      </c>
      <c r="C19" s="132"/>
      <c r="D19" s="132"/>
      <c r="E19" s="132"/>
      <c r="F19" s="132"/>
      <c r="G19" s="132"/>
    </row>
    <row r="20" spans="1:7" ht="16.5" x14ac:dyDescent="0.25">
      <c r="A20" s="45"/>
      <c r="B20" s="45"/>
      <c r="C20" s="45"/>
      <c r="D20" s="45"/>
      <c r="E20" s="45"/>
      <c r="F20" s="45"/>
      <c r="G20" s="123"/>
    </row>
    <row r="21" spans="1:7" ht="15" x14ac:dyDescent="0.2">
      <c r="D21" s="166" t="s">
        <v>134</v>
      </c>
      <c r="E21" s="166"/>
      <c r="F21" s="166"/>
      <c r="G21" s="166"/>
    </row>
    <row r="22" spans="1:7" ht="16.5" x14ac:dyDescent="0.25">
      <c r="A22" s="127" t="s">
        <v>127</v>
      </c>
      <c r="B22" s="127"/>
      <c r="C22" s="127"/>
      <c r="D22" s="127"/>
      <c r="E22" s="127"/>
      <c r="F22" s="127"/>
      <c r="G22" s="127"/>
    </row>
    <row r="30" spans="1:7" x14ac:dyDescent="0.2">
      <c r="A30" s="128"/>
      <c r="B30" s="128"/>
      <c r="C30" s="128"/>
      <c r="D30" s="128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5">
      <c r="A1" s="134" t="s">
        <v>0</v>
      </c>
      <c r="B1" s="134"/>
      <c r="C1" s="134"/>
      <c r="D1" s="134"/>
      <c r="E1" s="134"/>
      <c r="F1" s="134"/>
      <c r="G1" s="134"/>
    </row>
    <row r="2" spans="1:7" s="54" customFormat="1" ht="15.75" x14ac:dyDescent="0.25">
      <c r="A2" s="71"/>
      <c r="B2" s="71"/>
      <c r="C2" s="71"/>
      <c r="D2" s="71"/>
      <c r="E2" s="71"/>
      <c r="F2" s="71"/>
      <c r="G2" s="71"/>
    </row>
    <row r="3" spans="1:7" s="54" customFormat="1" x14ac:dyDescent="0.2"/>
    <row r="4" spans="1:7" s="54" customFormat="1" ht="15.75" x14ac:dyDescent="0.25">
      <c r="A4" s="135" t="s">
        <v>1</v>
      </c>
      <c r="B4" s="126"/>
      <c r="C4" s="126"/>
      <c r="D4" s="126"/>
      <c r="E4" s="126"/>
      <c r="F4" s="126"/>
      <c r="G4" s="126"/>
    </row>
    <row r="5" spans="1:7" s="54" customFormat="1" x14ac:dyDescent="0.2">
      <c r="A5" s="136"/>
      <c r="B5" s="136"/>
      <c r="C5" s="136"/>
      <c r="D5" s="136"/>
      <c r="E5" s="136"/>
      <c r="F5" s="136"/>
      <c r="G5" s="136"/>
    </row>
    <row r="6" spans="1:7" s="54" customFormat="1" x14ac:dyDescent="0.2">
      <c r="A6" s="66" t="s">
        <v>79</v>
      </c>
    </row>
    <row r="7" spans="1:7" s="54" customFormat="1" ht="5.25" customHeight="1" x14ac:dyDescent="0.2">
      <c r="A7" s="66"/>
    </row>
    <row r="8" spans="1:7" s="54" customFormat="1" ht="12.75" customHeight="1" x14ac:dyDescent="0.2">
      <c r="A8" s="137" t="s">
        <v>49</v>
      </c>
      <c r="B8" s="138"/>
      <c r="C8" s="138"/>
      <c r="D8" s="138"/>
      <c r="E8" s="138"/>
      <c r="F8" s="138"/>
      <c r="G8" s="138"/>
    </row>
    <row r="9" spans="1:7" s="54" customFormat="1" x14ac:dyDescent="0.2">
      <c r="A9" s="139" t="s">
        <v>4</v>
      </c>
      <c r="B9" s="138"/>
      <c r="C9" s="138"/>
      <c r="D9" s="138"/>
      <c r="E9" s="138"/>
      <c r="F9" s="138"/>
      <c r="G9" s="138"/>
    </row>
    <row r="10" spans="1:7" s="54" customFormat="1" ht="5.25" customHeight="1" x14ac:dyDescent="0.2">
      <c r="A10" s="65"/>
    </row>
    <row r="11" spans="1:7" s="54" customFormat="1" ht="12.75" customHeight="1" x14ac:dyDescent="0.2">
      <c r="A11" s="133" t="s">
        <v>2</v>
      </c>
      <c r="B11" s="133"/>
      <c r="C11" s="133"/>
      <c r="D11" s="133"/>
      <c r="E11" s="133"/>
      <c r="F11" s="133"/>
      <c r="G11" s="133"/>
    </row>
    <row r="12" spans="1:7" s="54" customFormat="1" x14ac:dyDescent="0.2">
      <c r="A12" s="139" t="s">
        <v>3</v>
      </c>
      <c r="B12" s="138"/>
      <c r="C12" s="138"/>
      <c r="D12" s="138"/>
      <c r="E12" s="138"/>
      <c r="F12" s="138"/>
      <c r="G12" s="138"/>
    </row>
    <row r="13" spans="1:7" s="54" customFormat="1" x14ac:dyDescent="0.2">
      <c r="A13" s="63"/>
      <c r="B13" s="62"/>
      <c r="C13" s="62"/>
      <c r="D13" s="62"/>
      <c r="E13" s="62"/>
      <c r="F13" s="62"/>
      <c r="G13" s="62"/>
    </row>
    <row r="14" spans="1:7" s="54" customFormat="1" ht="12.75" customHeight="1" x14ac:dyDescent="0.25">
      <c r="A14" s="65"/>
    </row>
    <row r="15" spans="1:7" s="54" customFormat="1" ht="12.75" customHeight="1" x14ac:dyDescent="0.2">
      <c r="A15" s="137" t="s">
        <v>50</v>
      </c>
      <c r="B15" s="138"/>
      <c r="C15" s="138"/>
      <c r="D15" s="116"/>
      <c r="E15" s="64"/>
      <c r="F15" s="64"/>
      <c r="G15" s="64"/>
    </row>
    <row r="16" spans="1:7" s="54" customFormat="1" ht="7.15" customHeight="1" x14ac:dyDescent="0.25">
      <c r="A16" s="116"/>
      <c r="B16" s="115"/>
      <c r="C16" s="115"/>
      <c r="D16" s="116"/>
      <c r="E16" s="64"/>
      <c r="F16" s="64"/>
      <c r="G16" s="64"/>
    </row>
    <row r="17" spans="1:7" s="54" customFormat="1" ht="12.75" customHeight="1" x14ac:dyDescent="0.2">
      <c r="A17" s="140" t="s">
        <v>124</v>
      </c>
      <c r="B17" s="138"/>
      <c r="C17" s="138"/>
      <c r="D17" s="117"/>
      <c r="E17" s="117"/>
      <c r="F17" s="117"/>
      <c r="G17" s="117"/>
    </row>
    <row r="18" spans="1:7" s="54" customFormat="1" ht="12.75" customHeight="1" x14ac:dyDescent="0.2">
      <c r="A18" s="118" t="s">
        <v>80</v>
      </c>
      <c r="B18" s="140" t="s">
        <v>125</v>
      </c>
      <c r="C18" s="138"/>
      <c r="D18" s="117"/>
      <c r="E18" s="117"/>
      <c r="F18" s="117"/>
      <c r="G18" s="117"/>
    </row>
    <row r="19" spans="1:7" s="54" customFormat="1" ht="12.75" customHeight="1" x14ac:dyDescent="0.2">
      <c r="A19" s="117" t="s">
        <v>81</v>
      </c>
      <c r="B19" s="141" t="s">
        <v>126</v>
      </c>
      <c r="C19" s="142"/>
      <c r="D19" s="142"/>
      <c r="E19" s="117"/>
      <c r="F19" s="117"/>
      <c r="G19" s="117"/>
    </row>
    <row r="20" spans="1:7" s="54" customFormat="1" ht="13.15" x14ac:dyDescent="0.25">
      <c r="A20" s="74"/>
      <c r="B20" s="73"/>
      <c r="C20" s="73"/>
      <c r="D20" s="73"/>
      <c r="E20" s="73"/>
      <c r="F20" s="73"/>
      <c r="G20" s="73"/>
    </row>
    <row r="21" spans="1:7" s="54" customFormat="1" x14ac:dyDescent="0.2">
      <c r="A21" s="74"/>
      <c r="B21" s="73"/>
      <c r="C21" s="73"/>
      <c r="D21" s="73"/>
      <c r="E21" s="75"/>
      <c r="F21" s="75"/>
      <c r="G21" s="75"/>
    </row>
    <row r="22" spans="1:7" s="54" customFormat="1" x14ac:dyDescent="0.2">
      <c r="A22" s="137" t="s">
        <v>82</v>
      </c>
      <c r="B22" s="138"/>
      <c r="C22" s="64"/>
      <c r="D22" s="64"/>
      <c r="E22" s="64"/>
      <c r="F22" s="64"/>
      <c r="G22" s="64"/>
    </row>
    <row r="23" spans="1:7" s="54" customFormat="1" ht="7.15" customHeight="1" x14ac:dyDescent="0.2">
      <c r="A23" s="64"/>
      <c r="B23" s="62"/>
      <c r="C23" s="64"/>
      <c r="D23" s="64"/>
      <c r="E23" s="64"/>
      <c r="F23" s="64"/>
      <c r="G23" s="64"/>
    </row>
    <row r="24" spans="1:7" s="54" customFormat="1" x14ac:dyDescent="0.2">
      <c r="A24" s="61" t="s">
        <v>83</v>
      </c>
      <c r="B24" s="139" t="s">
        <v>84</v>
      </c>
      <c r="C24" s="138"/>
      <c r="D24" s="63"/>
      <c r="E24" s="63"/>
      <c r="F24" s="63"/>
      <c r="G24" s="63"/>
    </row>
    <row r="25" spans="1:7" s="54" customFormat="1" ht="12.75" customHeight="1" x14ac:dyDescent="0.2">
      <c r="A25" s="63" t="s">
        <v>85</v>
      </c>
      <c r="B25" s="139" t="s">
        <v>86</v>
      </c>
      <c r="C25" s="138"/>
      <c r="D25" s="63"/>
      <c r="E25" s="63"/>
      <c r="F25" s="63"/>
      <c r="G25" s="63"/>
    </row>
    <row r="26" spans="1:7" s="54" customFormat="1" x14ac:dyDescent="0.2">
      <c r="A26" s="63"/>
      <c r="B26" s="138" t="s">
        <v>87</v>
      </c>
      <c r="C26" s="138"/>
      <c r="D26" s="62"/>
      <c r="E26" s="62"/>
      <c r="F26" s="62"/>
      <c r="G26" s="62"/>
    </row>
    <row r="27" spans="1:7" s="54" customFormat="1" ht="12.75" customHeight="1" x14ac:dyDescent="0.2">
      <c r="A27" s="65"/>
    </row>
    <row r="28" spans="1:7" s="54" customFormat="1" ht="14.1" customHeight="1" x14ac:dyDescent="0.2">
      <c r="A28" s="60" t="s">
        <v>88</v>
      </c>
      <c r="B28" s="54" t="s">
        <v>89</v>
      </c>
    </row>
    <row r="29" spans="1:7" s="54" customFormat="1" x14ac:dyDescent="0.2">
      <c r="A29" s="65"/>
    </row>
    <row r="30" spans="1:7" s="54" customFormat="1" ht="27.75" customHeight="1" x14ac:dyDescent="0.2">
      <c r="A30" s="140" t="s">
        <v>120</v>
      </c>
      <c r="B30" s="138"/>
      <c r="C30" s="138"/>
      <c r="D30" s="138"/>
      <c r="E30" s="138"/>
      <c r="F30" s="138"/>
      <c r="G30" s="138"/>
    </row>
    <row r="31" spans="1:7" s="54" customFormat="1" x14ac:dyDescent="0.2">
      <c r="A31" s="68" t="s">
        <v>90</v>
      </c>
      <c r="B31" s="62"/>
      <c r="C31" s="62"/>
      <c r="D31" s="62"/>
      <c r="E31" s="62"/>
      <c r="F31" s="62"/>
      <c r="G31" s="62"/>
    </row>
    <row r="32" spans="1:7" s="54" customFormat="1" ht="45.4" customHeight="1" x14ac:dyDescent="0.2">
      <c r="A32" s="140" t="s">
        <v>118</v>
      </c>
      <c r="B32" s="138"/>
      <c r="C32" s="138"/>
      <c r="D32" s="138"/>
      <c r="E32" s="138"/>
      <c r="F32" s="138"/>
      <c r="G32" s="138"/>
    </row>
    <row r="33" spans="1:2" s="54" customFormat="1" ht="13.15" x14ac:dyDescent="0.25">
      <c r="A33" s="6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13.15" x14ac:dyDescent="0.25"/>
    <row r="41" spans="1:2" s="54" customFormat="1" ht="13.15" x14ac:dyDescent="0.25"/>
    <row r="42" spans="1:2" s="54" customFormat="1" x14ac:dyDescent="0.2">
      <c r="A42" s="136" t="s">
        <v>91</v>
      </c>
      <c r="B42" s="136"/>
    </row>
    <row r="43" spans="1:2" s="54" customFormat="1" ht="7.15" customHeight="1" x14ac:dyDescent="0.25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9" t="s">
        <v>19</v>
      </c>
      <c r="B46" s="8" t="s">
        <v>7</v>
      </c>
    </row>
    <row r="47" spans="1:2" s="54" customFormat="1" x14ac:dyDescent="0.2">
      <c r="A47" s="69" t="s">
        <v>20</v>
      </c>
      <c r="B47" s="8" t="s">
        <v>8</v>
      </c>
    </row>
    <row r="48" spans="1:2" s="54" customFormat="1" x14ac:dyDescent="0.2">
      <c r="A48" s="8" t="s">
        <v>92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93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94</v>
      </c>
      <c r="B54" s="54" t="s">
        <v>95</v>
      </c>
      <c r="C54" s="54"/>
      <c r="D54" s="54"/>
      <c r="E54" s="54"/>
      <c r="F54" s="54"/>
      <c r="G54" s="54"/>
    </row>
    <row r="55" spans="1:7" x14ac:dyDescent="0.2">
      <c r="A55" s="8" t="s">
        <v>96</v>
      </c>
      <c r="B55" s="67" t="s">
        <v>97</v>
      </c>
      <c r="C55" s="67"/>
      <c r="D55" s="67"/>
      <c r="E55" s="67"/>
      <c r="F55" s="67"/>
      <c r="G55" s="67"/>
    </row>
    <row r="56" spans="1:7" x14ac:dyDescent="0.2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2/18 HH</oddFooter>
    <firstFooter>&amp;L&amp;8Statistikamt Nord&amp;C&amp;8&amp;P&amp;R&amp;8Statistischer Bericht A III 1 - vj 2/18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11" customWidth="1"/>
    <col min="2" max="2" width="19.85546875" style="111" customWidth="1"/>
    <col min="3" max="3" width="16.28515625" style="111" customWidth="1"/>
    <col min="4" max="4" width="8.140625" style="111" customWidth="1"/>
    <col min="5" max="5" width="30.85546875" style="111" customWidth="1"/>
    <col min="6" max="6" width="1" style="111" hidden="1" customWidth="1"/>
    <col min="7" max="7" width="13" style="111" customWidth="1"/>
    <col min="8" max="8" width="0" style="111" hidden="1" customWidth="1"/>
    <col min="9" max="16384" width="10.85546875" style="111"/>
  </cols>
  <sheetData>
    <row r="1" spans="1:7" s="112" customFormat="1" ht="16.350000000000001" customHeight="1" x14ac:dyDescent="0.2">
      <c r="A1" s="143" t="s">
        <v>98</v>
      </c>
      <c r="B1" s="143"/>
      <c r="C1" s="143"/>
      <c r="D1" s="143"/>
      <c r="E1" s="143"/>
      <c r="F1" s="76"/>
    </row>
    <row r="2" spans="1:7" ht="70.349999999999994" customHeight="1" x14ac:dyDescent="0.2">
      <c r="A2" s="144" t="s">
        <v>122</v>
      </c>
      <c r="B2" s="144"/>
      <c r="C2" s="144"/>
      <c r="D2" s="144"/>
      <c r="E2" s="144"/>
      <c r="F2" s="56"/>
      <c r="G2" s="110"/>
    </row>
    <row r="3" spans="1:7" ht="16.350000000000001" customHeight="1" x14ac:dyDescent="0.2">
      <c r="A3" s="143" t="s">
        <v>61</v>
      </c>
      <c r="B3" s="145"/>
      <c r="C3" s="145"/>
      <c r="D3" s="145"/>
      <c r="E3" s="145"/>
      <c r="F3" s="76"/>
    </row>
    <row r="4" spans="1:7" ht="70.349999999999994" customHeight="1" x14ac:dyDescent="0.2">
      <c r="A4" s="146" t="s">
        <v>123</v>
      </c>
      <c r="B4" s="146"/>
      <c r="C4" s="146"/>
      <c r="D4" s="146"/>
      <c r="E4" s="146"/>
      <c r="F4" s="76"/>
    </row>
    <row r="5" spans="1:7" x14ac:dyDescent="0.2">
      <c r="A5" s="56"/>
      <c r="B5" s="56"/>
      <c r="C5" s="56"/>
      <c r="D5" s="56"/>
      <c r="E5" s="56"/>
      <c r="F5" s="56"/>
    </row>
    <row r="6" spans="1:7" x14ac:dyDescent="0.2">
      <c r="A6" s="56"/>
      <c r="B6" s="56"/>
      <c r="C6" s="56"/>
      <c r="D6" s="56"/>
      <c r="E6" s="56"/>
      <c r="F6" s="56"/>
    </row>
    <row r="7" spans="1:7" x14ac:dyDescent="0.2">
      <c r="A7" s="70"/>
      <c r="B7" s="70"/>
      <c r="C7" s="70"/>
      <c r="D7" s="70"/>
      <c r="E7" s="70"/>
      <c r="F7" s="70"/>
    </row>
    <row r="8" spans="1:7" x14ac:dyDescent="0.2">
      <c r="A8" s="70"/>
      <c r="B8" s="70"/>
      <c r="C8" s="70"/>
      <c r="D8" s="70"/>
      <c r="E8" s="70"/>
      <c r="F8" s="70"/>
    </row>
    <row r="9" spans="1:7" x14ac:dyDescent="0.2">
      <c r="A9" s="70"/>
      <c r="B9" s="70"/>
      <c r="C9" s="70"/>
      <c r="D9" s="70"/>
      <c r="E9" s="70"/>
      <c r="F9" s="70"/>
    </row>
    <row r="10" spans="1:7" x14ac:dyDescent="0.2">
      <c r="A10" s="70"/>
      <c r="B10" s="70"/>
      <c r="C10" s="70"/>
      <c r="D10" s="70"/>
      <c r="E10" s="70"/>
      <c r="F10" s="70"/>
    </row>
    <row r="11" spans="1:7" x14ac:dyDescent="0.2">
      <c r="A11" s="70"/>
      <c r="B11" s="70"/>
      <c r="C11" s="70"/>
      <c r="D11" s="70"/>
      <c r="E11" s="70"/>
      <c r="F11" s="70"/>
    </row>
    <row r="12" spans="1:7" x14ac:dyDescent="0.2">
      <c r="A12" s="70"/>
      <c r="B12" s="70"/>
      <c r="C12" s="70"/>
      <c r="D12" s="70"/>
      <c r="E12" s="70"/>
      <c r="F12" s="70"/>
    </row>
    <row r="13" spans="1:7" x14ac:dyDescent="0.2">
      <c r="A13" s="70"/>
      <c r="B13" s="70"/>
      <c r="C13" s="70"/>
      <c r="D13" s="70"/>
      <c r="E13" s="70"/>
      <c r="F13" s="70"/>
    </row>
    <row r="14" spans="1:7" x14ac:dyDescent="0.2">
      <c r="A14" s="70"/>
      <c r="B14" s="70"/>
      <c r="C14" s="70"/>
      <c r="D14" s="70"/>
      <c r="E14" s="70"/>
      <c r="F14" s="70"/>
    </row>
    <row r="15" spans="1:7" x14ac:dyDescent="0.2">
      <c r="A15" s="70"/>
      <c r="B15" s="70"/>
      <c r="C15" s="70"/>
      <c r="D15" s="70"/>
      <c r="E15" s="112"/>
      <c r="F15" s="112"/>
      <c r="G15" s="112"/>
    </row>
    <row r="16" spans="1:7" x14ac:dyDescent="0.2">
      <c r="A16" s="70"/>
      <c r="B16" s="70"/>
      <c r="C16" s="70"/>
      <c r="D16" s="70"/>
      <c r="E16" s="70"/>
      <c r="F16" s="70"/>
    </row>
    <row r="17" spans="1:6" x14ac:dyDescent="0.2">
      <c r="A17" s="70"/>
      <c r="B17" s="70"/>
      <c r="C17" s="70"/>
      <c r="D17" s="70"/>
      <c r="E17" s="70"/>
      <c r="F17" s="70"/>
    </row>
    <row r="18" spans="1:6" x14ac:dyDescent="0.2">
      <c r="A18" s="70"/>
      <c r="B18" s="70"/>
      <c r="C18" s="70"/>
      <c r="D18" s="70"/>
      <c r="E18" s="70"/>
      <c r="F18" s="70"/>
    </row>
    <row r="19" spans="1:6" x14ac:dyDescent="0.2">
      <c r="A19" s="70"/>
      <c r="B19" s="70"/>
      <c r="C19" s="70"/>
      <c r="D19" s="70"/>
      <c r="E19" s="70"/>
      <c r="F19" s="70"/>
    </row>
    <row r="20" spans="1:6" x14ac:dyDescent="0.2">
      <c r="A20" s="70"/>
      <c r="B20" s="70"/>
      <c r="C20" s="70"/>
      <c r="D20" s="70"/>
      <c r="E20" s="70"/>
      <c r="F20" s="70"/>
    </row>
    <row r="21" spans="1:6" x14ac:dyDescent="0.2">
      <c r="A21" s="70"/>
      <c r="B21" s="70"/>
      <c r="C21" s="70"/>
      <c r="D21" s="70"/>
      <c r="E21" s="70"/>
      <c r="F21" s="70"/>
    </row>
    <row r="22" spans="1:6" x14ac:dyDescent="0.2">
      <c r="A22" s="70"/>
      <c r="B22" s="70"/>
      <c r="C22" s="70"/>
      <c r="D22" s="70"/>
      <c r="E22" s="70"/>
      <c r="F22" s="70"/>
    </row>
    <row r="23" spans="1:6" x14ac:dyDescent="0.2">
      <c r="A23" s="70"/>
      <c r="B23" s="70"/>
      <c r="C23" s="70"/>
      <c r="D23" s="70"/>
      <c r="E23" s="70"/>
      <c r="F23" s="70"/>
    </row>
    <row r="24" spans="1:6" x14ac:dyDescent="0.2">
      <c r="A24" s="70"/>
      <c r="B24" s="70"/>
      <c r="C24" s="70"/>
      <c r="D24" s="70"/>
      <c r="E24" s="70"/>
      <c r="F24" s="70"/>
    </row>
    <row r="25" spans="1:6" ht="13.15" x14ac:dyDescent="0.25">
      <c r="A25" s="70"/>
      <c r="B25" s="70"/>
      <c r="C25" s="70"/>
      <c r="D25" s="70"/>
      <c r="E25" s="70"/>
      <c r="F25" s="70"/>
    </row>
    <row r="26" spans="1:6" ht="13.15" x14ac:dyDescent="0.25">
      <c r="A26" s="70"/>
      <c r="B26" s="70"/>
      <c r="C26" s="70"/>
      <c r="D26" s="70"/>
      <c r="E26" s="70"/>
      <c r="F26" s="70"/>
    </row>
    <row r="27" spans="1:6" ht="13.15" x14ac:dyDescent="0.25">
      <c r="A27" s="70"/>
      <c r="B27" s="70"/>
      <c r="C27" s="70"/>
      <c r="D27" s="70"/>
      <c r="E27" s="70"/>
      <c r="F27" s="70"/>
    </row>
    <row r="28" spans="1:6" ht="13.15" x14ac:dyDescent="0.25">
      <c r="A28" s="70"/>
      <c r="B28" s="70"/>
      <c r="C28" s="70"/>
      <c r="D28" s="70"/>
      <c r="E28" s="70"/>
      <c r="F28" s="70"/>
    </row>
    <row r="29" spans="1:6" ht="13.15" x14ac:dyDescent="0.25">
      <c r="A29" s="70"/>
      <c r="B29" s="70"/>
      <c r="C29" s="70"/>
      <c r="D29" s="70"/>
      <c r="E29" s="70"/>
      <c r="F29" s="70"/>
    </row>
    <row r="30" spans="1:6" ht="13.15" x14ac:dyDescent="0.25">
      <c r="A30" s="70"/>
      <c r="B30" s="70"/>
      <c r="C30" s="70"/>
      <c r="D30" s="70"/>
      <c r="E30" s="70"/>
      <c r="F30" s="70"/>
    </row>
    <row r="31" spans="1:6" ht="13.15" x14ac:dyDescent="0.25">
      <c r="A31" s="70"/>
      <c r="B31" s="70"/>
      <c r="C31" s="70"/>
      <c r="D31" s="70"/>
      <c r="E31" s="70"/>
      <c r="F31" s="70"/>
    </row>
    <row r="32" spans="1:6" ht="13.15" x14ac:dyDescent="0.25">
      <c r="A32" s="70"/>
      <c r="B32" s="70"/>
      <c r="C32" s="70"/>
      <c r="D32" s="70"/>
      <c r="E32" s="70"/>
      <c r="F32" s="70"/>
    </row>
    <row r="33" spans="1:6" ht="13.15" x14ac:dyDescent="0.25">
      <c r="A33" s="70"/>
      <c r="B33" s="70"/>
      <c r="C33" s="70"/>
      <c r="D33" s="70"/>
      <c r="E33" s="70"/>
      <c r="F33" s="70"/>
    </row>
    <row r="34" spans="1:6" ht="13.15" x14ac:dyDescent="0.25">
      <c r="A34" s="70"/>
      <c r="B34" s="70"/>
      <c r="C34" s="70"/>
      <c r="D34" s="70"/>
      <c r="E34" s="70"/>
      <c r="F34" s="70"/>
    </row>
    <row r="35" spans="1:6" ht="13.15" x14ac:dyDescent="0.25">
      <c r="A35" s="70"/>
      <c r="B35" s="70"/>
      <c r="C35" s="70"/>
      <c r="D35" s="70"/>
      <c r="E35" s="70"/>
      <c r="F35" s="70"/>
    </row>
    <row r="36" spans="1:6" ht="13.15" x14ac:dyDescent="0.25">
      <c r="A36" s="70"/>
      <c r="B36" s="70"/>
      <c r="C36" s="70"/>
      <c r="D36" s="70"/>
      <c r="E36" s="70"/>
      <c r="F36" s="70"/>
    </row>
    <row r="37" spans="1:6" ht="13.15" x14ac:dyDescent="0.25">
      <c r="A37" s="70"/>
      <c r="B37" s="70"/>
      <c r="C37" s="70"/>
      <c r="D37" s="70"/>
      <c r="E37" s="70"/>
      <c r="F37" s="70"/>
    </row>
    <row r="38" spans="1:6" ht="13.15" x14ac:dyDescent="0.25">
      <c r="A38" s="70"/>
      <c r="B38" s="70"/>
      <c r="C38" s="70"/>
      <c r="D38" s="70"/>
      <c r="E38" s="70"/>
      <c r="F38" s="70"/>
    </row>
    <row r="39" spans="1:6" ht="13.15" x14ac:dyDescent="0.25">
      <c r="A39" s="70"/>
      <c r="B39" s="70"/>
      <c r="C39" s="70"/>
      <c r="D39" s="70"/>
      <c r="E39" s="70"/>
      <c r="F39" s="70"/>
    </row>
    <row r="40" spans="1:6" ht="13.15" x14ac:dyDescent="0.25">
      <c r="A40" s="70"/>
      <c r="B40" s="70"/>
      <c r="C40" s="70"/>
      <c r="D40" s="70"/>
      <c r="E40" s="70"/>
      <c r="F40" s="70"/>
    </row>
    <row r="41" spans="1:6" ht="13.15" x14ac:dyDescent="0.25">
      <c r="A41" s="70"/>
      <c r="B41" s="70"/>
      <c r="C41" s="70"/>
      <c r="D41" s="70"/>
      <c r="E41" s="70"/>
      <c r="F41" s="70"/>
    </row>
    <row r="42" spans="1:6" x14ac:dyDescent="0.2">
      <c r="A42" s="70"/>
      <c r="B42" s="70"/>
      <c r="C42" s="70"/>
      <c r="D42" s="70"/>
      <c r="E42" s="70"/>
      <c r="F42" s="70"/>
    </row>
    <row r="43" spans="1:6" x14ac:dyDescent="0.2">
      <c r="A43" s="70"/>
      <c r="B43" s="70"/>
      <c r="C43" s="70"/>
      <c r="D43" s="70"/>
      <c r="E43" s="70"/>
      <c r="F43" s="70"/>
    </row>
    <row r="44" spans="1:6" x14ac:dyDescent="0.2">
      <c r="A44" s="70"/>
      <c r="B44" s="70"/>
      <c r="C44" s="70"/>
      <c r="D44" s="70"/>
      <c r="E44" s="70"/>
      <c r="F44" s="70"/>
    </row>
    <row r="45" spans="1:6" x14ac:dyDescent="0.2">
      <c r="A45" s="70"/>
      <c r="B45" s="70"/>
      <c r="C45" s="70"/>
      <c r="D45" s="70"/>
      <c r="E45" s="70"/>
      <c r="F45" s="70"/>
    </row>
    <row r="46" spans="1:6" x14ac:dyDescent="0.2">
      <c r="A46" s="70"/>
      <c r="B46" s="70"/>
      <c r="C46" s="70"/>
      <c r="D46" s="70"/>
      <c r="E46" s="70"/>
      <c r="F46" s="70"/>
    </row>
    <row r="47" spans="1:6" x14ac:dyDescent="0.2">
      <c r="A47" s="70"/>
      <c r="B47" s="70"/>
      <c r="C47" s="70"/>
      <c r="D47" s="70"/>
      <c r="E47" s="70"/>
      <c r="F47" s="70"/>
    </row>
    <row r="48" spans="1:6" x14ac:dyDescent="0.2">
      <c r="A48" s="70"/>
      <c r="B48" s="70"/>
      <c r="C48" s="70"/>
      <c r="D48" s="70"/>
      <c r="E48" s="70"/>
      <c r="F48" s="70"/>
    </row>
    <row r="49" spans="1:6" x14ac:dyDescent="0.2">
      <c r="A49" s="70"/>
      <c r="B49" s="70"/>
      <c r="C49" s="70"/>
      <c r="D49" s="70"/>
      <c r="E49" s="70"/>
      <c r="F49" s="70"/>
    </row>
    <row r="50" spans="1:6" x14ac:dyDescent="0.2">
      <c r="A50" s="70"/>
      <c r="B50" s="70"/>
      <c r="C50" s="70"/>
      <c r="D50" s="70"/>
      <c r="E50" s="70"/>
      <c r="F50" s="70"/>
    </row>
    <row r="51" spans="1:6" x14ac:dyDescent="0.2">
      <c r="A51" s="70"/>
      <c r="B51" s="70"/>
      <c r="C51" s="70"/>
      <c r="D51" s="70"/>
      <c r="E51" s="70"/>
      <c r="F51" s="70"/>
    </row>
    <row r="52" spans="1:6" x14ac:dyDescent="0.2">
      <c r="A52" s="70"/>
      <c r="B52" s="70"/>
      <c r="C52" s="70"/>
      <c r="D52" s="70"/>
      <c r="E52" s="70"/>
      <c r="F52" s="70"/>
    </row>
    <row r="53" spans="1:6" x14ac:dyDescent="0.2">
      <c r="A53" s="70"/>
      <c r="B53" s="70"/>
      <c r="C53" s="70"/>
      <c r="D53" s="70"/>
      <c r="E53" s="70"/>
      <c r="F53" s="70"/>
    </row>
    <row r="54" spans="1:6" x14ac:dyDescent="0.2">
      <c r="A54" s="70"/>
      <c r="B54" s="70"/>
      <c r="C54" s="70"/>
      <c r="D54" s="70"/>
      <c r="E54" s="70"/>
      <c r="F54" s="70"/>
    </row>
    <row r="55" spans="1:6" x14ac:dyDescent="0.2">
      <c r="A55" s="70"/>
      <c r="B55" s="70"/>
      <c r="C55" s="70"/>
      <c r="D55" s="70"/>
      <c r="E55" s="70"/>
      <c r="F55" s="70"/>
    </row>
    <row r="56" spans="1:6" x14ac:dyDescent="0.2">
      <c r="A56" s="70"/>
      <c r="B56" s="70"/>
      <c r="C56" s="70"/>
      <c r="D56" s="70"/>
      <c r="E56" s="70"/>
      <c r="F56" s="70"/>
    </row>
    <row r="57" spans="1:6" x14ac:dyDescent="0.2">
      <c r="A57" s="70"/>
      <c r="B57" s="70"/>
      <c r="C57" s="70"/>
      <c r="D57" s="70"/>
      <c r="E57" s="70"/>
      <c r="F57" s="70"/>
    </row>
    <row r="58" spans="1:6" x14ac:dyDescent="0.2">
      <c r="A58" s="70"/>
      <c r="B58" s="70"/>
      <c r="C58" s="70"/>
      <c r="D58" s="70"/>
      <c r="E58" s="70"/>
      <c r="F58" s="70"/>
    </row>
    <row r="59" spans="1:6" x14ac:dyDescent="0.2">
      <c r="A59" s="70"/>
      <c r="B59" s="70"/>
      <c r="C59" s="70"/>
      <c r="D59" s="70"/>
      <c r="E59" s="70"/>
      <c r="F59" s="70"/>
    </row>
    <row r="60" spans="1:6" x14ac:dyDescent="0.2">
      <c r="A60" s="70"/>
      <c r="B60" s="70"/>
      <c r="C60" s="70"/>
      <c r="D60" s="70"/>
      <c r="E60" s="70"/>
      <c r="F60" s="70"/>
    </row>
    <row r="61" spans="1:6" x14ac:dyDescent="0.2">
      <c r="A61" s="70"/>
      <c r="B61" s="70"/>
      <c r="C61" s="70"/>
      <c r="D61" s="70"/>
      <c r="E61" s="70"/>
      <c r="F61" s="70"/>
    </row>
    <row r="62" spans="1:6" x14ac:dyDescent="0.2">
      <c r="A62" s="70"/>
      <c r="B62" s="70"/>
      <c r="C62" s="70"/>
      <c r="D62" s="70"/>
      <c r="E62" s="70"/>
      <c r="F62" s="70"/>
    </row>
    <row r="63" spans="1:6" x14ac:dyDescent="0.2">
      <c r="A63" s="70"/>
      <c r="B63" s="70"/>
      <c r="C63" s="70"/>
      <c r="D63" s="70"/>
      <c r="E63" s="70"/>
      <c r="F63" s="70"/>
    </row>
    <row r="64" spans="1:6" x14ac:dyDescent="0.2">
      <c r="A64" s="70"/>
      <c r="B64" s="70"/>
      <c r="C64" s="70"/>
      <c r="D64" s="70"/>
      <c r="E64" s="70"/>
      <c r="F64" s="70"/>
    </row>
    <row r="65" spans="1:6" x14ac:dyDescent="0.2">
      <c r="A65" s="70"/>
      <c r="B65" s="70"/>
      <c r="C65" s="70"/>
      <c r="D65" s="70"/>
      <c r="E65" s="70"/>
      <c r="F65" s="70"/>
    </row>
    <row r="66" spans="1:6" x14ac:dyDescent="0.2">
      <c r="A66" s="70"/>
      <c r="B66" s="70"/>
      <c r="C66" s="70"/>
      <c r="D66" s="70"/>
      <c r="E66" s="70"/>
      <c r="F66" s="70"/>
    </row>
    <row r="67" spans="1:6" x14ac:dyDescent="0.2">
      <c r="A67" s="70"/>
      <c r="B67" s="70"/>
      <c r="C67" s="70"/>
      <c r="D67" s="70"/>
      <c r="E67" s="70"/>
      <c r="F67" s="70"/>
    </row>
    <row r="68" spans="1:6" x14ac:dyDescent="0.2">
      <c r="A68" s="70"/>
      <c r="B68" s="70"/>
      <c r="C68" s="70"/>
      <c r="D68" s="70"/>
      <c r="E68" s="70"/>
      <c r="F68" s="70"/>
    </row>
    <row r="69" spans="1:6" x14ac:dyDescent="0.2">
      <c r="A69" s="70"/>
      <c r="B69" s="70"/>
      <c r="C69" s="70"/>
      <c r="D69" s="70"/>
      <c r="E69" s="70"/>
      <c r="F69" s="70"/>
    </row>
    <row r="70" spans="1:6" x14ac:dyDescent="0.2">
      <c r="A70" s="70"/>
      <c r="B70" s="70"/>
      <c r="C70" s="70"/>
      <c r="D70" s="70"/>
      <c r="E70" s="70"/>
      <c r="F70" s="70"/>
    </row>
    <row r="71" spans="1:6" x14ac:dyDescent="0.2">
      <c r="A71" s="70"/>
      <c r="B71" s="70"/>
      <c r="C71" s="70"/>
      <c r="D71" s="70"/>
      <c r="E71" s="70"/>
      <c r="F71" s="70"/>
    </row>
    <row r="72" spans="1:6" x14ac:dyDescent="0.2">
      <c r="A72" s="70"/>
      <c r="B72" s="70"/>
      <c r="C72" s="70"/>
      <c r="D72" s="70"/>
      <c r="E72" s="70"/>
      <c r="F72" s="70"/>
    </row>
    <row r="73" spans="1:6" x14ac:dyDescent="0.2">
      <c r="A73" s="70"/>
      <c r="B73" s="70"/>
      <c r="C73" s="70"/>
      <c r="D73" s="70"/>
      <c r="E73" s="70"/>
      <c r="F73" s="70"/>
    </row>
    <row r="74" spans="1:6" x14ac:dyDescent="0.2">
      <c r="A74" s="70"/>
      <c r="B74" s="70"/>
      <c r="C74" s="70"/>
      <c r="D74" s="70"/>
      <c r="E74" s="70"/>
      <c r="F74" s="70"/>
    </row>
    <row r="75" spans="1:6" x14ac:dyDescent="0.2">
      <c r="A75" s="70"/>
      <c r="B75" s="70"/>
      <c r="C75" s="70"/>
      <c r="D75" s="70"/>
      <c r="E75" s="70"/>
      <c r="F75" s="70"/>
    </row>
    <row r="76" spans="1:6" x14ac:dyDescent="0.2">
      <c r="A76" s="70"/>
      <c r="B76" s="70"/>
      <c r="C76" s="70"/>
      <c r="D76" s="70"/>
      <c r="E76" s="70"/>
      <c r="F76" s="70"/>
    </row>
    <row r="77" spans="1:6" x14ac:dyDescent="0.2">
      <c r="A77" s="70"/>
      <c r="B77" s="70"/>
      <c r="C77" s="70"/>
      <c r="D77" s="70"/>
      <c r="E77" s="70"/>
      <c r="F77" s="70"/>
    </row>
    <row r="78" spans="1:6" x14ac:dyDescent="0.2">
      <c r="A78" s="70"/>
      <c r="B78" s="70"/>
      <c r="C78" s="70"/>
      <c r="D78" s="70"/>
      <c r="E78" s="70"/>
      <c r="F78" s="70"/>
    </row>
    <row r="79" spans="1:6" x14ac:dyDescent="0.2">
      <c r="A79" s="70"/>
      <c r="B79" s="70"/>
      <c r="C79" s="70"/>
      <c r="D79" s="70"/>
      <c r="E79" s="70"/>
      <c r="F79" s="70"/>
    </row>
    <row r="80" spans="1:6" x14ac:dyDescent="0.2">
      <c r="A80" s="70"/>
      <c r="B80" s="70"/>
      <c r="C80" s="70"/>
      <c r="D80" s="70"/>
      <c r="E80" s="70"/>
      <c r="F80" s="70"/>
    </row>
    <row r="81" spans="1:6" x14ac:dyDescent="0.2">
      <c r="A81" s="70"/>
      <c r="B81" s="70"/>
      <c r="C81" s="70"/>
      <c r="D81" s="70"/>
      <c r="E81" s="70"/>
      <c r="F81" s="70"/>
    </row>
    <row r="82" spans="1:6" x14ac:dyDescent="0.2">
      <c r="A82" s="70"/>
      <c r="B82" s="70"/>
      <c r="C82" s="70"/>
      <c r="D82" s="70"/>
      <c r="E82" s="70"/>
      <c r="F82" s="70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2/18 HH</oddFooter>
    <firstFooter>&amp;L&amp;8Statistikamt Nord&amp;C&amp;8&amp;P&amp;R&amp;8Statistischer Bericht A III 1 - vj 2/18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50" t="s">
        <v>132</v>
      </c>
      <c r="B1" s="150"/>
      <c r="C1" s="150"/>
      <c r="D1" s="150"/>
      <c r="E1" s="150"/>
      <c r="F1" s="150"/>
      <c r="G1" s="150"/>
    </row>
    <row r="2" spans="1:16" ht="15.6" customHeight="1" x14ac:dyDescent="0.2"/>
    <row r="3" spans="1:16" s="9" customFormat="1" ht="28.35" customHeight="1" x14ac:dyDescent="0.2">
      <c r="A3" s="151" t="s">
        <v>63</v>
      </c>
      <c r="B3" s="147" t="s">
        <v>130</v>
      </c>
      <c r="C3" s="148"/>
      <c r="D3" s="148"/>
      <c r="E3" s="147" t="s">
        <v>131</v>
      </c>
      <c r="F3" s="148"/>
      <c r="G3" s="149"/>
    </row>
    <row r="4" spans="1:16" s="9" customFormat="1" ht="28.35" customHeight="1" x14ac:dyDescent="0.2">
      <c r="A4" s="151"/>
      <c r="B4" s="55" t="s">
        <v>62</v>
      </c>
      <c r="C4" s="55" t="s">
        <v>64</v>
      </c>
      <c r="D4" s="55" t="s">
        <v>65</v>
      </c>
      <c r="E4" s="55" t="s">
        <v>62</v>
      </c>
      <c r="F4" s="55" t="s">
        <v>64</v>
      </c>
      <c r="G4" s="72" t="s">
        <v>65</v>
      </c>
    </row>
    <row r="5" spans="1:16" s="9" customFormat="1" ht="15.95" customHeight="1" x14ac:dyDescent="0.25">
      <c r="A5" s="58"/>
      <c r="B5" s="57"/>
      <c r="C5" s="57"/>
      <c r="D5" s="57"/>
      <c r="I5" s="119"/>
      <c r="J5" s="120"/>
      <c r="K5" s="120"/>
    </row>
    <row r="6" spans="1:16" s="53" customFormat="1" ht="15.95" customHeight="1" x14ac:dyDescent="0.2">
      <c r="A6" s="58" t="s">
        <v>66</v>
      </c>
      <c r="B6" s="59">
        <f>SUM(C6:D6)</f>
        <v>21368</v>
      </c>
      <c r="C6" s="59">
        <v>11861</v>
      </c>
      <c r="D6" s="59">
        <v>9507</v>
      </c>
      <c r="E6" s="59">
        <v>21131</v>
      </c>
      <c r="F6" s="59">
        <v>11605</v>
      </c>
      <c r="G6" s="59">
        <v>9526</v>
      </c>
      <c r="I6" s="119"/>
      <c r="J6" s="120"/>
      <c r="K6" s="120"/>
    </row>
    <row r="7" spans="1:16" s="9" customFormat="1" ht="15.95" customHeight="1" x14ac:dyDescent="0.2">
      <c r="A7" s="58" t="s">
        <v>67</v>
      </c>
      <c r="B7" s="59">
        <f>SUM(C7:D7)</f>
        <v>20864</v>
      </c>
      <c r="C7" s="59">
        <v>12116</v>
      </c>
      <c r="D7" s="59">
        <v>8748</v>
      </c>
      <c r="E7" s="59">
        <v>17707</v>
      </c>
      <c r="F7" s="59">
        <v>9604</v>
      </c>
      <c r="G7" s="59">
        <v>8103</v>
      </c>
      <c r="I7" s="119"/>
      <c r="J7" s="120"/>
      <c r="K7" s="120"/>
      <c r="L7" s="82"/>
      <c r="M7" s="82"/>
      <c r="N7" s="82"/>
      <c r="O7" s="82"/>
      <c r="P7" s="82"/>
    </row>
    <row r="8" spans="1:16" s="9" customFormat="1" ht="15.95" customHeight="1" x14ac:dyDescent="0.25">
      <c r="A8" s="80" t="s">
        <v>121</v>
      </c>
      <c r="B8" s="81">
        <f>SUM(B6-B7)</f>
        <v>504</v>
      </c>
      <c r="C8" s="81">
        <f t="shared" ref="C8:D8" si="0">SUM(C6-C7)</f>
        <v>-255</v>
      </c>
      <c r="D8" s="81">
        <f t="shared" si="0"/>
        <v>759</v>
      </c>
      <c r="E8" s="81">
        <v>3424</v>
      </c>
      <c r="F8" s="81">
        <v>2001</v>
      </c>
      <c r="G8" s="81">
        <v>1423</v>
      </c>
      <c r="I8" s="119"/>
      <c r="J8" s="120"/>
      <c r="K8" s="120"/>
    </row>
    <row r="9" spans="1:16" s="9" customFormat="1" ht="11.25" customHeight="1" x14ac:dyDescent="0.2">
      <c r="A9" s="78"/>
      <c r="B9" s="79"/>
      <c r="C9" s="79"/>
      <c r="D9" s="79"/>
      <c r="E9" s="79"/>
      <c r="F9" s="79"/>
      <c r="G9" s="79"/>
    </row>
    <row r="10" spans="1:16" s="77" customFormat="1" ht="11.25" customHeight="1" x14ac:dyDescent="0.25">
      <c r="A10" s="4"/>
      <c r="B10" s="82"/>
      <c r="C10" s="83"/>
      <c r="D10" s="83"/>
      <c r="E10" s="83"/>
      <c r="F10" s="83"/>
      <c r="G10" s="83"/>
    </row>
    <row r="11" spans="1:16" s="77" customFormat="1" ht="11.25" customHeight="1" x14ac:dyDescent="0.25">
      <c r="A11" s="4"/>
      <c r="B11"/>
      <c r="C11"/>
      <c r="D11"/>
      <c r="E11"/>
      <c r="F11"/>
      <c r="G11"/>
      <c r="I11" s="121"/>
      <c r="J11" s="121"/>
    </row>
    <row r="12" spans="1:16" s="84" customFormat="1" ht="11.25" customHeight="1" x14ac:dyDescent="0.25">
      <c r="A12" s="4"/>
      <c r="B12"/>
      <c r="C12"/>
      <c r="D12"/>
      <c r="E12"/>
      <c r="F12"/>
      <c r="G12"/>
      <c r="I12" s="121"/>
      <c r="J12" s="121"/>
    </row>
    <row r="13" spans="1:16" ht="11.25" customHeight="1" x14ac:dyDescent="0.25">
      <c r="H13" s="83">
        <v>18366</v>
      </c>
      <c r="I13" s="121"/>
      <c r="J13" s="121"/>
    </row>
    <row r="14" spans="1:16" ht="13.15" x14ac:dyDescent="0.25">
      <c r="A14" s="124"/>
    </row>
    <row r="15" spans="1:16" ht="13.15" x14ac:dyDescent="0.25">
      <c r="A15" s="124"/>
    </row>
    <row r="16" spans="1:16" ht="13.15" x14ac:dyDescent="0.25">
      <c r="A16" s="125"/>
    </row>
    <row r="21" spans="2:2" x14ac:dyDescent="0.2">
      <c r="B21" s="53"/>
    </row>
    <row r="42" spans="1:6" ht="13.15" x14ac:dyDescent="0.25">
      <c r="A42" s="77"/>
      <c r="F42" s="77"/>
    </row>
  </sheetData>
  <mergeCells count="4">
    <mergeCell ref="E3:G3"/>
    <mergeCell ref="A1:G1"/>
    <mergeCell ref="A3:A4"/>
    <mergeCell ref="B3:D3"/>
  </mergeCells>
  <conditionalFormatting sqref="A6:A8 B8:G8">
    <cfRule type="expression" dxfId="126" priority="116">
      <formula>MOD(ROW(),2)=0</formula>
    </cfRule>
  </conditionalFormatting>
  <conditionalFormatting sqref="A9">
    <cfRule type="expression" dxfId="125" priority="106">
      <formula>MOD(ROW(),2)=0</formula>
    </cfRule>
  </conditionalFormatting>
  <conditionalFormatting sqref="A5:D5">
    <cfRule type="expression" dxfId="124" priority="103">
      <formula>MOD(ROW(),2)=0</formula>
    </cfRule>
  </conditionalFormatting>
  <conditionalFormatting sqref="B6:B7">
    <cfRule type="expression" dxfId="123" priority="40">
      <formula>MOD(ROW(),2)=0</formula>
    </cfRule>
  </conditionalFormatting>
  <conditionalFormatting sqref="B9">
    <cfRule type="expression" dxfId="122" priority="32">
      <formula>MOD(ROW(),2)=0</formula>
    </cfRule>
  </conditionalFormatting>
  <conditionalFormatting sqref="E9">
    <cfRule type="expression" dxfId="121" priority="30">
      <formula>MOD(ROW(),2)=0</formula>
    </cfRule>
  </conditionalFormatting>
  <conditionalFormatting sqref="F9:G9">
    <cfRule type="expression" dxfId="120" priority="23">
      <formula>MOD(ROW(),2)=0</formula>
    </cfRule>
  </conditionalFormatting>
  <conditionalFormatting sqref="C9:D9">
    <cfRule type="expression" dxfId="119" priority="22">
      <formula>MOD(ROW(),2)=0</formula>
    </cfRule>
  </conditionalFormatting>
  <conditionalFormatting sqref="E6:E7">
    <cfRule type="expression" dxfId="118" priority="10">
      <formula>MOD(ROW(),2)=0</formula>
    </cfRule>
  </conditionalFormatting>
  <conditionalFormatting sqref="F6:G6">
    <cfRule type="expression" dxfId="117" priority="7">
      <formula>MOD(ROW(),2)=0</formula>
    </cfRule>
  </conditionalFormatting>
  <conditionalFormatting sqref="F7:G7">
    <cfRule type="expression" dxfId="116" priority="6">
      <formula>MOD(ROW(),2)=0</formula>
    </cfRule>
  </conditionalFormatting>
  <conditionalFormatting sqref="C7:D7">
    <cfRule type="expression" dxfId="115" priority="1">
      <formula>MOD(ROW(),2)=0</formula>
    </cfRule>
  </conditionalFormatting>
  <conditionalFormatting sqref="C6:D6">
    <cfRule type="expression" dxfId="11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2/18 HH</oddFooter>
    <firstFooter>&amp;L&amp;8Statistikamt Nord&amp;C&amp;8&amp;P&amp;R&amp;8Statistischer Bericht A III 1 - vj 2/18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2" t="s">
        <v>32</v>
      </c>
      <c r="B3" s="157" t="s">
        <v>33</v>
      </c>
      <c r="C3" s="15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3"/>
      <c r="B4" s="159" t="s">
        <v>51</v>
      </c>
      <c r="C4" s="16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3"/>
      <c r="B5" s="155"/>
      <c r="C5" s="15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4"/>
      <c r="B6" s="155"/>
      <c r="C6" s="15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28515625" style="6" customWidth="1"/>
    <col min="3" max="4" width="8" style="6" customWidth="1"/>
    <col min="5" max="5" width="9.28515625" style="6" customWidth="1"/>
    <col min="6" max="7" width="8" style="6" customWidth="1"/>
    <col min="8" max="8" width="8" style="6" hidden="1" customWidth="1"/>
    <col min="9" max="9" width="9.28515625" style="6" customWidth="1"/>
    <col min="10" max="11" width="8" style="6" customWidth="1"/>
    <col min="12" max="16384" width="11.28515625" style="6"/>
  </cols>
  <sheetData>
    <row r="1" spans="1:13" s="15" customFormat="1" ht="15.6" customHeight="1" x14ac:dyDescent="0.2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3" s="15" customFormat="1" ht="15.6" customHeight="1" x14ac:dyDescent="0.2">
      <c r="A2" s="165" t="s">
        <v>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3" s="15" customFormat="1" ht="15.6" customHeight="1" x14ac:dyDescent="0.2">
      <c r="A3" s="85"/>
      <c r="B3" s="86"/>
      <c r="C3" s="86"/>
      <c r="D3" s="86"/>
      <c r="E3" s="87"/>
      <c r="F3" s="87"/>
      <c r="G3" s="87"/>
    </row>
    <row r="4" spans="1:13" ht="31.15" customHeight="1" x14ac:dyDescent="0.2">
      <c r="A4" s="151" t="s">
        <v>116</v>
      </c>
      <c r="B4" s="161" t="s">
        <v>68</v>
      </c>
      <c r="C4" s="162"/>
      <c r="D4" s="162"/>
      <c r="E4" s="161" t="s">
        <v>69</v>
      </c>
      <c r="F4" s="162"/>
      <c r="G4" s="162"/>
      <c r="H4" s="108"/>
      <c r="I4" s="161" t="s">
        <v>119</v>
      </c>
      <c r="J4" s="162"/>
      <c r="K4" s="163"/>
    </row>
    <row r="5" spans="1:13" s="88" customFormat="1" ht="28.5" customHeight="1" x14ac:dyDescent="0.2">
      <c r="A5" s="164"/>
      <c r="B5" s="107" t="s">
        <v>62</v>
      </c>
      <c r="C5" s="107" t="s">
        <v>64</v>
      </c>
      <c r="D5" s="107" t="s">
        <v>65</v>
      </c>
      <c r="E5" s="107" t="s">
        <v>62</v>
      </c>
      <c r="F5" s="107" t="s">
        <v>64</v>
      </c>
      <c r="G5" s="107" t="s">
        <v>65</v>
      </c>
      <c r="H5" s="107" t="s">
        <v>64</v>
      </c>
      <c r="I5" s="107" t="s">
        <v>62</v>
      </c>
      <c r="J5" s="107" t="s">
        <v>64</v>
      </c>
      <c r="K5" s="109" t="s">
        <v>65</v>
      </c>
    </row>
    <row r="6" spans="1:13" s="88" customFormat="1" ht="15.95" customHeight="1" x14ac:dyDescent="0.25">
      <c r="A6" s="92"/>
      <c r="B6" s="113"/>
      <c r="C6" s="114"/>
      <c r="D6" s="114"/>
      <c r="E6" s="113"/>
      <c r="F6" s="114"/>
      <c r="G6" s="114"/>
      <c r="H6" s="114"/>
      <c r="I6" s="113"/>
      <c r="J6" s="114"/>
      <c r="K6" s="113"/>
    </row>
    <row r="7" spans="1:13" ht="15.95" customHeight="1" x14ac:dyDescent="0.3">
      <c r="A7" s="89" t="s">
        <v>99</v>
      </c>
      <c r="B7" s="90">
        <f>SUM(C7:D7)</f>
        <v>3991</v>
      </c>
      <c r="C7" s="90">
        <v>1962</v>
      </c>
      <c r="D7" s="90">
        <v>2029</v>
      </c>
      <c r="E7" s="90">
        <f>SUM(F7:G7)</f>
        <v>5464</v>
      </c>
      <c r="F7" s="90">
        <v>2649</v>
      </c>
      <c r="G7" s="90">
        <v>2815</v>
      </c>
      <c r="H7" s="90">
        <f t="shared" ref="H7:H26" si="0">SUM(C7-F7)</f>
        <v>-687</v>
      </c>
      <c r="I7" s="90">
        <f>B7-E7</f>
        <v>-1473</v>
      </c>
      <c r="J7" s="90">
        <f>C7-F7</f>
        <v>-687</v>
      </c>
      <c r="K7" s="90">
        <f>D7-G7</f>
        <v>-786</v>
      </c>
      <c r="L7" s="91"/>
      <c r="M7" s="91"/>
    </row>
    <row r="8" spans="1:13" ht="15.95" customHeight="1" x14ac:dyDescent="0.3">
      <c r="A8" s="92" t="s">
        <v>100</v>
      </c>
      <c r="B8" s="90">
        <f t="shared" ref="B8:B21" si="1">SUM(C8:D8)</f>
        <v>2718</v>
      </c>
      <c r="C8" s="90">
        <v>1329</v>
      </c>
      <c r="D8" s="90">
        <v>1389</v>
      </c>
      <c r="E8" s="90">
        <f t="shared" ref="E8:E21" si="2">SUM(F8:G8)</f>
        <v>3146</v>
      </c>
      <c r="F8" s="90">
        <v>1545</v>
      </c>
      <c r="G8" s="90">
        <v>1601</v>
      </c>
      <c r="H8" s="90">
        <f t="shared" si="0"/>
        <v>-216</v>
      </c>
      <c r="I8" s="90">
        <f t="shared" ref="I8:K21" si="3">B8-E8</f>
        <v>-428</v>
      </c>
      <c r="J8" s="90">
        <f t="shared" si="3"/>
        <v>-216</v>
      </c>
      <c r="K8" s="90">
        <f t="shared" si="3"/>
        <v>-212</v>
      </c>
      <c r="L8" s="91"/>
      <c r="M8" s="91"/>
    </row>
    <row r="9" spans="1:13" ht="15.95" customHeight="1" x14ac:dyDescent="0.3">
      <c r="A9" s="92" t="s">
        <v>101</v>
      </c>
      <c r="B9" s="90">
        <f t="shared" si="1"/>
        <v>316</v>
      </c>
      <c r="C9" s="90">
        <v>157</v>
      </c>
      <c r="D9" s="90">
        <v>159</v>
      </c>
      <c r="E9" s="90">
        <f t="shared" si="2"/>
        <v>209</v>
      </c>
      <c r="F9" s="90">
        <v>107</v>
      </c>
      <c r="G9" s="90">
        <v>102</v>
      </c>
      <c r="H9" s="90">
        <f t="shared" si="0"/>
        <v>50</v>
      </c>
      <c r="I9" s="90">
        <f t="shared" si="3"/>
        <v>107</v>
      </c>
      <c r="J9" s="90">
        <f t="shared" si="3"/>
        <v>50</v>
      </c>
      <c r="K9" s="90">
        <f t="shared" si="3"/>
        <v>57</v>
      </c>
      <c r="L9" s="91"/>
      <c r="M9" s="91"/>
    </row>
    <row r="10" spans="1:13" ht="15.95" customHeight="1" x14ac:dyDescent="0.3">
      <c r="A10" s="92" t="s">
        <v>102</v>
      </c>
      <c r="B10" s="90">
        <f t="shared" si="1"/>
        <v>1286</v>
      </c>
      <c r="C10" s="90">
        <v>623</v>
      </c>
      <c r="D10" s="90">
        <v>663</v>
      </c>
      <c r="E10" s="90">
        <f t="shared" si="2"/>
        <v>996</v>
      </c>
      <c r="F10" s="90">
        <v>513</v>
      </c>
      <c r="G10" s="90">
        <v>483</v>
      </c>
      <c r="H10" s="90">
        <f t="shared" si="0"/>
        <v>110</v>
      </c>
      <c r="I10" s="90">
        <f t="shared" si="3"/>
        <v>290</v>
      </c>
      <c r="J10" s="90">
        <f t="shared" si="3"/>
        <v>110</v>
      </c>
      <c r="K10" s="90">
        <f t="shared" si="3"/>
        <v>180</v>
      </c>
      <c r="L10" s="91"/>
      <c r="M10" s="91"/>
    </row>
    <row r="11" spans="1:13" ht="15.95" customHeight="1" x14ac:dyDescent="0.3">
      <c r="A11" s="89" t="s">
        <v>103</v>
      </c>
      <c r="B11" s="90">
        <f t="shared" si="1"/>
        <v>570</v>
      </c>
      <c r="C11" s="90">
        <v>285</v>
      </c>
      <c r="D11" s="90">
        <v>285</v>
      </c>
      <c r="E11" s="90">
        <f t="shared" si="2"/>
        <v>448</v>
      </c>
      <c r="F11" s="90">
        <v>240</v>
      </c>
      <c r="G11" s="90">
        <v>208</v>
      </c>
      <c r="H11" s="90">
        <f t="shared" si="0"/>
        <v>45</v>
      </c>
      <c r="I11" s="90">
        <f t="shared" si="3"/>
        <v>122</v>
      </c>
      <c r="J11" s="90">
        <f t="shared" si="3"/>
        <v>45</v>
      </c>
      <c r="K11" s="90">
        <f t="shared" si="3"/>
        <v>77</v>
      </c>
      <c r="L11" s="91"/>
      <c r="M11" s="91"/>
    </row>
    <row r="12" spans="1:13" ht="15.95" customHeight="1" x14ac:dyDescent="0.3">
      <c r="A12" s="92" t="s">
        <v>104</v>
      </c>
      <c r="B12" s="90">
        <f t="shared" si="1"/>
        <v>190</v>
      </c>
      <c r="C12" s="90">
        <v>91</v>
      </c>
      <c r="D12" s="90">
        <v>99</v>
      </c>
      <c r="E12" s="90">
        <f t="shared" si="2"/>
        <v>176</v>
      </c>
      <c r="F12" s="90">
        <v>85</v>
      </c>
      <c r="G12" s="90">
        <v>91</v>
      </c>
      <c r="H12" s="90">
        <f t="shared" si="0"/>
        <v>6</v>
      </c>
      <c r="I12" s="90">
        <f t="shared" si="3"/>
        <v>14</v>
      </c>
      <c r="J12" s="90">
        <f t="shared" si="3"/>
        <v>6</v>
      </c>
      <c r="K12" s="90">
        <f t="shared" si="3"/>
        <v>8</v>
      </c>
      <c r="L12" s="91"/>
      <c r="M12" s="91"/>
    </row>
    <row r="13" spans="1:13" ht="15.95" customHeight="1" x14ac:dyDescent="0.25">
      <c r="A13" s="92" t="s">
        <v>105</v>
      </c>
      <c r="B13" s="90">
        <f t="shared" si="1"/>
        <v>641</v>
      </c>
      <c r="C13" s="90">
        <v>332</v>
      </c>
      <c r="D13" s="90">
        <v>309</v>
      </c>
      <c r="E13" s="90">
        <f t="shared" si="2"/>
        <v>495</v>
      </c>
      <c r="F13" s="90">
        <v>258</v>
      </c>
      <c r="G13" s="90">
        <v>237</v>
      </c>
      <c r="H13" s="90">
        <f t="shared" si="0"/>
        <v>74</v>
      </c>
      <c r="I13" s="90">
        <f t="shared" si="3"/>
        <v>146</v>
      </c>
      <c r="J13" s="90">
        <f t="shared" si="3"/>
        <v>74</v>
      </c>
      <c r="K13" s="90">
        <f t="shared" si="3"/>
        <v>72</v>
      </c>
      <c r="L13" s="91"/>
      <c r="M13" s="91"/>
    </row>
    <row r="14" spans="1:13" ht="15.95" customHeight="1" x14ac:dyDescent="0.3">
      <c r="A14" s="92" t="s">
        <v>106</v>
      </c>
      <c r="B14" s="90">
        <f t="shared" si="1"/>
        <v>736</v>
      </c>
      <c r="C14" s="90">
        <v>359</v>
      </c>
      <c r="D14" s="90">
        <v>377</v>
      </c>
      <c r="E14" s="90">
        <f t="shared" si="2"/>
        <v>690</v>
      </c>
      <c r="F14" s="90">
        <v>381</v>
      </c>
      <c r="G14" s="90">
        <v>309</v>
      </c>
      <c r="H14" s="90">
        <f t="shared" si="0"/>
        <v>-22</v>
      </c>
      <c r="I14" s="90">
        <f t="shared" si="3"/>
        <v>46</v>
      </c>
      <c r="J14" s="90">
        <f t="shared" si="3"/>
        <v>-22</v>
      </c>
      <c r="K14" s="90">
        <f t="shared" si="3"/>
        <v>68</v>
      </c>
      <c r="L14" s="91"/>
      <c r="M14" s="91"/>
    </row>
    <row r="15" spans="1:13" ht="15.95" customHeight="1" x14ac:dyDescent="0.3">
      <c r="A15" s="89" t="s">
        <v>107</v>
      </c>
      <c r="B15" s="90">
        <f t="shared" si="1"/>
        <v>38</v>
      </c>
      <c r="C15" s="90">
        <v>20</v>
      </c>
      <c r="D15" s="90">
        <v>18</v>
      </c>
      <c r="E15" s="90">
        <f t="shared" si="2"/>
        <v>20</v>
      </c>
      <c r="F15" s="90">
        <v>10</v>
      </c>
      <c r="G15" s="90">
        <v>10</v>
      </c>
      <c r="H15" s="90">
        <f t="shared" si="0"/>
        <v>10</v>
      </c>
      <c r="I15" s="90">
        <f t="shared" si="3"/>
        <v>18</v>
      </c>
      <c r="J15" s="90">
        <f t="shared" si="3"/>
        <v>10</v>
      </c>
      <c r="K15" s="90">
        <f t="shared" si="3"/>
        <v>8</v>
      </c>
      <c r="L15" s="91"/>
      <c r="M15" s="91"/>
    </row>
    <row r="16" spans="1:13" ht="15.95" customHeight="1" x14ac:dyDescent="0.3">
      <c r="A16" s="92" t="s">
        <v>108</v>
      </c>
      <c r="B16" s="90">
        <f t="shared" si="1"/>
        <v>597</v>
      </c>
      <c r="C16" s="90">
        <v>295</v>
      </c>
      <c r="D16" s="90">
        <v>302</v>
      </c>
      <c r="E16" s="90">
        <f t="shared" si="2"/>
        <v>635</v>
      </c>
      <c r="F16" s="90">
        <v>295</v>
      </c>
      <c r="G16" s="90">
        <v>340</v>
      </c>
      <c r="H16" s="90">
        <f t="shared" si="0"/>
        <v>0</v>
      </c>
      <c r="I16" s="90">
        <f t="shared" si="3"/>
        <v>-38</v>
      </c>
      <c r="J16" s="90">
        <f t="shared" si="3"/>
        <v>0</v>
      </c>
      <c r="K16" s="90">
        <f t="shared" si="3"/>
        <v>-38</v>
      </c>
      <c r="L16" s="91"/>
      <c r="M16" s="91"/>
    </row>
    <row r="17" spans="1:13" ht="15.95" customHeight="1" x14ac:dyDescent="0.3">
      <c r="A17" s="92" t="s">
        <v>109</v>
      </c>
      <c r="B17" s="90">
        <f t="shared" si="1"/>
        <v>156</v>
      </c>
      <c r="C17" s="90">
        <v>86</v>
      </c>
      <c r="D17" s="90">
        <v>70</v>
      </c>
      <c r="E17" s="90">
        <f t="shared" si="2"/>
        <v>168</v>
      </c>
      <c r="F17" s="90">
        <v>92</v>
      </c>
      <c r="G17" s="90">
        <v>76</v>
      </c>
      <c r="H17" s="90">
        <f t="shared" si="0"/>
        <v>-6</v>
      </c>
      <c r="I17" s="90">
        <f t="shared" si="3"/>
        <v>-12</v>
      </c>
      <c r="J17" s="90">
        <f t="shared" si="3"/>
        <v>-6</v>
      </c>
      <c r="K17" s="90">
        <f t="shared" si="3"/>
        <v>-6</v>
      </c>
      <c r="L17" s="91"/>
      <c r="M17" s="91"/>
    </row>
    <row r="18" spans="1:13" ht="15.95" customHeight="1" x14ac:dyDescent="0.3">
      <c r="A18" s="93" t="s">
        <v>110</v>
      </c>
      <c r="B18" s="90">
        <f t="shared" si="1"/>
        <v>387</v>
      </c>
      <c r="C18" s="90">
        <v>203</v>
      </c>
      <c r="D18" s="90">
        <v>184</v>
      </c>
      <c r="E18" s="90">
        <f t="shared" si="2"/>
        <v>437</v>
      </c>
      <c r="F18" s="90">
        <v>223</v>
      </c>
      <c r="G18" s="90">
        <v>214</v>
      </c>
      <c r="H18" s="90">
        <f t="shared" si="0"/>
        <v>-20</v>
      </c>
      <c r="I18" s="90">
        <f t="shared" si="3"/>
        <v>-50</v>
      </c>
      <c r="J18" s="90">
        <f t="shared" si="3"/>
        <v>-20</v>
      </c>
      <c r="K18" s="90">
        <f t="shared" si="3"/>
        <v>-30</v>
      </c>
      <c r="L18" s="91"/>
      <c r="M18" s="91"/>
    </row>
    <row r="19" spans="1:13" ht="15.95" customHeight="1" x14ac:dyDescent="0.3">
      <c r="A19" s="92" t="s">
        <v>111</v>
      </c>
      <c r="B19" s="90">
        <f t="shared" si="1"/>
        <v>199</v>
      </c>
      <c r="C19" s="90">
        <v>109</v>
      </c>
      <c r="D19" s="90">
        <v>90</v>
      </c>
      <c r="E19" s="90">
        <f t="shared" si="2"/>
        <v>156</v>
      </c>
      <c r="F19" s="90">
        <v>86</v>
      </c>
      <c r="G19" s="90">
        <v>70</v>
      </c>
      <c r="H19" s="90">
        <f t="shared" si="0"/>
        <v>23</v>
      </c>
      <c r="I19" s="90">
        <f t="shared" si="3"/>
        <v>43</v>
      </c>
      <c r="J19" s="90">
        <f t="shared" si="3"/>
        <v>23</v>
      </c>
      <c r="K19" s="90">
        <f t="shared" si="3"/>
        <v>20</v>
      </c>
      <c r="L19" s="91"/>
      <c r="M19" s="91"/>
    </row>
    <row r="20" spans="1:13" ht="15.95" customHeight="1" x14ac:dyDescent="0.3">
      <c r="A20" s="92" t="s">
        <v>112</v>
      </c>
      <c r="B20" s="90">
        <f t="shared" si="1"/>
        <v>132</v>
      </c>
      <c r="C20" s="90">
        <v>80</v>
      </c>
      <c r="D20" s="90">
        <v>52</v>
      </c>
      <c r="E20" s="90">
        <f t="shared" si="2"/>
        <v>83</v>
      </c>
      <c r="F20" s="90">
        <v>48</v>
      </c>
      <c r="G20" s="90">
        <v>35</v>
      </c>
      <c r="H20" s="90">
        <f t="shared" si="0"/>
        <v>32</v>
      </c>
      <c r="I20" s="90">
        <f t="shared" si="3"/>
        <v>49</v>
      </c>
      <c r="J20" s="90">
        <f t="shared" si="3"/>
        <v>32</v>
      </c>
      <c r="K20" s="90">
        <f t="shared" si="3"/>
        <v>17</v>
      </c>
      <c r="L20" s="91"/>
      <c r="M20" s="91"/>
    </row>
    <row r="21" spans="1:13" ht="15.95" customHeight="1" x14ac:dyDescent="0.25">
      <c r="A21" s="92" t="s">
        <v>113</v>
      </c>
      <c r="B21" s="90">
        <f t="shared" si="1"/>
        <v>97</v>
      </c>
      <c r="C21" s="90">
        <v>55</v>
      </c>
      <c r="D21" s="90">
        <v>42</v>
      </c>
      <c r="E21" s="90">
        <f t="shared" si="2"/>
        <v>64</v>
      </c>
      <c r="F21" s="90">
        <v>38</v>
      </c>
      <c r="G21" s="90">
        <v>26</v>
      </c>
      <c r="H21" s="90">
        <f t="shared" si="0"/>
        <v>17</v>
      </c>
      <c r="I21" s="90">
        <f t="shared" si="3"/>
        <v>33</v>
      </c>
      <c r="J21" s="90">
        <f t="shared" si="3"/>
        <v>17</v>
      </c>
      <c r="K21" s="90">
        <f t="shared" si="3"/>
        <v>16</v>
      </c>
      <c r="L21" s="91"/>
      <c r="M21" s="91"/>
    </row>
    <row r="22" spans="1:13" ht="15.95" customHeight="1" x14ac:dyDescent="0.3">
      <c r="A22" s="92"/>
      <c r="B22" s="90"/>
      <c r="C22" s="90"/>
      <c r="D22" s="90"/>
      <c r="E22" s="90"/>
      <c r="F22" s="90"/>
      <c r="G22" s="90"/>
      <c r="H22" s="90">
        <f>SUM(C25-F22)</f>
        <v>5875</v>
      </c>
      <c r="I22" s="90"/>
      <c r="J22" s="90"/>
      <c r="K22" s="90">
        <v>0</v>
      </c>
      <c r="L22" s="91"/>
      <c r="M22" s="91"/>
    </row>
    <row r="23" spans="1:13" ht="15.95" customHeight="1" x14ac:dyDescent="0.3">
      <c r="A23" s="89" t="s">
        <v>71</v>
      </c>
      <c r="B23" s="90">
        <f>SUM(B7:B22)</f>
        <v>12054</v>
      </c>
      <c r="C23" s="90">
        <f t="shared" ref="C23:K23" si="4">SUM(C7:C22)</f>
        <v>5986</v>
      </c>
      <c r="D23" s="90">
        <f t="shared" si="4"/>
        <v>6068</v>
      </c>
      <c r="E23" s="90">
        <f t="shared" si="4"/>
        <v>13187</v>
      </c>
      <c r="F23" s="90">
        <f t="shared" si="4"/>
        <v>6570</v>
      </c>
      <c r="G23" s="90">
        <f t="shared" si="4"/>
        <v>6617</v>
      </c>
      <c r="H23" s="90">
        <f t="shared" si="4"/>
        <v>5291</v>
      </c>
      <c r="I23" s="90">
        <f t="shared" si="4"/>
        <v>-1133</v>
      </c>
      <c r="J23" s="90">
        <f t="shared" si="4"/>
        <v>-584</v>
      </c>
      <c r="K23" s="90">
        <f t="shared" si="4"/>
        <v>-549</v>
      </c>
      <c r="L23" s="91"/>
      <c r="M23" s="91"/>
    </row>
    <row r="24" spans="1:13" ht="15.95" customHeight="1" x14ac:dyDescent="0.3">
      <c r="A24" s="92"/>
      <c r="B24" s="90"/>
      <c r="C24" s="90"/>
      <c r="D24" s="90"/>
      <c r="E24" s="90"/>
      <c r="F24" s="90"/>
      <c r="G24" s="90"/>
      <c r="H24" s="90">
        <f t="shared" si="0"/>
        <v>0</v>
      </c>
      <c r="I24" s="90">
        <f t="shared" ref="I24:J29" si="5">SUM(C24-F24)</f>
        <v>0</v>
      </c>
      <c r="J24" s="90">
        <f t="shared" si="5"/>
        <v>0</v>
      </c>
      <c r="K24" s="90">
        <v>0</v>
      </c>
      <c r="L24" s="91"/>
      <c r="M24" s="91"/>
    </row>
    <row r="25" spans="1:13" ht="15.95" customHeight="1" x14ac:dyDescent="0.3">
      <c r="A25" s="92" t="s">
        <v>72</v>
      </c>
      <c r="B25" s="90">
        <f>SUM(C25:D25)</f>
        <v>9314</v>
      </c>
      <c r="C25" s="90">
        <v>5875</v>
      </c>
      <c r="D25" s="90">
        <v>3439</v>
      </c>
      <c r="E25" s="90">
        <f>SUM(F25:G25)</f>
        <v>7677</v>
      </c>
      <c r="F25" s="90">
        <v>5546</v>
      </c>
      <c r="G25" s="90">
        <v>2131</v>
      </c>
      <c r="H25" s="90" t="e">
        <f>SUM(#REF!-F25)</f>
        <v>#REF!</v>
      </c>
      <c r="I25" s="90">
        <f>B25-E25</f>
        <v>1637</v>
      </c>
      <c r="J25" s="90">
        <f>SUM(C25-F25)</f>
        <v>329</v>
      </c>
      <c r="K25" s="90">
        <f>SUM(D25-G25)</f>
        <v>1308</v>
      </c>
      <c r="L25" s="91"/>
      <c r="M25" s="91"/>
    </row>
    <row r="26" spans="1:13" ht="15.95" customHeight="1" x14ac:dyDescent="0.3">
      <c r="A26" s="92"/>
      <c r="B26" s="90"/>
      <c r="C26" s="90"/>
      <c r="D26" s="90"/>
      <c r="E26" s="90"/>
      <c r="F26" s="90"/>
      <c r="G26" s="90"/>
      <c r="H26" s="90">
        <f t="shared" si="0"/>
        <v>0</v>
      </c>
      <c r="I26" s="90">
        <f t="shared" si="5"/>
        <v>0</v>
      </c>
      <c r="J26" s="90">
        <f t="shared" si="5"/>
        <v>0</v>
      </c>
      <c r="K26" s="90">
        <v>0</v>
      </c>
      <c r="L26" s="91"/>
      <c r="M26" s="91"/>
    </row>
    <row r="27" spans="1:13" s="96" customFormat="1" ht="15.95" customHeight="1" x14ac:dyDescent="0.3">
      <c r="A27" s="94" t="s">
        <v>21</v>
      </c>
      <c r="B27" s="95">
        <f>SUM(B23:B25)</f>
        <v>21368</v>
      </c>
      <c r="C27" s="95">
        <f t="shared" ref="C27:K27" si="6">SUM(C23:C25)</f>
        <v>11861</v>
      </c>
      <c r="D27" s="95">
        <f t="shared" si="6"/>
        <v>9507</v>
      </c>
      <c r="E27" s="95">
        <f t="shared" si="6"/>
        <v>20864</v>
      </c>
      <c r="F27" s="95">
        <f t="shared" si="6"/>
        <v>12116</v>
      </c>
      <c r="G27" s="95">
        <f t="shared" si="6"/>
        <v>8748</v>
      </c>
      <c r="H27" s="95" t="e">
        <f t="shared" si="6"/>
        <v>#REF!</v>
      </c>
      <c r="I27" s="95">
        <f t="shared" si="6"/>
        <v>504</v>
      </c>
      <c r="J27" s="95">
        <f t="shared" si="6"/>
        <v>-255</v>
      </c>
      <c r="K27" s="95">
        <f t="shared" si="6"/>
        <v>759</v>
      </c>
      <c r="L27" s="91"/>
      <c r="M27" s="91"/>
    </row>
    <row r="28" spans="1:13" ht="15.95" customHeight="1" x14ac:dyDescent="0.3">
      <c r="A28" s="92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1"/>
    </row>
    <row r="29" spans="1:13" ht="15.95" customHeight="1" x14ac:dyDescent="0.3">
      <c r="A29" s="92" t="s">
        <v>117</v>
      </c>
      <c r="B29" s="90"/>
      <c r="C29" s="90"/>
      <c r="D29" s="90"/>
      <c r="E29" s="90"/>
      <c r="F29" s="90"/>
      <c r="G29" s="90"/>
      <c r="H29" s="95">
        <f t="shared" ref="H29:H35" si="7">SUM(C29-F29)</f>
        <v>0</v>
      </c>
      <c r="I29" s="95">
        <f t="shared" si="5"/>
        <v>0</v>
      </c>
      <c r="J29" s="95">
        <f t="shared" si="5"/>
        <v>0</v>
      </c>
      <c r="K29" s="95">
        <v>0</v>
      </c>
      <c r="L29" s="91"/>
      <c r="M29" s="91"/>
    </row>
    <row r="30" spans="1:13" ht="15.95" customHeight="1" x14ac:dyDescent="0.3">
      <c r="A30" s="92" t="s">
        <v>73</v>
      </c>
      <c r="B30" s="90">
        <f>SUM(C30:D30)</f>
        <v>454</v>
      </c>
      <c r="C30" s="90">
        <v>238</v>
      </c>
      <c r="D30" s="90">
        <v>216</v>
      </c>
      <c r="E30" s="90">
        <f>SUM(F30:G30)</f>
        <v>665</v>
      </c>
      <c r="F30" s="90">
        <v>310</v>
      </c>
      <c r="G30" s="90">
        <v>355</v>
      </c>
      <c r="H30" s="90">
        <f t="shared" si="7"/>
        <v>-72</v>
      </c>
      <c r="I30" s="90">
        <f>B30-E30</f>
        <v>-211</v>
      </c>
      <c r="J30" s="90">
        <f>C30-F30</f>
        <v>-72</v>
      </c>
      <c r="K30" s="90">
        <f>D30-G30</f>
        <v>-139</v>
      </c>
      <c r="L30" s="91"/>
      <c r="M30" s="91"/>
    </row>
    <row r="31" spans="1:13" ht="15.95" customHeight="1" x14ac:dyDescent="0.3">
      <c r="A31" s="89" t="s">
        <v>74</v>
      </c>
      <c r="B31" s="90">
        <f t="shared" ref="B31:B35" si="8">SUM(C31:D31)</f>
        <v>1015</v>
      </c>
      <c r="C31" s="90">
        <v>492</v>
      </c>
      <c r="D31" s="90">
        <v>523</v>
      </c>
      <c r="E31" s="90">
        <f t="shared" ref="E31:E35" si="9">SUM(F31:G31)</f>
        <v>1335</v>
      </c>
      <c r="F31" s="90">
        <v>673</v>
      </c>
      <c r="G31" s="90">
        <v>662</v>
      </c>
      <c r="H31" s="90">
        <f t="shared" si="7"/>
        <v>-181</v>
      </c>
      <c r="I31" s="90">
        <f t="shared" ref="I31:K35" si="10">B31-E31</f>
        <v>-320</v>
      </c>
      <c r="J31" s="90">
        <f t="shared" si="10"/>
        <v>-181</v>
      </c>
      <c r="K31" s="90">
        <f t="shared" si="10"/>
        <v>-139</v>
      </c>
      <c r="L31" s="91"/>
      <c r="M31" s="91"/>
    </row>
    <row r="32" spans="1:13" ht="15.95" customHeight="1" x14ac:dyDescent="0.25">
      <c r="A32" s="92" t="s">
        <v>75</v>
      </c>
      <c r="B32" s="90">
        <f t="shared" si="8"/>
        <v>579</v>
      </c>
      <c r="C32" s="90">
        <v>267</v>
      </c>
      <c r="D32" s="90">
        <v>312</v>
      </c>
      <c r="E32" s="90">
        <f t="shared" si="9"/>
        <v>956</v>
      </c>
      <c r="F32" s="90">
        <v>466</v>
      </c>
      <c r="G32" s="90">
        <v>490</v>
      </c>
      <c r="H32" s="90">
        <f t="shared" si="7"/>
        <v>-199</v>
      </c>
      <c r="I32" s="90">
        <f t="shared" si="10"/>
        <v>-377</v>
      </c>
      <c r="J32" s="90">
        <f t="shared" si="10"/>
        <v>-199</v>
      </c>
      <c r="K32" s="90">
        <f t="shared" si="10"/>
        <v>-178</v>
      </c>
    </row>
    <row r="33" spans="1:11" ht="15.95" customHeight="1" x14ac:dyDescent="0.25">
      <c r="A33" s="92" t="s">
        <v>76</v>
      </c>
      <c r="B33" s="90">
        <f t="shared" si="8"/>
        <v>710</v>
      </c>
      <c r="C33" s="90">
        <v>358</v>
      </c>
      <c r="D33" s="90">
        <v>352</v>
      </c>
      <c r="E33" s="90">
        <f t="shared" si="9"/>
        <v>1156</v>
      </c>
      <c r="F33" s="90">
        <v>559</v>
      </c>
      <c r="G33" s="90">
        <v>597</v>
      </c>
      <c r="H33" s="90">
        <f t="shared" si="7"/>
        <v>-201</v>
      </c>
      <c r="I33" s="90">
        <f t="shared" si="10"/>
        <v>-446</v>
      </c>
      <c r="J33" s="90">
        <f t="shared" si="10"/>
        <v>-201</v>
      </c>
      <c r="K33" s="90">
        <f t="shared" si="10"/>
        <v>-245</v>
      </c>
    </row>
    <row r="34" spans="1:11" ht="15.95" customHeight="1" x14ac:dyDescent="0.25">
      <c r="A34" s="89" t="s">
        <v>77</v>
      </c>
      <c r="B34" s="90">
        <f t="shared" si="8"/>
        <v>680</v>
      </c>
      <c r="C34" s="90">
        <v>341</v>
      </c>
      <c r="D34" s="90">
        <v>339</v>
      </c>
      <c r="E34" s="90">
        <f t="shared" si="9"/>
        <v>1100</v>
      </c>
      <c r="F34" s="90">
        <v>532</v>
      </c>
      <c r="G34" s="90">
        <v>568</v>
      </c>
      <c r="H34" s="90">
        <f t="shared" si="7"/>
        <v>-191</v>
      </c>
      <c r="I34" s="90">
        <f t="shared" si="10"/>
        <v>-420</v>
      </c>
      <c r="J34" s="90">
        <f t="shared" si="10"/>
        <v>-191</v>
      </c>
      <c r="K34" s="90">
        <f t="shared" si="10"/>
        <v>-229</v>
      </c>
    </row>
    <row r="35" spans="1:11" ht="15.95" customHeight="1" x14ac:dyDescent="0.25">
      <c r="A35" s="97" t="s">
        <v>78</v>
      </c>
      <c r="B35" s="98">
        <f t="shared" si="8"/>
        <v>291</v>
      </c>
      <c r="C35" s="98">
        <v>148</v>
      </c>
      <c r="D35" s="98">
        <v>143</v>
      </c>
      <c r="E35" s="98">
        <f t="shared" si="9"/>
        <v>434</v>
      </c>
      <c r="F35" s="98">
        <v>205</v>
      </c>
      <c r="G35" s="98">
        <v>229</v>
      </c>
      <c r="H35" s="98">
        <f t="shared" si="7"/>
        <v>-57</v>
      </c>
      <c r="I35" s="98">
        <f t="shared" si="10"/>
        <v>-143</v>
      </c>
      <c r="J35" s="98">
        <f t="shared" si="10"/>
        <v>-57</v>
      </c>
      <c r="K35" s="98">
        <f t="shared" si="10"/>
        <v>-86</v>
      </c>
    </row>
    <row r="36" spans="1:11" ht="13.15" x14ac:dyDescent="0.25">
      <c r="A36" s="99"/>
      <c r="B36" s="100"/>
      <c r="C36" s="100"/>
      <c r="D36" s="100"/>
      <c r="E36" s="100"/>
      <c r="F36" s="100"/>
      <c r="G36" s="101"/>
      <c r="H36" s="102"/>
    </row>
    <row r="37" spans="1:11" ht="13.15" x14ac:dyDescent="0.25">
      <c r="A37" s="103"/>
      <c r="B37" s="104"/>
    </row>
    <row r="38" spans="1:11" ht="13.15" x14ac:dyDescent="0.25">
      <c r="A38" s="103"/>
    </row>
    <row r="39" spans="1:11" ht="13.15" x14ac:dyDescent="0.25">
      <c r="A39" s="103"/>
    </row>
    <row r="40" spans="1:11" ht="13.15" x14ac:dyDescent="0.25">
      <c r="A40" s="103"/>
    </row>
    <row r="41" spans="1:11" ht="13.15" x14ac:dyDescent="0.25">
      <c r="A41" s="103"/>
    </row>
    <row r="42" spans="1:11" ht="13.15" x14ac:dyDescent="0.25">
      <c r="A42" s="103"/>
    </row>
    <row r="43" spans="1:11" ht="13.15" x14ac:dyDescent="0.25">
      <c r="D43" s="105"/>
      <c r="E43" s="105"/>
      <c r="F43" s="105"/>
      <c r="G43" s="105"/>
    </row>
    <row r="44" spans="1:11" s="105" customFormat="1" ht="13.15" x14ac:dyDescent="0.25">
      <c r="A44" s="6"/>
      <c r="B44" s="6"/>
      <c r="C44" s="6"/>
      <c r="D44" s="6"/>
      <c r="E44" s="6"/>
      <c r="F44" s="6"/>
      <c r="G44" s="6"/>
    </row>
    <row r="63" spans="1:1" x14ac:dyDescent="0.2">
      <c r="A63" s="106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 H22 H29:H34 H26 H24">
    <cfRule type="expression" dxfId="113" priority="689">
      <formula>MOD(ROW(),2)=1</formula>
    </cfRule>
  </conditionalFormatting>
  <conditionalFormatting sqref="A32 A34">
    <cfRule type="expression" dxfId="112" priority="682">
      <formula>MOD(ROW(),2)=1</formula>
    </cfRule>
  </conditionalFormatting>
  <conditionalFormatting sqref="A36:G36">
    <cfRule type="expression" dxfId="111" priority="674">
      <formula>MOD(ROW(),2)=1</formula>
    </cfRule>
  </conditionalFormatting>
  <conditionalFormatting sqref="A33">
    <cfRule type="expression" dxfId="110" priority="681">
      <formula>MOD(ROW(),2)=1</formula>
    </cfRule>
  </conditionalFormatting>
  <conditionalFormatting sqref="A32">
    <cfRule type="expression" dxfId="109" priority="679">
      <formula>MOD(ROW(),2)=1</formula>
    </cfRule>
  </conditionalFormatting>
  <conditionalFormatting sqref="H36">
    <cfRule type="expression" dxfId="108" priority="678">
      <formula>MOD(ROW(),2)=1</formula>
    </cfRule>
  </conditionalFormatting>
  <conditionalFormatting sqref="A23">
    <cfRule type="expression" dxfId="107" priority="666">
      <formula>MOD(ROW(),2)=1</formula>
    </cfRule>
  </conditionalFormatting>
  <conditionalFormatting sqref="A22 A24">
    <cfRule type="expression" dxfId="106" priority="665">
      <formula>MOD(ROW(),2)=1</formula>
    </cfRule>
  </conditionalFormatting>
  <conditionalFormatting sqref="A25">
    <cfRule type="expression" dxfId="105" priority="655">
      <formula>MOD(ROW(),2)=1</formula>
    </cfRule>
  </conditionalFormatting>
  <conditionalFormatting sqref="A26">
    <cfRule type="expression" dxfId="104" priority="654">
      <formula>MOD(ROW(),2)=1</formula>
    </cfRule>
  </conditionalFormatting>
  <conditionalFormatting sqref="A25">
    <cfRule type="expression" dxfId="103" priority="652">
      <formula>MOD(ROW(),2)=1</formula>
    </cfRule>
  </conditionalFormatting>
  <conditionalFormatting sqref="A29:G29">
    <cfRule type="expression" dxfId="102" priority="649">
      <formula>MOD(ROW(),2)=1</formula>
    </cfRule>
  </conditionalFormatting>
  <conditionalFormatting sqref="A30">
    <cfRule type="expression" dxfId="101" priority="648">
      <formula>MOD(ROW(),2)=1</formula>
    </cfRule>
  </conditionalFormatting>
  <conditionalFormatting sqref="A29:G29">
    <cfRule type="expression" dxfId="100" priority="646">
      <formula>MOD(ROW(),2)=1</formula>
    </cfRule>
  </conditionalFormatting>
  <conditionalFormatting sqref="A7">
    <cfRule type="expression" dxfId="99" priority="645">
      <formula>MOD(ROW(),2)=1</formula>
    </cfRule>
  </conditionalFormatting>
  <conditionalFormatting sqref="A6 A8">
    <cfRule type="expression" dxfId="98" priority="644">
      <formula>MOD(ROW(),2)=1</formula>
    </cfRule>
  </conditionalFormatting>
  <conditionalFormatting sqref="A9">
    <cfRule type="expression" dxfId="97" priority="643">
      <formula>MOD(ROW(),2)=1</formula>
    </cfRule>
  </conditionalFormatting>
  <conditionalFormatting sqref="A10">
    <cfRule type="expression" dxfId="96" priority="642">
      <formula>MOD(ROW(),2)=1</formula>
    </cfRule>
  </conditionalFormatting>
  <conditionalFormatting sqref="A9">
    <cfRule type="expression" dxfId="95" priority="641">
      <formula>MOD(ROW(),2)=1</formula>
    </cfRule>
  </conditionalFormatting>
  <conditionalFormatting sqref="A11">
    <cfRule type="expression" dxfId="94" priority="640">
      <formula>MOD(ROW(),2)=1</formula>
    </cfRule>
  </conditionalFormatting>
  <conditionalFormatting sqref="A12">
    <cfRule type="expression" dxfId="93" priority="639">
      <formula>MOD(ROW(),2)=1</formula>
    </cfRule>
  </conditionalFormatting>
  <conditionalFormatting sqref="A13">
    <cfRule type="expression" dxfId="92" priority="638">
      <formula>MOD(ROW(),2)=1</formula>
    </cfRule>
  </conditionalFormatting>
  <conditionalFormatting sqref="A14">
    <cfRule type="expression" dxfId="91" priority="637">
      <formula>MOD(ROW(),2)=1</formula>
    </cfRule>
  </conditionalFormatting>
  <conditionalFormatting sqref="A13">
    <cfRule type="expression" dxfId="90" priority="636">
      <formula>MOD(ROW(),2)=1</formula>
    </cfRule>
  </conditionalFormatting>
  <conditionalFormatting sqref="A15">
    <cfRule type="expression" dxfId="89" priority="635">
      <formula>MOD(ROW(),2)=1</formula>
    </cfRule>
  </conditionalFormatting>
  <conditionalFormatting sqref="A16">
    <cfRule type="expression" dxfId="88" priority="634">
      <formula>MOD(ROW(),2)=1</formula>
    </cfRule>
  </conditionalFormatting>
  <conditionalFormatting sqref="A17">
    <cfRule type="expression" dxfId="87" priority="633">
      <formula>MOD(ROW(),2)=1</formula>
    </cfRule>
  </conditionalFormatting>
  <conditionalFormatting sqref="A17">
    <cfRule type="expression" dxfId="86" priority="631">
      <formula>MOD(ROW(),2)=1</formula>
    </cfRule>
  </conditionalFormatting>
  <conditionalFormatting sqref="A20">
    <cfRule type="expression" dxfId="85" priority="628">
      <formula>MOD(ROW(),2)=1</formula>
    </cfRule>
  </conditionalFormatting>
  <conditionalFormatting sqref="A19">
    <cfRule type="expression" dxfId="84" priority="627">
      <formula>MOD(ROW(),2)=1</formula>
    </cfRule>
  </conditionalFormatting>
  <conditionalFormatting sqref="A19">
    <cfRule type="expression" dxfId="83" priority="626">
      <formula>MOD(ROW(),2)=1</formula>
    </cfRule>
  </conditionalFormatting>
  <conditionalFormatting sqref="A21">
    <cfRule type="expression" dxfId="82" priority="625">
      <formula>MOD(ROW(),2)=1</formula>
    </cfRule>
  </conditionalFormatting>
  <conditionalFormatting sqref="A21">
    <cfRule type="expression" dxfId="81" priority="624">
      <formula>MOD(ROW(),2)=1</formula>
    </cfRule>
  </conditionalFormatting>
  <conditionalFormatting sqref="A18">
    <cfRule type="expression" dxfId="80" priority="568">
      <formula>MOD(ROW(),2)=1</formula>
    </cfRule>
  </conditionalFormatting>
  <conditionalFormatting sqref="A35">
    <cfRule type="expression" dxfId="79" priority="480">
      <formula>MOD(ROW(),2)=1</formula>
    </cfRule>
  </conditionalFormatting>
  <conditionalFormatting sqref="H35">
    <cfRule type="expression" dxfId="78" priority="478">
      <formula>MOD(ROW(),2)=1</formula>
    </cfRule>
  </conditionalFormatting>
  <conditionalFormatting sqref="K33">
    <cfRule type="expression" dxfId="77" priority="320">
      <formula>MOD(ROW(),2)=1</formula>
    </cfRule>
  </conditionalFormatting>
  <conditionalFormatting sqref="I35">
    <cfRule type="expression" dxfId="76" priority="319">
      <formula>MOD(ROW(),2)=1</formula>
    </cfRule>
  </conditionalFormatting>
  <conditionalFormatting sqref="J35">
    <cfRule type="expression" dxfId="75" priority="318">
      <formula>MOD(ROW(),2)=1</formula>
    </cfRule>
  </conditionalFormatting>
  <conditionalFormatting sqref="K35">
    <cfRule type="expression" dxfId="74" priority="317">
      <formula>MOD(ROW(),2)=1</formula>
    </cfRule>
  </conditionalFormatting>
  <conditionalFormatting sqref="I22:J22 I29:J30 I26:J26 I32:J32 I34:J34 I24:J24">
    <cfRule type="expression" dxfId="73" priority="329">
      <formula>MOD(ROW(),2)=1</formula>
    </cfRule>
  </conditionalFormatting>
  <conditionalFormatting sqref="K22 K29:K30 K26 K32 K34 K24">
    <cfRule type="expression" dxfId="72" priority="328">
      <formula>MOD(ROW(),2)=1</formula>
    </cfRule>
  </conditionalFormatting>
  <conditionalFormatting sqref="I31:J31">
    <cfRule type="expression" dxfId="71" priority="323">
      <formula>MOD(ROW(),2)=1</formula>
    </cfRule>
  </conditionalFormatting>
  <conditionalFormatting sqref="K31">
    <cfRule type="expression" dxfId="70" priority="322">
      <formula>MOD(ROW(),2)=1</formula>
    </cfRule>
  </conditionalFormatting>
  <conditionalFormatting sqref="I33:J33">
    <cfRule type="expression" dxfId="69" priority="321">
      <formula>MOD(ROW(),2)=1</formula>
    </cfRule>
  </conditionalFormatting>
  <conditionalFormatting sqref="I11:J11">
    <cfRule type="expression" dxfId="68" priority="218">
      <formula>MOD(ROW(),2)=1</formula>
    </cfRule>
  </conditionalFormatting>
  <conditionalFormatting sqref="K11">
    <cfRule type="expression" dxfId="67" priority="217">
      <formula>MOD(ROW(),2)=1</formula>
    </cfRule>
  </conditionalFormatting>
  <conditionalFormatting sqref="H12">
    <cfRule type="expression" dxfId="66" priority="216">
      <formula>MOD(ROW(),2)=1</formula>
    </cfRule>
  </conditionalFormatting>
  <conditionalFormatting sqref="I12:J12">
    <cfRule type="expression" dxfId="65" priority="214">
      <formula>MOD(ROW(),2)=1</formula>
    </cfRule>
  </conditionalFormatting>
  <conditionalFormatting sqref="K12">
    <cfRule type="expression" dxfId="64" priority="213">
      <formula>MOD(ROW(),2)=1</formula>
    </cfRule>
  </conditionalFormatting>
  <conditionalFormatting sqref="H13">
    <cfRule type="expression" dxfId="63" priority="212">
      <formula>MOD(ROW(),2)=1</formula>
    </cfRule>
  </conditionalFormatting>
  <conditionalFormatting sqref="I13:J13">
    <cfRule type="expression" dxfId="62" priority="210">
      <formula>MOD(ROW(),2)=1</formula>
    </cfRule>
  </conditionalFormatting>
  <conditionalFormatting sqref="K13">
    <cfRule type="expression" dxfId="61" priority="209">
      <formula>MOD(ROW(),2)=1</formula>
    </cfRule>
  </conditionalFormatting>
  <conditionalFormatting sqref="H14">
    <cfRule type="expression" dxfId="60" priority="208">
      <formula>MOD(ROW(),2)=1</formula>
    </cfRule>
  </conditionalFormatting>
  <conditionalFormatting sqref="I14:J14">
    <cfRule type="expression" dxfId="59" priority="206">
      <formula>MOD(ROW(),2)=1</formula>
    </cfRule>
  </conditionalFormatting>
  <conditionalFormatting sqref="K14">
    <cfRule type="expression" dxfId="58" priority="205">
      <formula>MOD(ROW(),2)=1</formula>
    </cfRule>
  </conditionalFormatting>
  <conditionalFormatting sqref="H15">
    <cfRule type="expression" dxfId="57" priority="204">
      <formula>MOD(ROW(),2)=1</formula>
    </cfRule>
  </conditionalFormatting>
  <conditionalFormatting sqref="I15:J15">
    <cfRule type="expression" dxfId="56" priority="202">
      <formula>MOD(ROW(),2)=1</formula>
    </cfRule>
  </conditionalFormatting>
  <conditionalFormatting sqref="K15">
    <cfRule type="expression" dxfId="55" priority="201">
      <formula>MOD(ROW(),2)=1</formula>
    </cfRule>
  </conditionalFormatting>
  <conditionalFormatting sqref="H16">
    <cfRule type="expression" dxfId="54" priority="200">
      <formula>MOD(ROW(),2)=1</formula>
    </cfRule>
  </conditionalFormatting>
  <conditionalFormatting sqref="I16:J16">
    <cfRule type="expression" dxfId="53" priority="198">
      <formula>MOD(ROW(),2)=1</formula>
    </cfRule>
  </conditionalFormatting>
  <conditionalFormatting sqref="K16">
    <cfRule type="expression" dxfId="52" priority="197">
      <formula>MOD(ROW(),2)=1</formula>
    </cfRule>
  </conditionalFormatting>
  <conditionalFormatting sqref="H17">
    <cfRule type="expression" dxfId="51" priority="196">
      <formula>MOD(ROW(),2)=1</formula>
    </cfRule>
  </conditionalFormatting>
  <conditionalFormatting sqref="H25">
    <cfRule type="expression" dxfId="50" priority="255">
      <formula>MOD(ROW(),2)=1</formula>
    </cfRule>
  </conditionalFormatting>
  <conditionalFormatting sqref="I25:J25">
    <cfRule type="expression" dxfId="49" priority="253">
      <formula>MOD(ROW(),2)=1</formula>
    </cfRule>
  </conditionalFormatting>
  <conditionalFormatting sqref="K25">
    <cfRule type="expression" dxfId="48" priority="252">
      <formula>MOD(ROW(),2)=1</formula>
    </cfRule>
  </conditionalFormatting>
  <conditionalFormatting sqref="H7">
    <cfRule type="expression" dxfId="47" priority="236">
      <formula>MOD(ROW(),2)=1</formula>
    </cfRule>
  </conditionalFormatting>
  <conditionalFormatting sqref="I7:J7">
    <cfRule type="expression" dxfId="46" priority="234">
      <formula>MOD(ROW(),2)=1</formula>
    </cfRule>
  </conditionalFormatting>
  <conditionalFormatting sqref="K7">
    <cfRule type="expression" dxfId="45" priority="233">
      <formula>MOD(ROW(),2)=1</formula>
    </cfRule>
  </conditionalFormatting>
  <conditionalFormatting sqref="H8">
    <cfRule type="expression" dxfId="44" priority="232">
      <formula>MOD(ROW(),2)=1</formula>
    </cfRule>
  </conditionalFormatting>
  <conditionalFormatting sqref="I8:J8">
    <cfRule type="expression" dxfId="43" priority="230">
      <formula>MOD(ROW(),2)=1</formula>
    </cfRule>
  </conditionalFormatting>
  <conditionalFormatting sqref="K8">
    <cfRule type="expression" dxfId="42" priority="229">
      <formula>MOD(ROW(),2)=1</formula>
    </cfRule>
  </conditionalFormatting>
  <conditionalFormatting sqref="H9">
    <cfRule type="expression" dxfId="41" priority="228">
      <formula>MOD(ROW(),2)=1</formula>
    </cfRule>
  </conditionalFormatting>
  <conditionalFormatting sqref="I9:J9">
    <cfRule type="expression" dxfId="40" priority="226">
      <formula>MOD(ROW(),2)=1</formula>
    </cfRule>
  </conditionalFormatting>
  <conditionalFormatting sqref="K9">
    <cfRule type="expression" dxfId="39" priority="225">
      <formula>MOD(ROW(),2)=1</formula>
    </cfRule>
  </conditionalFormatting>
  <conditionalFormatting sqref="H10">
    <cfRule type="expression" dxfId="38" priority="224">
      <formula>MOD(ROW(),2)=1</formula>
    </cfRule>
  </conditionalFormatting>
  <conditionalFormatting sqref="I10:J10">
    <cfRule type="expression" dxfId="37" priority="222">
      <formula>MOD(ROW(),2)=1</formula>
    </cfRule>
  </conditionalFormatting>
  <conditionalFormatting sqref="K10">
    <cfRule type="expression" dxfId="36" priority="221">
      <formula>MOD(ROW(),2)=1</formula>
    </cfRule>
  </conditionalFormatting>
  <conditionalFormatting sqref="H11">
    <cfRule type="expression" dxfId="35" priority="220">
      <formula>MOD(ROW(),2)=1</formula>
    </cfRule>
  </conditionalFormatting>
  <conditionalFormatting sqref="I17:J17">
    <cfRule type="expression" dxfId="34" priority="194">
      <formula>MOD(ROW(),2)=1</formula>
    </cfRule>
  </conditionalFormatting>
  <conditionalFormatting sqref="K17">
    <cfRule type="expression" dxfId="33" priority="193">
      <formula>MOD(ROW(),2)=1</formula>
    </cfRule>
  </conditionalFormatting>
  <conditionalFormatting sqref="H18">
    <cfRule type="expression" dxfId="32" priority="192">
      <formula>MOD(ROW(),2)=1</formula>
    </cfRule>
  </conditionalFormatting>
  <conditionalFormatting sqref="I18:J18">
    <cfRule type="expression" dxfId="31" priority="190">
      <formula>MOD(ROW(),2)=1</formula>
    </cfRule>
  </conditionalFormatting>
  <conditionalFormatting sqref="K18">
    <cfRule type="expression" dxfId="30" priority="189">
      <formula>MOD(ROW(),2)=1</formula>
    </cfRule>
  </conditionalFormatting>
  <conditionalFormatting sqref="H19">
    <cfRule type="expression" dxfId="29" priority="188">
      <formula>MOD(ROW(),2)=1</formula>
    </cfRule>
  </conditionalFormatting>
  <conditionalFormatting sqref="I19:J19">
    <cfRule type="expression" dxfId="28" priority="186">
      <formula>MOD(ROW(),2)=1</formula>
    </cfRule>
  </conditionalFormatting>
  <conditionalFormatting sqref="K19">
    <cfRule type="expression" dxfId="27" priority="185">
      <formula>MOD(ROW(),2)=1</formula>
    </cfRule>
  </conditionalFormatting>
  <conditionalFormatting sqref="H20">
    <cfRule type="expression" dxfId="26" priority="184">
      <formula>MOD(ROW(),2)=1</formula>
    </cfRule>
  </conditionalFormatting>
  <conditionalFormatting sqref="I20:J20">
    <cfRule type="expression" dxfId="25" priority="182">
      <formula>MOD(ROW(),2)=1</formula>
    </cfRule>
  </conditionalFormatting>
  <conditionalFormatting sqref="K20">
    <cfRule type="expression" dxfId="24" priority="181">
      <formula>MOD(ROW(),2)=1</formula>
    </cfRule>
  </conditionalFormatting>
  <conditionalFormatting sqref="H21">
    <cfRule type="expression" dxfId="23" priority="180">
      <formula>MOD(ROW(),2)=1</formula>
    </cfRule>
  </conditionalFormatting>
  <conditionalFormatting sqref="I21:J21">
    <cfRule type="expression" dxfId="22" priority="178">
      <formula>MOD(ROW(),2)=1</formula>
    </cfRule>
  </conditionalFormatting>
  <conditionalFormatting sqref="K21">
    <cfRule type="expression" dxfId="21" priority="177">
      <formula>MOD(ROW(),2)=1</formula>
    </cfRule>
  </conditionalFormatting>
  <conditionalFormatting sqref="B26:G26 E25 B7:B24 E7:E22 E24:G24 C23:K23">
    <cfRule type="expression" dxfId="20" priority="38">
      <formula>MOD(ROW(),2)=1</formula>
    </cfRule>
  </conditionalFormatting>
  <conditionalFormatting sqref="B30:B34">
    <cfRule type="expression" dxfId="19" priority="37">
      <formula>MOD(ROW(),2)=1</formula>
    </cfRule>
  </conditionalFormatting>
  <conditionalFormatting sqref="B27:K27">
    <cfRule type="expression" dxfId="18" priority="31">
      <formula>MOD(ROW(),2)=1</formula>
    </cfRule>
  </conditionalFormatting>
  <conditionalFormatting sqref="B35">
    <cfRule type="expression" dxfId="17" priority="28">
      <formula>MOD(ROW(),2)=1</formula>
    </cfRule>
  </conditionalFormatting>
  <conditionalFormatting sqref="F22:G22">
    <cfRule type="expression" dxfId="16" priority="22">
      <formula>MOD(ROW(),2)=1</formula>
    </cfRule>
  </conditionalFormatting>
  <conditionalFormatting sqref="E30:E34">
    <cfRule type="expression" dxfId="15" priority="18">
      <formula>MOD(ROW(),2)=1</formula>
    </cfRule>
  </conditionalFormatting>
  <conditionalFormatting sqref="E35">
    <cfRule type="expression" dxfId="14" priority="17">
      <formula>MOD(ROW(),2)=1</formula>
    </cfRule>
  </conditionalFormatting>
  <conditionalFormatting sqref="C24:D24">
    <cfRule type="expression" dxfId="13" priority="14">
      <formula>MOD(ROW(),2)=1</formula>
    </cfRule>
  </conditionalFormatting>
  <conditionalFormatting sqref="B25:D25">
    <cfRule type="expression" dxfId="12" priority="13">
      <formula>MOD(ROW(),2)=1</formula>
    </cfRule>
  </conditionalFormatting>
  <conditionalFormatting sqref="C22:D22">
    <cfRule type="expression" dxfId="11" priority="12">
      <formula>MOD(ROW(),2)=1</formula>
    </cfRule>
  </conditionalFormatting>
  <conditionalFormatting sqref="C7:D21">
    <cfRule type="expression" dxfId="10" priority="11">
      <formula>MOD(ROW(),2)=1</formula>
    </cfRule>
  </conditionalFormatting>
  <conditionalFormatting sqref="F7:G21">
    <cfRule type="expression" dxfId="9" priority="10">
      <formula>MOD(ROW(),2)=1</formula>
    </cfRule>
  </conditionalFormatting>
  <conditionalFormatting sqref="F25:G25">
    <cfRule type="expression" dxfId="8" priority="9">
      <formula>MOD(ROW(),2)=1</formula>
    </cfRule>
  </conditionalFormatting>
  <conditionalFormatting sqref="C30:C34">
    <cfRule type="expression" dxfId="7" priority="8">
      <formula>MOD(ROW(),2)=1</formula>
    </cfRule>
  </conditionalFormatting>
  <conditionalFormatting sqref="C35">
    <cfRule type="expression" dxfId="6" priority="7">
      <formula>MOD(ROW(),2)=1</formula>
    </cfRule>
  </conditionalFormatting>
  <conditionalFormatting sqref="D30:D34">
    <cfRule type="expression" dxfId="5" priority="6">
      <formula>MOD(ROW(),2)=1</formula>
    </cfRule>
  </conditionalFormatting>
  <conditionalFormatting sqref="D35">
    <cfRule type="expression" dxfId="4" priority="5">
      <formula>MOD(ROW(),2)=1</formula>
    </cfRule>
  </conditionalFormatting>
  <conditionalFormatting sqref="F30:F34">
    <cfRule type="expression" dxfId="3" priority="4">
      <formula>MOD(ROW(),2)=1</formula>
    </cfRule>
  </conditionalFormatting>
  <conditionalFormatting sqref="F35">
    <cfRule type="expression" dxfId="2" priority="3">
      <formula>MOD(ROW(),2)=1</formula>
    </cfRule>
  </conditionalFormatting>
  <conditionalFormatting sqref="G30:G34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2/18 HH</oddFooter>
    <firstFooter>&amp;L&amp;8Statistikamt Nord&amp;C&amp;8&amp;P&amp;R&amp;8Statistischer Bericht A III 1 - vj 2/18 HH</firstFooter>
  </headerFooter>
  <ignoredErrors>
    <ignoredError sqref="I24:K24 I26:K26 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vj182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2018-11-20T06:01:19Z</cp:lastPrinted>
  <dcterms:created xsi:type="dcterms:W3CDTF">2012-03-28T07:56:08Z</dcterms:created>
  <dcterms:modified xsi:type="dcterms:W3CDTF">2018-11-20T08:59:50Z</dcterms:modified>
  <cp:category>LIS-Bericht</cp:category>
</cp:coreProperties>
</file>