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2600" windowHeight="12165"/>
  </bookViews>
  <sheets>
    <sheet name="A III 1 - vj162 SH" sheetId="17" r:id="rId1"/>
    <sheet name="Seite 2 - Impressum" sheetId="18" r:id="rId2"/>
    <sheet name="Seite3_Erklärung" sheetId="19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Titles" localSheetId="4">'Seite 5KreisZuFort'!$1:$4</definedName>
  </definedNames>
  <calcPr calcId="145621"/>
</workbook>
</file>

<file path=xl/calcChain.xml><?xml version="1.0" encoding="utf-8"?>
<calcChain xmlns="http://schemas.openxmlformats.org/spreadsheetml/2006/main">
  <c r="E15" i="10" l="1"/>
  <c r="E16" i="10"/>
  <c r="E17" i="10"/>
  <c r="E18" i="10"/>
  <c r="E19" i="10"/>
  <c r="E20" i="10"/>
  <c r="E21" i="10"/>
  <c r="E22" i="10"/>
  <c r="E23" i="10"/>
  <c r="E24" i="10"/>
  <c r="E14" i="10"/>
  <c r="E8" i="10"/>
  <c r="E9" i="10"/>
  <c r="E10" i="10"/>
  <c r="E7" i="10"/>
  <c r="B15" i="10"/>
  <c r="B16" i="10"/>
  <c r="B17" i="10"/>
  <c r="B18" i="10"/>
  <c r="B19" i="10"/>
  <c r="B20" i="10"/>
  <c r="B21" i="10"/>
  <c r="B22" i="10"/>
  <c r="B23" i="10"/>
  <c r="B24" i="10"/>
  <c r="B14" i="10"/>
  <c r="B8" i="10"/>
  <c r="B9" i="10"/>
  <c r="B10" i="10"/>
  <c r="B7" i="10"/>
  <c r="C8" i="5" l="1"/>
  <c r="D8" i="5"/>
  <c r="E8" i="5"/>
  <c r="F8" i="5"/>
  <c r="G8" i="5"/>
  <c r="B8" i="5"/>
  <c r="B26" i="10" l="1"/>
  <c r="B12" i="10"/>
  <c r="J16" i="14" l="1"/>
  <c r="J17" i="14"/>
  <c r="C26" i="10" l="1"/>
  <c r="D26" i="10"/>
  <c r="F26" i="10"/>
  <c r="G26" i="10"/>
  <c r="C12" i="10"/>
  <c r="D12" i="10"/>
  <c r="F12" i="10"/>
  <c r="G12" i="10"/>
  <c r="B28" i="10" l="1"/>
  <c r="E26" i="10"/>
  <c r="E12" i="10" l="1"/>
  <c r="I25" i="14"/>
  <c r="J25" i="14"/>
  <c r="H25" i="14"/>
  <c r="E28" i="10" l="1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H19" i="10" l="1"/>
  <c r="H20" i="10"/>
  <c r="H21" i="10"/>
  <c r="H22" i="10"/>
  <c r="H23" i="10"/>
  <c r="H24" i="10"/>
  <c r="F28" i="10" l="1"/>
  <c r="G28" i="10"/>
  <c r="G23" i="14" l="1"/>
  <c r="G27" i="14" s="1"/>
  <c r="F23" i="14"/>
  <c r="F27" i="14" s="1"/>
  <c r="E23" i="14"/>
  <c r="E27" i="14" s="1"/>
  <c r="B23" i="14"/>
  <c r="C23" i="14"/>
  <c r="D23" i="14"/>
  <c r="D27" i="14" s="1"/>
  <c r="C27" i="10"/>
  <c r="I23" i="14" l="1"/>
  <c r="I27" i="14" s="1"/>
  <c r="C27" i="14"/>
  <c r="J23" i="14"/>
  <c r="J27" i="14" s="1"/>
  <c r="D28" i="10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7" i="10" l="1"/>
  <c r="H9" i="10"/>
  <c r="H8" i="10"/>
  <c r="H10" i="10"/>
  <c r="H15" i="10"/>
  <c r="H17" i="10"/>
  <c r="H16" i="10"/>
  <c r="H18" i="10"/>
  <c r="H14" i="10"/>
  <c r="H26" i="10" l="1"/>
  <c r="H12" i="10"/>
  <c r="C28" i="10"/>
  <c r="H28" i="10" l="1"/>
</calcChain>
</file>

<file path=xl/sharedStrings.xml><?xml version="1.0" encoding="utf-8"?>
<sst xmlns="http://schemas.openxmlformats.org/spreadsheetml/2006/main" count="179" uniqueCount="161">
  <si>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</si>
  <si>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</si>
  <si>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</si>
  <si>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</si>
  <si>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</si>
  <si>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</si>
  <si>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</si>
  <si>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</si>
  <si>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</si>
  <si>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</si>
  <si>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</si>
  <si>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</si>
  <si>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</si>
  <si>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</si>
  <si>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</si>
  <si>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</si>
  <si>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</si>
  <si>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</si>
  <si>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</si>
  <si>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</si>
  <si>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</si>
  <si>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</si>
  <si>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</si>
  <si>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</si>
  <si>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</si>
  <si>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</si>
  <si>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</si>
  <si>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</si>
  <si>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</si>
  <si>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</si>
  <si>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</si>
  <si>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</si>
  <si>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</si>
  <si>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</si>
  <si>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</si>
  <si>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</si>
  <si>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</si>
  <si>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</si>
  <si>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</si>
  <si>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</si>
  <si>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</si>
  <si>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</si>
  <si>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</si>
  <si>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</si>
  <si>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</si>
  <si>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</si>
  <si>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</si>
  <si>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</si>
  <si>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</si>
  <si>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</si>
  <si>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</si>
  <si>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</si>
  <si>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</si>
  <si>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</si>
  <si>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</si>
  <si>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</si>
  <si>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</si>
  <si>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</si>
  <si>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</si>
  <si>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</si>
  <si>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</si>
  <si>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</si>
  <si>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</si>
  <si>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</si>
  <si>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</si>
  <si>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</si>
  <si>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</si>
  <si>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</si>
  <si>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</si>
  <si>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</si>
  <si>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</si>
  <si>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</si>
  <si>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</si>
  <si>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</si>
  <si>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</si>
  <si>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</si>
  <si>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</si>
  <si>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</si>
  <si>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Segeberg</t>
  </si>
  <si>
    <t>Stormarn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</si>
  <si>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</si>
  <si>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</si>
  <si>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</si>
  <si>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</si>
  <si>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</si>
  <si>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</si>
  <si>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</si>
  <si>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</si>
  <si>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</si>
  <si>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</si>
  <si>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</si>
  <si>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</si>
  <si>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</si>
  <si>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</si>
  <si>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</si>
  <si>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</si>
  <si>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</si>
  <si>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</si>
  <si>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</si>
  <si>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</si>
  <si>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</si>
  <si>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</si>
  <si>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</si>
  <si>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</si>
  <si>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</si>
  <si>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</si>
  <si>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</si>
  <si>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</si>
  <si>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</si>
  <si>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</si>
  <si>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</si>
  <si>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</si>
  <si>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</si>
  <si>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</si>
  <si>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</si>
  <si>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</si>
  <si>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</si>
  <si>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</si>
  <si>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</si>
  <si>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</si>
  <si>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</si>
  <si>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</si>
  <si>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</si>
  <si>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</si>
  <si>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</si>
  <si>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</si>
  <si>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</si>
  <si>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</si>
  <si>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</si>
  <si>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</si>
  <si>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</si>
  <si>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</si>
  <si>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</si>
  <si>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</si>
  <si>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</si>
  <si>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</si>
  <si>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</si>
  <si>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</si>
  <si>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</si>
  <si>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</si>
  <si>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</si>
  <si>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</si>
  <si>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</si>
  <si>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2. Dezember 2014 (BGBl. I S. 1926) </t>
  </si>
  <si>
    <t xml:space="preserve">© Statistisches Amt für Hamburg und Schleswig-Holstein, Hamburg 2017      </t>
  </si>
  <si>
    <t xml:space="preserve">  Vorjahreswerten nicht sinnvoll. Zum einem werden die Zu- und Fortzüge nach anderen Regeln als bisher einem Berichtsmonat zugeordnet.</t>
  </si>
  <si>
    <t xml:space="preserve">  Zum anderen ändert sich die Behandlung der Abmeldungen von Deutschen nach Unbekannt.</t>
  </si>
  <si>
    <t>Gesetz über die Statistik der Bevölkerungsbewegung und die Fortschreibung des Bevölkerungsstandes</t>
  </si>
  <si>
    <t>in der Fassung vom 20. April 2013 (BGBl. I. S. 826), zuletzt geändert durch Artikel 2 des Gesetzes vom</t>
  </si>
  <si>
    <t>Bundeszahlen veröffentlicht das Statistische Bundesamt in seiner Fachserie 1</t>
  </si>
  <si>
    <t>„Bevölkerung und Erwerbstätigkeit“, Reihe 1 „Gebiet und Bevölkerung“.</t>
  </si>
  <si>
    <t>Herkunfts- bzw.</t>
  </si>
  <si>
    <t>Kennziffer: A III 1 - vj 3/16 SH</t>
  </si>
  <si>
    <t>3. Quartal 2016</t>
  </si>
  <si>
    <t>1. Zu- und Fortzüge über die Landesgrenze Schleswig-Holsteins im 3. Vierteljahr 2016</t>
  </si>
  <si>
    <t>3. Vierteljahr 2015</t>
  </si>
  <si>
    <r>
      <t>3. Vierteljahr 2016</t>
    </r>
    <r>
      <rPr>
        <vertAlign val="superscript"/>
        <sz val="9"/>
        <rFont val="Arial"/>
        <family val="2"/>
      </rPr>
      <t>1</t>
    </r>
  </si>
  <si>
    <t>2. Zu- und Fortzüge in den kreisfreien Städten und Kreisen im 3. Vierteljahr 2016</t>
  </si>
  <si>
    <t>3. Zu- und Fortzüge über die Landesgrenze im 3. Vierteljahr 2016</t>
  </si>
  <si>
    <t>Herausgegeben am: 15. November 2017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</si>
  <si>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Durch Umstellung auf ein neues Datenübermittlung- und Aufbereitungssystem ist ein Vergleich der unterjährigen Ergebnisse mit 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</si>
</sst>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13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140">
    <xf numFmtId="0" fontId="0" fillId="0" borderId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17" applyNumberFormat="0" applyAlignment="0" applyProtection="0"/>
    <xf numFmtId="0" fontId="44" fillId="10" borderId="18" applyNumberFormat="0" applyAlignment="0" applyProtection="0"/>
    <xf numFmtId="0" fontId="45" fillId="10" borderId="17" applyNumberFormat="0" applyAlignment="0" applyProtection="0"/>
    <xf numFmtId="0" fontId="46" fillId="0" borderId="19" applyNumberFormat="0" applyFill="0" applyAlignment="0" applyProtection="0"/>
    <xf numFmtId="0" fontId="47" fillId="11" borderId="20" applyNumberFormat="0" applyAlignment="0" applyProtection="0"/>
    <xf numFmtId="0" fontId="36" fillId="12" borderId="2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50" fillId="36" borderId="0" applyNumberFormat="0" applyBorder="0" applyAlignment="0" applyProtection="0"/>
    <xf numFmtId="0" fontId="27" fillId="0" borderId="0" applyFill="0" applyBorder="0" applyAlignment="0"/>
    <xf numFmtId="0" fontId="28" fillId="0" borderId="0" applyFill="0" applyBorder="0" applyAlignment="0"/>
    <xf numFmtId="0" fontId="15" fillId="0" borderId="0" applyFill="0" applyAlignment="0"/>
    <xf numFmtId="0" fontId="51" fillId="0" borderId="0"/>
    <xf numFmtId="0" fontId="52" fillId="0" borderId="0"/>
    <xf numFmtId="0" fontId="16" fillId="0" borderId="0"/>
    <xf numFmtId="0" fontId="15" fillId="0" borderId="0"/>
    <xf numFmtId="0" fontId="57" fillId="0" borderId="0" applyNumberFormat="0" applyFill="0" applyBorder="0" applyAlignment="0" applyProtection="0"/>
    <xf numFmtId="0" fontId="13" fillId="0" borderId="0"/>
    <xf numFmtId="0" fontId="12" fillId="0" borderId="0"/>
    <xf numFmtId="0" fontId="58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right"/>
    </xf>
    <xf numFmtId="0" fontId="25" fillId="0" borderId="0" xfId="0" applyFont="1"/>
    <xf numFmtId="0" fontId="16" fillId="0" borderId="0" xfId="0" applyFont="1"/>
    <xf numFmtId="0" fontId="16" fillId="0" borderId="0" xfId="0" applyFont="1"/>
    <xf numFmtId="0" fontId="16" fillId="0" borderId="0" xfId="0" quotePrefix="1" applyFont="1" applyAlignment="1">
      <alignment horizontal="left"/>
    </xf>
    <xf numFmtId="0" fontId="16" fillId="0" borderId="0" xfId="0" applyFont="1" applyAlignment="1">
      <alignment horizontal="left"/>
    </xf>
    <xf numFmtId="0" fontId="26" fillId="0" borderId="0" xfId="0" applyFont="1"/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64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164" fontId="16" fillId="3" borderId="0" xfId="0" applyNumberFormat="1" applyFont="1" applyFill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left" vertical="center"/>
    </xf>
    <xf numFmtId="165" fontId="16" fillId="0" borderId="0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right" vertical="center"/>
    </xf>
    <xf numFmtId="0" fontId="16" fillId="4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Continuous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right"/>
      <protection locked="0"/>
    </xf>
    <xf numFmtId="0" fontId="17" fillId="0" borderId="0" xfId="0" applyFont="1" applyAlignment="1">
      <alignment horizontal="center"/>
    </xf>
    <xf numFmtId="166" fontId="16" fillId="0" borderId="0" xfId="0" applyNumberFormat="1" applyFont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167" fontId="16" fillId="0" borderId="0" xfId="0" applyNumberFormat="1" applyFont="1" applyFill="1" applyBorder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6" fontId="16" fillId="0" borderId="0" xfId="0" applyNumberFormat="1" applyFont="1" applyFill="1" applyBorder="1" applyAlignment="1">
      <alignment vertical="center"/>
    </xf>
    <xf numFmtId="167" fontId="16" fillId="0" borderId="0" xfId="0" applyNumberFormat="1" applyFont="1" applyFill="1" applyBorder="1" applyAlignment="1">
      <alignment vertical="center"/>
    </xf>
    <xf numFmtId="168" fontId="16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28" fillId="37" borderId="23" xfId="0" quotePrefix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51" fillId="0" borderId="0" xfId="50" applyNumberFormat="1" applyFont="1" applyProtection="1">
      <protection locked="0"/>
    </xf>
    <xf numFmtId="0" fontId="28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169" fontId="26" fillId="0" borderId="0" xfId="0" applyNumberFormat="1" applyFont="1"/>
    <xf numFmtId="0" fontId="0" fillId="0" borderId="0" xfId="0" applyFont="1"/>
    <xf numFmtId="0" fontId="0" fillId="0" borderId="0" xfId="0" applyFill="1"/>
    <xf numFmtId="0" fontId="24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8" fillId="0" borderId="0" xfId="0" applyNumberFormat="1" applyFont="1" applyFill="1"/>
    <xf numFmtId="0" fontId="28" fillId="0" borderId="0" xfId="0" applyFont="1" applyFill="1" applyBorder="1" applyAlignment="1">
      <alignment vertical="top" wrapText="1"/>
    </xf>
    <xf numFmtId="170" fontId="55" fillId="0" borderId="0" xfId="0" applyNumberFormat="1" applyFont="1" applyFill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7" fillId="0" borderId="0" xfId="0" applyFo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171" fontId="26" fillId="0" borderId="0" xfId="0" applyNumberFormat="1" applyFont="1"/>
    <xf numFmtId="171" fontId="26" fillId="0" borderId="0" xfId="0" applyNumberFormat="1" applyFont="1" applyFill="1" applyBorder="1"/>
    <xf numFmtId="171" fontId="28" fillId="0" borderId="0" xfId="0" applyNumberFormat="1" applyFont="1" applyFill="1" applyAlignment="1">
      <alignment wrapText="1"/>
    </xf>
    <xf numFmtId="171" fontId="28" fillId="0" borderId="0" xfId="0" applyNumberFormat="1" applyFont="1" applyFill="1"/>
    <xf numFmtId="0" fontId="0" fillId="0" borderId="0" xfId="0" applyAlignment="1"/>
    <xf numFmtId="0" fontId="15" fillId="0" borderId="0" xfId="0" applyFont="1"/>
    <xf numFmtId="0" fontId="23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6" fillId="37" borderId="29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6" fillId="0" borderId="26" xfId="55" applyFont="1" applyBorder="1"/>
    <xf numFmtId="0" fontId="28" fillId="0" borderId="26" xfId="0" applyFont="1" applyFill="1" applyBorder="1" applyAlignment="1">
      <alignment vertical="top" wrapText="1"/>
    </xf>
    <xf numFmtId="0" fontId="28" fillId="0" borderId="26" xfId="0" applyFont="1" applyFill="1" applyBorder="1" applyAlignment="1">
      <alignment horizontal="left"/>
    </xf>
    <xf numFmtId="0" fontId="54" fillId="0" borderId="27" xfId="0" applyFont="1" applyFill="1" applyBorder="1" applyAlignment="1">
      <alignment horizontal="left"/>
    </xf>
    <xf numFmtId="171" fontId="54" fillId="0" borderId="30" xfId="0" applyNumberFormat="1" applyFont="1" applyFill="1" applyBorder="1"/>
    <xf numFmtId="171" fontId="54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8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8" fillId="0" borderId="26" xfId="0" applyFont="1" applyBorder="1" applyAlignment="1">
      <alignment wrapText="1"/>
    </xf>
    <xf numFmtId="169" fontId="8" fillId="0" borderId="26" xfId="0" applyNumberFormat="1" applyFont="1" applyBorder="1" applyAlignment="1"/>
    <xf numFmtId="0" fontId="28" fillId="0" borderId="26" xfId="0" applyFont="1" applyBorder="1" applyAlignment="1">
      <alignment horizontal="left"/>
    </xf>
    <xf numFmtId="0" fontId="56" fillId="0" borderId="26" xfId="0" applyFont="1" applyBorder="1" applyAlignment="1">
      <alignment wrapText="1"/>
    </xf>
    <xf numFmtId="169" fontId="26" fillId="0" borderId="26" xfId="0" applyNumberFormat="1" applyFont="1" applyBorder="1" applyAlignment="1"/>
    <xf numFmtId="0" fontId="26" fillId="0" borderId="26" xfId="0" applyFont="1" applyBorder="1" applyAlignment="1"/>
    <xf numFmtId="0" fontId="26" fillId="0" borderId="26" xfId="0" applyFont="1" applyBorder="1" applyAlignment="1">
      <alignment wrapText="1"/>
    </xf>
    <xf numFmtId="0" fontId="54" fillId="0" borderId="26" xfId="0" applyFont="1" applyBorder="1" applyAlignment="1">
      <alignment horizontal="left"/>
    </xf>
    <xf numFmtId="0" fontId="56" fillId="0" borderId="27" xfId="0" applyFont="1" applyBorder="1"/>
    <xf numFmtId="172" fontId="49" fillId="0" borderId="0" xfId="0" applyNumberFormat="1" applyFont="1"/>
    <xf numFmtId="0" fontId="59" fillId="0" borderId="0" xfId="0" applyFont="1"/>
    <xf numFmtId="173" fontId="6" fillId="0" borderId="0" xfId="92" applyNumberFormat="1"/>
    <xf numFmtId="174" fontId="6" fillId="0" borderId="0" xfId="95" applyNumberFormat="1"/>
    <xf numFmtId="0" fontId="29" fillId="0" borderId="0" xfId="0" applyFont="1" applyAlignment="1">
      <alignment horizontal="left"/>
    </xf>
    <xf numFmtId="0" fontId="5" fillId="0" borderId="27" xfId="0" applyFont="1" applyBorder="1" applyAlignment="1">
      <alignment horizontal="left" wrapText="1"/>
    </xf>
    <xf numFmtId="0" fontId="5" fillId="37" borderId="23" xfId="0" applyFont="1" applyFill="1" applyBorder="1" applyAlignment="1">
      <alignment horizontal="center" vertical="center" wrapText="1"/>
    </xf>
    <xf numFmtId="0" fontId="5" fillId="0" borderId="0" xfId="0" applyFont="1"/>
    <xf numFmtId="0" fontId="28" fillId="0" borderId="26" xfId="0" applyFont="1" applyBorder="1" applyAlignment="1">
      <alignment wrapText="1"/>
    </xf>
    <xf numFmtId="0" fontId="26" fillId="37" borderId="2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60" fillId="0" borderId="0" xfId="0" applyFont="1" applyAlignment="1">
      <alignment horizontal="right"/>
    </xf>
    <xf numFmtId="173" fontId="0" fillId="0" borderId="0" xfId="0" applyNumberFormat="1"/>
    <xf numFmtId="173" fontId="0" fillId="0" borderId="0" xfId="0" applyNumberFormat="1"/>
    <xf numFmtId="173" fontId="0" fillId="0" borderId="0" xfId="0" applyNumberFormat="1"/>
    <xf numFmtId="0" fontId="0" fillId="0" borderId="0" xfId="0" applyAlignment="1">
      <alignment vertical="top"/>
    </xf>
    <xf numFmtId="173" fontId="27" fillId="0" borderId="0" xfId="0" applyNumberFormat="1" applyFont="1" applyAlignment="1"/>
    <xf numFmtId="171" fontId="56" fillId="0" borderId="0" xfId="0" applyNumberFormat="1" applyFont="1"/>
    <xf numFmtId="171" fontId="56" fillId="0" borderId="30" xfId="0" applyNumberFormat="1" applyFont="1" applyBorder="1"/>
    <xf numFmtId="171" fontId="56" fillId="0" borderId="24" xfId="0" applyNumberFormat="1" applyFont="1" applyBorder="1"/>
    <xf numFmtId="0" fontId="27" fillId="0" borderId="0" xfId="0" applyFont="1" applyAlignment="1"/>
    <xf numFmtId="0" fontId="1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7" fillId="0" borderId="0" xfId="54" applyAlignment="1">
      <alignment horizontal="left" wrapText="1"/>
    </xf>
    <xf numFmtId="0" fontId="0" fillId="0" borderId="0" xfId="0" applyFont="1" applyAlignment="1">
      <alignment horizontal="left"/>
    </xf>
    <xf numFmtId="0" fontId="23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171" fontId="28" fillId="0" borderId="0" xfId="50" applyNumberFormat="1" applyFont="1" applyProtection="1">
      <protection locked="0"/>
    </xf>
    <xf numFmtId="0" fontId="5" fillId="37" borderId="25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 vertical="top"/>
    </xf>
    <xf numFmtId="171" fontId="28" fillId="0" borderId="31" xfId="50" applyNumberFormat="1" applyFont="1" applyBorder="1" applyProtection="1">
      <protection locked="0"/>
    </xf>
    <xf numFmtId="171" fontId="28" fillId="0" borderId="0" xfId="50" applyNumberFormat="1" applyFont="1" applyBorder="1" applyProtection="1">
      <protection locked="0"/>
    </xf>
    <xf numFmtId="171" fontId="28" fillId="0" borderId="30" xfId="50" applyNumberFormat="1" applyFont="1" applyBorder="1" applyProtection="1">
      <protection locked="0"/>
    </xf>
    <xf numFmtId="171" fontId="28" fillId="0" borderId="24" xfId="50" applyNumberFormat="1" applyFont="1" applyBorder="1" applyProtection="1">
      <protection locked="0"/>
    </xf>
    <xf numFmtId="171" fontId="0" fillId="0" borderId="0" xfId="0" applyNumberFormat="1"/>
    <xf numFmtId="0" fontId="20" fillId="0" borderId="0" xfId="0" applyFont="1" applyAlignment="1">
      <alignment horizontal="center" wrapText="1"/>
    </xf>
    <xf numFmtId="0" fontId="27" fillId="0" borderId="0" xfId="0" applyFont="1" applyAlignment="1"/>
    <xf numFmtId="0" fontId="31" fillId="0" borderId="0" xfId="0" applyFont="1"/>
    <xf numFmtId="0" fontId="33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5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7" fillId="0" borderId="0" xfId="54" applyAlignment="1">
      <alignment horizontal="left" wrapText="1"/>
    </xf>
    <xf numFmtId="0" fontId="0" fillId="0" borderId="0" xfId="0" applyFont="1" applyAlignment="1">
      <alignment horizontal="left"/>
    </xf>
    <xf numFmtId="0" fontId="23" fillId="0" borderId="0" xfId="0" applyFont="1" applyAlignment="1" applyProtection="1">
      <alignment horizontal="left"/>
      <protection locked="0"/>
    </xf>
    <xf numFmtId="0" fontId="28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8" fillId="37" borderId="28" xfId="0" applyFont="1" applyFill="1" applyBorder="1" applyAlignment="1">
      <alignment horizontal="center" vertical="center" wrapText="1"/>
    </xf>
    <xf numFmtId="0" fontId="28" fillId="37" borderId="29" xfId="0" quotePrefix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8" fillId="37" borderId="28" xfId="0" applyFont="1" applyFill="1" applyBorder="1" applyAlignment="1">
      <alignment horizontal="center" vertical="center" wrapText="1"/>
    </xf>
    <xf numFmtId="0" fontId="26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</cellXfs>
  <cellStyles count="14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35" xfId="100"/>
    <cellStyle name="Standard 36" xfId="101"/>
    <cellStyle name="Standard 37" xfId="102"/>
    <cellStyle name="Standard 38" xfId="103"/>
    <cellStyle name="Standard 39" xfId="104"/>
    <cellStyle name="Standard 4" xfId="51"/>
    <cellStyle name="Standard 4 2" xfId="67"/>
    <cellStyle name="Standard 4_Seite 5KreisZuFort" xfId="69"/>
    <cellStyle name="Standard 40" xfId="105"/>
    <cellStyle name="Standard 41" xfId="106"/>
    <cellStyle name="Standard 42" xfId="107"/>
    <cellStyle name="Standard 43" xfId="108"/>
    <cellStyle name="Standard 44" xfId="109"/>
    <cellStyle name="Standard 45" xfId="110"/>
    <cellStyle name="Standard 46" xfId="111"/>
    <cellStyle name="Standard 47" xfId="112"/>
    <cellStyle name="Standard 48" xfId="113"/>
    <cellStyle name="Standard 49" xfId="114"/>
    <cellStyle name="Standard 5" xfId="55"/>
    <cellStyle name="Standard 5 2" xfId="70"/>
    <cellStyle name="Standard 5_Seite 5KreisZuFort" xfId="68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20"/>
    <cellStyle name="Standard 56" xfId="121"/>
    <cellStyle name="Standard 57" xfId="122"/>
    <cellStyle name="Standard 58" xfId="123"/>
    <cellStyle name="Standard 59" xfId="124"/>
    <cellStyle name="Standard 6" xfId="56"/>
    <cellStyle name="Standard 6 2" xfId="71"/>
    <cellStyle name="Standard 6_Seite 5KreisZuFort" xfId="62"/>
    <cellStyle name="Standard 60" xfId="125"/>
    <cellStyle name="Standard 61" xfId="126"/>
    <cellStyle name="Standard 62" xfId="127"/>
    <cellStyle name="Standard 63" xfId="128"/>
    <cellStyle name="Standard 64" xfId="129"/>
    <cellStyle name="Standard 65" xfId="130"/>
    <cellStyle name="Standard 66" xfId="131"/>
    <cellStyle name="Standard 67" xfId="132"/>
    <cellStyle name="Standard 68" xfId="133"/>
    <cellStyle name="Standard 69" xfId="134"/>
    <cellStyle name="Standard 7" xfId="58"/>
    <cellStyle name="Standard 7 2" xfId="73"/>
    <cellStyle name="Standard 7_Seite 5KreisZuFort" xfId="65"/>
    <cellStyle name="Standard 70" xfId="135"/>
    <cellStyle name="Standard 71" xfId="136"/>
    <cellStyle name="Standard 72" xfId="137"/>
    <cellStyle name="Standard 73" xfId="138"/>
    <cellStyle name="Standard 74" xfId="139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56" t="s">
        <v>47</v>
      </c>
      <c r="B3" s="156"/>
      <c r="C3" s="156"/>
      <c r="D3" s="156"/>
    </row>
    <row r="4" spans="1:7" ht="20.25" x14ac:dyDescent="0.3">
      <c r="A4" s="156" t="s">
        <v>48</v>
      </c>
      <c r="B4" s="156"/>
      <c r="C4" s="156"/>
      <c r="D4" s="15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7" t="s">
        <v>129</v>
      </c>
      <c r="E15" s="157"/>
      <c r="F15" s="157"/>
      <c r="G15" s="157"/>
    </row>
    <row r="16" spans="1:7" ht="15" x14ac:dyDescent="0.2">
      <c r="D16" s="158" t="s">
        <v>152</v>
      </c>
      <c r="E16" s="158"/>
      <c r="F16" s="158"/>
      <c r="G16" s="158"/>
    </row>
    <row r="18" spans="1:7" ht="34.5" x14ac:dyDescent="0.45">
      <c r="A18" s="159" t="s">
        <v>81</v>
      </c>
      <c r="B18" s="159"/>
      <c r="C18" s="159"/>
      <c r="D18" s="159"/>
      <c r="E18" s="159"/>
      <c r="F18" s="159"/>
      <c r="G18" s="159"/>
    </row>
    <row r="19" spans="1:7" ht="34.5" x14ac:dyDescent="0.45">
      <c r="A19" s="110"/>
      <c r="B19" s="159" t="s">
        <v>153</v>
      </c>
      <c r="C19" s="159"/>
      <c r="D19" s="159"/>
      <c r="E19" s="159"/>
      <c r="F19" s="159"/>
      <c r="G19" s="159"/>
    </row>
    <row r="20" spans="1:7" ht="16.5" x14ac:dyDescent="0.25">
      <c r="A20" s="45"/>
      <c r="B20" s="45"/>
      <c r="C20" s="45"/>
      <c r="D20" s="45"/>
      <c r="E20" s="45"/>
      <c r="F20" s="45"/>
      <c r="G20" s="126"/>
    </row>
    <row r="21" spans="1:7" ht="15" x14ac:dyDescent="0.2">
      <c r="D21" s="160" t="s">
        <v>159</v>
      </c>
      <c r="E21" s="160"/>
      <c r="F21" s="160"/>
      <c r="G21" s="160"/>
    </row>
    <row r="22" spans="1:7" ht="16.5" x14ac:dyDescent="0.25">
      <c r="A22" s="154"/>
      <c r="B22" s="154"/>
      <c r="C22" s="154"/>
      <c r="D22" s="154"/>
      <c r="E22" s="154"/>
      <c r="F22" s="154"/>
      <c r="G22" s="154"/>
    </row>
    <row r="30" spans="1:7" ht="13.15" x14ac:dyDescent="0.25">
      <c r="A30" s="155"/>
      <c r="B30" s="155"/>
      <c r="C30" s="155"/>
      <c r="D30" s="155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7" width="14.28515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6" customFormat="1" ht="15.75" x14ac:dyDescent="0.25">
      <c r="A1" s="162" t="s">
        <v>0</v>
      </c>
      <c r="B1" s="162"/>
      <c r="C1" s="162"/>
      <c r="D1" s="162"/>
      <c r="E1" s="162"/>
      <c r="F1" s="162"/>
      <c r="G1" s="162"/>
    </row>
    <row r="2" spans="1:7" s="56" customFormat="1" ht="15.75" x14ac:dyDescent="0.25">
      <c r="A2" s="113"/>
      <c r="B2" s="113"/>
      <c r="C2" s="113"/>
      <c r="D2" s="113"/>
      <c r="E2" s="113"/>
      <c r="F2" s="113"/>
      <c r="G2" s="113"/>
    </row>
    <row r="3" spans="1:7" s="56" customFormat="1" x14ac:dyDescent="0.2"/>
    <row r="4" spans="1:7" s="56" customFormat="1" ht="15.75" x14ac:dyDescent="0.25">
      <c r="A4" s="163" t="s">
        <v>1</v>
      </c>
      <c r="B4" s="164"/>
      <c r="C4" s="164"/>
      <c r="D4" s="164"/>
      <c r="E4" s="164"/>
      <c r="F4" s="164"/>
      <c r="G4" s="164"/>
    </row>
    <row r="5" spans="1:7" s="56" customFormat="1" x14ac:dyDescent="0.2">
      <c r="A5" s="165"/>
      <c r="B5" s="165"/>
      <c r="C5" s="165"/>
      <c r="D5" s="165"/>
      <c r="E5" s="165"/>
      <c r="F5" s="165"/>
      <c r="G5" s="165"/>
    </row>
    <row r="6" spans="1:7" s="56" customFormat="1" x14ac:dyDescent="0.2">
      <c r="A6" s="137" t="s">
        <v>91</v>
      </c>
    </row>
    <row r="7" spans="1:7" s="56" customFormat="1" ht="5.25" customHeight="1" x14ac:dyDescent="0.2">
      <c r="A7" s="137"/>
    </row>
    <row r="8" spans="1:7" s="56" customFormat="1" ht="12.75" customHeight="1" x14ac:dyDescent="0.2">
      <c r="A8" s="166" t="s">
        <v>49</v>
      </c>
      <c r="B8" s="167"/>
      <c r="C8" s="167"/>
      <c r="D8" s="167"/>
      <c r="E8" s="167"/>
      <c r="F8" s="167"/>
      <c r="G8" s="167"/>
    </row>
    <row r="9" spans="1:7" s="56" customFormat="1" x14ac:dyDescent="0.2">
      <c r="A9" s="168" t="s">
        <v>4</v>
      </c>
      <c r="B9" s="167"/>
      <c r="C9" s="167"/>
      <c r="D9" s="167"/>
      <c r="E9" s="167"/>
      <c r="F9" s="167"/>
      <c r="G9" s="167"/>
    </row>
    <row r="10" spans="1:7" s="56" customFormat="1" ht="5.25" customHeight="1" x14ac:dyDescent="0.2">
      <c r="A10" s="136"/>
    </row>
    <row r="11" spans="1:7" s="56" customFormat="1" ht="12.75" customHeight="1" x14ac:dyDescent="0.2">
      <c r="A11" s="161" t="s">
        <v>2</v>
      </c>
      <c r="B11" s="161"/>
      <c r="C11" s="161"/>
      <c r="D11" s="161"/>
      <c r="E11" s="161"/>
      <c r="F11" s="161"/>
      <c r="G11" s="161"/>
    </row>
    <row r="12" spans="1:7" s="56" customFormat="1" x14ac:dyDescent="0.2">
      <c r="A12" s="168" t="s">
        <v>3</v>
      </c>
      <c r="B12" s="167"/>
      <c r="C12" s="167"/>
      <c r="D12" s="167"/>
      <c r="E12" s="167"/>
      <c r="F12" s="167"/>
      <c r="G12" s="167"/>
    </row>
    <row r="13" spans="1:7" s="56" customFormat="1" x14ac:dyDescent="0.2">
      <c r="A13" s="140"/>
      <c r="B13" s="139"/>
      <c r="C13" s="139"/>
      <c r="D13" s="139"/>
      <c r="E13" s="139"/>
      <c r="F13" s="139"/>
      <c r="G13" s="139"/>
    </row>
    <row r="14" spans="1:7" s="56" customFormat="1" ht="12.75" customHeight="1" x14ac:dyDescent="0.2">
      <c r="A14" s="136"/>
    </row>
    <row r="15" spans="1:7" s="56" customFormat="1" ht="12.75" customHeight="1" x14ac:dyDescent="0.2">
      <c r="A15" s="166" t="s">
        <v>50</v>
      </c>
      <c r="B15" s="167"/>
      <c r="C15" s="167"/>
      <c r="D15" s="138"/>
      <c r="E15" s="138"/>
      <c r="F15" s="138"/>
      <c r="G15" s="138"/>
    </row>
    <row r="16" spans="1:7" s="56" customFormat="1" ht="7.15" customHeight="1" x14ac:dyDescent="0.2">
      <c r="A16" s="138"/>
      <c r="B16" s="139"/>
      <c r="C16" s="139"/>
      <c r="D16" s="138"/>
      <c r="E16" s="138"/>
      <c r="F16" s="138"/>
      <c r="G16" s="138"/>
    </row>
    <row r="17" spans="1:7" s="56" customFormat="1" ht="12.75" customHeight="1" x14ac:dyDescent="0.2">
      <c r="A17" s="169" t="s">
        <v>92</v>
      </c>
      <c r="B17" s="167"/>
      <c r="C17" s="167"/>
      <c r="D17" s="140"/>
      <c r="E17" s="140"/>
      <c r="F17" s="140"/>
      <c r="G17" s="140"/>
    </row>
    <row r="18" spans="1:7" s="56" customFormat="1" ht="12.75" customHeight="1" x14ac:dyDescent="0.2">
      <c r="A18" s="141" t="s">
        <v>93</v>
      </c>
      <c r="B18" s="169" t="s">
        <v>128</v>
      </c>
      <c r="C18" s="167"/>
      <c r="D18" s="140"/>
      <c r="E18" s="140"/>
      <c r="F18" s="140"/>
      <c r="G18" s="140"/>
    </row>
    <row r="19" spans="1:7" s="56" customFormat="1" ht="12.75" customHeight="1" x14ac:dyDescent="0.2">
      <c r="A19" s="140" t="s">
        <v>94</v>
      </c>
      <c r="B19" s="170" t="s">
        <v>95</v>
      </c>
      <c r="C19" s="167"/>
      <c r="D19" s="167"/>
      <c r="E19" s="140"/>
      <c r="F19" s="140"/>
      <c r="G19" s="140"/>
    </row>
    <row r="20" spans="1:7" s="56" customFormat="1" ht="12.75" customHeight="1" x14ac:dyDescent="0.2">
      <c r="A20" s="140"/>
      <c r="B20" s="142"/>
      <c r="C20" s="139"/>
      <c r="D20" s="139"/>
      <c r="E20" s="140"/>
      <c r="F20" s="140"/>
      <c r="G20" s="140"/>
    </row>
    <row r="21" spans="1:7" s="56" customFormat="1" x14ac:dyDescent="0.2">
      <c r="A21" s="140"/>
      <c r="B21" s="139"/>
      <c r="C21" s="139"/>
      <c r="D21" s="139"/>
      <c r="E21" s="139"/>
      <c r="F21" s="139"/>
      <c r="G21" s="139"/>
    </row>
    <row r="22" spans="1:7" s="56" customFormat="1" x14ac:dyDescent="0.2">
      <c r="A22" s="166" t="s">
        <v>96</v>
      </c>
      <c r="B22" s="167"/>
      <c r="C22" s="138"/>
      <c r="D22" s="138"/>
      <c r="E22" s="138"/>
      <c r="F22" s="138"/>
      <c r="G22" s="138"/>
    </row>
    <row r="23" spans="1:7" s="56" customFormat="1" ht="7.15" customHeight="1" x14ac:dyDescent="0.2">
      <c r="A23" s="138"/>
      <c r="B23" s="139"/>
      <c r="C23" s="138"/>
      <c r="D23" s="138"/>
      <c r="E23" s="138"/>
      <c r="F23" s="138"/>
      <c r="G23" s="138"/>
    </row>
    <row r="24" spans="1:7" s="56" customFormat="1" x14ac:dyDescent="0.2">
      <c r="A24" s="141" t="s">
        <v>97</v>
      </c>
      <c r="B24" s="168" t="s">
        <v>98</v>
      </c>
      <c r="C24" s="167"/>
      <c r="D24" s="140"/>
      <c r="E24" s="140"/>
      <c r="F24" s="140"/>
      <c r="G24" s="140"/>
    </row>
    <row r="25" spans="1:7" s="56" customFormat="1" ht="12.75" customHeight="1" x14ac:dyDescent="0.2">
      <c r="A25" s="140" t="s">
        <v>99</v>
      </c>
      <c r="B25" s="168" t="s">
        <v>100</v>
      </c>
      <c r="C25" s="167"/>
      <c r="D25" s="140"/>
      <c r="E25" s="140"/>
      <c r="F25" s="140"/>
      <c r="G25" s="140"/>
    </row>
    <row r="26" spans="1:7" s="56" customFormat="1" x14ac:dyDescent="0.2">
      <c r="A26" s="140"/>
      <c r="B26" s="167" t="s">
        <v>101</v>
      </c>
      <c r="C26" s="167"/>
      <c r="D26" s="139"/>
      <c r="E26" s="139"/>
      <c r="F26" s="139"/>
      <c r="G26" s="139"/>
    </row>
    <row r="27" spans="1:7" s="56" customFormat="1" ht="12.75" customHeight="1" x14ac:dyDescent="0.2">
      <c r="A27" s="136"/>
    </row>
    <row r="28" spans="1:7" s="56" customFormat="1" ht="14.1" customHeight="1" x14ac:dyDescent="0.2">
      <c r="A28" s="143" t="s">
        <v>102</v>
      </c>
      <c r="B28" s="56" t="s">
        <v>103</v>
      </c>
    </row>
    <row r="29" spans="1:7" s="56" customFormat="1" x14ac:dyDescent="0.2">
      <c r="A29" s="136"/>
    </row>
    <row r="30" spans="1:7" s="56" customFormat="1" ht="27.75" customHeight="1" x14ac:dyDescent="0.2">
      <c r="A30" s="155"/>
      <c r="B30" s="155"/>
      <c r="C30" s="155"/>
      <c r="D30" s="155"/>
      <c r="E30" s="139"/>
      <c r="F30" s="139"/>
      <c r="G30" s="139"/>
    </row>
    <row r="31" spans="1:7" s="56" customFormat="1" ht="27.75" customHeight="1" x14ac:dyDescent="0.2">
      <c r="A31" s="56" t="s">
        <v>144</v>
      </c>
      <c r="B31" s="135"/>
      <c r="C31" s="135"/>
      <c r="D31" s="135"/>
      <c r="E31" s="139"/>
      <c r="F31" s="139"/>
      <c r="G31" s="139"/>
    </row>
    <row r="32" spans="1:7" s="56" customFormat="1" x14ac:dyDescent="0.2">
      <c r="A32" s="86" t="s">
        <v>104</v>
      </c>
      <c r="B32" s="139"/>
      <c r="C32" s="139"/>
      <c r="D32" s="139"/>
      <c r="E32" s="139"/>
      <c r="F32" s="139"/>
      <c r="G32" s="139"/>
    </row>
    <row r="33" spans="1:7" s="56" customFormat="1" ht="45.4" customHeight="1" x14ac:dyDescent="0.2">
      <c r="A33" s="169" t="s">
        <v>139</v>
      </c>
      <c r="B33" s="167"/>
      <c r="C33" s="167"/>
      <c r="D33" s="167"/>
      <c r="E33" s="167"/>
      <c r="F33" s="167"/>
      <c r="G33" s="167"/>
    </row>
    <row r="34" spans="1:7" s="56" customFormat="1" ht="13.15" x14ac:dyDescent="0.25">
      <c r="A34" s="136"/>
    </row>
    <row r="35" spans="1:7" s="56" customFormat="1" ht="13.15" x14ac:dyDescent="0.25"/>
    <row r="36" spans="1:7" s="56" customFormat="1" ht="13.15" x14ac:dyDescent="0.25"/>
    <row r="37" spans="1:7" s="56" customFormat="1" ht="13.15" x14ac:dyDescent="0.25"/>
    <row r="38" spans="1:7" s="56" customFormat="1" ht="13.15" x14ac:dyDescent="0.25"/>
    <row r="39" spans="1:7" s="56" customFormat="1" ht="13.15" x14ac:dyDescent="0.25"/>
    <row r="40" spans="1:7" s="56" customFormat="1" ht="13.15" x14ac:dyDescent="0.25"/>
    <row r="41" spans="1:7" s="56" customFormat="1" ht="13.15" x14ac:dyDescent="0.25"/>
    <row r="42" spans="1:7" s="56" customFormat="1" x14ac:dyDescent="0.2"/>
    <row r="43" spans="1:7" s="56" customFormat="1" x14ac:dyDescent="0.2">
      <c r="A43" s="165" t="s">
        <v>105</v>
      </c>
      <c r="B43" s="165"/>
    </row>
    <row r="44" spans="1:7" s="56" customFormat="1" ht="7.15" customHeight="1" x14ac:dyDescent="0.2"/>
    <row r="45" spans="1:7" s="56" customFormat="1" x14ac:dyDescent="0.2">
      <c r="A45" s="7">
        <v>0</v>
      </c>
      <c r="B45" s="8" t="s">
        <v>5</v>
      </c>
    </row>
    <row r="46" spans="1:7" s="56" customFormat="1" x14ac:dyDescent="0.2">
      <c r="A46" s="8" t="s">
        <v>18</v>
      </c>
      <c r="B46" s="8" t="s">
        <v>6</v>
      </c>
    </row>
    <row r="47" spans="1:7" s="56" customFormat="1" x14ac:dyDescent="0.2">
      <c r="A47" s="87" t="s">
        <v>19</v>
      </c>
      <c r="B47" s="8" t="s">
        <v>7</v>
      </c>
    </row>
    <row r="48" spans="1:7" s="56" customFormat="1" x14ac:dyDescent="0.2">
      <c r="A48" s="87" t="s">
        <v>20</v>
      </c>
      <c r="B48" s="8" t="s">
        <v>8</v>
      </c>
    </row>
    <row r="49" spans="1:7" s="56" customFormat="1" x14ac:dyDescent="0.2">
      <c r="A49" s="8" t="s">
        <v>106</v>
      </c>
      <c r="B49" s="8" t="s">
        <v>9</v>
      </c>
    </row>
    <row r="50" spans="1:7" s="56" customFormat="1" x14ac:dyDescent="0.2">
      <c r="A50" s="8" t="s">
        <v>15</v>
      </c>
      <c r="B50" s="8" t="s">
        <v>10</v>
      </c>
    </row>
    <row r="51" spans="1:7" s="56" customFormat="1" x14ac:dyDescent="0.2">
      <c r="A51" s="8" t="s">
        <v>16</v>
      </c>
      <c r="B51" s="8" t="s">
        <v>11</v>
      </c>
    </row>
    <row r="52" spans="1:7" s="56" customFormat="1" x14ac:dyDescent="0.2">
      <c r="A52" s="8" t="s">
        <v>17</v>
      </c>
      <c r="B52" s="8" t="s">
        <v>12</v>
      </c>
    </row>
    <row r="53" spans="1:7" s="56" customFormat="1" x14ac:dyDescent="0.2">
      <c r="A53" s="8" t="s">
        <v>107</v>
      </c>
      <c r="B53" s="8" t="s">
        <v>13</v>
      </c>
    </row>
    <row r="54" spans="1:7" x14ac:dyDescent="0.2">
      <c r="A54" s="8" t="s">
        <v>60</v>
      </c>
      <c r="B54" s="8" t="s">
        <v>14</v>
      </c>
      <c r="C54" s="56"/>
      <c r="D54" s="56"/>
      <c r="E54" s="56"/>
      <c r="F54" s="56"/>
      <c r="G54" s="56"/>
    </row>
    <row r="55" spans="1:7" x14ac:dyDescent="0.2">
      <c r="A55" s="56" t="s">
        <v>108</v>
      </c>
      <c r="B55" s="56" t="s">
        <v>109</v>
      </c>
      <c r="C55" s="56"/>
      <c r="D55" s="56"/>
      <c r="E55" s="56"/>
      <c r="F55" s="56"/>
      <c r="G55" s="56"/>
    </row>
    <row r="56" spans="1:7" x14ac:dyDescent="0.2">
      <c r="A56" s="8" t="s">
        <v>110</v>
      </c>
      <c r="B56" s="85" t="s">
        <v>111</v>
      </c>
      <c r="C56" s="85"/>
      <c r="D56" s="85"/>
      <c r="E56" s="85"/>
      <c r="F56" s="85"/>
      <c r="G56" s="85"/>
    </row>
    <row r="57" spans="1:7" x14ac:dyDescent="0.2">
      <c r="A57" s="85"/>
      <c r="B57" s="85"/>
      <c r="C57" s="85"/>
      <c r="D57" s="85"/>
      <c r="E57" s="85"/>
      <c r="F57" s="85"/>
      <c r="G57" s="85"/>
    </row>
    <row r="58" spans="1:7" x14ac:dyDescent="0.2">
      <c r="A58" s="85"/>
      <c r="B58" s="85"/>
      <c r="C58" s="85"/>
      <c r="D58" s="85"/>
      <c r="E58" s="85"/>
      <c r="F58" s="85"/>
      <c r="G58" s="85"/>
    </row>
    <row r="59" spans="1:7" x14ac:dyDescent="0.2">
      <c r="A59" s="85"/>
      <c r="B59" s="85"/>
      <c r="C59" s="85"/>
      <c r="D59" s="85"/>
      <c r="E59" s="85"/>
      <c r="F59" s="85"/>
      <c r="G59" s="85"/>
    </row>
    <row r="60" spans="1:7" x14ac:dyDescent="0.2">
      <c r="A60" s="85"/>
      <c r="B60" s="85"/>
      <c r="C60" s="85"/>
      <c r="D60" s="85"/>
      <c r="E60" s="85"/>
      <c r="F60" s="85"/>
      <c r="G60" s="85"/>
    </row>
    <row r="61" spans="1:7" x14ac:dyDescent="0.2">
      <c r="A61" s="85"/>
      <c r="B61" s="85"/>
      <c r="C61" s="85"/>
      <c r="D61" s="85"/>
      <c r="E61" s="85"/>
      <c r="F61" s="85"/>
      <c r="G61" s="85"/>
    </row>
    <row r="62" spans="1:7" x14ac:dyDescent="0.2">
      <c r="A62" s="85"/>
      <c r="B62" s="85"/>
      <c r="C62" s="85"/>
      <c r="D62" s="85"/>
      <c r="E62" s="85"/>
      <c r="F62" s="85"/>
      <c r="G62" s="85"/>
    </row>
    <row r="63" spans="1:7" x14ac:dyDescent="0.2">
      <c r="A63" s="85"/>
      <c r="B63" s="85"/>
      <c r="C63" s="85"/>
      <c r="D63" s="85"/>
      <c r="E63" s="85"/>
      <c r="F63" s="85"/>
      <c r="G63" s="85"/>
    </row>
    <row r="64" spans="1:7" x14ac:dyDescent="0.2">
      <c r="A64" s="85"/>
      <c r="B64" s="85"/>
      <c r="C64" s="85"/>
      <c r="D64" s="85"/>
      <c r="E64" s="85"/>
      <c r="F64" s="85"/>
      <c r="G64" s="85"/>
    </row>
    <row r="65" spans="1:7" x14ac:dyDescent="0.2">
      <c r="A65" s="85"/>
      <c r="B65" s="85"/>
      <c r="C65" s="85"/>
      <c r="D65" s="85"/>
      <c r="E65" s="85"/>
      <c r="F65" s="85"/>
      <c r="G65" s="85"/>
    </row>
    <row r="66" spans="1:7" x14ac:dyDescent="0.2">
      <c r="A66" s="85"/>
      <c r="B66" s="85"/>
      <c r="C66" s="85"/>
      <c r="D66" s="85"/>
      <c r="E66" s="85"/>
      <c r="F66" s="85"/>
      <c r="G66" s="85"/>
    </row>
    <row r="67" spans="1:7" x14ac:dyDescent="0.2">
      <c r="A67" s="85"/>
      <c r="B67" s="85"/>
      <c r="C67" s="85"/>
      <c r="D67" s="85"/>
      <c r="E67" s="85"/>
      <c r="F67" s="85"/>
      <c r="G67" s="85"/>
    </row>
    <row r="68" spans="1:7" x14ac:dyDescent="0.2">
      <c r="A68" s="85"/>
      <c r="B68" s="85"/>
      <c r="C68" s="85"/>
      <c r="D68" s="85"/>
      <c r="E68" s="85"/>
      <c r="F68" s="85"/>
      <c r="G68" s="85"/>
    </row>
    <row r="69" spans="1:7" x14ac:dyDescent="0.2">
      <c r="A69" s="85"/>
      <c r="B69" s="85"/>
      <c r="C69" s="85"/>
      <c r="D69" s="85"/>
      <c r="E69" s="85"/>
      <c r="F69" s="85"/>
      <c r="G69" s="85"/>
    </row>
    <row r="70" spans="1:7" x14ac:dyDescent="0.2">
      <c r="A70" s="85"/>
      <c r="B70" s="85"/>
      <c r="C70" s="85"/>
      <c r="D70" s="85"/>
      <c r="E70" s="85"/>
      <c r="F70" s="85"/>
      <c r="G70" s="85"/>
    </row>
    <row r="71" spans="1:7" x14ac:dyDescent="0.2">
      <c r="A71" s="85"/>
      <c r="B71" s="85"/>
      <c r="C71" s="85"/>
      <c r="D71" s="85"/>
      <c r="E71" s="85"/>
      <c r="F71" s="85"/>
      <c r="G71" s="85"/>
    </row>
    <row r="72" spans="1:7" x14ac:dyDescent="0.2">
      <c r="A72" s="85"/>
      <c r="B72" s="85"/>
      <c r="C72" s="85"/>
      <c r="D72" s="85"/>
      <c r="E72" s="85"/>
      <c r="F72" s="85"/>
      <c r="G72" s="85"/>
    </row>
    <row r="73" spans="1:7" x14ac:dyDescent="0.2">
      <c r="A73" s="85"/>
      <c r="B73" s="85"/>
      <c r="C73" s="85"/>
      <c r="D73" s="85"/>
      <c r="E73" s="85"/>
      <c r="F73" s="85"/>
      <c r="G73" s="85"/>
    </row>
    <row r="74" spans="1:7" x14ac:dyDescent="0.2">
      <c r="A74" s="85"/>
      <c r="B74" s="85"/>
      <c r="C74" s="85"/>
      <c r="D74" s="85"/>
      <c r="E74" s="85"/>
      <c r="F74" s="85"/>
      <c r="G74" s="85"/>
    </row>
    <row r="75" spans="1:7" x14ac:dyDescent="0.2">
      <c r="A75" s="85"/>
      <c r="B75" s="85"/>
      <c r="C75" s="85"/>
      <c r="D75" s="85"/>
      <c r="E75" s="85"/>
      <c r="F75" s="85"/>
      <c r="G75" s="85"/>
    </row>
    <row r="76" spans="1:7" x14ac:dyDescent="0.2">
      <c r="A76" s="85"/>
      <c r="B76" s="85"/>
      <c r="C76" s="85"/>
      <c r="D76" s="85"/>
      <c r="E76" s="85"/>
      <c r="F76" s="85"/>
      <c r="G76" s="85"/>
    </row>
    <row r="77" spans="1:7" x14ac:dyDescent="0.2">
      <c r="A77" s="85"/>
      <c r="B77" s="85"/>
      <c r="C77" s="85"/>
      <c r="D77" s="85"/>
      <c r="E77" s="85"/>
      <c r="F77" s="85"/>
      <c r="G77" s="85"/>
    </row>
    <row r="78" spans="1:7" x14ac:dyDescent="0.2">
      <c r="A78" s="85"/>
      <c r="B78" s="85"/>
      <c r="C78" s="85"/>
      <c r="D78" s="85"/>
      <c r="E78" s="85"/>
      <c r="F78" s="85"/>
      <c r="G78" s="85"/>
    </row>
    <row r="79" spans="1:7" x14ac:dyDescent="0.2">
      <c r="A79" s="85"/>
      <c r="B79" s="85"/>
      <c r="C79" s="85"/>
      <c r="D79" s="85"/>
      <c r="E79" s="85"/>
      <c r="F79" s="85"/>
      <c r="G79" s="85"/>
    </row>
    <row r="80" spans="1:7" x14ac:dyDescent="0.2">
      <c r="A80" s="85"/>
      <c r="B80" s="85"/>
      <c r="C80" s="85"/>
      <c r="D80" s="85"/>
      <c r="E80" s="85"/>
      <c r="F80" s="85"/>
      <c r="G80" s="85"/>
    </row>
    <row r="81" spans="1:7" x14ac:dyDescent="0.2">
      <c r="A81" s="85"/>
      <c r="B81" s="85"/>
      <c r="C81" s="85"/>
      <c r="D81" s="85"/>
      <c r="E81" s="85"/>
      <c r="F81" s="85"/>
      <c r="G81" s="85"/>
    </row>
    <row r="82" spans="1:7" x14ac:dyDescent="0.2">
      <c r="A82" s="85"/>
      <c r="B82" s="85"/>
      <c r="C82" s="85"/>
      <c r="D82" s="85"/>
      <c r="E82" s="85"/>
      <c r="F82" s="85"/>
      <c r="G82" s="85"/>
    </row>
    <row r="83" spans="1:7" x14ac:dyDescent="0.2">
      <c r="A83" s="85"/>
      <c r="B83" s="85"/>
      <c r="C83" s="85"/>
      <c r="D83" s="85"/>
      <c r="E83" s="85"/>
      <c r="F83" s="85"/>
      <c r="G83" s="85"/>
    </row>
    <row r="84" spans="1:7" x14ac:dyDescent="0.2">
      <c r="A84" s="85"/>
      <c r="B84" s="85"/>
      <c r="C84" s="85"/>
      <c r="D84" s="85"/>
      <c r="E84" s="85"/>
      <c r="F84" s="85"/>
      <c r="G84" s="85"/>
    </row>
    <row r="85" spans="1:7" x14ac:dyDescent="0.2">
      <c r="A85" s="85"/>
      <c r="B85" s="85"/>
      <c r="C85" s="85"/>
      <c r="D85" s="85"/>
      <c r="E85" s="85"/>
      <c r="F85" s="85"/>
      <c r="G85" s="85"/>
    </row>
    <row r="86" spans="1:7" x14ac:dyDescent="0.2">
      <c r="A86" s="85"/>
      <c r="B86" s="85"/>
      <c r="C86" s="85"/>
      <c r="D86" s="85"/>
      <c r="E86" s="85"/>
      <c r="F86" s="85"/>
      <c r="G86" s="85"/>
    </row>
    <row r="87" spans="1:7" x14ac:dyDescent="0.2">
      <c r="A87" s="85"/>
      <c r="B87" s="85"/>
      <c r="C87" s="85"/>
      <c r="D87" s="85"/>
      <c r="E87" s="85"/>
      <c r="F87" s="85"/>
      <c r="G87" s="85"/>
    </row>
    <row r="88" spans="1:7" x14ac:dyDescent="0.2">
      <c r="A88" s="85"/>
      <c r="B88" s="85"/>
      <c r="C88" s="85"/>
      <c r="D88" s="85"/>
      <c r="E88" s="85"/>
      <c r="F88" s="85"/>
      <c r="G88" s="85"/>
    </row>
    <row r="89" spans="1:7" x14ac:dyDescent="0.2">
      <c r="A89" s="85"/>
      <c r="B89" s="85"/>
      <c r="C89" s="85"/>
      <c r="D89" s="85"/>
      <c r="E89" s="85"/>
      <c r="F89" s="85"/>
      <c r="G89" s="85"/>
    </row>
    <row r="90" spans="1:7" x14ac:dyDescent="0.2">
      <c r="A90" s="85"/>
      <c r="B90" s="85"/>
      <c r="C90" s="85"/>
      <c r="D90" s="85"/>
      <c r="E90" s="85"/>
      <c r="F90" s="85"/>
      <c r="G90" s="85"/>
    </row>
    <row r="91" spans="1:7" x14ac:dyDescent="0.2">
      <c r="A91" s="85"/>
      <c r="B91" s="85"/>
      <c r="C91" s="85"/>
      <c r="D91" s="85"/>
      <c r="E91" s="85"/>
      <c r="F91" s="85"/>
      <c r="G91" s="85"/>
    </row>
    <row r="92" spans="1:7" x14ac:dyDescent="0.2">
      <c r="A92" s="85"/>
      <c r="B92" s="85"/>
      <c r="C92" s="85"/>
      <c r="D92" s="85"/>
      <c r="E92" s="85"/>
      <c r="F92" s="85"/>
      <c r="G92" s="85"/>
    </row>
    <row r="93" spans="1:7" x14ac:dyDescent="0.2">
      <c r="A93" s="85"/>
      <c r="B93" s="85"/>
      <c r="C93" s="85"/>
      <c r="D93" s="85"/>
      <c r="E93" s="85"/>
      <c r="F93" s="85"/>
      <c r="G93" s="85"/>
    </row>
    <row r="94" spans="1:7" x14ac:dyDescent="0.2">
      <c r="A94" s="85"/>
      <c r="B94" s="85"/>
      <c r="C94" s="85"/>
      <c r="D94" s="85"/>
      <c r="E94" s="85"/>
      <c r="F94" s="85"/>
      <c r="G94" s="85"/>
    </row>
    <row r="95" spans="1:7" x14ac:dyDescent="0.2">
      <c r="A95" s="85"/>
      <c r="B95" s="85"/>
      <c r="C95" s="85"/>
      <c r="D95" s="85"/>
      <c r="E95" s="85"/>
      <c r="F95" s="85"/>
      <c r="G95" s="85"/>
    </row>
    <row r="96" spans="1:7" x14ac:dyDescent="0.2">
      <c r="A96" s="85"/>
      <c r="B96" s="85"/>
      <c r="C96" s="85"/>
      <c r="D96" s="85"/>
      <c r="E96" s="85"/>
      <c r="F96" s="85"/>
      <c r="G96" s="85"/>
    </row>
    <row r="97" spans="1:7" x14ac:dyDescent="0.2">
      <c r="A97" s="85"/>
      <c r="B97" s="85"/>
      <c r="C97" s="85"/>
      <c r="D97" s="85"/>
      <c r="E97" s="85"/>
      <c r="F97" s="85"/>
      <c r="G97" s="85"/>
    </row>
    <row r="98" spans="1:7" x14ac:dyDescent="0.2">
      <c r="A98" s="85"/>
      <c r="B98" s="85"/>
      <c r="C98" s="85"/>
      <c r="D98" s="85"/>
      <c r="E98" s="85"/>
      <c r="F98" s="85"/>
      <c r="G98" s="85"/>
    </row>
    <row r="99" spans="1:7" x14ac:dyDescent="0.2">
      <c r="A99" s="85"/>
      <c r="B99" s="85"/>
      <c r="C99" s="85"/>
      <c r="D99" s="85"/>
      <c r="E99" s="85"/>
      <c r="F99" s="85"/>
      <c r="G99" s="85"/>
    </row>
    <row r="100" spans="1:7" x14ac:dyDescent="0.2">
      <c r="A100" s="85"/>
      <c r="B100" s="85"/>
      <c r="C100" s="85"/>
      <c r="D100" s="85"/>
      <c r="E100" s="85"/>
      <c r="F100" s="85"/>
      <c r="G100" s="85"/>
    </row>
    <row r="101" spans="1:7" x14ac:dyDescent="0.2">
      <c r="A101" s="85"/>
      <c r="B101" s="85"/>
      <c r="C101" s="85"/>
      <c r="D101" s="85"/>
      <c r="E101" s="85"/>
      <c r="F101" s="85"/>
      <c r="G101" s="85"/>
    </row>
    <row r="102" spans="1:7" x14ac:dyDescent="0.2">
      <c r="A102" s="85"/>
      <c r="B102" s="85"/>
      <c r="C102" s="85"/>
      <c r="D102" s="85"/>
      <c r="E102" s="85"/>
      <c r="F102" s="85"/>
      <c r="G102" s="85"/>
    </row>
    <row r="103" spans="1:7" x14ac:dyDescent="0.2">
      <c r="A103" s="85"/>
      <c r="B103" s="85"/>
      <c r="C103" s="85"/>
      <c r="D103" s="85"/>
      <c r="E103" s="85"/>
      <c r="F103" s="85"/>
      <c r="G103" s="85"/>
    </row>
    <row r="104" spans="1:7" x14ac:dyDescent="0.2">
      <c r="A104" s="85"/>
      <c r="B104" s="85"/>
      <c r="C104" s="85"/>
      <c r="D104" s="85"/>
      <c r="E104" s="85"/>
      <c r="F104" s="85"/>
      <c r="G104" s="85"/>
    </row>
    <row r="105" spans="1:7" x14ac:dyDescent="0.2">
      <c r="A105" s="85"/>
      <c r="B105" s="85"/>
      <c r="C105" s="85"/>
      <c r="D105" s="85"/>
      <c r="E105" s="85"/>
      <c r="F105" s="85"/>
      <c r="G105" s="85"/>
    </row>
    <row r="106" spans="1:7" x14ac:dyDescent="0.2">
      <c r="A106" s="85"/>
      <c r="B106" s="85"/>
      <c r="C106" s="85"/>
      <c r="D106" s="85"/>
      <c r="E106" s="85"/>
      <c r="F106" s="85"/>
      <c r="G106" s="85"/>
    </row>
    <row r="107" spans="1:7" x14ac:dyDescent="0.2">
      <c r="A107" s="85"/>
      <c r="B107" s="85"/>
      <c r="C107" s="85"/>
      <c r="D107" s="85"/>
      <c r="E107" s="85"/>
      <c r="F107" s="85"/>
      <c r="G107" s="85"/>
    </row>
    <row r="108" spans="1:7" x14ac:dyDescent="0.2">
      <c r="A108" s="85"/>
      <c r="B108" s="85"/>
      <c r="C108" s="85"/>
      <c r="D108" s="85"/>
      <c r="E108" s="85"/>
      <c r="F108" s="85"/>
      <c r="G108" s="85"/>
    </row>
    <row r="109" spans="1:7" x14ac:dyDescent="0.2">
      <c r="A109" s="85"/>
      <c r="B109" s="85"/>
      <c r="C109" s="85"/>
      <c r="D109" s="85"/>
      <c r="E109" s="85"/>
      <c r="F109" s="85"/>
      <c r="G109" s="85"/>
    </row>
    <row r="110" spans="1:7" x14ac:dyDescent="0.2">
      <c r="A110" s="85"/>
      <c r="B110" s="85"/>
      <c r="C110" s="85"/>
      <c r="D110" s="85"/>
      <c r="E110" s="85"/>
      <c r="F110" s="85"/>
      <c r="G110" s="85"/>
    </row>
    <row r="111" spans="1:7" x14ac:dyDescent="0.2">
      <c r="A111" s="85"/>
      <c r="B111" s="85"/>
      <c r="C111" s="85"/>
      <c r="D111" s="85"/>
      <c r="E111" s="85"/>
      <c r="F111" s="85"/>
      <c r="G111" s="85"/>
    </row>
    <row r="112" spans="1:7" x14ac:dyDescent="0.2">
      <c r="A112" s="85"/>
      <c r="B112" s="85"/>
      <c r="C112" s="85"/>
      <c r="D112" s="85"/>
      <c r="E112" s="85"/>
      <c r="F112" s="85"/>
      <c r="G112" s="85"/>
    </row>
    <row r="113" spans="1:7" x14ac:dyDescent="0.2">
      <c r="A113" s="85"/>
      <c r="B113" s="85"/>
      <c r="C113" s="85"/>
      <c r="D113" s="85"/>
      <c r="E113" s="85"/>
      <c r="F113" s="85"/>
      <c r="G113" s="85"/>
    </row>
    <row r="114" spans="1:7" x14ac:dyDescent="0.2">
      <c r="A114" s="85"/>
      <c r="B114" s="85"/>
      <c r="C114" s="85"/>
      <c r="D114" s="85"/>
      <c r="E114" s="85"/>
      <c r="F114" s="85"/>
      <c r="G114" s="85"/>
    </row>
    <row r="115" spans="1:7" x14ac:dyDescent="0.2">
      <c r="A115" s="85"/>
      <c r="B115" s="85"/>
      <c r="C115" s="85"/>
      <c r="D115" s="85"/>
      <c r="E115" s="85"/>
      <c r="F115" s="85"/>
      <c r="G115" s="85"/>
    </row>
    <row r="116" spans="1:7" x14ac:dyDescent="0.2">
      <c r="A116" s="85"/>
      <c r="B116" s="85"/>
      <c r="C116" s="85"/>
      <c r="D116" s="85"/>
      <c r="E116" s="85"/>
      <c r="F116" s="85"/>
      <c r="G116" s="85"/>
    </row>
    <row r="117" spans="1:7" x14ac:dyDescent="0.2">
      <c r="A117" s="85"/>
      <c r="B117" s="85"/>
      <c r="C117" s="85"/>
      <c r="D117" s="85"/>
      <c r="E117" s="85"/>
      <c r="F117" s="85"/>
      <c r="G117" s="85"/>
    </row>
    <row r="118" spans="1:7" x14ac:dyDescent="0.2">
      <c r="A118" s="85"/>
      <c r="B118" s="85"/>
      <c r="C118" s="85"/>
      <c r="D118" s="85"/>
      <c r="E118" s="85"/>
      <c r="F118" s="85"/>
      <c r="G118" s="85"/>
    </row>
    <row r="119" spans="1:7" x14ac:dyDescent="0.2">
      <c r="A119" s="85"/>
      <c r="B119" s="85"/>
      <c r="C119" s="85"/>
      <c r="D119" s="85"/>
      <c r="E119" s="85"/>
      <c r="F119" s="85"/>
      <c r="G119" s="85"/>
    </row>
    <row r="120" spans="1:7" x14ac:dyDescent="0.2">
      <c r="A120" s="85"/>
      <c r="B120" s="85"/>
      <c r="C120" s="85"/>
      <c r="D120" s="85"/>
      <c r="E120" s="85"/>
      <c r="F120" s="85"/>
      <c r="G120" s="85"/>
    </row>
    <row r="121" spans="1:7" x14ac:dyDescent="0.2">
      <c r="A121" s="85"/>
      <c r="B121" s="85"/>
      <c r="C121" s="85"/>
      <c r="D121" s="85"/>
      <c r="E121" s="85"/>
      <c r="F121" s="85"/>
      <c r="G121" s="85"/>
    </row>
    <row r="122" spans="1:7" x14ac:dyDescent="0.2">
      <c r="A122" s="85"/>
      <c r="B122" s="85"/>
      <c r="C122" s="85"/>
      <c r="D122" s="85"/>
      <c r="E122" s="85"/>
      <c r="F122" s="85"/>
      <c r="G122" s="85"/>
    </row>
    <row r="123" spans="1:7" x14ac:dyDescent="0.2">
      <c r="A123" s="85"/>
      <c r="B123" s="85"/>
      <c r="C123" s="85"/>
      <c r="D123" s="85"/>
      <c r="E123" s="85"/>
      <c r="F123" s="85"/>
      <c r="G123" s="85"/>
    </row>
    <row r="124" spans="1:7" x14ac:dyDescent="0.2">
      <c r="A124" s="85"/>
      <c r="B124" s="85"/>
      <c r="C124" s="85"/>
      <c r="D124" s="85"/>
      <c r="E124" s="85"/>
      <c r="F124" s="85"/>
      <c r="G124" s="85"/>
    </row>
    <row r="125" spans="1:7" x14ac:dyDescent="0.2">
      <c r="A125" s="85"/>
      <c r="B125" s="85"/>
      <c r="C125" s="85"/>
      <c r="D125" s="85"/>
      <c r="E125" s="85"/>
      <c r="F125" s="85"/>
      <c r="G125" s="85"/>
    </row>
    <row r="126" spans="1:7" x14ac:dyDescent="0.2">
      <c r="A126" s="85"/>
      <c r="B126" s="85"/>
      <c r="C126" s="85"/>
      <c r="D126" s="85"/>
      <c r="E126" s="85"/>
      <c r="F126" s="85"/>
      <c r="G126" s="85"/>
    </row>
    <row r="127" spans="1:7" x14ac:dyDescent="0.2">
      <c r="A127" s="85"/>
      <c r="B127" s="85"/>
      <c r="C127" s="85"/>
      <c r="D127" s="85"/>
      <c r="E127" s="85"/>
      <c r="F127" s="85"/>
      <c r="G127" s="85"/>
    </row>
    <row r="128" spans="1:7" x14ac:dyDescent="0.2">
      <c r="A128" s="85"/>
      <c r="B128" s="85"/>
      <c r="C128" s="85"/>
      <c r="D128" s="85"/>
      <c r="E128" s="85"/>
      <c r="F128" s="85"/>
      <c r="G128" s="85"/>
    </row>
    <row r="129" spans="1:7" x14ac:dyDescent="0.2">
      <c r="A129" s="85"/>
      <c r="B129" s="85"/>
      <c r="C129" s="85"/>
      <c r="D129" s="85"/>
      <c r="E129" s="85"/>
      <c r="F129" s="85"/>
      <c r="G129" s="85"/>
    </row>
    <row r="130" spans="1:7" x14ac:dyDescent="0.2">
      <c r="A130" s="85"/>
      <c r="B130" s="85"/>
      <c r="C130" s="85"/>
      <c r="D130" s="85"/>
      <c r="E130" s="85"/>
      <c r="F130" s="85"/>
      <c r="G130" s="85"/>
    </row>
    <row r="131" spans="1:7" x14ac:dyDescent="0.2">
      <c r="A131" s="85"/>
      <c r="B131" s="85"/>
      <c r="C131" s="85"/>
      <c r="D131" s="85"/>
      <c r="E131" s="85"/>
      <c r="F131" s="85"/>
      <c r="G131" s="85"/>
    </row>
    <row r="132" spans="1:7" x14ac:dyDescent="0.2">
      <c r="A132" s="85"/>
      <c r="B132" s="85"/>
      <c r="C132" s="85"/>
      <c r="D132" s="85"/>
      <c r="E132" s="85"/>
      <c r="F132" s="85"/>
      <c r="G132" s="85"/>
    </row>
    <row r="133" spans="1:7" x14ac:dyDescent="0.2">
      <c r="A133" s="85"/>
      <c r="B133" s="85"/>
      <c r="C133" s="85"/>
      <c r="D133" s="85"/>
      <c r="E133" s="85"/>
      <c r="F133" s="85"/>
      <c r="G133" s="85"/>
    </row>
    <row r="134" spans="1:7" x14ac:dyDescent="0.2">
      <c r="A134" s="85"/>
      <c r="B134" s="85"/>
      <c r="C134" s="85"/>
      <c r="D134" s="85"/>
      <c r="E134" s="85"/>
      <c r="F134" s="85"/>
      <c r="G134" s="85"/>
    </row>
    <row r="135" spans="1:7" x14ac:dyDescent="0.2">
      <c r="A135" s="85"/>
      <c r="B135" s="85"/>
      <c r="C135" s="85"/>
      <c r="D135" s="85"/>
      <c r="E135" s="85"/>
      <c r="F135" s="85"/>
      <c r="G135" s="85"/>
    </row>
    <row r="136" spans="1:7" x14ac:dyDescent="0.2">
      <c r="A136" s="85"/>
      <c r="B136" s="85"/>
      <c r="C136" s="85"/>
      <c r="D136" s="85"/>
      <c r="E136" s="85"/>
      <c r="F136" s="85"/>
      <c r="G136" s="85"/>
    </row>
    <row r="137" spans="1:7" x14ac:dyDescent="0.2">
      <c r="A137" s="85"/>
      <c r="B137" s="85"/>
      <c r="C137" s="85"/>
      <c r="D137" s="85"/>
      <c r="E137" s="85"/>
      <c r="F137" s="85"/>
      <c r="G137" s="85"/>
    </row>
    <row r="138" spans="1:7" x14ac:dyDescent="0.2">
      <c r="A138" s="85"/>
      <c r="B138" s="85"/>
      <c r="C138" s="85"/>
      <c r="D138" s="85"/>
      <c r="E138" s="85"/>
      <c r="F138" s="85"/>
      <c r="G138" s="85"/>
    </row>
    <row r="139" spans="1:7" x14ac:dyDescent="0.2">
      <c r="A139" s="85"/>
      <c r="B139" s="85"/>
      <c r="C139" s="85"/>
      <c r="D139" s="85"/>
      <c r="E139" s="85"/>
      <c r="F139" s="85"/>
      <c r="G139" s="85"/>
    </row>
    <row r="140" spans="1:7" x14ac:dyDescent="0.2">
      <c r="A140" s="85"/>
      <c r="B140" s="85"/>
      <c r="C140" s="85"/>
      <c r="D140" s="85"/>
      <c r="E140" s="85"/>
      <c r="F140" s="85"/>
      <c r="G140" s="85"/>
    </row>
    <row r="141" spans="1:7" x14ac:dyDescent="0.2">
      <c r="A141" s="85"/>
      <c r="B141" s="85"/>
      <c r="C141" s="85"/>
      <c r="D141" s="85"/>
      <c r="E141" s="85"/>
      <c r="F141" s="85"/>
      <c r="G141" s="85"/>
    </row>
    <row r="142" spans="1:7" x14ac:dyDescent="0.2">
      <c r="A142" s="85"/>
      <c r="B142" s="85"/>
      <c r="C142" s="85"/>
      <c r="D142" s="85"/>
      <c r="E142" s="85"/>
      <c r="F142" s="85"/>
      <c r="G142" s="85"/>
    </row>
    <row r="143" spans="1:7" x14ac:dyDescent="0.2">
      <c r="A143" s="85"/>
      <c r="B143" s="85"/>
      <c r="C143" s="85"/>
      <c r="D143" s="85"/>
      <c r="E143" s="85"/>
      <c r="F143" s="85"/>
      <c r="G143" s="85"/>
    </row>
    <row r="144" spans="1:7" x14ac:dyDescent="0.2">
      <c r="A144" s="85"/>
      <c r="B144" s="85"/>
      <c r="C144" s="85"/>
      <c r="D144" s="85"/>
      <c r="E144" s="85"/>
      <c r="F144" s="85"/>
      <c r="G144" s="85"/>
    </row>
    <row r="145" spans="1:7" x14ac:dyDescent="0.2">
      <c r="A145" s="85"/>
      <c r="B145" s="85"/>
      <c r="C145" s="85"/>
      <c r="D145" s="85"/>
      <c r="E145" s="85"/>
      <c r="F145" s="85"/>
      <c r="G145" s="85"/>
    </row>
    <row r="146" spans="1:7" x14ac:dyDescent="0.2">
      <c r="A146" s="85"/>
      <c r="B146" s="85"/>
      <c r="C146" s="85"/>
      <c r="D146" s="85"/>
      <c r="E146" s="85"/>
      <c r="F146" s="85"/>
      <c r="G146" s="85"/>
    </row>
    <row r="147" spans="1:7" x14ac:dyDescent="0.2">
      <c r="A147" s="85"/>
      <c r="B147" s="85"/>
      <c r="C147" s="85"/>
      <c r="D147" s="85"/>
      <c r="E147" s="85"/>
      <c r="F147" s="85"/>
      <c r="G147" s="85"/>
    </row>
    <row r="148" spans="1:7" x14ac:dyDescent="0.2">
      <c r="A148" s="85"/>
      <c r="B148" s="85"/>
      <c r="C148" s="85"/>
      <c r="D148" s="85"/>
      <c r="E148" s="85"/>
      <c r="F148" s="85"/>
      <c r="G148" s="85"/>
    </row>
    <row r="149" spans="1:7" x14ac:dyDescent="0.2">
      <c r="A149" s="85"/>
      <c r="B149" s="85"/>
      <c r="C149" s="85"/>
      <c r="D149" s="85"/>
      <c r="E149" s="85"/>
      <c r="F149" s="85"/>
      <c r="G149" s="85"/>
    </row>
    <row r="150" spans="1:7" x14ac:dyDescent="0.2">
      <c r="A150" s="85"/>
      <c r="B150" s="85"/>
      <c r="C150" s="85"/>
      <c r="D150" s="85"/>
      <c r="E150" s="85"/>
      <c r="F150" s="85"/>
      <c r="G150" s="85"/>
    </row>
    <row r="151" spans="1:7" x14ac:dyDescent="0.2">
      <c r="A151" s="85"/>
      <c r="B151" s="85"/>
      <c r="C151" s="85"/>
      <c r="D151" s="85"/>
      <c r="E151" s="85"/>
      <c r="F151" s="85"/>
      <c r="G151" s="85"/>
    </row>
    <row r="152" spans="1:7" x14ac:dyDescent="0.2">
      <c r="A152" s="85"/>
      <c r="B152" s="85"/>
      <c r="C152" s="85"/>
      <c r="D152" s="85"/>
      <c r="E152" s="85"/>
      <c r="F152" s="85"/>
      <c r="G152" s="85"/>
    </row>
    <row r="153" spans="1:7" x14ac:dyDescent="0.2">
      <c r="A153" s="85"/>
      <c r="B153" s="85"/>
      <c r="C153" s="85"/>
      <c r="D153" s="85"/>
      <c r="E153" s="85"/>
      <c r="F153" s="85"/>
      <c r="G153" s="85"/>
    </row>
    <row r="154" spans="1:7" x14ac:dyDescent="0.2">
      <c r="A154" s="85"/>
      <c r="B154" s="85"/>
      <c r="C154" s="85"/>
      <c r="D154" s="85"/>
      <c r="E154" s="85"/>
      <c r="F154" s="85"/>
      <c r="G154" s="85"/>
    </row>
    <row r="155" spans="1:7" x14ac:dyDescent="0.2">
      <c r="A155" s="85"/>
      <c r="B155" s="85"/>
      <c r="C155" s="85"/>
      <c r="D155" s="85"/>
      <c r="E155" s="85"/>
      <c r="F155" s="85"/>
      <c r="G155" s="85"/>
    </row>
    <row r="156" spans="1:7" x14ac:dyDescent="0.2">
      <c r="A156" s="85"/>
      <c r="B156" s="85"/>
      <c r="C156" s="85"/>
      <c r="D156" s="85"/>
      <c r="E156" s="85"/>
      <c r="F156" s="85"/>
      <c r="G156" s="85"/>
    </row>
    <row r="157" spans="1:7" x14ac:dyDescent="0.2">
      <c r="A157" s="85"/>
      <c r="B157" s="85"/>
      <c r="C157" s="85"/>
      <c r="D157" s="85"/>
      <c r="E157" s="85"/>
      <c r="F157" s="85"/>
      <c r="G157" s="85"/>
    </row>
    <row r="158" spans="1:7" x14ac:dyDescent="0.2">
      <c r="A158" s="85"/>
      <c r="B158" s="85"/>
      <c r="C158" s="85"/>
      <c r="D158" s="85"/>
      <c r="E158" s="85"/>
      <c r="F158" s="85"/>
      <c r="G158" s="85"/>
    </row>
    <row r="159" spans="1:7" x14ac:dyDescent="0.2">
      <c r="A159" s="85"/>
      <c r="B159" s="85"/>
      <c r="C159" s="85"/>
      <c r="D159" s="85"/>
      <c r="E159" s="85"/>
      <c r="F159" s="85"/>
      <c r="G159" s="85"/>
    </row>
    <row r="160" spans="1:7" x14ac:dyDescent="0.2">
      <c r="A160" s="85"/>
      <c r="B160" s="85"/>
      <c r="C160" s="85"/>
      <c r="D160" s="85"/>
      <c r="E160" s="85"/>
      <c r="F160" s="85"/>
      <c r="G160" s="85"/>
    </row>
    <row r="161" spans="1:7" x14ac:dyDescent="0.2">
      <c r="A161" s="85"/>
      <c r="B161" s="85"/>
      <c r="C161" s="85"/>
      <c r="D161" s="85"/>
      <c r="E161" s="85"/>
      <c r="F161" s="85"/>
      <c r="G161" s="85"/>
    </row>
    <row r="162" spans="1:7" x14ac:dyDescent="0.2">
      <c r="A162" s="85"/>
      <c r="B162" s="85"/>
      <c r="C162" s="85"/>
      <c r="D162" s="85"/>
      <c r="E162" s="85"/>
      <c r="F162" s="85"/>
      <c r="G162" s="85"/>
    </row>
    <row r="163" spans="1:7" x14ac:dyDescent="0.2">
      <c r="A163" s="85"/>
      <c r="B163" s="85"/>
      <c r="C163" s="85"/>
      <c r="D163" s="85"/>
      <c r="E163" s="85"/>
      <c r="F163" s="85"/>
      <c r="G163" s="85"/>
    </row>
    <row r="164" spans="1:7" x14ac:dyDescent="0.2">
      <c r="A164" s="85"/>
      <c r="B164" s="85"/>
      <c r="C164" s="85"/>
      <c r="D164" s="85"/>
      <c r="E164" s="85"/>
      <c r="F164" s="85"/>
      <c r="G164" s="85"/>
    </row>
    <row r="165" spans="1:7" x14ac:dyDescent="0.2">
      <c r="A165" s="85"/>
      <c r="B165" s="85"/>
      <c r="C165" s="85"/>
      <c r="D165" s="85"/>
      <c r="E165" s="85"/>
      <c r="F165" s="85"/>
      <c r="G165" s="85"/>
    </row>
    <row r="166" spans="1:7" x14ac:dyDescent="0.2">
      <c r="A166" s="85"/>
      <c r="B166" s="85"/>
      <c r="C166" s="85"/>
      <c r="D166" s="85"/>
      <c r="E166" s="85"/>
      <c r="F166" s="85"/>
      <c r="G166" s="85"/>
    </row>
    <row r="167" spans="1:7" x14ac:dyDescent="0.2">
      <c r="A167" s="85"/>
      <c r="B167" s="85"/>
      <c r="C167" s="85"/>
      <c r="D167" s="85"/>
      <c r="E167" s="85"/>
      <c r="F167" s="85"/>
      <c r="G167" s="85"/>
    </row>
    <row r="168" spans="1:7" x14ac:dyDescent="0.2">
      <c r="A168" s="85"/>
      <c r="B168" s="85"/>
      <c r="C168" s="85"/>
      <c r="D168" s="85"/>
      <c r="E168" s="85"/>
      <c r="F168" s="85"/>
      <c r="G168" s="85"/>
    </row>
    <row r="169" spans="1:7" x14ac:dyDescent="0.2">
      <c r="A169" s="85"/>
      <c r="B169" s="85"/>
      <c r="C169" s="85"/>
      <c r="D169" s="85"/>
      <c r="E169" s="85"/>
      <c r="F169" s="85"/>
      <c r="G169" s="85"/>
    </row>
    <row r="170" spans="1:7" x14ac:dyDescent="0.2">
      <c r="A170" s="85"/>
      <c r="B170" s="85"/>
      <c r="C170" s="85"/>
      <c r="D170" s="85"/>
      <c r="E170" s="85"/>
      <c r="F170" s="85"/>
      <c r="G170" s="85"/>
    </row>
    <row r="171" spans="1:7" x14ac:dyDescent="0.2">
      <c r="A171" s="85"/>
      <c r="B171" s="85"/>
      <c r="C171" s="85"/>
      <c r="D171" s="85"/>
      <c r="E171" s="85"/>
      <c r="F171" s="85"/>
      <c r="G171" s="85"/>
    </row>
    <row r="172" spans="1:7" x14ac:dyDescent="0.2">
      <c r="A172" s="85"/>
      <c r="B172" s="85"/>
      <c r="C172" s="85"/>
      <c r="D172" s="85"/>
      <c r="E172" s="85"/>
      <c r="F172" s="85"/>
      <c r="G172" s="85"/>
    </row>
    <row r="173" spans="1:7" x14ac:dyDescent="0.2">
      <c r="A173" s="85"/>
      <c r="B173" s="85"/>
      <c r="C173" s="85"/>
      <c r="D173" s="85"/>
      <c r="E173" s="85"/>
      <c r="F173" s="85"/>
      <c r="G173" s="85"/>
    </row>
    <row r="174" spans="1:7" x14ac:dyDescent="0.2">
      <c r="A174" s="85"/>
      <c r="B174" s="85"/>
      <c r="C174" s="85"/>
      <c r="D174" s="85"/>
      <c r="E174" s="85"/>
      <c r="F174" s="85"/>
      <c r="G174" s="85"/>
    </row>
    <row r="175" spans="1:7" x14ac:dyDescent="0.2">
      <c r="A175" s="85"/>
      <c r="B175" s="85"/>
      <c r="C175" s="85"/>
      <c r="D175" s="85"/>
      <c r="E175" s="85"/>
      <c r="F175" s="85"/>
      <c r="G175" s="85"/>
    </row>
    <row r="176" spans="1:7" x14ac:dyDescent="0.2">
      <c r="A176" s="85"/>
      <c r="B176" s="85"/>
      <c r="C176" s="85"/>
      <c r="D176" s="85"/>
      <c r="E176" s="85"/>
      <c r="F176" s="85"/>
      <c r="G176" s="85"/>
    </row>
    <row r="177" spans="1:7" x14ac:dyDescent="0.2">
      <c r="A177" s="85"/>
      <c r="B177" s="85"/>
      <c r="C177" s="85"/>
      <c r="D177" s="85"/>
      <c r="E177" s="85"/>
      <c r="F177" s="85"/>
      <c r="G177" s="85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D30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3/16 SH</oddFooter>
    <firstFooter>&amp;L&amp;8Statistikamt Nord&amp;C&amp;8&amp;P&amp;R&amp;8Statistischer Bericht A III 1 - vj 3/16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13.28515625" style="55" customWidth="1"/>
    <col min="5" max="5" width="27.42578125" style="55" customWidth="1"/>
    <col min="6" max="6" width="1" style="55" hidden="1" customWidth="1"/>
    <col min="7" max="7" width="13.140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8" s="56" customFormat="1" x14ac:dyDescent="0.2">
      <c r="A1" s="144" t="s">
        <v>112</v>
      </c>
      <c r="B1" s="119"/>
      <c r="C1" s="119"/>
      <c r="D1" s="119"/>
      <c r="E1" s="119"/>
      <c r="F1" s="119"/>
      <c r="G1" s="79"/>
    </row>
    <row r="2" spans="1:8" ht="19.5" customHeight="1" x14ac:dyDescent="0.2">
      <c r="A2" s="169" t="s">
        <v>147</v>
      </c>
      <c r="B2" s="171"/>
      <c r="C2" s="171"/>
      <c r="D2" s="171"/>
      <c r="E2" s="171"/>
      <c r="F2" s="171"/>
      <c r="G2" s="85"/>
    </row>
    <row r="3" spans="1:8" ht="12.75" customHeight="1" x14ac:dyDescent="0.2">
      <c r="A3" s="169" t="s">
        <v>148</v>
      </c>
      <c r="B3" s="169"/>
      <c r="C3" s="169"/>
      <c r="D3" s="169"/>
      <c r="E3" s="169"/>
      <c r="F3" s="143"/>
      <c r="G3" s="85"/>
    </row>
    <row r="4" spans="1:8" ht="12.75" customHeight="1" x14ac:dyDescent="0.2">
      <c r="A4" s="143" t="s">
        <v>143</v>
      </c>
      <c r="B4" s="143"/>
      <c r="C4" s="143"/>
      <c r="D4" s="143"/>
      <c r="E4" s="143"/>
      <c r="F4" s="143"/>
      <c r="G4" s="85"/>
    </row>
    <row r="5" spans="1:8" s="56" customFormat="1" ht="31.35" customHeight="1" x14ac:dyDescent="0.2">
      <c r="A5" s="144"/>
      <c r="B5" s="119"/>
      <c r="C5" s="119"/>
      <c r="D5" s="119"/>
      <c r="E5" s="119"/>
      <c r="F5" s="119"/>
      <c r="G5" s="79"/>
    </row>
    <row r="6" spans="1:8" x14ac:dyDescent="0.2">
      <c r="A6" s="120"/>
      <c r="B6" s="119"/>
      <c r="C6" s="119"/>
      <c r="D6" s="119"/>
      <c r="E6" s="119"/>
      <c r="F6" s="119"/>
      <c r="G6" s="80"/>
    </row>
    <row r="7" spans="1:8" x14ac:dyDescent="0.2">
      <c r="A7" s="172" t="s">
        <v>61</v>
      </c>
      <c r="B7" s="171"/>
      <c r="C7" s="171"/>
      <c r="D7" s="171"/>
      <c r="E7" s="171"/>
      <c r="F7" s="119"/>
      <c r="G7" s="79"/>
    </row>
    <row r="8" spans="1:8" ht="19.5" customHeight="1" x14ac:dyDescent="0.2">
      <c r="A8" s="119" t="s">
        <v>149</v>
      </c>
      <c r="B8" s="119"/>
      <c r="C8" s="119"/>
      <c r="D8" s="119"/>
      <c r="E8" s="119"/>
      <c r="F8" s="119"/>
      <c r="G8" s="80"/>
    </row>
    <row r="9" spans="1:8" x14ac:dyDescent="0.2">
      <c r="A9" s="119" t="s">
        <v>150</v>
      </c>
      <c r="B9" s="119"/>
      <c r="C9" s="119"/>
      <c r="D9" s="119"/>
      <c r="E9" s="119"/>
      <c r="F9" s="119"/>
      <c r="G9" s="60"/>
    </row>
    <row r="10" spans="1:8" x14ac:dyDescent="0.2">
      <c r="A10" s="145"/>
      <c r="B10" s="145"/>
      <c r="C10" s="145"/>
      <c r="D10" s="145"/>
      <c r="E10" s="145"/>
      <c r="F10" s="145"/>
      <c r="G10" s="60"/>
    </row>
    <row r="11" spans="1:8" x14ac:dyDescent="0.2">
      <c r="A11" s="60"/>
      <c r="B11" s="60"/>
      <c r="C11" s="60"/>
      <c r="D11" s="60"/>
      <c r="E11" s="60"/>
      <c r="F11" s="60"/>
      <c r="G11" s="60"/>
    </row>
    <row r="12" spans="1:8" x14ac:dyDescent="0.2">
      <c r="A12" s="85"/>
      <c r="B12" s="85"/>
      <c r="C12" s="85"/>
      <c r="D12" s="85"/>
      <c r="E12" s="85"/>
      <c r="F12" s="85"/>
      <c r="G12" s="85"/>
      <c r="H12" s="85"/>
    </row>
    <row r="13" spans="1:8" x14ac:dyDescent="0.2">
      <c r="A13" s="85"/>
      <c r="B13" s="85"/>
      <c r="C13" s="85"/>
      <c r="D13" s="85"/>
      <c r="E13" s="85"/>
      <c r="F13" s="85"/>
      <c r="G13" s="85"/>
      <c r="H13" s="85"/>
    </row>
    <row r="14" spans="1:8" x14ac:dyDescent="0.2">
      <c r="A14" s="85"/>
      <c r="B14" s="85"/>
      <c r="C14" s="85"/>
      <c r="D14" s="85"/>
      <c r="E14" s="85"/>
      <c r="F14" s="85"/>
      <c r="G14" s="85"/>
      <c r="H14" s="85"/>
    </row>
    <row r="15" spans="1:8" x14ac:dyDescent="0.2">
      <c r="A15" s="85"/>
      <c r="B15" s="85"/>
      <c r="C15" s="85"/>
      <c r="D15" s="85"/>
      <c r="E15" s="85"/>
      <c r="F15" s="85"/>
      <c r="G15" s="85"/>
      <c r="H15" s="85"/>
    </row>
    <row r="16" spans="1:8" x14ac:dyDescent="0.2">
      <c r="A16" s="85"/>
      <c r="B16" s="85"/>
      <c r="C16" s="85"/>
      <c r="D16" s="85"/>
      <c r="E16" s="85"/>
      <c r="F16" s="85"/>
      <c r="G16" s="85"/>
      <c r="H16" s="85"/>
    </row>
    <row r="17" spans="1:8" x14ac:dyDescent="0.2">
      <c r="A17" s="85"/>
      <c r="B17" s="85"/>
      <c r="C17" s="85"/>
      <c r="D17" s="85"/>
      <c r="E17" s="85"/>
      <c r="F17" s="85"/>
      <c r="G17" s="85"/>
      <c r="H17" s="85"/>
    </row>
    <row r="18" spans="1:8" x14ac:dyDescent="0.2">
      <c r="A18" s="85"/>
      <c r="B18" s="85"/>
      <c r="C18" s="85"/>
      <c r="D18" s="85"/>
      <c r="E18" s="85"/>
      <c r="F18" s="85"/>
      <c r="G18" s="85"/>
      <c r="H18" s="85"/>
    </row>
    <row r="19" spans="1:8" x14ac:dyDescent="0.2">
      <c r="A19" s="85"/>
      <c r="B19" s="85"/>
      <c r="C19" s="85"/>
      <c r="D19" s="85"/>
      <c r="E19" s="85"/>
      <c r="F19" s="85"/>
      <c r="G19" s="85"/>
      <c r="H19" s="85"/>
    </row>
    <row r="20" spans="1:8" x14ac:dyDescent="0.2">
      <c r="A20" s="85"/>
      <c r="B20" s="85"/>
      <c r="C20" s="85"/>
      <c r="D20" s="85"/>
      <c r="E20" s="85"/>
      <c r="F20" s="85"/>
      <c r="G20" s="85"/>
      <c r="H20" s="85"/>
    </row>
    <row r="21" spans="1:8" x14ac:dyDescent="0.2">
      <c r="A21" s="85"/>
      <c r="B21" s="85"/>
      <c r="C21" s="85"/>
      <c r="D21" s="85"/>
      <c r="E21" s="85"/>
      <c r="F21" s="85"/>
      <c r="G21" s="85"/>
      <c r="H21" s="85"/>
    </row>
    <row r="22" spans="1:8" x14ac:dyDescent="0.2">
      <c r="A22" s="85"/>
      <c r="B22" s="85"/>
      <c r="C22" s="85"/>
      <c r="D22" s="85"/>
      <c r="E22" s="85"/>
      <c r="F22" s="85"/>
      <c r="G22" s="85"/>
      <c r="H22" s="85"/>
    </row>
    <row r="23" spans="1:8" x14ac:dyDescent="0.2">
      <c r="A23" s="85"/>
      <c r="B23" s="85"/>
      <c r="C23" s="85"/>
      <c r="D23" s="85"/>
      <c r="E23" s="85"/>
      <c r="F23" s="85"/>
      <c r="G23" s="85"/>
      <c r="H23" s="85"/>
    </row>
    <row r="24" spans="1:8" x14ac:dyDescent="0.2">
      <c r="A24" s="85"/>
      <c r="B24" s="85"/>
      <c r="C24" s="85"/>
      <c r="D24" s="85"/>
      <c r="E24" s="85"/>
      <c r="F24" s="85"/>
      <c r="G24" s="85"/>
      <c r="H24" s="85"/>
    </row>
    <row r="25" spans="1:8" x14ac:dyDescent="0.2">
      <c r="A25" s="85"/>
      <c r="B25" s="85"/>
      <c r="C25" s="85"/>
      <c r="D25" s="85"/>
      <c r="E25" s="85"/>
      <c r="F25" s="85"/>
      <c r="G25" s="85"/>
      <c r="H25" s="85"/>
    </row>
    <row r="26" spans="1:8" x14ac:dyDescent="0.2">
      <c r="A26" s="85"/>
      <c r="B26" s="85"/>
      <c r="C26" s="85"/>
      <c r="D26" s="85"/>
      <c r="E26" s="85"/>
      <c r="F26" s="85"/>
      <c r="G26" s="85"/>
      <c r="H26" s="85"/>
    </row>
    <row r="27" spans="1:8" x14ac:dyDescent="0.2">
      <c r="A27" s="85"/>
      <c r="B27" s="85"/>
      <c r="C27" s="85"/>
      <c r="D27" s="85"/>
      <c r="E27" s="85"/>
      <c r="F27" s="85"/>
      <c r="G27" s="85"/>
      <c r="H27" s="85"/>
    </row>
    <row r="28" spans="1:8" x14ac:dyDescent="0.2">
      <c r="A28" s="155"/>
      <c r="B28" s="155"/>
      <c r="C28" s="155"/>
      <c r="D28" s="155"/>
      <c r="E28" s="85"/>
      <c r="F28" s="85"/>
      <c r="G28" s="85"/>
      <c r="H28" s="85"/>
    </row>
    <row r="29" spans="1:8" x14ac:dyDescent="0.2">
      <c r="A29" s="85"/>
      <c r="B29" s="85"/>
      <c r="C29" s="85"/>
      <c r="D29" s="85"/>
      <c r="E29" s="85"/>
      <c r="F29" s="85"/>
      <c r="G29" s="85"/>
      <c r="H29" s="85"/>
    </row>
    <row r="30" spans="1:8" x14ac:dyDescent="0.2">
      <c r="A30" s="85"/>
      <c r="B30" s="85"/>
      <c r="C30" s="85"/>
      <c r="D30" s="85"/>
      <c r="E30" s="85"/>
      <c r="F30" s="85"/>
      <c r="G30" s="85"/>
      <c r="H30" s="85"/>
    </row>
    <row r="31" spans="1:8" x14ac:dyDescent="0.2">
      <c r="A31" s="85"/>
      <c r="B31" s="85"/>
      <c r="C31" s="85"/>
      <c r="D31" s="85"/>
      <c r="E31" s="85"/>
      <c r="F31" s="85"/>
      <c r="G31" s="85"/>
      <c r="H31" s="85"/>
    </row>
    <row r="32" spans="1:8" x14ac:dyDescent="0.2">
      <c r="A32" s="85"/>
      <c r="B32" s="85"/>
      <c r="C32" s="85"/>
      <c r="D32" s="85"/>
      <c r="E32" s="85"/>
      <c r="F32" s="85"/>
      <c r="G32" s="85"/>
      <c r="H32" s="85"/>
    </row>
    <row r="33" spans="1:8" x14ac:dyDescent="0.2">
      <c r="A33" s="85"/>
      <c r="B33" s="85"/>
      <c r="C33" s="85"/>
      <c r="D33" s="85"/>
      <c r="E33" s="85"/>
      <c r="F33" s="85"/>
      <c r="G33" s="85"/>
      <c r="H33" s="85"/>
    </row>
    <row r="34" spans="1:8" ht="13.15" x14ac:dyDescent="0.25">
      <c r="A34" s="85"/>
      <c r="B34" s="85"/>
      <c r="C34" s="85"/>
      <c r="D34" s="85"/>
      <c r="E34" s="85"/>
      <c r="F34" s="85"/>
      <c r="G34" s="85"/>
      <c r="H34" s="85"/>
    </row>
    <row r="35" spans="1:8" ht="13.15" x14ac:dyDescent="0.25">
      <c r="A35" s="85"/>
      <c r="B35" s="85"/>
      <c r="C35" s="85"/>
      <c r="D35" s="85"/>
      <c r="E35" s="85"/>
      <c r="F35" s="85"/>
      <c r="G35" s="85"/>
      <c r="H35" s="85"/>
    </row>
    <row r="36" spans="1:8" ht="13.15" x14ac:dyDescent="0.25">
      <c r="A36" s="85"/>
      <c r="B36" s="85"/>
      <c r="C36" s="85"/>
      <c r="D36" s="85"/>
      <c r="E36" s="85"/>
      <c r="F36" s="85"/>
      <c r="G36" s="85"/>
      <c r="H36" s="85"/>
    </row>
    <row r="37" spans="1:8" ht="13.15" x14ac:dyDescent="0.25">
      <c r="A37" s="85"/>
      <c r="B37" s="85"/>
      <c r="C37" s="85"/>
      <c r="D37" s="85"/>
      <c r="E37" s="85"/>
      <c r="F37" s="85"/>
      <c r="G37" s="85"/>
      <c r="H37" s="85"/>
    </row>
    <row r="38" spans="1:8" ht="13.15" x14ac:dyDescent="0.25">
      <c r="A38" s="85"/>
      <c r="B38" s="85"/>
      <c r="C38" s="85"/>
      <c r="D38" s="85"/>
      <c r="E38" s="85"/>
      <c r="F38" s="85"/>
      <c r="G38" s="85"/>
      <c r="H38" s="85"/>
    </row>
    <row r="39" spans="1:8" ht="13.15" x14ac:dyDescent="0.25">
      <c r="A39" s="85"/>
      <c r="B39" s="85"/>
      <c r="C39" s="85"/>
      <c r="D39" s="85"/>
      <c r="E39" s="85"/>
      <c r="F39" s="85"/>
      <c r="G39" s="85"/>
      <c r="H39" s="85"/>
    </row>
    <row r="40" spans="1:8" ht="13.15" x14ac:dyDescent="0.25">
      <c r="A40" s="85"/>
      <c r="B40" s="85"/>
      <c r="C40" s="85"/>
      <c r="D40" s="85"/>
      <c r="E40" s="85"/>
      <c r="F40" s="85"/>
      <c r="G40" s="85"/>
      <c r="H40" s="85"/>
    </row>
    <row r="41" spans="1:8" ht="13.15" x14ac:dyDescent="0.25">
      <c r="A41" s="85"/>
      <c r="B41" s="85"/>
      <c r="C41" s="85"/>
      <c r="D41" s="85"/>
      <c r="E41" s="85"/>
      <c r="F41" s="85"/>
      <c r="G41" s="85"/>
      <c r="H41" s="85"/>
    </row>
    <row r="42" spans="1:8" ht="13.15" x14ac:dyDescent="0.25">
      <c r="A42" s="85"/>
      <c r="B42" s="85"/>
      <c r="C42" s="85"/>
      <c r="D42" s="85"/>
      <c r="E42" s="85"/>
      <c r="F42" s="85"/>
      <c r="G42" s="85"/>
      <c r="H42" s="85"/>
    </row>
    <row r="43" spans="1:8" x14ac:dyDescent="0.2">
      <c r="A43" s="85"/>
      <c r="B43" s="85"/>
      <c r="C43" s="85"/>
      <c r="D43" s="85"/>
      <c r="E43" s="85"/>
      <c r="F43" s="85"/>
      <c r="G43" s="85"/>
      <c r="H43" s="85"/>
    </row>
    <row r="44" spans="1:8" x14ac:dyDescent="0.2">
      <c r="A44" s="85"/>
      <c r="B44" s="85"/>
      <c r="C44" s="85"/>
      <c r="D44" s="85"/>
      <c r="E44" s="85"/>
      <c r="F44" s="85"/>
      <c r="G44" s="85"/>
      <c r="H44" s="85"/>
    </row>
    <row r="45" spans="1:8" x14ac:dyDescent="0.2">
      <c r="A45" s="85"/>
      <c r="B45" s="85"/>
      <c r="C45" s="85"/>
      <c r="D45" s="85"/>
      <c r="E45" s="85"/>
      <c r="F45" s="85"/>
      <c r="G45" s="85"/>
      <c r="H45" s="85"/>
    </row>
    <row r="46" spans="1:8" x14ac:dyDescent="0.2">
      <c r="A46" s="85"/>
      <c r="B46" s="85"/>
      <c r="C46" s="85"/>
      <c r="D46" s="85"/>
      <c r="E46" s="85"/>
      <c r="F46" s="85"/>
      <c r="G46" s="85"/>
      <c r="H46" s="85"/>
    </row>
    <row r="47" spans="1:8" x14ac:dyDescent="0.2">
      <c r="A47" s="85"/>
      <c r="B47" s="85"/>
      <c r="C47" s="85"/>
      <c r="D47" s="85"/>
      <c r="E47" s="85"/>
      <c r="F47" s="85"/>
      <c r="G47" s="85"/>
      <c r="H47" s="85"/>
    </row>
    <row r="48" spans="1:8" x14ac:dyDescent="0.2">
      <c r="A48" s="85"/>
      <c r="B48" s="85"/>
      <c r="C48" s="85"/>
      <c r="D48" s="85"/>
      <c r="E48" s="85"/>
      <c r="F48" s="85"/>
      <c r="G48" s="85"/>
      <c r="H48" s="85"/>
    </row>
    <row r="49" spans="1:8" x14ac:dyDescent="0.2">
      <c r="A49" s="85"/>
      <c r="B49" s="85"/>
      <c r="C49" s="85"/>
      <c r="D49" s="85"/>
      <c r="E49" s="85"/>
      <c r="F49" s="85"/>
      <c r="G49" s="85"/>
      <c r="H49" s="85"/>
    </row>
    <row r="50" spans="1:8" x14ac:dyDescent="0.2">
      <c r="A50" s="85"/>
      <c r="B50" s="85"/>
      <c r="C50" s="85"/>
      <c r="D50" s="85"/>
      <c r="E50" s="85"/>
      <c r="F50" s="85"/>
      <c r="G50" s="85"/>
      <c r="H50" s="85"/>
    </row>
    <row r="51" spans="1:8" x14ac:dyDescent="0.2">
      <c r="A51" s="85"/>
      <c r="B51" s="85"/>
      <c r="C51" s="85"/>
      <c r="D51" s="85"/>
      <c r="E51" s="85"/>
      <c r="F51" s="85"/>
      <c r="G51" s="85"/>
      <c r="H51" s="85"/>
    </row>
    <row r="52" spans="1:8" x14ac:dyDescent="0.2">
      <c r="A52" s="85"/>
      <c r="B52" s="85"/>
      <c r="C52" s="85"/>
      <c r="D52" s="85"/>
      <c r="E52" s="85"/>
      <c r="F52" s="85"/>
      <c r="G52" s="85"/>
      <c r="H52" s="85"/>
    </row>
    <row r="53" spans="1:8" x14ac:dyDescent="0.2">
      <c r="A53" s="85"/>
      <c r="B53" s="85"/>
      <c r="C53" s="85"/>
      <c r="D53" s="85"/>
      <c r="E53" s="85"/>
      <c r="F53" s="85"/>
      <c r="G53" s="85"/>
      <c r="H53" s="85"/>
    </row>
    <row r="54" spans="1:8" x14ac:dyDescent="0.2">
      <c r="A54" s="85"/>
      <c r="B54" s="85"/>
      <c r="C54" s="85"/>
      <c r="D54" s="85"/>
      <c r="E54" s="85"/>
      <c r="F54" s="85"/>
      <c r="G54" s="85"/>
    </row>
    <row r="55" spans="1:8" x14ac:dyDescent="0.2">
      <c r="A55" s="85"/>
      <c r="B55" s="85"/>
      <c r="C55" s="85"/>
      <c r="D55" s="85"/>
      <c r="E55" s="85"/>
      <c r="F55" s="85"/>
      <c r="G55" s="85"/>
    </row>
    <row r="56" spans="1:8" x14ac:dyDescent="0.2">
      <c r="A56" s="85"/>
      <c r="B56" s="85"/>
      <c r="C56" s="85"/>
      <c r="D56" s="85"/>
      <c r="E56" s="85"/>
      <c r="F56" s="85"/>
      <c r="G56" s="85"/>
    </row>
    <row r="57" spans="1:8" x14ac:dyDescent="0.2">
      <c r="A57" s="85"/>
      <c r="B57" s="85"/>
      <c r="C57" s="85"/>
      <c r="D57" s="85"/>
      <c r="E57" s="85"/>
      <c r="F57" s="85"/>
      <c r="G57" s="85"/>
    </row>
    <row r="58" spans="1:8" x14ac:dyDescent="0.2">
      <c r="A58" s="85"/>
      <c r="B58" s="85"/>
      <c r="C58" s="85"/>
      <c r="D58" s="85"/>
      <c r="E58" s="85"/>
      <c r="F58" s="85"/>
      <c r="G58" s="85"/>
    </row>
    <row r="59" spans="1:8" x14ac:dyDescent="0.2">
      <c r="A59" s="85"/>
      <c r="B59" s="85"/>
      <c r="C59" s="85"/>
      <c r="D59" s="85"/>
      <c r="E59" s="85"/>
      <c r="F59" s="85"/>
      <c r="G59" s="85"/>
    </row>
    <row r="60" spans="1:8" x14ac:dyDescent="0.2">
      <c r="A60" s="85"/>
      <c r="B60" s="85"/>
      <c r="C60" s="85"/>
      <c r="D60" s="85"/>
      <c r="E60" s="85"/>
      <c r="F60" s="85"/>
      <c r="G60" s="85"/>
    </row>
    <row r="61" spans="1:8" x14ac:dyDescent="0.2">
      <c r="A61" s="85"/>
      <c r="B61" s="85"/>
      <c r="C61" s="85"/>
      <c r="D61" s="85"/>
      <c r="E61" s="85"/>
      <c r="F61" s="85"/>
      <c r="G61" s="85"/>
    </row>
    <row r="62" spans="1:8" x14ac:dyDescent="0.2">
      <c r="A62" s="85"/>
      <c r="B62" s="85"/>
      <c r="C62" s="85"/>
      <c r="D62" s="85"/>
      <c r="E62" s="85"/>
      <c r="F62" s="85"/>
      <c r="G62" s="85"/>
    </row>
    <row r="63" spans="1:8" x14ac:dyDescent="0.2">
      <c r="A63" s="85"/>
      <c r="B63" s="85"/>
      <c r="C63" s="85"/>
      <c r="D63" s="85"/>
      <c r="E63" s="85"/>
      <c r="F63" s="85"/>
      <c r="G63" s="85"/>
    </row>
    <row r="64" spans="1:8" x14ac:dyDescent="0.2">
      <c r="A64" s="85"/>
      <c r="B64" s="85"/>
      <c r="C64" s="85"/>
      <c r="D64" s="85"/>
      <c r="E64" s="85"/>
      <c r="F64" s="85"/>
      <c r="G64" s="85"/>
    </row>
    <row r="65" spans="1:7" x14ac:dyDescent="0.2">
      <c r="A65" s="85"/>
      <c r="B65" s="85"/>
      <c r="C65" s="85"/>
      <c r="D65" s="85"/>
      <c r="E65" s="85"/>
      <c r="F65" s="85"/>
      <c r="G65" s="85"/>
    </row>
    <row r="66" spans="1:7" x14ac:dyDescent="0.2">
      <c r="A66" s="85"/>
      <c r="B66" s="85"/>
      <c r="C66" s="85"/>
      <c r="D66" s="85"/>
      <c r="E66" s="85"/>
      <c r="F66" s="85"/>
      <c r="G66" s="85"/>
    </row>
    <row r="67" spans="1:7" x14ac:dyDescent="0.2">
      <c r="A67" s="85"/>
      <c r="B67" s="85"/>
      <c r="C67" s="85"/>
      <c r="D67" s="85"/>
      <c r="E67" s="85"/>
      <c r="F67" s="85"/>
      <c r="G67" s="85"/>
    </row>
    <row r="68" spans="1:7" x14ac:dyDescent="0.2">
      <c r="A68" s="85"/>
      <c r="B68" s="85"/>
      <c r="C68" s="85"/>
      <c r="D68" s="85"/>
      <c r="E68" s="85"/>
      <c r="F68" s="85"/>
      <c r="G68" s="85"/>
    </row>
    <row r="69" spans="1:7" x14ac:dyDescent="0.2">
      <c r="A69" s="85"/>
      <c r="B69" s="85"/>
      <c r="C69" s="85"/>
      <c r="D69" s="85"/>
      <c r="E69" s="85"/>
      <c r="F69" s="85"/>
      <c r="G69" s="85"/>
    </row>
    <row r="70" spans="1:7" x14ac:dyDescent="0.2">
      <c r="A70" s="85"/>
      <c r="B70" s="85"/>
      <c r="C70" s="85"/>
      <c r="D70" s="85"/>
      <c r="E70" s="85"/>
      <c r="F70" s="85"/>
      <c r="G70" s="85"/>
    </row>
    <row r="71" spans="1:7" x14ac:dyDescent="0.2">
      <c r="A71" s="85"/>
      <c r="B71" s="85"/>
      <c r="C71" s="85"/>
      <c r="D71" s="85"/>
      <c r="E71" s="85"/>
      <c r="F71" s="85"/>
      <c r="G71" s="85"/>
    </row>
    <row r="72" spans="1:7" x14ac:dyDescent="0.2">
      <c r="A72" s="85"/>
      <c r="B72" s="85"/>
      <c r="C72" s="85"/>
      <c r="D72" s="85"/>
      <c r="E72" s="85"/>
      <c r="F72" s="85"/>
      <c r="G72" s="85"/>
    </row>
    <row r="73" spans="1:7" x14ac:dyDescent="0.2">
      <c r="A73" s="85"/>
      <c r="B73" s="85"/>
      <c r="C73" s="85"/>
      <c r="D73" s="85"/>
      <c r="E73" s="85"/>
      <c r="F73" s="85"/>
      <c r="G73" s="85"/>
    </row>
    <row r="74" spans="1:7" x14ac:dyDescent="0.2">
      <c r="A74" s="85"/>
      <c r="B74" s="85"/>
      <c r="C74" s="85"/>
      <c r="D74" s="85"/>
      <c r="E74" s="85"/>
      <c r="F74" s="85"/>
      <c r="G74" s="85"/>
    </row>
    <row r="75" spans="1:7" x14ac:dyDescent="0.2">
      <c r="A75" s="85"/>
      <c r="B75" s="85"/>
      <c r="C75" s="85"/>
      <c r="D75" s="85"/>
      <c r="E75" s="85"/>
      <c r="F75" s="85"/>
      <c r="G75" s="85"/>
    </row>
    <row r="76" spans="1:7" x14ac:dyDescent="0.2">
      <c r="A76" s="85"/>
      <c r="B76" s="85"/>
      <c r="C76" s="85"/>
      <c r="D76" s="85"/>
      <c r="E76" s="85"/>
      <c r="F76" s="85"/>
      <c r="G76" s="85"/>
    </row>
    <row r="77" spans="1:7" x14ac:dyDescent="0.2">
      <c r="A77" s="85"/>
      <c r="B77" s="85"/>
      <c r="C77" s="85"/>
      <c r="D77" s="85"/>
      <c r="E77" s="85"/>
      <c r="F77" s="85"/>
      <c r="G77" s="85"/>
    </row>
    <row r="78" spans="1:7" x14ac:dyDescent="0.2">
      <c r="A78" s="85"/>
      <c r="B78" s="85"/>
      <c r="C78" s="85"/>
      <c r="D78" s="85"/>
      <c r="E78" s="85"/>
      <c r="F78" s="85"/>
      <c r="G78" s="85"/>
    </row>
    <row r="79" spans="1:7" x14ac:dyDescent="0.2">
      <c r="A79" s="85"/>
      <c r="B79" s="85"/>
      <c r="C79" s="85"/>
      <c r="D79" s="85"/>
      <c r="E79" s="85"/>
      <c r="F79" s="85"/>
      <c r="G79" s="85"/>
    </row>
    <row r="80" spans="1:7" x14ac:dyDescent="0.2">
      <c r="A80" s="85"/>
      <c r="B80" s="85"/>
      <c r="C80" s="85"/>
      <c r="D80" s="85"/>
      <c r="E80" s="85"/>
      <c r="F80" s="85"/>
      <c r="G80" s="85"/>
    </row>
    <row r="81" spans="1:7" x14ac:dyDescent="0.2">
      <c r="A81" s="85"/>
      <c r="B81" s="85"/>
      <c r="C81" s="85"/>
      <c r="D81" s="85"/>
      <c r="E81" s="85"/>
      <c r="F81" s="85"/>
      <c r="G81" s="85"/>
    </row>
    <row r="82" spans="1:7" x14ac:dyDescent="0.2">
      <c r="A82" s="85"/>
      <c r="B82" s="85"/>
      <c r="C82" s="85"/>
      <c r="D82" s="85"/>
      <c r="E82" s="85"/>
      <c r="F82" s="85"/>
      <c r="G82" s="85"/>
    </row>
    <row r="83" spans="1:7" x14ac:dyDescent="0.2">
      <c r="A83" s="85"/>
      <c r="B83" s="85"/>
      <c r="C83" s="85"/>
      <c r="D83" s="85"/>
      <c r="E83" s="85"/>
      <c r="F83" s="85"/>
      <c r="G83" s="85"/>
    </row>
    <row r="84" spans="1:7" x14ac:dyDescent="0.2">
      <c r="A84" s="85"/>
      <c r="B84" s="85"/>
      <c r="C84" s="85"/>
      <c r="D84" s="85"/>
      <c r="E84" s="85"/>
      <c r="F84" s="85"/>
      <c r="G84" s="85"/>
    </row>
    <row r="85" spans="1:7" x14ac:dyDescent="0.2">
      <c r="A85" s="85"/>
      <c r="B85" s="85"/>
      <c r="C85" s="85"/>
      <c r="D85" s="85"/>
      <c r="E85" s="85"/>
      <c r="F85" s="85"/>
      <c r="G85" s="85"/>
    </row>
    <row r="86" spans="1:7" x14ac:dyDescent="0.2">
      <c r="A86" s="85"/>
      <c r="B86" s="85"/>
      <c r="C86" s="85"/>
      <c r="D86" s="85"/>
      <c r="E86" s="85"/>
      <c r="F86" s="85"/>
      <c r="G86" s="85"/>
    </row>
    <row r="87" spans="1:7" x14ac:dyDescent="0.2">
      <c r="A87" s="85"/>
      <c r="B87" s="85"/>
      <c r="C87" s="85"/>
      <c r="D87" s="85"/>
      <c r="E87" s="85"/>
      <c r="F87" s="85"/>
      <c r="G87" s="85"/>
    </row>
  </sheetData>
  <mergeCells count="4">
    <mergeCell ref="A2:F2"/>
    <mergeCell ref="A3:E3"/>
    <mergeCell ref="A7:E7"/>
    <mergeCell ref="A28:D2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3/16 SH</oddFooter>
    <firstFooter>&amp;L&amp;8Statistikamt Nord&amp;C&amp;8&amp;P&amp;R&amp;8Statistischer Bericht A III 1 - vj 3/16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76" t="s">
        <v>154</v>
      </c>
      <c r="B1" s="176"/>
      <c r="C1" s="176"/>
      <c r="D1" s="176"/>
      <c r="E1" s="176"/>
      <c r="F1" s="176"/>
      <c r="G1" s="176"/>
    </row>
    <row r="2" spans="1:7" ht="14.1" customHeight="1" x14ac:dyDescent="0.2"/>
    <row r="3" spans="1:7" s="9" customFormat="1" ht="28.35" customHeight="1" x14ac:dyDescent="0.2">
      <c r="A3" s="177" t="s">
        <v>64</v>
      </c>
      <c r="B3" s="173" t="s">
        <v>155</v>
      </c>
      <c r="C3" s="174"/>
      <c r="D3" s="174"/>
      <c r="E3" s="173" t="s">
        <v>156</v>
      </c>
      <c r="F3" s="174"/>
      <c r="G3" s="175"/>
    </row>
    <row r="4" spans="1:7" s="9" customFormat="1" ht="28.35" customHeight="1" x14ac:dyDescent="0.2">
      <c r="A4" s="177"/>
      <c r="B4" s="57" t="s">
        <v>63</v>
      </c>
      <c r="C4" s="57" t="s">
        <v>65</v>
      </c>
      <c r="D4" s="57" t="s">
        <v>66</v>
      </c>
      <c r="E4" s="57" t="s">
        <v>63</v>
      </c>
      <c r="F4" s="57" t="s">
        <v>65</v>
      </c>
      <c r="G4" s="98" t="s">
        <v>66</v>
      </c>
    </row>
    <row r="5" spans="1:7" s="9" customFormat="1" ht="14.25" customHeight="1" x14ac:dyDescent="0.2">
      <c r="A5" s="62"/>
      <c r="B5" s="61"/>
      <c r="C5" s="61"/>
      <c r="D5" s="61"/>
    </row>
    <row r="6" spans="1:7" s="55" customFormat="1" ht="14.1" customHeight="1" x14ac:dyDescent="0.2">
      <c r="A6" s="62" t="s">
        <v>67</v>
      </c>
      <c r="B6" s="149">
        <v>31384</v>
      </c>
      <c r="C6" s="150">
        <v>17040</v>
      </c>
      <c r="D6" s="150">
        <v>14344</v>
      </c>
      <c r="E6" s="150">
        <v>29006</v>
      </c>
      <c r="F6" s="150">
        <v>15032</v>
      </c>
      <c r="G6" s="150">
        <v>13974</v>
      </c>
    </row>
    <row r="7" spans="1:7" s="9" customFormat="1" ht="15.6" customHeight="1" x14ac:dyDescent="0.2">
      <c r="A7" s="62" t="s">
        <v>68</v>
      </c>
      <c r="B7" s="149">
        <v>21819</v>
      </c>
      <c r="C7" s="150">
        <v>11556</v>
      </c>
      <c r="D7" s="150">
        <v>10263</v>
      </c>
      <c r="E7" s="150">
        <v>24188</v>
      </c>
      <c r="F7" s="150">
        <v>12884</v>
      </c>
      <c r="G7" s="150">
        <v>11304</v>
      </c>
    </row>
    <row r="8" spans="1:7" s="9" customFormat="1" ht="15.6" customHeight="1" x14ac:dyDescent="0.2">
      <c r="A8" s="62" t="s">
        <v>69</v>
      </c>
      <c r="B8" s="146">
        <f>B6-B7</f>
        <v>9565</v>
      </c>
      <c r="C8" s="146">
        <f t="shared" ref="C8:G8" si="0">C6-C7</f>
        <v>5484</v>
      </c>
      <c r="D8" s="146">
        <f t="shared" si="0"/>
        <v>4081</v>
      </c>
      <c r="E8" s="146">
        <f t="shared" si="0"/>
        <v>4818</v>
      </c>
      <c r="F8" s="146">
        <f t="shared" si="0"/>
        <v>2148</v>
      </c>
      <c r="G8" s="146">
        <f t="shared" si="0"/>
        <v>2670</v>
      </c>
    </row>
    <row r="9" spans="1:7" s="9" customFormat="1" ht="38.25" customHeight="1" x14ac:dyDescent="0.2">
      <c r="A9" s="114" t="s">
        <v>140</v>
      </c>
      <c r="B9" s="151">
        <v>37085</v>
      </c>
      <c r="C9" s="152">
        <v>19297</v>
      </c>
      <c r="D9" s="152">
        <v>17788</v>
      </c>
      <c r="E9" s="152">
        <v>34433</v>
      </c>
      <c r="F9" s="152">
        <v>17113</v>
      </c>
      <c r="G9" s="152">
        <v>17320</v>
      </c>
    </row>
    <row r="10" spans="1:7" s="9" customFormat="1" ht="11.25" customHeight="1" x14ac:dyDescent="0.2"/>
    <row r="11" spans="1:7" s="9" customFormat="1" ht="11.25" customHeight="1" x14ac:dyDescent="0.2">
      <c r="A11" s="78" t="s">
        <v>160</v>
      </c>
      <c r="D11" s="58"/>
      <c r="F11" s="123"/>
      <c r="G11" s="123"/>
    </row>
    <row r="12" spans="1:7" s="9" customFormat="1" ht="11.25" customHeight="1" x14ac:dyDescent="0.2">
      <c r="A12" s="78" t="s">
        <v>145</v>
      </c>
      <c r="B12" s="130"/>
      <c r="C12" s="58"/>
      <c r="D12" s="127"/>
      <c r="E12" s="127"/>
      <c r="F12" s="127"/>
      <c r="G12" s="124"/>
    </row>
    <row r="13" spans="1:7" s="9" customFormat="1" ht="11.25" customHeight="1" x14ac:dyDescent="0.2">
      <c r="A13" s="131" t="s">
        <v>146</v>
      </c>
      <c r="B13" s="127"/>
      <c r="C13" s="127"/>
      <c r="D13" s="124"/>
      <c r="E13" s="124"/>
      <c r="F13" s="124"/>
      <c r="G13" s="124"/>
    </row>
    <row r="14" spans="1:7" s="9" customFormat="1" ht="14.25" customHeight="1" x14ac:dyDescent="0.2">
      <c r="A14"/>
      <c r="B14"/>
      <c r="C14" s="121"/>
      <c r="D14"/>
      <c r="F14" s="122"/>
    </row>
    <row r="15" spans="1:7" x14ac:dyDescent="0.2">
      <c r="A15"/>
    </row>
    <row r="16" spans="1:7" x14ac:dyDescent="0.2">
      <c r="A16"/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55"/>
      <c r="B30" s="155"/>
      <c r="C30" s="155"/>
      <c r="D30" s="155"/>
    </row>
  </sheetData>
  <mergeCells count="5">
    <mergeCell ref="A30:D30"/>
    <mergeCell ref="E3:G3"/>
    <mergeCell ref="A1:G1"/>
    <mergeCell ref="A3:A4"/>
    <mergeCell ref="B3:D3"/>
  </mergeCells>
  <conditionalFormatting sqref="A6:A8">
    <cfRule type="expression" dxfId="73" priority="107">
      <formula>MOD(ROW(),2)=0</formula>
    </cfRule>
  </conditionalFormatting>
  <conditionalFormatting sqref="A9">
    <cfRule type="expression" dxfId="72" priority="97">
      <formula>MOD(ROW(),2)=0</formula>
    </cfRule>
  </conditionalFormatting>
  <conditionalFormatting sqref="A5:D5">
    <cfRule type="expression" dxfId="71" priority="94">
      <formula>MOD(ROW(),2)=0</formula>
    </cfRule>
  </conditionalFormatting>
  <conditionalFormatting sqref="B8:G8">
    <cfRule type="expression" dxfId="70" priority="71">
      <formula>MOD(ROW(),2)=0</formula>
    </cfRule>
  </conditionalFormatting>
  <conditionalFormatting sqref="B6:G7">
    <cfRule type="expression" dxfId="69" priority="2">
      <formula>MOD(ROW(),2)=0</formula>
    </cfRule>
  </conditionalFormatting>
  <conditionalFormatting sqref="B9:G9">
    <cfRule type="expression" dxfId="6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3/16 SH</oddFooter>
    <firstFooter>&amp;L&amp;8Statistikamt Nord&amp;C&amp;8&amp;P&amp;R&amp;8Statistischer Bericht A III 1 - vj 3/16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10.28515625" customWidth="1"/>
    <col min="4" max="4" width="12" customWidth="1"/>
    <col min="5" max="5" width="9.14062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1" s="54" customFormat="1" ht="14.65" customHeight="1" x14ac:dyDescent="0.2">
      <c r="A1" s="179" t="s">
        <v>157</v>
      </c>
      <c r="B1" s="179"/>
      <c r="C1" s="179"/>
      <c r="D1" s="179"/>
      <c r="E1" s="179"/>
      <c r="F1" s="179"/>
      <c r="G1" s="179"/>
      <c r="H1" s="179"/>
    </row>
    <row r="2" spans="1:11" s="54" customFormat="1" ht="14.65" customHeight="1" x14ac:dyDescent="0.2">
      <c r="A2" s="65"/>
      <c r="B2" s="63"/>
      <c r="C2" s="63"/>
      <c r="D2" s="63"/>
      <c r="E2" s="59"/>
      <c r="F2" s="59"/>
      <c r="G2" s="59"/>
      <c r="H2" s="97"/>
    </row>
    <row r="3" spans="1:11" ht="31.15" customHeight="1" x14ac:dyDescent="0.2">
      <c r="A3" s="182" t="s">
        <v>130</v>
      </c>
      <c r="B3" s="180" t="s">
        <v>70</v>
      </c>
      <c r="C3" s="181"/>
      <c r="D3" s="181"/>
      <c r="E3" s="180" t="s">
        <v>72</v>
      </c>
      <c r="F3" s="181"/>
      <c r="G3" s="181"/>
      <c r="H3" s="178" t="s">
        <v>135</v>
      </c>
    </row>
    <row r="4" spans="1:11" ht="24.6" customHeight="1" x14ac:dyDescent="0.2">
      <c r="A4" s="183"/>
      <c r="B4" s="185" t="s">
        <v>137</v>
      </c>
      <c r="C4" s="185" t="s">
        <v>136</v>
      </c>
      <c r="D4" s="180" t="s">
        <v>71</v>
      </c>
      <c r="E4" s="185" t="s">
        <v>137</v>
      </c>
      <c r="F4" s="185" t="s">
        <v>136</v>
      </c>
      <c r="G4" s="180" t="s">
        <v>71</v>
      </c>
      <c r="H4" s="175"/>
    </row>
    <row r="5" spans="1:11" s="68" customFormat="1" ht="14.1" customHeight="1" x14ac:dyDescent="0.2">
      <c r="A5" s="184"/>
      <c r="B5" s="180"/>
      <c r="C5" s="174"/>
      <c r="D5" s="174"/>
      <c r="E5" s="174"/>
      <c r="F5" s="174"/>
      <c r="G5" s="174"/>
      <c r="H5" s="98" t="s">
        <v>62</v>
      </c>
      <c r="I5" s="70"/>
    </row>
    <row r="6" spans="1:11" s="68" customFormat="1" ht="14.25" customHeight="1" x14ac:dyDescent="0.2">
      <c r="A6" s="99"/>
      <c r="B6" s="88"/>
      <c r="C6" s="71"/>
      <c r="D6" s="71"/>
      <c r="E6" s="71"/>
      <c r="F6" s="71"/>
      <c r="G6" s="71"/>
      <c r="H6" s="71"/>
      <c r="I6" s="129"/>
    </row>
    <row r="7" spans="1:11" s="55" customFormat="1" ht="14.25" customHeight="1" x14ac:dyDescent="0.2">
      <c r="A7" s="100" t="s">
        <v>131</v>
      </c>
      <c r="B7" s="81">
        <f>C7+D7</f>
        <v>2665</v>
      </c>
      <c r="C7" s="81">
        <v>1358</v>
      </c>
      <c r="D7" s="81">
        <v>1307</v>
      </c>
      <c r="E7" s="81">
        <f>F7+G7</f>
        <v>2179</v>
      </c>
      <c r="F7" s="81">
        <v>1142</v>
      </c>
      <c r="G7" s="81">
        <v>1037</v>
      </c>
      <c r="H7" s="81">
        <f>SUM(B7-E7)</f>
        <v>486</v>
      </c>
      <c r="I7" s="129"/>
      <c r="J7" s="128"/>
    </row>
    <row r="8" spans="1:11" s="55" customFormat="1" ht="14.25" customHeight="1" x14ac:dyDescent="0.2">
      <c r="A8" s="101" t="s">
        <v>132</v>
      </c>
      <c r="B8" s="81">
        <f t="shared" ref="B8:B10" si="0">C8+D8</f>
        <v>4893</v>
      </c>
      <c r="C8" s="81">
        <v>2224</v>
      </c>
      <c r="D8" s="81">
        <v>2669</v>
      </c>
      <c r="E8" s="81">
        <f t="shared" ref="E8:E10" si="1">F8+G8</f>
        <v>4949</v>
      </c>
      <c r="F8" s="81">
        <v>2297</v>
      </c>
      <c r="G8" s="81">
        <v>2652</v>
      </c>
      <c r="H8" s="81">
        <f t="shared" ref="H8:H10" si="2">SUM(B8-E8)</f>
        <v>-56</v>
      </c>
      <c r="I8" s="129"/>
      <c r="J8" s="128"/>
    </row>
    <row r="9" spans="1:11" ht="14.25" customHeight="1" x14ac:dyDescent="0.2">
      <c r="A9" s="100" t="s">
        <v>133</v>
      </c>
      <c r="B9" s="81">
        <f t="shared" si="0"/>
        <v>3541</v>
      </c>
      <c r="C9" s="81">
        <v>1249</v>
      </c>
      <c r="D9" s="81">
        <v>2292</v>
      </c>
      <c r="E9" s="81">
        <f t="shared" si="1"/>
        <v>3213</v>
      </c>
      <c r="F9" s="81">
        <v>1156</v>
      </c>
      <c r="G9" s="81">
        <v>2057</v>
      </c>
      <c r="H9" s="81">
        <f t="shared" si="2"/>
        <v>328</v>
      </c>
      <c r="I9" s="129"/>
      <c r="J9" s="128"/>
    </row>
    <row r="10" spans="1:11" ht="14.25" customHeight="1" x14ac:dyDescent="0.2">
      <c r="A10" s="101" t="s">
        <v>134</v>
      </c>
      <c r="B10" s="81">
        <f t="shared" si="0"/>
        <v>1944</v>
      </c>
      <c r="C10" s="81">
        <v>584</v>
      </c>
      <c r="D10" s="81">
        <v>1360</v>
      </c>
      <c r="E10" s="81">
        <f t="shared" si="1"/>
        <v>1805</v>
      </c>
      <c r="F10" s="81">
        <v>1206</v>
      </c>
      <c r="G10" s="81">
        <v>599</v>
      </c>
      <c r="H10" s="81">
        <f t="shared" si="2"/>
        <v>139</v>
      </c>
      <c r="I10" s="129"/>
      <c r="J10" s="128"/>
    </row>
    <row r="11" spans="1:11" ht="14.25" customHeight="1" x14ac:dyDescent="0.2">
      <c r="A11" s="102"/>
      <c r="B11" s="81"/>
      <c r="C11" s="81"/>
      <c r="D11" s="81"/>
      <c r="E11" s="81"/>
      <c r="F11" s="81"/>
      <c r="G11" s="81"/>
      <c r="H11" s="81"/>
      <c r="I11" s="129"/>
      <c r="J11" s="128"/>
    </row>
    <row r="12" spans="1:11" s="67" customFormat="1" ht="25.5" customHeight="1" x14ac:dyDescent="0.2">
      <c r="A12" s="103" t="s">
        <v>141</v>
      </c>
      <c r="B12" s="81">
        <f>SUM(B7:B11)</f>
        <v>13043</v>
      </c>
      <c r="C12" s="81">
        <f t="shared" ref="C12:H12" si="3">SUM(C7:C11)</f>
        <v>5415</v>
      </c>
      <c r="D12" s="81">
        <f>SUM(D7:D11)</f>
        <v>7628</v>
      </c>
      <c r="E12" s="81">
        <f t="shared" si="3"/>
        <v>12146</v>
      </c>
      <c r="F12" s="81">
        <f t="shared" si="3"/>
        <v>5801</v>
      </c>
      <c r="G12" s="81">
        <f t="shared" si="3"/>
        <v>6345</v>
      </c>
      <c r="H12" s="81">
        <f t="shared" si="3"/>
        <v>897</v>
      </c>
      <c r="I12" s="129"/>
      <c r="J12" s="128"/>
    </row>
    <row r="13" spans="1:11" s="64" customFormat="1" ht="14.25" customHeight="1" x14ac:dyDescent="0.2">
      <c r="A13" s="104"/>
      <c r="B13" s="81"/>
      <c r="C13" s="81"/>
      <c r="D13" s="81"/>
      <c r="E13" s="81"/>
      <c r="F13" s="81"/>
      <c r="G13" s="81"/>
      <c r="H13" s="81"/>
      <c r="I13" s="129"/>
      <c r="J13" s="128"/>
    </row>
    <row r="14" spans="1:11" ht="14.25" customHeight="1" x14ac:dyDescent="0.2">
      <c r="A14" s="105" t="s">
        <v>82</v>
      </c>
      <c r="B14" s="81">
        <f>C14+D14</f>
        <v>3208</v>
      </c>
      <c r="C14" s="81">
        <v>2149</v>
      </c>
      <c r="D14" s="81">
        <v>1059</v>
      </c>
      <c r="E14" s="81">
        <f>F14+G14</f>
        <v>3040</v>
      </c>
      <c r="F14" s="81">
        <v>2094</v>
      </c>
      <c r="G14" s="81">
        <v>946</v>
      </c>
      <c r="H14" s="81">
        <f>SUM(B14-E14)</f>
        <v>168</v>
      </c>
      <c r="I14" s="129"/>
      <c r="J14" s="128"/>
      <c r="K14" s="72"/>
    </row>
    <row r="15" spans="1:11" s="55" customFormat="1" ht="14.25" customHeight="1" x14ac:dyDescent="0.2">
      <c r="A15" s="102" t="s">
        <v>83</v>
      </c>
      <c r="B15" s="81">
        <f t="shared" ref="B15:B24" si="4">C15+D15</f>
        <v>4149</v>
      </c>
      <c r="C15" s="81">
        <v>1932</v>
      </c>
      <c r="D15" s="81">
        <v>2217</v>
      </c>
      <c r="E15" s="81">
        <f t="shared" ref="E15:E24" si="5">F15+G15</f>
        <v>3678</v>
      </c>
      <c r="F15" s="81">
        <v>1738</v>
      </c>
      <c r="G15" s="81">
        <v>1940</v>
      </c>
      <c r="H15" s="81">
        <f t="shared" ref="H15:H24" si="6">SUM(B15-E15)</f>
        <v>471</v>
      </c>
      <c r="I15" s="129"/>
      <c r="J15" s="128"/>
    </row>
    <row r="16" spans="1:11" s="55" customFormat="1" ht="14.25" customHeight="1" x14ac:dyDescent="0.2">
      <c r="A16" s="106" t="s">
        <v>84</v>
      </c>
      <c r="B16" s="81">
        <f t="shared" si="4"/>
        <v>4158</v>
      </c>
      <c r="C16" s="81">
        <v>2602</v>
      </c>
      <c r="D16" s="81">
        <v>1556</v>
      </c>
      <c r="E16" s="81">
        <f t="shared" si="5"/>
        <v>4134</v>
      </c>
      <c r="F16" s="81">
        <v>2665</v>
      </c>
      <c r="G16" s="81">
        <v>1469</v>
      </c>
      <c r="H16" s="81">
        <f t="shared" si="6"/>
        <v>24</v>
      </c>
      <c r="I16" s="129"/>
      <c r="J16" s="128"/>
    </row>
    <row r="17" spans="1:10" s="55" customFormat="1" ht="14.25" customHeight="1" x14ac:dyDescent="0.2">
      <c r="A17" s="102" t="s">
        <v>85</v>
      </c>
      <c r="B17" s="81">
        <f t="shared" si="4"/>
        <v>4198</v>
      </c>
      <c r="C17" s="81">
        <v>2458</v>
      </c>
      <c r="D17" s="81">
        <v>1740</v>
      </c>
      <c r="E17" s="81">
        <f t="shared" si="5"/>
        <v>3835</v>
      </c>
      <c r="F17" s="81">
        <v>2394</v>
      </c>
      <c r="G17" s="81">
        <v>1441</v>
      </c>
      <c r="H17" s="81">
        <f t="shared" si="6"/>
        <v>363</v>
      </c>
      <c r="I17" s="129"/>
      <c r="J17" s="128"/>
    </row>
    <row r="18" spans="1:10" s="55" customFormat="1" ht="14.25" customHeight="1" x14ac:dyDescent="0.2">
      <c r="A18" s="106" t="s">
        <v>77</v>
      </c>
      <c r="B18" s="81">
        <f t="shared" si="4"/>
        <v>6849</v>
      </c>
      <c r="C18" s="81">
        <v>3000</v>
      </c>
      <c r="D18" s="81">
        <v>3849</v>
      </c>
      <c r="E18" s="81">
        <f t="shared" si="5"/>
        <v>5967</v>
      </c>
      <c r="F18" s="81">
        <v>2937</v>
      </c>
      <c r="G18" s="81">
        <v>3030</v>
      </c>
      <c r="H18" s="81">
        <f t="shared" si="6"/>
        <v>882</v>
      </c>
      <c r="I18" s="129"/>
      <c r="J18" s="128"/>
    </row>
    <row r="19" spans="1:10" s="55" customFormat="1" ht="14.25" customHeight="1" x14ac:dyDescent="0.2">
      <c r="A19" s="102" t="s">
        <v>86</v>
      </c>
      <c r="B19" s="81">
        <f t="shared" si="4"/>
        <v>2724</v>
      </c>
      <c r="C19" s="81">
        <v>2004</v>
      </c>
      <c r="D19" s="81">
        <v>720</v>
      </c>
      <c r="E19" s="81">
        <f t="shared" si="5"/>
        <v>2630</v>
      </c>
      <c r="F19" s="81">
        <v>1835</v>
      </c>
      <c r="G19" s="81">
        <v>795</v>
      </c>
      <c r="H19" s="81">
        <f t="shared" si="6"/>
        <v>94</v>
      </c>
      <c r="I19" s="129"/>
      <c r="J19" s="128"/>
    </row>
    <row r="20" spans="1:10" s="67" customFormat="1" ht="14.25" customHeight="1" x14ac:dyDescent="0.2">
      <c r="A20" s="117" t="s">
        <v>87</v>
      </c>
      <c r="B20" s="81">
        <f t="shared" si="4"/>
        <v>6314</v>
      </c>
      <c r="C20" s="81">
        <v>4404</v>
      </c>
      <c r="D20" s="81">
        <v>1910</v>
      </c>
      <c r="E20" s="81">
        <f t="shared" si="5"/>
        <v>5999</v>
      </c>
      <c r="F20" s="81">
        <v>4341</v>
      </c>
      <c r="G20" s="81">
        <v>1658</v>
      </c>
      <c r="H20" s="81">
        <f t="shared" si="6"/>
        <v>315</v>
      </c>
      <c r="I20" s="129"/>
      <c r="J20" s="128"/>
    </row>
    <row r="21" spans="1:10" s="64" customFormat="1" ht="14.25" customHeight="1" x14ac:dyDescent="0.2">
      <c r="A21" s="104" t="s">
        <v>88</v>
      </c>
      <c r="B21" s="81">
        <f t="shared" si="4"/>
        <v>4584</v>
      </c>
      <c r="C21" s="81">
        <v>3415</v>
      </c>
      <c r="D21" s="81">
        <v>1169</v>
      </c>
      <c r="E21" s="81">
        <f t="shared" si="5"/>
        <v>4465</v>
      </c>
      <c r="F21" s="81">
        <v>3368</v>
      </c>
      <c r="G21" s="81">
        <v>1097</v>
      </c>
      <c r="H21" s="81">
        <f t="shared" si="6"/>
        <v>119</v>
      </c>
      <c r="I21" s="128"/>
      <c r="J21" s="128"/>
    </row>
    <row r="22" spans="1:10" ht="14.25" customHeight="1" x14ac:dyDescent="0.25">
      <c r="A22" s="105" t="s">
        <v>78</v>
      </c>
      <c r="B22" s="81">
        <f t="shared" si="4"/>
        <v>6273</v>
      </c>
      <c r="C22" s="81">
        <v>3176</v>
      </c>
      <c r="D22" s="81">
        <v>3097</v>
      </c>
      <c r="E22" s="81">
        <f t="shared" si="5"/>
        <v>5335</v>
      </c>
      <c r="F22" s="81">
        <v>3170</v>
      </c>
      <c r="G22" s="81">
        <v>2165</v>
      </c>
      <c r="H22" s="81">
        <f t="shared" si="6"/>
        <v>938</v>
      </c>
      <c r="I22" s="112"/>
      <c r="J22" s="112"/>
    </row>
    <row r="23" spans="1:10" s="55" customFormat="1" ht="14.25" customHeight="1" x14ac:dyDescent="0.25">
      <c r="A23" s="102" t="s">
        <v>89</v>
      </c>
      <c r="B23" s="81">
        <f t="shared" si="4"/>
        <v>2956</v>
      </c>
      <c r="C23" s="81">
        <v>1837</v>
      </c>
      <c r="D23" s="81">
        <v>1119</v>
      </c>
      <c r="E23" s="81">
        <f t="shared" si="5"/>
        <v>2882</v>
      </c>
      <c r="F23" s="81">
        <v>2029</v>
      </c>
      <c r="G23" s="81">
        <v>853</v>
      </c>
      <c r="H23" s="81">
        <f t="shared" si="6"/>
        <v>74</v>
      </c>
      <c r="I23" s="112"/>
      <c r="J23" s="112"/>
    </row>
    <row r="24" spans="1:10" ht="14.25" customHeight="1" x14ac:dyDescent="0.25">
      <c r="A24" s="106" t="s">
        <v>79</v>
      </c>
      <c r="B24" s="81">
        <f t="shared" si="4"/>
        <v>4983</v>
      </c>
      <c r="C24" s="81">
        <v>2041</v>
      </c>
      <c r="D24" s="81">
        <v>2942</v>
      </c>
      <c r="E24" s="81">
        <f t="shared" si="5"/>
        <v>4510</v>
      </c>
      <c r="F24" s="81">
        <v>2061</v>
      </c>
      <c r="G24" s="81">
        <v>2449</v>
      </c>
      <c r="H24" s="81">
        <f t="shared" si="6"/>
        <v>473</v>
      </c>
      <c r="I24" s="112"/>
      <c r="J24" s="112"/>
    </row>
    <row r="25" spans="1:10" ht="14.25" customHeight="1" x14ac:dyDescent="0.25">
      <c r="A25" s="102"/>
      <c r="B25" s="81">
        <v>0</v>
      </c>
      <c r="C25" s="81"/>
      <c r="D25" s="81"/>
      <c r="E25" s="81"/>
      <c r="F25" s="81"/>
      <c r="G25" s="81"/>
      <c r="H25" s="81"/>
      <c r="I25" s="111"/>
      <c r="J25" s="111"/>
    </row>
    <row r="26" spans="1:10" s="55" customFormat="1" ht="14.25" customHeight="1" x14ac:dyDescent="0.25">
      <c r="A26" s="107" t="s">
        <v>90</v>
      </c>
      <c r="B26" s="132">
        <f>SUM(B14:B25)</f>
        <v>50396</v>
      </c>
      <c r="C26" s="132">
        <f t="shared" ref="C26:H26" si="7">SUM(C14:C25)</f>
        <v>29018</v>
      </c>
      <c r="D26" s="132">
        <f t="shared" si="7"/>
        <v>21378</v>
      </c>
      <c r="E26" s="132">
        <f t="shared" si="7"/>
        <v>46475</v>
      </c>
      <c r="F26" s="132">
        <f t="shared" si="7"/>
        <v>28632</v>
      </c>
      <c r="G26" s="132">
        <f t="shared" si="7"/>
        <v>17843</v>
      </c>
      <c r="H26" s="132">
        <f t="shared" si="7"/>
        <v>3921</v>
      </c>
      <c r="I26" s="111"/>
      <c r="J26" s="111"/>
    </row>
    <row r="27" spans="1:10" ht="14.25" customHeight="1" x14ac:dyDescent="0.2">
      <c r="A27" s="104"/>
      <c r="B27" s="132">
        <v>0</v>
      </c>
      <c r="C27" s="132">
        <f>SUM(E27-G27)</f>
        <v>0</v>
      </c>
      <c r="D27" s="132"/>
      <c r="E27" s="132"/>
      <c r="F27" s="132"/>
      <c r="G27" s="132"/>
      <c r="H27" s="132"/>
      <c r="I27" s="55"/>
      <c r="J27" s="55"/>
    </row>
    <row r="28" spans="1:10" s="64" customFormat="1" ht="14.25" customHeight="1" x14ac:dyDescent="0.2">
      <c r="A28" s="108" t="s">
        <v>74</v>
      </c>
      <c r="B28" s="133">
        <f>SUM(B12+B26)</f>
        <v>63439</v>
      </c>
      <c r="C28" s="134">
        <f>SUM(C12+C26)</f>
        <v>34433</v>
      </c>
      <c r="D28" s="134">
        <f t="shared" ref="D28" si="8">SUM(D12+D26)</f>
        <v>29006</v>
      </c>
      <c r="E28" s="134">
        <f>E12+E26</f>
        <v>58621</v>
      </c>
      <c r="F28" s="134">
        <f>F12+F26</f>
        <v>34433</v>
      </c>
      <c r="G28" s="134">
        <f>G12+G26</f>
        <v>24188</v>
      </c>
      <c r="H28" s="134">
        <f>H12+H26</f>
        <v>4818</v>
      </c>
      <c r="I28"/>
      <c r="J28"/>
    </row>
    <row r="29" spans="1:10" ht="11.85" customHeight="1" x14ac:dyDescent="0.2">
      <c r="E29" s="66"/>
      <c r="F29" s="66"/>
      <c r="G29" s="66"/>
      <c r="H29" s="9"/>
    </row>
    <row r="30" spans="1:10" s="78" customFormat="1" ht="11.85" customHeight="1" x14ac:dyDescent="0.2">
      <c r="A30" s="116" t="s">
        <v>142</v>
      </c>
      <c r="B30" s="66"/>
      <c r="C30" s="66"/>
      <c r="D30" s="66"/>
      <c r="I30" s="55"/>
      <c r="J30" s="55"/>
    </row>
    <row r="31" spans="1:10" ht="14.1" customHeight="1" x14ac:dyDescent="0.25">
      <c r="E31"/>
      <c r="F31"/>
      <c r="G31"/>
    </row>
    <row r="32" spans="1:10" ht="14.1" customHeight="1" x14ac:dyDescent="0.25">
      <c r="B32" s="125"/>
      <c r="C32" s="125"/>
      <c r="E32"/>
      <c r="F32"/>
      <c r="G32"/>
      <c r="I32" s="64"/>
      <c r="J32" s="64"/>
    </row>
    <row r="33" spans="1:10" ht="14.1" customHeight="1" x14ac:dyDescent="0.25">
      <c r="B33" s="125"/>
      <c r="C33" s="125"/>
      <c r="E33"/>
      <c r="F33"/>
      <c r="G33"/>
    </row>
    <row r="34" spans="1:10" ht="14.1" customHeight="1" x14ac:dyDescent="0.25">
      <c r="B34" s="125"/>
      <c r="C34" s="125"/>
      <c r="E34"/>
      <c r="F34"/>
      <c r="G34"/>
      <c r="I34" s="78"/>
      <c r="J34" s="78"/>
    </row>
    <row r="35" spans="1:10" ht="14.1" customHeight="1" x14ac:dyDescent="0.25">
      <c r="B35" s="125"/>
      <c r="C35" s="125"/>
      <c r="E35"/>
      <c r="F35"/>
      <c r="G35"/>
    </row>
    <row r="36" spans="1:10" ht="14.1" customHeight="1" x14ac:dyDescent="0.25">
      <c r="B36" s="125"/>
      <c r="C36" s="125"/>
      <c r="E36"/>
      <c r="F36"/>
      <c r="G36"/>
    </row>
    <row r="37" spans="1:10" ht="14.1" customHeight="1" x14ac:dyDescent="0.25">
      <c r="B37" s="125"/>
      <c r="C37" s="125"/>
      <c r="E37"/>
      <c r="F37"/>
      <c r="G37"/>
    </row>
    <row r="38" spans="1:10" ht="14.1" customHeight="1" x14ac:dyDescent="0.25">
      <c r="B38" s="125"/>
      <c r="C38" s="125"/>
      <c r="E38"/>
      <c r="F38"/>
      <c r="G38"/>
    </row>
    <row r="39" spans="1:10" ht="14.1" customHeight="1" x14ac:dyDescent="0.2">
      <c r="B39" s="125"/>
      <c r="C39" s="125"/>
      <c r="E39"/>
      <c r="F39"/>
      <c r="G39"/>
    </row>
    <row r="40" spans="1:10" ht="14.1" customHeight="1" x14ac:dyDescent="0.2">
      <c r="B40" s="125"/>
      <c r="C40" s="125"/>
      <c r="E40"/>
      <c r="F40"/>
      <c r="G40"/>
    </row>
    <row r="41" spans="1:10" ht="14.1" customHeight="1" x14ac:dyDescent="0.2">
      <c r="B41" s="125"/>
      <c r="C41" s="125"/>
      <c r="E41"/>
      <c r="F41"/>
      <c r="G41"/>
    </row>
    <row r="42" spans="1:10" ht="14.1" customHeight="1" x14ac:dyDescent="0.2">
      <c r="B42" s="125"/>
      <c r="C42" s="125"/>
      <c r="E42"/>
      <c r="F42"/>
      <c r="G42"/>
    </row>
    <row r="43" spans="1:10" ht="14.1" customHeight="1" x14ac:dyDescent="0.2">
      <c r="B43" s="125"/>
      <c r="C43" s="125"/>
      <c r="E43"/>
      <c r="F43"/>
      <c r="G43"/>
    </row>
    <row r="44" spans="1:10" ht="14.1" customHeight="1" x14ac:dyDescent="0.2">
      <c r="B44" s="125"/>
      <c r="C44" s="125"/>
      <c r="E44"/>
      <c r="F44"/>
      <c r="G44"/>
    </row>
    <row r="45" spans="1:10" ht="14.1" customHeight="1" x14ac:dyDescent="0.2">
      <c r="B45" s="125"/>
      <c r="C45" s="125"/>
      <c r="E45"/>
      <c r="F45"/>
      <c r="G45"/>
    </row>
    <row r="46" spans="1:10" x14ac:dyDescent="0.2">
      <c r="B46" s="125"/>
      <c r="C46" s="125"/>
    </row>
    <row r="47" spans="1:10" s="53" customFormat="1" ht="23.25" customHeight="1" x14ac:dyDescent="0.2">
      <c r="A47"/>
      <c r="B47" s="125"/>
      <c r="C47" s="125"/>
      <c r="I47"/>
      <c r="J47"/>
    </row>
    <row r="51" spans="9:10" x14ac:dyDescent="0.2">
      <c r="I51" s="53"/>
      <c r="J51" s="53"/>
    </row>
  </sheetData>
  <mergeCells count="11"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H7:H11 C27 G11 A11:D11 A13:D13 G13:H13">
    <cfRule type="expression" dxfId="67" priority="153">
      <formula>MOD(ROW(),2)=1</formula>
    </cfRule>
  </conditionalFormatting>
  <conditionalFormatting sqref="A12">
    <cfRule type="expression" dxfId="66" priority="152">
      <formula>MOD(ROW(),2)=1</formula>
    </cfRule>
  </conditionalFormatting>
  <conditionalFormatting sqref="A15 A17 A19 A21">
    <cfRule type="expression" dxfId="65" priority="117">
      <formula>MOD(ROW(),2)=1</formula>
    </cfRule>
  </conditionalFormatting>
  <conditionalFormatting sqref="A16 A18 A20">
    <cfRule type="expression" dxfId="64" priority="116">
      <formula>MOD(ROW(),2)=1</formula>
    </cfRule>
  </conditionalFormatting>
  <conditionalFormatting sqref="A23 A25 A27 D25 D27:E27 G27:H27 G25:H25">
    <cfRule type="expression" dxfId="63" priority="115">
      <formula>MOD(ROW(),2)=1</formula>
    </cfRule>
  </conditionalFormatting>
  <conditionalFormatting sqref="A24">
    <cfRule type="expression" dxfId="62" priority="114">
      <formula>MOD(ROW(),2)=1</formula>
    </cfRule>
  </conditionalFormatting>
  <conditionalFormatting sqref="A8">
    <cfRule type="expression" dxfId="61" priority="105">
      <formula>MOD(ROW(),2)=1</formula>
    </cfRule>
  </conditionalFormatting>
  <conditionalFormatting sqref="A7">
    <cfRule type="expression" dxfId="60" priority="104">
      <formula>MOD(ROW(),2)=1</formula>
    </cfRule>
  </conditionalFormatting>
  <conditionalFormatting sqref="A10">
    <cfRule type="expression" dxfId="59" priority="103">
      <formula>MOD(ROW(),2)=1</formula>
    </cfRule>
  </conditionalFormatting>
  <conditionalFormatting sqref="A9">
    <cfRule type="expression" dxfId="58" priority="102">
      <formula>MOD(ROW(),2)=1</formula>
    </cfRule>
  </conditionalFormatting>
  <conditionalFormatting sqref="H15 H17">
    <cfRule type="expression" dxfId="57" priority="83">
      <formula>MOD(ROW(),2)=1</formula>
    </cfRule>
  </conditionalFormatting>
  <conditionalFormatting sqref="H16 H18:H24">
    <cfRule type="expression" dxfId="56" priority="82">
      <formula>MOD(ROW(),2)=1</formula>
    </cfRule>
  </conditionalFormatting>
  <conditionalFormatting sqref="E25">
    <cfRule type="expression" dxfId="55" priority="74">
      <formula>MOD(ROW(),2)=1</formula>
    </cfRule>
  </conditionalFormatting>
  <conditionalFormatting sqref="A26">
    <cfRule type="expression" dxfId="54" priority="69">
      <formula>MOD(ROW(),2)=1</formula>
    </cfRule>
  </conditionalFormatting>
  <conditionalFormatting sqref="C25">
    <cfRule type="expression" dxfId="53" priority="62">
      <formula>MOD(ROW(),2)=1</formula>
    </cfRule>
  </conditionalFormatting>
  <conditionalFormatting sqref="F11 F27 F25 F13">
    <cfRule type="expression" dxfId="52" priority="55">
      <formula>MOD(ROW(),2)=1</formula>
    </cfRule>
  </conditionalFormatting>
  <conditionalFormatting sqref="B7:B10">
    <cfRule type="expression" dxfId="51" priority="41">
      <formula>MOD(ROW(),2)=1</formula>
    </cfRule>
  </conditionalFormatting>
  <conditionalFormatting sqref="B25 B27">
    <cfRule type="expression" dxfId="50" priority="40">
      <formula>MOD(ROW(),2)=1</formula>
    </cfRule>
  </conditionalFormatting>
  <conditionalFormatting sqref="E7:E10">
    <cfRule type="expression" dxfId="49" priority="36">
      <formula>MOD(ROW(),2)=1</formula>
    </cfRule>
  </conditionalFormatting>
  <conditionalFormatting sqref="E11 E13">
    <cfRule type="expression" dxfId="48" priority="37">
      <formula>MOD(ROW(),2)=1</formula>
    </cfRule>
  </conditionalFormatting>
  <conditionalFormatting sqref="B7:H28">
    <cfRule type="expression" dxfId="47" priority="26">
      <formula>MOD(ROW(),2)=1</formula>
    </cfRule>
  </conditionalFormatting>
  <conditionalFormatting sqref="C7:C10">
    <cfRule type="expression" dxfId="46" priority="23">
      <formula>MOD(ROW(),2)=1</formula>
    </cfRule>
  </conditionalFormatting>
  <conditionalFormatting sqref="B26:H26">
    <cfRule type="expression" dxfId="45" priority="20">
      <formula>MOD(ROW(),2)=1</formula>
    </cfRule>
  </conditionalFormatting>
  <conditionalFormatting sqref="G7:G10">
    <cfRule type="expression" dxfId="44" priority="15">
      <formula>MOD(ROW(),2)=1</formula>
    </cfRule>
  </conditionalFormatting>
  <conditionalFormatting sqref="G14:G24">
    <cfRule type="expression" dxfId="43" priority="14">
      <formula>MOD(ROW(),2)=1</formula>
    </cfRule>
  </conditionalFormatting>
  <conditionalFormatting sqref="B14:B24">
    <cfRule type="expression" dxfId="42" priority="13">
      <formula>MOD(ROW(),2)=1</formula>
    </cfRule>
  </conditionalFormatting>
  <conditionalFormatting sqref="E14:E24">
    <cfRule type="expression" dxfId="41" priority="12">
      <formula>MOD(ROW(),2)=1</formula>
    </cfRule>
  </conditionalFormatting>
  <conditionalFormatting sqref="C14:C24">
    <cfRule type="expression" dxfId="40" priority="11">
      <formula>MOD(ROW(),2)=1</formula>
    </cfRule>
  </conditionalFormatting>
  <conditionalFormatting sqref="D7:D10">
    <cfRule type="expression" dxfId="39" priority="10">
      <formula>MOD(ROW(),2)=1</formula>
    </cfRule>
  </conditionalFormatting>
  <conditionalFormatting sqref="F7:F10">
    <cfRule type="expression" dxfId="38" priority="9">
      <formula>MOD(ROW(),2)=1</formula>
    </cfRule>
  </conditionalFormatting>
  <conditionalFormatting sqref="F14:F24">
    <cfRule type="expression" dxfId="37" priority="8">
      <formula>MOD(ROW(),2)=1</formula>
    </cfRule>
  </conditionalFormatting>
  <conditionalFormatting sqref="D7:G28">
    <cfRule type="expression" dxfId="36" priority="7">
      <formula>MOD(ROW(),2)=1</formula>
    </cfRule>
  </conditionalFormatting>
  <conditionalFormatting sqref="C7:C11">
    <cfRule type="expression" dxfId="35" priority="6">
      <formula>MOD(ROW(),2)=1</formula>
    </cfRule>
  </conditionalFormatting>
  <conditionalFormatting sqref="C14:C24">
    <cfRule type="expression" dxfId="34" priority="5">
      <formula>MOD(ROW(),2)=1</formula>
    </cfRule>
  </conditionalFormatting>
  <conditionalFormatting sqref="D7:D10">
    <cfRule type="expression" dxfId="33" priority="4">
      <formula>MOD(ROW(),2)=1</formula>
    </cfRule>
  </conditionalFormatting>
  <conditionalFormatting sqref="F7:G10">
    <cfRule type="expression" dxfId="32" priority="3">
      <formula>MOD(ROW(),2)=1</formula>
    </cfRule>
  </conditionalFormatting>
  <conditionalFormatting sqref="D14:G24">
    <cfRule type="expression" dxfId="31" priority="2">
      <formula>MOD(ROW(),2)=1</formula>
    </cfRule>
  </conditionalFormatting>
  <conditionalFormatting sqref="D14:G24">
    <cfRule type="expression" dxfId="3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3/16 SH</oddFooter>
    <firstFooter>&amp;L&amp;8Statistikamt Nord&amp;C&amp;8&amp;P&amp;R&amp;8Statistischer Bericht A III 1 - vj 3/16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6" t="s">
        <v>32</v>
      </c>
      <c r="B3" s="191" t="s">
        <v>33</v>
      </c>
      <c r="C3" s="19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7"/>
      <c r="B4" s="193" t="s">
        <v>51</v>
      </c>
      <c r="C4" s="19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7"/>
      <c r="B5" s="189"/>
      <c r="C5" s="19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8"/>
      <c r="B6" s="189"/>
      <c r="C6" s="19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9.28515625" style="55" customWidth="1"/>
    <col min="3" max="3" width="8" style="55" customWidth="1"/>
    <col min="4" max="4" width="7.42578125" style="55" customWidth="1"/>
    <col min="5" max="5" width="9.140625" style="55" customWidth="1"/>
    <col min="6" max="6" width="8" style="55" customWidth="1"/>
    <col min="7" max="7" width="8.42578125" style="55" customWidth="1"/>
    <col min="8" max="8" width="9.28515625" style="55" customWidth="1"/>
    <col min="9" max="9" width="8" style="55" customWidth="1"/>
    <col min="10" max="10" width="7.42578125" style="55" customWidth="1"/>
    <col min="11" max="16384" width="11.28515625" style="55"/>
  </cols>
  <sheetData>
    <row r="1" spans="1:13" s="54" customFormat="1" ht="14.1" customHeight="1" x14ac:dyDescent="0.2">
      <c r="A1" s="179" t="s">
        <v>158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3" s="54" customFormat="1" ht="14.1" customHeight="1" x14ac:dyDescent="0.2">
      <c r="A2" s="179" t="s">
        <v>73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3" s="54" customFormat="1" ht="14.1" customHeight="1" x14ac:dyDescent="0.2">
      <c r="A3" s="69"/>
      <c r="B3" s="63"/>
      <c r="C3" s="63"/>
      <c r="D3" s="63"/>
      <c r="E3" s="59"/>
      <c r="F3" s="59"/>
      <c r="G3" s="59"/>
    </row>
    <row r="4" spans="1:13" ht="31.15" customHeight="1" x14ac:dyDescent="0.2">
      <c r="A4" s="147" t="s">
        <v>151</v>
      </c>
      <c r="B4" s="180" t="s">
        <v>70</v>
      </c>
      <c r="C4" s="195"/>
      <c r="D4" s="195"/>
      <c r="E4" s="180" t="s">
        <v>72</v>
      </c>
      <c r="F4" s="195"/>
      <c r="G4" s="195"/>
      <c r="H4" s="185" t="s">
        <v>138</v>
      </c>
      <c r="I4" s="195"/>
      <c r="J4" s="196"/>
    </row>
    <row r="5" spans="1:13" s="68" customFormat="1" ht="25.5" customHeight="1" x14ac:dyDescent="0.2">
      <c r="A5" s="148" t="s">
        <v>80</v>
      </c>
      <c r="B5" s="115" t="s">
        <v>63</v>
      </c>
      <c r="C5" s="115" t="s">
        <v>65</v>
      </c>
      <c r="D5" s="118" t="s">
        <v>66</v>
      </c>
      <c r="E5" s="118" t="s">
        <v>63</v>
      </c>
      <c r="F5" s="118" t="s">
        <v>65</v>
      </c>
      <c r="G5" s="118" t="s">
        <v>66</v>
      </c>
      <c r="H5" s="118" t="s">
        <v>63</v>
      </c>
      <c r="I5" s="118" t="s">
        <v>65</v>
      </c>
      <c r="J5" s="89" t="s">
        <v>66</v>
      </c>
    </row>
    <row r="6" spans="1:13" s="68" customFormat="1" ht="14.25" customHeight="1" x14ac:dyDescent="0.2">
      <c r="A6" s="90"/>
      <c r="B6" s="76"/>
      <c r="C6" s="77"/>
      <c r="D6" s="77"/>
      <c r="E6" s="76"/>
      <c r="F6" s="77"/>
      <c r="G6" s="77"/>
      <c r="H6" s="76"/>
      <c r="I6" s="77"/>
      <c r="J6" s="76"/>
    </row>
    <row r="7" spans="1:13" ht="14.25" customHeight="1" x14ac:dyDescent="0.2">
      <c r="A7" s="91" t="s">
        <v>113</v>
      </c>
      <c r="B7" s="82">
        <v>6556</v>
      </c>
      <c r="C7" s="82">
        <v>3156</v>
      </c>
      <c r="D7" s="82">
        <v>3400</v>
      </c>
      <c r="E7" s="82">
        <v>5313</v>
      </c>
      <c r="F7" s="82">
        <v>2634</v>
      </c>
      <c r="G7" s="82">
        <v>2679</v>
      </c>
      <c r="H7" s="82">
        <f>SUM(B7-E7)</f>
        <v>1243</v>
      </c>
      <c r="I7" s="82">
        <f>SUM(C7-F7)</f>
        <v>522</v>
      </c>
      <c r="J7" s="82">
        <f>SUM(D7-G7)</f>
        <v>721</v>
      </c>
      <c r="K7" s="153"/>
      <c r="L7" s="153"/>
      <c r="M7" s="153"/>
    </row>
    <row r="8" spans="1:13" ht="14.25" customHeight="1" x14ac:dyDescent="0.2">
      <c r="A8" s="91" t="s">
        <v>114</v>
      </c>
      <c r="B8" s="82">
        <v>2822</v>
      </c>
      <c r="C8" s="82">
        <v>1365</v>
      </c>
      <c r="D8" s="82">
        <v>1457</v>
      </c>
      <c r="E8" s="82">
        <v>2897</v>
      </c>
      <c r="F8" s="82">
        <v>1430</v>
      </c>
      <c r="G8" s="82">
        <v>1467</v>
      </c>
      <c r="H8" s="82">
        <f t="shared" ref="H8:H21" si="0">SUM(B8-E8)</f>
        <v>-75</v>
      </c>
      <c r="I8" s="82">
        <f t="shared" ref="I8:I21" si="1">SUM(C8-F8)</f>
        <v>-65</v>
      </c>
      <c r="J8" s="82">
        <f t="shared" ref="J8:J21" si="2">SUM(D8-G8)</f>
        <v>-10</v>
      </c>
      <c r="K8" s="153"/>
      <c r="L8" s="153"/>
      <c r="M8" s="153"/>
    </row>
    <row r="9" spans="1:13" ht="14.25" customHeight="1" x14ac:dyDescent="0.2">
      <c r="A9" s="91" t="s">
        <v>115</v>
      </c>
      <c r="B9" s="82">
        <v>266</v>
      </c>
      <c r="C9" s="82">
        <v>125</v>
      </c>
      <c r="D9" s="82">
        <v>141</v>
      </c>
      <c r="E9" s="82">
        <v>320</v>
      </c>
      <c r="F9" s="82">
        <v>153</v>
      </c>
      <c r="G9" s="82">
        <v>167</v>
      </c>
      <c r="H9" s="82">
        <f t="shared" si="0"/>
        <v>-54</v>
      </c>
      <c r="I9" s="82">
        <f t="shared" si="1"/>
        <v>-28</v>
      </c>
      <c r="J9" s="82">
        <f t="shared" si="2"/>
        <v>-26</v>
      </c>
      <c r="K9" s="153"/>
      <c r="L9" s="153"/>
      <c r="M9" s="153"/>
    </row>
    <row r="10" spans="1:13" ht="14.25" customHeight="1" x14ac:dyDescent="0.2">
      <c r="A10" s="91" t="s">
        <v>116</v>
      </c>
      <c r="B10" s="82">
        <v>2145</v>
      </c>
      <c r="C10" s="82">
        <v>1024</v>
      </c>
      <c r="D10" s="82">
        <v>1121</v>
      </c>
      <c r="E10" s="82">
        <v>1851</v>
      </c>
      <c r="F10" s="82">
        <v>899</v>
      </c>
      <c r="G10" s="82">
        <v>952</v>
      </c>
      <c r="H10" s="82">
        <f t="shared" si="0"/>
        <v>294</v>
      </c>
      <c r="I10" s="82">
        <f t="shared" si="1"/>
        <v>125</v>
      </c>
      <c r="J10" s="82">
        <f t="shared" si="2"/>
        <v>169</v>
      </c>
      <c r="K10" s="153"/>
      <c r="L10" s="153"/>
      <c r="M10" s="153"/>
    </row>
    <row r="11" spans="1:13" ht="14.25" customHeight="1" x14ac:dyDescent="0.2">
      <c r="A11" s="91" t="s">
        <v>117</v>
      </c>
      <c r="B11" s="82">
        <v>859</v>
      </c>
      <c r="C11" s="82">
        <v>405</v>
      </c>
      <c r="D11" s="82">
        <v>454</v>
      </c>
      <c r="E11" s="82">
        <v>658</v>
      </c>
      <c r="F11" s="82">
        <v>321</v>
      </c>
      <c r="G11" s="82">
        <v>337</v>
      </c>
      <c r="H11" s="82">
        <f t="shared" si="0"/>
        <v>201</v>
      </c>
      <c r="I11" s="82">
        <f t="shared" si="1"/>
        <v>84</v>
      </c>
      <c r="J11" s="82">
        <f t="shared" si="2"/>
        <v>117</v>
      </c>
      <c r="K11" s="153"/>
      <c r="L11" s="153"/>
      <c r="M11" s="153"/>
    </row>
    <row r="12" spans="1:13" s="67" customFormat="1" ht="14.25" customHeight="1" x14ac:dyDescent="0.2">
      <c r="A12" s="91" t="s">
        <v>118</v>
      </c>
      <c r="B12" s="82">
        <v>386</v>
      </c>
      <c r="C12" s="82">
        <v>185</v>
      </c>
      <c r="D12" s="82">
        <v>201</v>
      </c>
      <c r="E12" s="82">
        <v>316</v>
      </c>
      <c r="F12" s="82">
        <v>154</v>
      </c>
      <c r="G12" s="82">
        <v>162</v>
      </c>
      <c r="H12" s="82">
        <f t="shared" si="0"/>
        <v>70</v>
      </c>
      <c r="I12" s="82">
        <f t="shared" si="1"/>
        <v>31</v>
      </c>
      <c r="J12" s="82">
        <f t="shared" si="2"/>
        <v>39</v>
      </c>
      <c r="K12" s="153"/>
      <c r="L12" s="153"/>
      <c r="M12" s="153"/>
    </row>
    <row r="13" spans="1:13" s="67" customFormat="1" ht="14.25" customHeight="1" x14ac:dyDescent="0.2">
      <c r="A13" s="91" t="s">
        <v>119</v>
      </c>
      <c r="B13" s="82">
        <v>1079</v>
      </c>
      <c r="C13" s="82">
        <v>498</v>
      </c>
      <c r="D13" s="82">
        <v>581</v>
      </c>
      <c r="E13" s="82">
        <v>923</v>
      </c>
      <c r="F13" s="82">
        <v>474</v>
      </c>
      <c r="G13" s="82">
        <v>449</v>
      </c>
      <c r="H13" s="82">
        <f t="shared" si="0"/>
        <v>156</v>
      </c>
      <c r="I13" s="82">
        <f t="shared" si="1"/>
        <v>24</v>
      </c>
      <c r="J13" s="82">
        <f t="shared" si="2"/>
        <v>132</v>
      </c>
      <c r="K13" s="153"/>
      <c r="L13" s="153"/>
      <c r="M13" s="153"/>
    </row>
    <row r="14" spans="1:13" ht="14.25" customHeight="1" x14ac:dyDescent="0.2">
      <c r="A14" s="91" t="s">
        <v>120</v>
      </c>
      <c r="B14" s="82">
        <v>1080</v>
      </c>
      <c r="C14" s="82">
        <v>517</v>
      </c>
      <c r="D14" s="82">
        <v>563</v>
      </c>
      <c r="E14" s="82">
        <v>1085</v>
      </c>
      <c r="F14" s="82">
        <v>572</v>
      </c>
      <c r="G14" s="82">
        <v>513</v>
      </c>
      <c r="H14" s="82">
        <f t="shared" si="0"/>
        <v>-5</v>
      </c>
      <c r="I14" s="82">
        <f t="shared" si="1"/>
        <v>-55</v>
      </c>
      <c r="J14" s="82">
        <f t="shared" si="2"/>
        <v>50</v>
      </c>
      <c r="K14" s="153"/>
      <c r="L14" s="153"/>
      <c r="M14" s="153"/>
    </row>
    <row r="15" spans="1:13" ht="14.25" customHeight="1" x14ac:dyDescent="0.2">
      <c r="A15" s="91" t="s">
        <v>121</v>
      </c>
      <c r="B15" s="82">
        <v>85</v>
      </c>
      <c r="C15" s="82">
        <v>47</v>
      </c>
      <c r="D15" s="82">
        <v>38</v>
      </c>
      <c r="E15" s="82">
        <v>56</v>
      </c>
      <c r="F15" s="82">
        <v>30</v>
      </c>
      <c r="G15" s="82">
        <v>26</v>
      </c>
      <c r="H15" s="82">
        <f t="shared" si="0"/>
        <v>29</v>
      </c>
      <c r="I15" s="82">
        <f t="shared" si="1"/>
        <v>17</v>
      </c>
      <c r="J15" s="82">
        <f t="shared" si="2"/>
        <v>12</v>
      </c>
      <c r="K15" s="153"/>
      <c r="L15" s="153"/>
      <c r="M15" s="153"/>
    </row>
    <row r="16" spans="1:13" ht="14.25" customHeight="1" x14ac:dyDescent="0.2">
      <c r="A16" s="91" t="s">
        <v>122</v>
      </c>
      <c r="B16" s="82">
        <v>757</v>
      </c>
      <c r="C16" s="82">
        <v>358</v>
      </c>
      <c r="D16" s="82">
        <v>399</v>
      </c>
      <c r="E16" s="82">
        <v>706</v>
      </c>
      <c r="F16" s="82">
        <v>317</v>
      </c>
      <c r="G16" s="82">
        <v>389</v>
      </c>
      <c r="H16" s="82">
        <f t="shared" si="0"/>
        <v>51</v>
      </c>
      <c r="I16" s="82">
        <f t="shared" si="1"/>
        <v>41</v>
      </c>
      <c r="J16" s="82">
        <f t="shared" si="2"/>
        <v>10</v>
      </c>
      <c r="K16" s="153"/>
      <c r="L16" s="153"/>
      <c r="M16" s="153"/>
    </row>
    <row r="17" spans="1:13" ht="14.25" customHeight="1" x14ac:dyDescent="0.2">
      <c r="A17" s="91" t="s">
        <v>123</v>
      </c>
      <c r="B17" s="82">
        <v>364</v>
      </c>
      <c r="C17" s="82">
        <v>191</v>
      </c>
      <c r="D17" s="82">
        <v>173</v>
      </c>
      <c r="E17" s="82">
        <v>397</v>
      </c>
      <c r="F17" s="82">
        <v>196</v>
      </c>
      <c r="G17" s="82">
        <v>201</v>
      </c>
      <c r="H17" s="82">
        <f t="shared" si="0"/>
        <v>-33</v>
      </c>
      <c r="I17" s="82">
        <f t="shared" si="1"/>
        <v>-5</v>
      </c>
      <c r="J17" s="82">
        <f t="shared" si="2"/>
        <v>-28</v>
      </c>
      <c r="K17" s="153"/>
      <c r="L17" s="153"/>
      <c r="M17" s="153"/>
    </row>
    <row r="18" spans="1:13" ht="14.25" customHeight="1" x14ac:dyDescent="0.2">
      <c r="A18" s="91" t="s">
        <v>124</v>
      </c>
      <c r="B18" s="82">
        <v>1269</v>
      </c>
      <c r="C18" s="82">
        <v>665</v>
      </c>
      <c r="D18" s="82">
        <v>604</v>
      </c>
      <c r="E18" s="82">
        <v>1478</v>
      </c>
      <c r="F18" s="82">
        <v>749</v>
      </c>
      <c r="G18" s="82">
        <v>729</v>
      </c>
      <c r="H18" s="82">
        <f t="shared" si="0"/>
        <v>-209</v>
      </c>
      <c r="I18" s="82">
        <f t="shared" si="1"/>
        <v>-84</v>
      </c>
      <c r="J18" s="82">
        <f t="shared" si="2"/>
        <v>-125</v>
      </c>
      <c r="K18" s="153"/>
      <c r="L18" s="153"/>
      <c r="M18" s="153"/>
    </row>
    <row r="19" spans="1:13" ht="14.25" customHeight="1" x14ac:dyDescent="0.2">
      <c r="A19" s="91" t="s">
        <v>125</v>
      </c>
      <c r="B19" s="82">
        <v>379</v>
      </c>
      <c r="C19" s="82">
        <v>201</v>
      </c>
      <c r="D19" s="82">
        <v>178</v>
      </c>
      <c r="E19" s="82">
        <v>369</v>
      </c>
      <c r="F19" s="82">
        <v>185</v>
      </c>
      <c r="G19" s="82">
        <v>184</v>
      </c>
      <c r="H19" s="82">
        <f t="shared" si="0"/>
        <v>10</v>
      </c>
      <c r="I19" s="82">
        <f t="shared" si="1"/>
        <v>16</v>
      </c>
      <c r="J19" s="82">
        <f t="shared" si="2"/>
        <v>-6</v>
      </c>
      <c r="K19" s="153"/>
      <c r="L19" s="153"/>
      <c r="M19" s="153"/>
    </row>
    <row r="20" spans="1:13" ht="14.25" customHeight="1" x14ac:dyDescent="0.2">
      <c r="A20" s="91" t="s">
        <v>126</v>
      </c>
      <c r="B20" s="82">
        <v>331</v>
      </c>
      <c r="C20" s="82">
        <v>185</v>
      </c>
      <c r="D20" s="82">
        <v>146</v>
      </c>
      <c r="E20" s="82">
        <v>281</v>
      </c>
      <c r="F20" s="82">
        <v>144</v>
      </c>
      <c r="G20" s="82">
        <v>137</v>
      </c>
      <c r="H20" s="82">
        <f t="shared" si="0"/>
        <v>50</v>
      </c>
      <c r="I20" s="82">
        <f t="shared" si="1"/>
        <v>41</v>
      </c>
      <c r="J20" s="82">
        <f t="shared" si="2"/>
        <v>9</v>
      </c>
      <c r="K20" s="153"/>
      <c r="L20" s="153"/>
      <c r="M20" s="153"/>
    </row>
    <row r="21" spans="1:13" ht="14.25" customHeight="1" x14ac:dyDescent="0.2">
      <c r="A21" s="91" t="s">
        <v>127</v>
      </c>
      <c r="B21" s="82">
        <v>212</v>
      </c>
      <c r="C21" s="82">
        <v>113</v>
      </c>
      <c r="D21" s="82">
        <v>99</v>
      </c>
      <c r="E21" s="82">
        <v>168</v>
      </c>
      <c r="F21" s="82">
        <v>82</v>
      </c>
      <c r="G21" s="82">
        <v>86</v>
      </c>
      <c r="H21" s="82">
        <f t="shared" si="0"/>
        <v>44</v>
      </c>
      <c r="I21" s="82">
        <f t="shared" si="1"/>
        <v>31</v>
      </c>
      <c r="J21" s="82">
        <f t="shared" si="2"/>
        <v>13</v>
      </c>
      <c r="K21" s="153"/>
      <c r="L21" s="153"/>
      <c r="M21" s="153"/>
    </row>
    <row r="22" spans="1:13" ht="14.25" customHeight="1" x14ac:dyDescent="0.2">
      <c r="A22" s="92"/>
      <c r="B22" s="82"/>
      <c r="C22" s="82"/>
      <c r="D22" s="82"/>
      <c r="E22" s="82"/>
      <c r="F22" s="82"/>
      <c r="G22" s="82"/>
      <c r="H22" s="83"/>
      <c r="I22" s="83"/>
      <c r="J22" s="83"/>
      <c r="K22" s="153"/>
      <c r="L22" s="153"/>
      <c r="M22" s="153"/>
    </row>
    <row r="23" spans="1:13" ht="14.25" customHeight="1" x14ac:dyDescent="0.2">
      <c r="A23" s="93" t="s">
        <v>75</v>
      </c>
      <c r="B23" s="82">
        <f>SUM(B7:B22)</f>
        <v>18590</v>
      </c>
      <c r="C23" s="82">
        <f>SUM(C7:C21)</f>
        <v>9035</v>
      </c>
      <c r="D23" s="82">
        <f>SUM(D7:D21)</f>
        <v>9555</v>
      </c>
      <c r="E23" s="82">
        <f>SUM(E7:E21)</f>
        <v>16818</v>
      </c>
      <c r="F23" s="82">
        <f>SUM(F7:F22)</f>
        <v>8340</v>
      </c>
      <c r="G23" s="82">
        <f>SUM(G7:G22)</f>
        <v>8478</v>
      </c>
      <c r="H23" s="84">
        <f>SUM(B23-E23)</f>
        <v>1772</v>
      </c>
      <c r="I23" s="84">
        <f>SUM(C23-F23)</f>
        <v>695</v>
      </c>
      <c r="J23" s="84">
        <f>SUM(D23-G23)</f>
        <v>1077</v>
      </c>
      <c r="K23" s="153"/>
      <c r="L23" s="153"/>
      <c r="M23" s="153"/>
    </row>
    <row r="24" spans="1:13" ht="14.25" customHeight="1" x14ac:dyDescent="0.2">
      <c r="A24" s="92"/>
      <c r="B24" s="82"/>
      <c r="C24" s="82"/>
      <c r="D24" s="82"/>
      <c r="E24" s="82"/>
      <c r="F24" s="82"/>
      <c r="G24" s="82"/>
      <c r="H24" s="84"/>
      <c r="I24" s="84"/>
      <c r="J24" s="84"/>
      <c r="K24" s="153"/>
      <c r="L24" s="153"/>
      <c r="M24" s="153"/>
    </row>
    <row r="25" spans="1:13" ht="14.25" customHeight="1" x14ac:dyDescent="0.2">
      <c r="A25" s="92" t="s">
        <v>76</v>
      </c>
      <c r="B25" s="82">
        <v>10416</v>
      </c>
      <c r="C25" s="82">
        <v>5997</v>
      </c>
      <c r="D25" s="82">
        <v>4419</v>
      </c>
      <c r="E25" s="82">
        <v>7370</v>
      </c>
      <c r="F25" s="82">
        <v>4544</v>
      </c>
      <c r="G25" s="82">
        <v>2826</v>
      </c>
      <c r="H25" s="84">
        <f>SUM(B25-E25)</f>
        <v>3046</v>
      </c>
      <c r="I25" s="84">
        <f t="shared" ref="I25:J25" si="3">SUM(C25-F25)</f>
        <v>1453</v>
      </c>
      <c r="J25" s="84">
        <f t="shared" si="3"/>
        <v>1593</v>
      </c>
      <c r="K25" s="153"/>
      <c r="L25" s="153"/>
      <c r="M25" s="153"/>
    </row>
    <row r="26" spans="1:13" ht="14.25" customHeight="1" x14ac:dyDescent="0.2">
      <c r="A26" s="92"/>
      <c r="B26" s="84"/>
      <c r="C26" s="84"/>
      <c r="D26" s="84"/>
      <c r="E26" s="84"/>
      <c r="F26" s="84"/>
      <c r="G26" s="84"/>
      <c r="H26" s="83"/>
      <c r="I26" s="83"/>
      <c r="J26" s="83"/>
      <c r="K26" s="153"/>
      <c r="L26" s="153"/>
      <c r="M26" s="153"/>
    </row>
    <row r="27" spans="1:13" s="64" customFormat="1" ht="14.25" customHeight="1" x14ac:dyDescent="0.25">
      <c r="A27" s="94" t="s">
        <v>21</v>
      </c>
      <c r="B27" s="95">
        <f t="shared" ref="B27:J27" si="4">SUM(B23+B25)</f>
        <v>29006</v>
      </c>
      <c r="C27" s="96">
        <f t="shared" si="4"/>
        <v>15032</v>
      </c>
      <c r="D27" s="96">
        <f t="shared" si="4"/>
        <v>13974</v>
      </c>
      <c r="E27" s="96">
        <f t="shared" si="4"/>
        <v>24188</v>
      </c>
      <c r="F27" s="96">
        <f t="shared" si="4"/>
        <v>12884</v>
      </c>
      <c r="G27" s="96">
        <f t="shared" si="4"/>
        <v>11304</v>
      </c>
      <c r="H27" s="96">
        <f t="shared" si="4"/>
        <v>4818</v>
      </c>
      <c r="I27" s="96">
        <f t="shared" si="4"/>
        <v>2148</v>
      </c>
      <c r="J27" s="96">
        <f t="shared" si="4"/>
        <v>2670</v>
      </c>
      <c r="K27" s="153"/>
      <c r="L27" s="153"/>
      <c r="M27" s="153"/>
    </row>
    <row r="28" spans="1:13" x14ac:dyDescent="0.2">
      <c r="A28" s="74"/>
      <c r="B28" s="73"/>
      <c r="C28" s="73"/>
      <c r="D28" s="73"/>
      <c r="E28" s="73"/>
      <c r="F28" s="73"/>
      <c r="G28" s="73"/>
      <c r="H28" s="75"/>
      <c r="I28" s="75"/>
      <c r="J28" s="75"/>
    </row>
    <row r="29" spans="1:13" ht="14.45" x14ac:dyDescent="0.3">
      <c r="A29" s="72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x14ac:dyDescent="0.2">
      <c r="A30" s="155"/>
      <c r="B30" s="155"/>
      <c r="C30" s="155"/>
      <c r="D30" s="155"/>
    </row>
    <row r="31" spans="1:13" x14ac:dyDescent="0.2">
      <c r="A31" s="72"/>
    </row>
    <row r="32" spans="1:13" ht="13.15" x14ac:dyDescent="0.25">
      <c r="A32" s="72"/>
    </row>
    <row r="33" spans="1:10" ht="13.15" x14ac:dyDescent="0.25">
      <c r="A33" s="72"/>
    </row>
    <row r="34" spans="1:10" ht="13.15" x14ac:dyDescent="0.25">
      <c r="A34" s="72"/>
    </row>
    <row r="35" spans="1:10" ht="13.15" x14ac:dyDescent="0.25">
      <c r="D35" s="53"/>
      <c r="E35" s="53"/>
      <c r="F35" s="53"/>
      <c r="G35" s="53"/>
    </row>
    <row r="36" spans="1:10" ht="13.15" x14ac:dyDescent="0.25">
      <c r="H36" s="53"/>
      <c r="I36" s="53"/>
      <c r="J36" s="53"/>
    </row>
    <row r="44" spans="1:10" s="53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29" priority="266">
      <formula>MOD(ROW(),2)=1</formula>
    </cfRule>
  </conditionalFormatting>
  <conditionalFormatting sqref="A8">
    <cfRule type="expression" dxfId="28" priority="313">
      <formula>MOD(ROW(),2)=1</formula>
    </cfRule>
  </conditionalFormatting>
  <conditionalFormatting sqref="A7 A9 A11">
    <cfRule type="expression" dxfId="27" priority="324">
      <formula>MOD(ROW(),2)=1</formula>
    </cfRule>
  </conditionalFormatting>
  <conditionalFormatting sqref="A10 A12">
    <cfRule type="expression" dxfId="26" priority="323">
      <formula>MOD(ROW(),2)=1</formula>
    </cfRule>
  </conditionalFormatting>
  <conditionalFormatting sqref="A8">
    <cfRule type="expression" dxfId="25" priority="315">
      <formula>MOD(ROW(),2)=1</formula>
    </cfRule>
  </conditionalFormatting>
  <conditionalFormatting sqref="A9">
    <cfRule type="expression" dxfId="24" priority="317">
      <formula>MOD(ROW(),2)=1</formula>
    </cfRule>
  </conditionalFormatting>
  <conditionalFormatting sqref="A13 A15">
    <cfRule type="expression" dxfId="23" priority="309">
      <formula>MOD(ROW(),2)=1</formula>
    </cfRule>
  </conditionalFormatting>
  <conditionalFormatting sqref="A14">
    <cfRule type="expression" dxfId="22" priority="308">
      <formula>MOD(ROW(),2)=1</formula>
    </cfRule>
  </conditionalFormatting>
  <conditionalFormatting sqref="A13">
    <cfRule type="expression" dxfId="21" priority="306">
      <formula>MOD(ROW(),2)=1</formula>
    </cfRule>
  </conditionalFormatting>
  <conditionalFormatting sqref="A17">
    <cfRule type="expression" dxfId="20" priority="302">
      <formula>MOD(ROW(),2)=1</formula>
    </cfRule>
  </conditionalFormatting>
  <conditionalFormatting sqref="A18">
    <cfRule type="expression" dxfId="19" priority="301">
      <formula>MOD(ROW(),2)=1</formula>
    </cfRule>
  </conditionalFormatting>
  <conditionalFormatting sqref="A17">
    <cfRule type="expression" dxfId="18" priority="299">
      <formula>MOD(ROW(),2)=1</formula>
    </cfRule>
  </conditionalFormatting>
  <conditionalFormatting sqref="I28:J28">
    <cfRule type="expression" dxfId="17" priority="270">
      <formula>MOD(ROW(),2)=1</formula>
    </cfRule>
  </conditionalFormatting>
  <conditionalFormatting sqref="I22:J22">
    <cfRule type="expression" dxfId="16" priority="263">
      <formula>MOD(ROW(),2)=1</formula>
    </cfRule>
  </conditionalFormatting>
  <conditionalFormatting sqref="A20">
    <cfRule type="expression" dxfId="15" priority="251">
      <formula>MOD(ROW(),2)=1</formula>
    </cfRule>
  </conditionalFormatting>
  <conditionalFormatting sqref="A19 A21 A23">
    <cfRule type="expression" dxfId="14" priority="258">
      <formula>MOD(ROW(),2)=1</formula>
    </cfRule>
  </conditionalFormatting>
  <conditionalFormatting sqref="A22 A24 H22">
    <cfRule type="expression" dxfId="13" priority="257">
      <formula>MOD(ROW(),2)=1</formula>
    </cfRule>
  </conditionalFormatting>
  <conditionalFormatting sqref="A20">
    <cfRule type="expression" dxfId="12" priority="253">
      <formula>MOD(ROW(),2)=1</formula>
    </cfRule>
  </conditionalFormatting>
  <conditionalFormatting sqref="A21">
    <cfRule type="expression" dxfId="11" priority="255">
      <formula>MOD(ROW(),2)=1</formula>
    </cfRule>
  </conditionalFormatting>
  <conditionalFormatting sqref="I26:J26">
    <cfRule type="expression" dxfId="10" priority="250">
      <formula>MOD(ROW(),2)=1</formula>
    </cfRule>
  </conditionalFormatting>
  <conditionalFormatting sqref="A27 A25">
    <cfRule type="expression" dxfId="9" priority="247">
      <formula>MOD(ROW(),2)=1</formula>
    </cfRule>
  </conditionalFormatting>
  <conditionalFormatting sqref="A26 E26:H26">
    <cfRule type="expression" dxfId="8" priority="246">
      <formula>MOD(ROW(),2)=1</formula>
    </cfRule>
  </conditionalFormatting>
  <conditionalFormatting sqref="A25">
    <cfRule type="expression" dxfId="7" priority="244">
      <formula>MOD(ROW(),2)=1</formula>
    </cfRule>
  </conditionalFormatting>
  <conditionalFormatting sqref="B27:J27">
    <cfRule type="expression" dxfId="6" priority="204">
      <formula>MOD(ROW(),2)=1</formula>
    </cfRule>
  </conditionalFormatting>
  <conditionalFormatting sqref="B26:D26">
    <cfRule type="expression" dxfId="5" priority="203">
      <formula>MOD(ROW(),2)=1</formula>
    </cfRule>
  </conditionalFormatting>
  <conditionalFormatting sqref="H7:J21">
    <cfRule type="expression" dxfId="4" priority="96">
      <formula>MOD(ROW(),2)=1</formula>
    </cfRule>
  </conditionalFormatting>
  <conditionalFormatting sqref="H23:J23">
    <cfRule type="expression" dxfId="3" priority="80">
      <formula>MOD(ROW(),2)=1</formula>
    </cfRule>
  </conditionalFormatting>
  <conditionalFormatting sqref="H24:J24">
    <cfRule type="expression" dxfId="2" priority="79">
      <formula>MOD(ROW(),2)=1</formula>
    </cfRule>
  </conditionalFormatting>
  <conditionalFormatting sqref="H25:J25">
    <cfRule type="expression" dxfId="1" priority="38">
      <formula>MOD(ROW(),2)=1</formula>
    </cfRule>
  </conditionalFormatting>
  <conditionalFormatting sqref="B7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3/16 SH</oddFooter>
    <firstFooter>&amp;L&amp;8Statistikamt Nord&amp;C&amp;8&amp;P&amp;R&amp;8Statistischer Bericht A III 1 - vj 3/16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vj162 SH</vt:lpstr>
      <vt:lpstr>Seite 2 - Impressum</vt:lpstr>
      <vt:lpstr>Seite3_Erklärung</vt:lpstr>
      <vt:lpstr>Seite 4 -SHZuFort</vt:lpstr>
      <vt:lpstr>Seite 5KreisZuFort</vt:lpstr>
      <vt:lpstr>T3_1</vt:lpstr>
      <vt:lpstr>Seite6HerkunftZiel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2017-11-14T12:52:15Z</cp:lastPrinted>
  <dcterms:created xsi:type="dcterms:W3CDTF">2012-03-28T07:56:08Z</dcterms:created>
  <dcterms:modified xsi:type="dcterms:W3CDTF">2018-04-10T10:52:44Z</dcterms:modified>
  <cp:category>LIS-Bericht</cp:category>
</cp:coreProperties>
</file>