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5" yWindow="45" windowWidth="19290" windowHeight="10830" tabRatio="893"/>
  </bookViews>
  <sheets>
    <sheet name="V0_1" sheetId="31" r:id="rId1"/>
    <sheet name="V0_2" sheetId="46" r:id="rId2"/>
    <sheet name="V0_3" sheetId="13" r:id="rId3"/>
    <sheet name="V0_4" sheetId="47" r:id="rId4"/>
    <sheet name="Seite1_1" sheetId="48" r:id="rId5"/>
    <sheet name="Seite2_1" sheetId="5" r:id="rId6"/>
    <sheet name="Seite3_1" sheetId="49" r:id="rId7"/>
    <sheet name="Seite4_1" sheetId="35" r:id="rId8"/>
    <sheet name="Seite5_1" sheetId="36" r:id="rId9"/>
    <sheet name="Seite6_1" sheetId="37" r:id="rId10"/>
    <sheet name="Seite7_1" sheetId="38" r:id="rId11"/>
    <sheet name="Seite8_1" sheetId="53" r:id="rId12"/>
    <sheet name="Seite9_1" sheetId="40" r:id="rId13"/>
    <sheet name="Seite10_1" sheetId="41" r:id="rId14"/>
    <sheet name="Seite11_1" sheetId="42" r:id="rId15"/>
    <sheet name="Seite12_1" sheetId="43" r:id="rId16"/>
    <sheet name="Seite13_1" sheetId="44" r:id="rId17"/>
    <sheet name="Seite14_1" sheetId="45" r:id="rId18"/>
    <sheet name="Tabelle1" sheetId="54" r:id="rId19"/>
  </sheets>
  <calcPr calcId="145621"/>
</workbook>
</file>

<file path=xl/calcChain.xml><?xml version="1.0" encoding="utf-8"?>
<calcChain xmlns="http://schemas.openxmlformats.org/spreadsheetml/2006/main">
  <c r="L37" i="53" l="1"/>
  <c r="K37" i="53"/>
  <c r="J37" i="53"/>
  <c r="C13" i="38" l="1"/>
  <c r="C12" i="38"/>
  <c r="E11" i="38"/>
  <c r="C11" i="38" s="1"/>
  <c r="B11" i="38"/>
  <c r="C10" i="38"/>
  <c r="C9" i="38"/>
  <c r="D25" i="37"/>
  <c r="C24" i="37"/>
  <c r="B24" i="37"/>
  <c r="D23" i="37"/>
  <c r="E12" i="37"/>
  <c r="D12" i="37"/>
  <c r="C12" i="37"/>
  <c r="B12" i="37"/>
  <c r="C10" i="48"/>
  <c r="D13" i="48"/>
  <c r="B13" i="48"/>
  <c r="G11" i="48"/>
  <c r="F11" i="48"/>
  <c r="C11" i="48"/>
  <c r="G10" i="48"/>
  <c r="F10" i="48"/>
  <c r="G9" i="48"/>
  <c r="F9" i="48"/>
  <c r="C9" i="48"/>
  <c r="D24" i="37" l="1"/>
  <c r="C13" i="48"/>
  <c r="E11" i="48" l="1"/>
  <c r="E10" i="48"/>
  <c r="E9" i="48"/>
  <c r="E13" i="48" l="1"/>
</calcChain>
</file>

<file path=xl/sharedStrings.xml><?xml version="1.0" encoding="utf-8"?>
<sst xmlns="http://schemas.openxmlformats.org/spreadsheetml/2006/main" count="465" uniqueCount="269">
  <si>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</si>
  <si>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</si>
  <si>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</si>
  <si>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</si>
  <si>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</si>
  <si>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</si>
  <si>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</si>
  <si>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</si>
  <si>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</si>
  <si>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</si>
  <si>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</si>
  <si>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</si>
  <si>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</si>
  <si>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</si>
  <si>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</si>
  <si>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</si>
  <si>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</si>
  <si>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</si>
  <si>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</si>
  <si>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</si>
  <si>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</si>
  <si>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</si>
  <si>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</si>
  <si>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</si>
  <si>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</si>
  <si>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</si>
  <si>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</si>
  <si>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</si>
  <si>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</si>
  <si>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</si>
  <si>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</si>
  <si>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</si>
  <si>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u. dgl.</t>
  </si>
  <si>
    <t>insgesamt</t>
  </si>
  <si>
    <t>Monat</t>
  </si>
  <si>
    <t>Lebendgeborene</t>
  </si>
  <si>
    <t>davon</t>
  </si>
  <si>
    <t>Gestorbene</t>
  </si>
  <si>
    <t>Totgeborene</t>
  </si>
  <si>
    <t>je 1 000 Einwohner</t>
  </si>
  <si>
    <t>Merkmal</t>
  </si>
  <si>
    <t>Anzahl</t>
  </si>
  <si>
    <t>Eheschließungen</t>
  </si>
  <si>
    <t xml:space="preserve"> - Übersicht - </t>
  </si>
  <si>
    <t>Überschuss der Geborenen oder Gestorbenen (-)</t>
  </si>
  <si>
    <t>Veränderungen</t>
  </si>
  <si>
    <t>absolut</t>
  </si>
  <si>
    <t>%</t>
  </si>
  <si>
    <t>Seite</t>
  </si>
  <si>
    <t xml:space="preserve">Grundzahlen </t>
  </si>
  <si>
    <t xml:space="preserve">Verhältniszahlen </t>
  </si>
  <si>
    <t xml:space="preserve">Ausländische Bevölkerung </t>
  </si>
  <si>
    <t>10.</t>
  </si>
  <si>
    <t>11.</t>
  </si>
  <si>
    <t>Bevölkerung insgesamt</t>
  </si>
  <si>
    <t>Ausländische Bevölkerung</t>
  </si>
  <si>
    <t>11.1.2</t>
  </si>
  <si>
    <t>11.2.1</t>
  </si>
  <si>
    <t>Isolde Schlüter</t>
  </si>
  <si>
    <t>Eheschließungen, Geborene und Gestorbene</t>
  </si>
  <si>
    <t>Herausgeber:</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</si>
  <si>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</si>
  <si>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</si>
  <si>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</si>
  <si>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</si>
  <si>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</si>
  <si>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</si>
  <si>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</si>
  <si>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</si>
  <si>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</si>
  <si>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</si>
  <si>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</si>
  <si>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</si>
  <si>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t>
  </si>
  <si>
    <t xml:space="preserve">a. n. g. </t>
  </si>
  <si>
    <t>( )</t>
  </si>
  <si>
    <t>Zahlenwert mit eingeschränkter Aussagefähigkeit</t>
  </si>
  <si>
    <t>/</t>
  </si>
  <si>
    <t>Zahlenwert nicht sicher genug</t>
  </si>
  <si>
    <t>isolde.schlueter@statistik-nord.de</t>
  </si>
  <si>
    <t>je 1 000 Lebendgeborene</t>
  </si>
  <si>
    <t>3.1 Bevölkerung insgesamt</t>
  </si>
  <si>
    <t>3.1.1 Grundzahlen</t>
  </si>
  <si>
    <t>Ledig</t>
  </si>
  <si>
    <t>Verwitwet</t>
  </si>
  <si>
    <t>Geschieden</t>
  </si>
  <si>
    <t>männlich</t>
  </si>
  <si>
    <t>weiblich</t>
  </si>
  <si>
    <t>unter 25</t>
  </si>
  <si>
    <t>25 - 35</t>
  </si>
  <si>
    <t>35 - 45</t>
  </si>
  <si>
    <t>45 - 55</t>
  </si>
  <si>
    <t>55 - 65</t>
  </si>
  <si>
    <t>65 und mehr</t>
  </si>
  <si>
    <t xml:space="preserve">Frau     </t>
  </si>
  <si>
    <t>Mann</t>
  </si>
  <si>
    <t xml:space="preserve">Frau  </t>
  </si>
  <si>
    <t>Deutsche</t>
  </si>
  <si>
    <t>Deutscher</t>
  </si>
  <si>
    <t>Ausländer</t>
  </si>
  <si>
    <t>Ausländerin</t>
  </si>
  <si>
    <t>Mutter</t>
  </si>
  <si>
    <t>Zusammen</t>
  </si>
  <si>
    <t>Deutsch</t>
  </si>
  <si>
    <t>Ausländisch</t>
  </si>
  <si>
    <t>davon Vater Deutscher</t>
  </si>
  <si>
    <t xml:space="preserve"> Vater Ausländer</t>
  </si>
  <si>
    <t>Lebendgeborene insgesamt</t>
  </si>
  <si>
    <r>
      <t xml:space="preserve">a </t>
    </r>
    <r>
      <rPr>
        <sz val="8"/>
        <rFont val="Arial"/>
        <family val="2"/>
      </rPr>
      <t>einschließlich deutscher Kinder ausländischer Eltern</t>
    </r>
  </si>
  <si>
    <r>
      <t>1</t>
    </r>
    <r>
      <rPr>
        <sz val="8"/>
        <rFont val="Arial"/>
        <family val="2"/>
      </rPr>
      <t xml:space="preserve"> Differenz zwischen Geburtsjahr des Kindes und Geburtsjahr der Mutter</t>
    </r>
  </si>
  <si>
    <t>Gestorbene insgesamt</t>
  </si>
  <si>
    <t>ledig</t>
  </si>
  <si>
    <t>verheiratet</t>
  </si>
  <si>
    <t>verwitwet</t>
  </si>
  <si>
    <t>geschieden</t>
  </si>
  <si>
    <t>Männlich</t>
  </si>
  <si>
    <t>unter 1</t>
  </si>
  <si>
    <t xml:space="preserve">  1 - 5</t>
  </si>
  <si>
    <t xml:space="preserve">  5 - 10</t>
  </si>
  <si>
    <t xml:space="preserve"> 10 - 20</t>
  </si>
  <si>
    <t xml:space="preserve"> 20 - 45</t>
  </si>
  <si>
    <t xml:space="preserve"> 45 - 65</t>
  </si>
  <si>
    <t xml:space="preserve"> 65 und mehr</t>
  </si>
  <si>
    <t>Weiblich</t>
  </si>
  <si>
    <t>Bundesgebiet</t>
  </si>
  <si>
    <t>Jahr</t>
  </si>
  <si>
    <t>Im ersten Lebenjahr gestorbene Säuglinge</t>
  </si>
  <si>
    <r>
      <t>1</t>
    </r>
    <r>
      <rPr>
        <sz val="8"/>
        <rFont val="Arial"/>
        <family val="2"/>
      </rPr>
      <t xml:space="preserve"> unter Berücksichtigung der Geburten in den vorangegangenen 12 Monaten</t>
    </r>
  </si>
  <si>
    <t>Lebengeborene</t>
  </si>
  <si>
    <t>11.1.1 Grundzahlen</t>
  </si>
  <si>
    <r>
      <t xml:space="preserve">Lebengeborene </t>
    </r>
    <r>
      <rPr>
        <vertAlign val="superscript"/>
        <sz val="9"/>
        <rFont val="Arial"/>
        <family val="2"/>
      </rPr>
      <t>2</t>
    </r>
  </si>
  <si>
    <r>
      <t>1</t>
    </r>
    <r>
      <rPr>
        <sz val="8"/>
        <rFont val="Arial"/>
        <family val="2"/>
      </rPr>
      <t xml:space="preserve">  beide Partner ausländischer Staatsangehörigkeit</t>
    </r>
  </si>
  <si>
    <r>
      <t>2</t>
    </r>
    <r>
      <rPr>
        <sz val="8"/>
        <rFont val="Arial"/>
        <family val="2"/>
      </rPr>
      <t xml:space="preserve"> ab 1975: beide Elternteile ausländischer Staatsangehörigkeit; bei Geborenen nicht miteinander verheirateter Eltern: </t>
    </r>
  </si>
  <si>
    <t xml:space="preserve">   Mutter Ausländerin; ab 2000 Staatsangehörigkeit des Kindes ausländisch</t>
  </si>
  <si>
    <t>Überschuß der
Geborenen oder
Gestorbenen (-)</t>
  </si>
  <si>
    <t>STATISTISCHE BERICHTE</t>
  </si>
  <si>
    <t>Inhaltsverzeichnis</t>
  </si>
  <si>
    <t>Tabellen</t>
  </si>
  <si>
    <t>1.</t>
  </si>
  <si>
    <t>2.</t>
  </si>
  <si>
    <t>3.</t>
  </si>
  <si>
    <t>3.1</t>
  </si>
  <si>
    <t>3.1.1</t>
  </si>
  <si>
    <t>Grundzahlen</t>
  </si>
  <si>
    <t>3.1.2</t>
  </si>
  <si>
    <t>3.2</t>
  </si>
  <si>
    <t>3.2.1</t>
  </si>
  <si>
    <t>3.2.2</t>
  </si>
  <si>
    <t>4.</t>
  </si>
  <si>
    <t>5.</t>
  </si>
  <si>
    <t>6.</t>
  </si>
  <si>
    <t>7.</t>
  </si>
  <si>
    <t>8.</t>
  </si>
  <si>
    <t>9.</t>
  </si>
  <si>
    <t>11.1</t>
  </si>
  <si>
    <t>11.1.1</t>
  </si>
  <si>
    <t>11.2</t>
  </si>
  <si>
    <t>11.2.2</t>
  </si>
  <si>
    <t>je 1 000
Lebendgeborene</t>
  </si>
  <si>
    <r>
      <t xml:space="preserve">Ehe-
schließungen </t>
    </r>
    <r>
      <rPr>
        <vertAlign val="superscript"/>
        <sz val="9"/>
        <color theme="1"/>
        <rFont val="Arial"/>
        <family val="2"/>
      </rPr>
      <t>1</t>
    </r>
  </si>
  <si>
    <t>Ehe-
schließungen</t>
  </si>
  <si>
    <r>
      <t xml:space="preserve">je 1 000
Lebendgeborene </t>
    </r>
    <r>
      <rPr>
        <vertAlign val="superscript"/>
        <sz val="9"/>
        <rFont val="Arial"/>
        <family val="2"/>
      </rPr>
      <t>1</t>
    </r>
  </si>
  <si>
    <t>Überschuß der 
Geborenen oder 
Gestorbenen (-)</t>
  </si>
  <si>
    <t>Lebendgeborene
nicht miteinander
verheirateter Eltern</t>
  </si>
  <si>
    <t>Alter von …
bis unter …
Jahren</t>
  </si>
  <si>
    <t>Zusammen-
gefasste 
Geburten-
ziffer</t>
  </si>
  <si>
    <r>
      <t>2</t>
    </r>
    <r>
      <rPr>
        <sz val="8"/>
        <rFont val="Arial"/>
        <family val="2"/>
      </rPr>
      <t xml:space="preserve"> Lebendgeborene insgesamt (ohne Rücksicht auf das Alter der Mutter) 
   je 1 000 Frauen im Alter von 15 bis einschließlich 44 Jahre</t>
    </r>
  </si>
  <si>
    <t>Lebendgeborene verheirateter 
Eltern zusammen</t>
  </si>
  <si>
    <t>Lebendgeborene nicht 
miteinander verheirateter Eltern</t>
  </si>
  <si>
    <t>Alter von … 
bis unter … 
Jahren</t>
  </si>
  <si>
    <r>
      <t>Alter der 
Mutter</t>
    </r>
    <r>
      <rPr>
        <vertAlign val="superscript"/>
        <sz val="9"/>
        <color theme="1"/>
        <rFont val="Arial"/>
        <family val="2"/>
      </rPr>
      <t>1</t>
    </r>
  </si>
  <si>
    <r>
      <t xml:space="preserve">Allgemeine 
Fruchtbar-
keitsziffer </t>
    </r>
    <r>
      <rPr>
        <b/>
        <vertAlign val="superscript"/>
        <sz val="9"/>
        <rFont val="Arial"/>
        <family val="2"/>
      </rPr>
      <t>2</t>
    </r>
  </si>
  <si>
    <t>je 1 000
Einwohner</t>
  </si>
  <si>
    <t>je 1 000 
Einwohner</t>
  </si>
  <si>
    <t>Ehe-
schließ-
ungen</t>
  </si>
  <si>
    <t>männ-
lich</t>
  </si>
  <si>
    <t>weib-
lich</t>
  </si>
  <si>
    <t>Eltern nicht 
miteinander 
verheiratet</t>
  </si>
  <si>
    <t>Tot-
geborene</t>
  </si>
  <si>
    <t>im 
ersten 
Lebens-
jahr</t>
  </si>
  <si>
    <t>in den
ersten 7 
Lebens-
tagen</t>
  </si>
  <si>
    <t>Überschuss 
der Geborenen 
oder 
Gestorbenen (-)</t>
  </si>
  <si>
    <t>Lebend-
geborene</t>
  </si>
  <si>
    <t xml:space="preserve">Überschuss 
der Gebore-
nen oder Ge-
storbenen (-) </t>
  </si>
  <si>
    <t>Lebend-
geborene 
nicht 
miteinander
verheirateter 
Eltern</t>
  </si>
  <si>
    <t>in den 
ersten 7
 Lebenstagen</t>
  </si>
  <si>
    <t>ins-
gesamt</t>
  </si>
  <si>
    <t>Ge-
storbene</t>
  </si>
  <si>
    <t xml:space="preserve">11.1 Bevölkerung insgesamt </t>
  </si>
  <si>
    <t>3.1.2 Verhältniszahlen</t>
  </si>
  <si>
    <t>3.2 Ausländische Bevölkerung</t>
  </si>
  <si>
    <t>3.2.1 Grundzahlen</t>
  </si>
  <si>
    <t>11.2 Ausländische Bevölkerung</t>
  </si>
  <si>
    <t>11.2.1 Grundzahlen</t>
  </si>
  <si>
    <t xml:space="preserve">11.2 Ausländische Bevölkerung </t>
  </si>
  <si>
    <t>11.2.2 Verhältniszahlen</t>
  </si>
  <si>
    <t>in Schleswig-Holstein</t>
  </si>
  <si>
    <t>FLENSBURG</t>
  </si>
  <si>
    <t>KIEL</t>
  </si>
  <si>
    <t>LÜBECK</t>
  </si>
  <si>
    <t>NEUMÜNSTER</t>
  </si>
  <si>
    <t>KREISFREIE STÄDTE zusammen</t>
  </si>
  <si>
    <t>Dithmarschen</t>
  </si>
  <si>
    <t>Herzogtum Lauenburg</t>
  </si>
  <si>
    <t>Nordfriesland</t>
  </si>
  <si>
    <t>Ostholstein</t>
  </si>
  <si>
    <t>Pinneberg</t>
  </si>
  <si>
    <t>Plön</t>
  </si>
  <si>
    <t>Rendsburg-Eckernförde</t>
  </si>
  <si>
    <t>Schleswig-Flensburg</t>
  </si>
  <si>
    <t>Segeberg</t>
  </si>
  <si>
    <t>Steinburg</t>
  </si>
  <si>
    <t>Stormarn</t>
  </si>
  <si>
    <t>Kreise zusammen</t>
  </si>
  <si>
    <t>KREISFREIE STÄDTE
Kreise</t>
  </si>
  <si>
    <r>
      <t>Durch-
schnittliche 
Bevölk-
erung</t>
    </r>
    <r>
      <rPr>
        <vertAlign val="superscript"/>
        <sz val="8"/>
        <rFont val="Arial"/>
        <family val="2"/>
      </rPr>
      <t>1</t>
    </r>
  </si>
  <si>
    <t>Schleswig-Holstein</t>
  </si>
  <si>
    <t xml:space="preserve">·  </t>
  </si>
  <si>
    <t>Eltern nicht
miteinander
verheiratet</t>
  </si>
  <si>
    <t>040 42831-1754</t>
  </si>
  <si>
    <t>5</t>
  </si>
  <si>
    <t>6</t>
  </si>
  <si>
    <t>7</t>
  </si>
  <si>
    <t>8</t>
  </si>
  <si>
    <t>9</t>
  </si>
  <si>
    <t>10</t>
  </si>
  <si>
    <t>11</t>
  </si>
  <si>
    <t>12</t>
  </si>
  <si>
    <t>13</t>
  </si>
  <si>
    <t>14</t>
  </si>
  <si>
    <t>15</t>
  </si>
  <si>
    <t>16</t>
  </si>
  <si>
    <t>17</t>
  </si>
  <si>
    <t>18</t>
  </si>
  <si>
    <r>
      <rPr>
        <b/>
        <sz val="12"/>
        <rFont val="Arial"/>
        <family val="2"/>
      </rPr>
      <t>Rechtsgrundlage</t>
    </r>
    <r>
      <rPr>
        <sz val="10"/>
        <rFont val="Arial"/>
        <family val="2"/>
      </rPr>
      <t xml:space="preserve">
Gesetz über die Statistik der Bevölkerungsbewegung und die Fortschreibung des Bevölkerungsbestandes in 
der Fassung vom 20. April 2013 (BGBl. I S. 826). 
</t>
    </r>
    <r>
      <rPr>
        <b/>
        <sz val="12"/>
        <rFont val="Arial"/>
        <family val="2"/>
      </rPr>
      <t>Hinweis</t>
    </r>
    <r>
      <rPr>
        <sz val="10"/>
        <rFont val="Arial"/>
        <family val="2"/>
      </rPr>
      <t xml:space="preserve">
Bevölkerungszahlen nach dem 9. Mai 2011 werden durch Fortschreibung des festgestellten Zensusergebnisses vom 9. Mai 2011 mit den Zu- und Fortzügen (Statistik der räumlichen  Bevölkerungsbewegung), den Geburten und Sterbefällen (Statistik der natürlichen Bevölkerungsbewegung) sowie den Familienstandsänderungen und Staatsangehörigkeitswechseln ermittelt. 
Basis der vorliegenden Fortschreibung sind für die Bevölkerungsfortschreibung bezüglich demografischer Merkmale optimierte Ausgangsdaten aus dem Zensus 2011.</t>
    </r>
  </si>
  <si>
    <t>3.2.2 Verhältniszahlen</t>
  </si>
  <si>
    <r>
      <rPr>
        <vertAlign val="superscript"/>
        <sz val="8"/>
        <color theme="1"/>
        <rFont val="Arial"/>
        <family val="2"/>
      </rPr>
      <t>1</t>
    </r>
    <r>
      <rPr>
        <sz val="8"/>
        <color theme="1"/>
        <rFont val="Arial"/>
        <family val="2"/>
      </rPr>
      <t xml:space="preserve"> Bevölkerungsfortschreibung auf Basis des Zensus 2011</t>
    </r>
  </si>
  <si>
    <r>
      <t>11.1.2 Verhältniszahlen</t>
    </r>
    <r>
      <rPr>
        <b/>
        <sz val="10"/>
        <color rgb="FFFF0000"/>
        <rFont val="Arial"/>
        <family val="2"/>
      </rPr>
      <t/>
    </r>
  </si>
  <si>
    <t>Alter der Mutter</t>
  </si>
  <si>
    <t>a</t>
  </si>
  <si>
    <t>Kennziffer: A II 1 - j 13 SH</t>
  </si>
  <si>
    <t xml:space="preserve">Eheschließungen, Geborene, Gestorbene 2013 und 2012 – Übersicht – </t>
  </si>
  <si>
    <t xml:space="preserve">Eheschließungen, Geborene, Gestorbene 2013 nach Monaten  </t>
  </si>
  <si>
    <t>Eheschließungen, Geborene, Gestorbene 2013</t>
  </si>
  <si>
    <t xml:space="preserve">Eheschließungen 2013 nach Geschlecht, Alter und Familienstand </t>
  </si>
  <si>
    <t>Eheschließungen 2013 nach dem vorhergehenden Familienstand der Eheschließenden</t>
  </si>
  <si>
    <t xml:space="preserve">Eheschließungen 2013 nach der Staatsangehörigkeit der Eheschließenden </t>
  </si>
  <si>
    <t xml:space="preserve">Lebendgeborene 2013 nach Staatsangehörigkeit der Eltern </t>
  </si>
  <si>
    <t xml:space="preserve">Altersspezifische Geburtenziffern 2003 – 2013 </t>
  </si>
  <si>
    <t xml:space="preserve">Gestorbene 2013 nach Alter und Familienstand </t>
  </si>
  <si>
    <t>Säuglingssterblichkeit in Schleswig-Holstein und im Bundesgebiet 1976 - 2013</t>
  </si>
  <si>
    <t xml:space="preserve">Eheschließungen, Geborene, Gestorbene 1976 – 2013 </t>
  </si>
  <si>
    <t>1. Eheschließungen, Geborene, Gestorbene 2012 und 2013</t>
  </si>
  <si>
    <t>2. Eheschließungen, Geborene, Gestorbene 2013 nach Monaten</t>
  </si>
  <si>
    <t>Lebendgeborene und Gestorbene in Schleswig-Holstein im Jahresverlauf 2013</t>
  </si>
  <si>
    <t>3. Eheschließungen, Geborene, Gestorbene 2013</t>
  </si>
  <si>
    <t>noch 3. Eheschließungen, Geborene, Gestorbene 2013</t>
  </si>
  <si>
    <t>4. Eheschließende 2013 nach Geschlecht, Alter und Familienstand</t>
  </si>
  <si>
    <t>5. Eheschließungen 2013 nach dem vorhergehenden Familienstand der Eheschließenden</t>
  </si>
  <si>
    <t>6. Eheschließungenen 2013 nach der Staatsangehörigkeit der Eheschließenden</t>
  </si>
  <si>
    <t>7. Lebendgeborene 2013 nach Staatsangehörigkeit der Eltern</t>
  </si>
  <si>
    <t>8. Altersspezifische Geburtenziffern 2003 – 2013</t>
  </si>
  <si>
    <t>9. Gestorbene 2013 nach Alter und Familienstand</t>
  </si>
  <si>
    <t>10. Säuglingssterblichkeit in Schleswig-Holstein und im Bundesgebiet 1976 – 2013</t>
  </si>
  <si>
    <t>11. Eheschließungen, Geborene und Gestorbene 1976 – 2013</t>
  </si>
  <si>
    <t>noch 11. Eheschließungen, Geborene und Gestorbene 1976 – 2013</t>
  </si>
  <si>
    <t>noch 11. Eheschließungen, Geborene und Gestorbene 1976 - 2013</t>
  </si>
  <si>
    <t xml:space="preserve">© Statistisches Amt für Hamburg und Schleswig-Holstein, Hamburg 2016
Auszugsweise Vervielfältigung und Verbreitung mit Quellenangabe gestattet.         </t>
  </si>
  <si>
    <t>Herausgegeben am: 8. März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</si>
</sst>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
    <numFmt numFmtId="166" formatCode="#,##0;\-\ #,##0;\–"/>
    <numFmt numFmtId="167" formatCode="0.0;\-\ 0.0;\–"/>
    <numFmt numFmtId="168" formatCode="0.0"/>
    <numFmt numFmtId="169" formatCode="00"/>
    <numFmt numFmtId="170" formatCode="#\ ###\ ###\ \ "/>
    <numFmt numFmtId="171" formatCode="0.0\ \ "/>
    <numFmt numFmtId="172" formatCode="#,##0.0_ \ \ ;\-#,##0.0\ \ \ "/>
    <numFmt numFmtId="173" formatCode="#,##0\ \ ;\-\ #,##0;\–\ \ "/>
    <numFmt numFmtId="174" formatCode="#\ ###.0\ \ "/>
    <numFmt numFmtId="175" formatCode="0\ \ "/>
    <numFmt numFmtId="176" formatCode="#\ ##0\ \ ;\-\ #\ ##0\ \ ;\–"/>
    <numFmt numFmtId="177" formatCode="#,##0;\-\ #,##0"/>
    <numFmt numFmtId="178" formatCode="#\ ###\ ##0&quot;    &quot;;\-#\ ###\ ##0&quot;    &quot;;&quot;-    &quot;"/>
    <numFmt numFmtId="179" formatCode="#\ ###\ ##0.0&quot;    &quot;;\-#\ ###\ ##0.0&quot;    &quot;;&quot;-    &quot;"/>
    <numFmt numFmtId="180" formatCode="#\ ###\ ##0\ \ \ \ ;\-\ #\ ###\ ##0\ \ \ \ ;\-\ \ \ \ "/>
    <numFmt numFmtId="181" formatCode="#\ ###\ ##0&quot; &quot;;\-#\ ###\ ##0&quot; &quot;;&quot;- &quot;"/>
    <numFmt numFmtId="182" formatCode="\'#\ ###\ ##0&quot;    &quot;;"/>
    <numFmt numFmtId="183" formatCode="#\ ###\ ##0.0&quot; &quot;;"/>
    <numFmt numFmtId="184" formatCode="#\ ###\ ##0&quot;  &quot;;\-#\ ###\ ##0&quot;  &quot;;&quot;-    &quot;"/>
    <numFmt numFmtId="185" formatCode="#\ ###\ ##0.0&quot;  &quot;;\-#\ ###\ ##0.0&quot;  &quot;;&quot;-    &quot;"/>
    <numFmt numFmtId="186" formatCode="#\ ###\ ##0.0&quot;  &quot;;\-"/>
    <numFmt numFmtId="187" formatCode="##\ ###\ ##0_);##\ ###\ ##0\)"/>
  </numFmts>
  <fonts count="58">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ont>
    <font>
      <sz val="10"/>
      <name val="Arial"/>
      <family val="2"/>
    </font>
    <font>
      <b/>
      <sz val="9"/>
      <color theme="1"/>
      <name val="Arial"/>
      <family val="2"/>
    </font>
    <font>
      <vertAlign val="superscript"/>
      <sz val="8"/>
      <name val="Arial"/>
      <family val="2"/>
    </font>
    <font>
      <b/>
      <sz val="8"/>
      <name val="Arial"/>
      <family val="2"/>
    </font>
    <font>
      <sz val="8"/>
      <color indexed="10"/>
      <name val="Arial"/>
      <family val="2"/>
    </font>
    <font>
      <sz val="24"/>
      <color theme="1"/>
      <name val="Arial"/>
      <family val="2"/>
    </font>
    <font>
      <u/>
      <sz val="10"/>
      <color theme="10"/>
      <name val="Arial"/>
      <family val="2"/>
    </font>
    <font>
      <sz val="10"/>
      <color indexed="8"/>
      <name val="MS Sans Serif"/>
      <family val="2"/>
    </font>
    <font>
      <sz val="10"/>
      <color indexed="8"/>
      <name val="MS Sans Serif"/>
      <family val="2"/>
    </font>
    <font>
      <b/>
      <sz val="9"/>
      <name val="Arial"/>
      <family val="2"/>
    </font>
    <font>
      <b/>
      <sz val="9"/>
      <name val="Helvetica"/>
    </font>
    <font>
      <sz val="8"/>
      <name val="Helvetica"/>
    </font>
    <font>
      <vertAlign val="superscript"/>
      <sz val="9"/>
      <name val="Arial"/>
      <family val="2"/>
    </font>
    <font>
      <vertAlign val="superscript"/>
      <sz val="9"/>
      <color theme="1"/>
      <name val="Arial"/>
      <family val="2"/>
    </font>
    <font>
      <b/>
      <vertAlign val="superscript"/>
      <sz val="9"/>
      <name val="Arial"/>
      <family val="2"/>
    </font>
    <font>
      <vertAlign val="superscript"/>
      <sz val="8"/>
      <color theme="1"/>
      <name val="Arial"/>
      <family val="2"/>
    </font>
    <font>
      <b/>
      <sz val="8"/>
      <color theme="1"/>
      <name val="Arial"/>
      <family val="2"/>
    </font>
    <font>
      <b/>
      <sz val="10"/>
      <color rgb="FFFF0000"/>
      <name val="Arial"/>
      <family val="2"/>
    </font>
    <font>
      <sz val="10"/>
      <name val="Arial"/>
      <family val="2"/>
    </font>
    <font>
      <u/>
      <sz val="10"/>
      <color indexed="12"/>
      <name val="Arial"/>
      <family val="2"/>
    </font>
    <font>
      <sz val="11.5"/>
      <name val="MetaNormalLF-Roman"/>
      <family val="2"/>
    </font>
  </fonts>
  <fills count="37">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
      <patternFill patternType="solid">
        <fgColor rgb="FFEBEBEB"/>
        <bgColor indexed="64"/>
      </patternFill>
    </fill>
    <fill>
      <patternFill patternType="solid">
        <fgColor theme="0"/>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theme="0"/>
      </left>
      <right/>
      <top/>
      <bottom style="thin">
        <color rgb="FF1E4B7D"/>
      </bottom>
      <diagonal/>
    </border>
    <border>
      <left style="thin">
        <color theme="0"/>
      </left>
      <right/>
      <top/>
      <bottom/>
      <diagonal/>
    </border>
  </borders>
  <cellStyleXfs count="69">
    <xf numFmtId="0" fontId="0" fillId="0" borderId="0"/>
    <xf numFmtId="0" fontId="19" fillId="2"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21" fillId="8"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13" fillId="0" borderId="0" applyFill="0" applyBorder="0" applyAlignment="0"/>
    <xf numFmtId="0" fontId="14" fillId="0" borderId="0" applyFill="0" applyBorder="0" applyAlignment="0"/>
    <xf numFmtId="0" fontId="2" fillId="0" borderId="0" applyFill="0" applyAlignment="0"/>
    <xf numFmtId="0" fontId="36" fillId="0" borderId="0"/>
    <xf numFmtId="0" fontId="37" fillId="0" borderId="0"/>
    <xf numFmtId="0" fontId="3" fillId="0" borderId="0"/>
    <xf numFmtId="0" fontId="2" fillId="0" borderId="0"/>
    <xf numFmtId="0" fontId="43" fillId="0" borderId="0" applyNumberFormat="0" applyFill="0" applyBorder="0" applyAlignment="0" applyProtection="0"/>
    <xf numFmtId="0" fontId="45" fillId="0" borderId="0"/>
    <xf numFmtId="0" fontId="2" fillId="0" borderId="0"/>
    <xf numFmtId="0" fontId="44" fillId="0" borderId="0"/>
    <xf numFmtId="0" fontId="2" fillId="0" borderId="0"/>
    <xf numFmtId="0" fontId="3" fillId="0" borderId="0"/>
    <xf numFmtId="0" fontId="2" fillId="0" borderId="0"/>
    <xf numFmtId="0" fontId="55" fillId="0" borderId="0"/>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1" fillId="0" borderId="0"/>
  </cellStyleXfs>
  <cellXfs count="387">
    <xf numFmtId="0" fontId="0" fillId="0" borderId="0" xfId="0"/>
    <xf numFmtId="0" fontId="5" fillId="0" borderId="0" xfId="0" applyFont="1"/>
    <xf numFmtId="0" fontId="6" fillId="0" borderId="0" xfId="0" applyFont="1"/>
    <xf numFmtId="0" fontId="5" fillId="0" borderId="0" xfId="0" applyFont="1" applyAlignment="1">
      <alignment horizontal="right"/>
    </xf>
    <xf numFmtId="0" fontId="11"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2" fillId="0" borderId="0" xfId="0" applyFont="1"/>
    <xf numFmtId="0" fontId="4" fillId="0" borderId="0" xfId="0" applyFont="1" applyAlignment="1">
      <alignment horizontal="center"/>
    </xf>
    <xf numFmtId="0" fontId="8" fillId="0" borderId="0" xfId="0" applyFont="1" applyAlignment="1">
      <alignment vertical="top"/>
    </xf>
    <xf numFmtId="0" fontId="0" fillId="0" borderId="0" xfId="0"/>
    <xf numFmtId="0" fontId="0" fillId="0" borderId="0" xfId="0" applyAlignment="1"/>
    <xf numFmtId="0" fontId="0" fillId="0" borderId="0" xfId="0" applyAlignment="1">
      <alignment horizontal="left"/>
    </xf>
    <xf numFmtId="0" fontId="8" fillId="0" borderId="0" xfId="0" applyFont="1" applyAlignment="1">
      <alignment horizontal="left" vertical="top"/>
    </xf>
    <xf numFmtId="165" fontId="36" fillId="0" borderId="0" xfId="50" applyNumberFormat="1" applyFont="1" applyProtection="1">
      <protection locked="0"/>
    </xf>
    <xf numFmtId="0" fontId="14" fillId="0" borderId="12" xfId="0" applyFont="1" applyBorder="1" applyAlignment="1"/>
    <xf numFmtId="0" fontId="9" fillId="0" borderId="0" xfId="0" applyFont="1"/>
    <xf numFmtId="0" fontId="3" fillId="0" borderId="0" xfId="0" applyFont="1" applyFill="1" applyBorder="1" applyAlignment="1" applyProtection="1">
      <alignment wrapText="1"/>
      <protection hidden="1"/>
    </xf>
    <xf numFmtId="166" fontId="0" fillId="0" borderId="0" xfId="0" applyNumberFormat="1"/>
    <xf numFmtId="167" fontId="0" fillId="0" borderId="0" xfId="0" applyNumberFormat="1"/>
    <xf numFmtId="0" fontId="14" fillId="0" borderId="0" xfId="0" applyFont="1" applyBorder="1" applyAlignment="1"/>
    <xf numFmtId="0" fontId="38" fillId="0" borderId="0" xfId="0" applyFont="1"/>
    <xf numFmtId="0" fontId="13" fillId="0" borderId="0" xfId="0" applyFont="1"/>
    <xf numFmtId="0" fontId="0" fillId="0" borderId="0" xfId="0" applyFill="1"/>
    <xf numFmtId="0" fontId="0" fillId="0" borderId="0" xfId="0" applyFont="1"/>
    <xf numFmtId="0" fontId="41" fillId="0" borderId="0" xfId="0" applyFont="1"/>
    <xf numFmtId="0" fontId="39" fillId="0" borderId="0" xfId="0" applyFont="1" applyBorder="1"/>
    <xf numFmtId="169" fontId="3" fillId="0" borderId="0" xfId="0" applyNumberFormat="1" applyFont="1" applyFill="1" applyBorder="1"/>
    <xf numFmtId="0" fontId="13" fillId="0" borderId="0" xfId="0" applyFont="1" applyBorder="1"/>
    <xf numFmtId="0" fontId="14" fillId="0" borderId="0" xfId="0" applyFont="1"/>
    <xf numFmtId="0" fontId="14" fillId="0" borderId="0" xfId="0" applyFont="1" applyFill="1" applyBorder="1" applyAlignment="1" applyProtection="1">
      <alignment horizontal="left"/>
      <protection hidden="1"/>
    </xf>
    <xf numFmtId="0" fontId="14" fillId="0" borderId="0" xfId="0" applyFont="1" applyFill="1" applyBorder="1" applyAlignment="1" applyProtection="1">
      <alignment wrapText="1"/>
      <protection hidden="1"/>
    </xf>
    <xf numFmtId="170" fontId="12" fillId="0" borderId="0" xfId="0" applyNumberFormat="1" applyFont="1" applyFill="1" applyBorder="1" applyAlignment="1">
      <alignment horizontal="right"/>
    </xf>
    <xf numFmtId="170" fontId="14" fillId="0" borderId="0" xfId="0" applyNumberFormat="1" applyFont="1" applyFill="1" applyBorder="1"/>
    <xf numFmtId="170" fontId="12" fillId="0" borderId="0" xfId="0" applyNumberFormat="1" applyFont="1" applyFill="1" applyBorder="1"/>
    <xf numFmtId="171" fontId="14" fillId="0" borderId="0" xfId="0" applyNumberFormat="1" applyFont="1" applyFill="1" applyBorder="1"/>
    <xf numFmtId="171" fontId="12" fillId="0" borderId="0" xfId="0" applyNumberFormat="1" applyFont="1" applyFill="1" applyBorder="1"/>
    <xf numFmtId="0" fontId="42" fillId="0" borderId="0" xfId="0" applyFont="1"/>
    <xf numFmtId="0" fontId="42" fillId="0" borderId="0" xfId="0" applyFont="1" applyAlignment="1">
      <alignment horizontal="right"/>
    </xf>
    <xf numFmtId="0" fontId="0" fillId="0" borderId="0" xfId="0" applyFont="1" applyAlignment="1">
      <alignment horizontal="left"/>
    </xf>
    <xf numFmtId="0" fontId="9" fillId="0" borderId="0" xfId="0" applyFont="1" applyAlignment="1">
      <alignment horizontal="left"/>
    </xf>
    <xf numFmtId="165" fontId="3" fillId="0" borderId="0" xfId="0" applyNumberFormat="1" applyFont="1"/>
    <xf numFmtId="165" fontId="3" fillId="0" borderId="0" xfId="0" applyNumberFormat="1" applyFont="1" applyAlignment="1">
      <alignment horizontal="center"/>
    </xf>
    <xf numFmtId="0" fontId="3" fillId="0" borderId="0" xfId="55" quotePrefix="1" applyFont="1" applyFill="1" applyAlignment="1">
      <alignment horizontal="left" vertical="center"/>
    </xf>
    <xf numFmtId="0" fontId="3" fillId="0" borderId="0" xfId="55" applyFont="1" applyFill="1" applyAlignment="1">
      <alignment horizontal="left" vertical="center"/>
    </xf>
    <xf numFmtId="0" fontId="2" fillId="0" borderId="0" xfId="0" applyFont="1"/>
    <xf numFmtId="0" fontId="46" fillId="0" borderId="13" xfId="0" applyFont="1" applyBorder="1" applyAlignment="1"/>
    <xf numFmtId="0" fontId="12" fillId="0" borderId="0" xfId="0" applyFont="1" applyBorder="1"/>
    <xf numFmtId="0" fontId="0" fillId="0" borderId="0" xfId="0" applyAlignment="1"/>
    <xf numFmtId="170" fontId="46" fillId="0" borderId="0" xfId="0" applyNumberFormat="1" applyFont="1" applyFill="1" applyAlignment="1">
      <alignment horizontal="right"/>
    </xf>
    <xf numFmtId="0" fontId="39" fillId="0" borderId="0" xfId="0" applyFont="1"/>
    <xf numFmtId="0" fontId="8" fillId="0" borderId="0" xfId="0" applyFont="1" applyFill="1"/>
    <xf numFmtId="0" fontId="0" fillId="0" borderId="0" xfId="0" applyBorder="1"/>
    <xf numFmtId="0" fontId="0" fillId="0" borderId="0" xfId="0" applyBorder="1" applyAlignment="1">
      <alignment horizontal="center" vertical="center" wrapText="1"/>
    </xf>
    <xf numFmtId="0" fontId="14" fillId="0" borderId="12" xfId="0" applyFont="1" applyBorder="1" applyAlignment="1">
      <alignment horizontal="center"/>
    </xf>
    <xf numFmtId="0" fontId="46" fillId="0" borderId="0" xfId="0" applyFont="1" applyBorder="1" applyAlignment="1">
      <alignment horizontal="center"/>
    </xf>
    <xf numFmtId="165" fontId="46" fillId="0" borderId="0" xfId="0" applyNumberFormat="1" applyFont="1" applyBorder="1" applyAlignment="1"/>
    <xf numFmtId="165" fontId="47" fillId="0" borderId="0" xfId="50" applyNumberFormat="1" applyFont="1" applyBorder="1" applyProtection="1">
      <protection locked="0"/>
    </xf>
    <xf numFmtId="0" fontId="14" fillId="0" borderId="0" xfId="0" applyFont="1" applyFill="1" applyBorder="1" applyAlignment="1">
      <alignment horizontal="center" vertical="center"/>
    </xf>
    <xf numFmtId="0" fontId="14" fillId="0" borderId="0" xfId="0" applyFont="1" applyFill="1"/>
    <xf numFmtId="168" fontId="14" fillId="0" borderId="0" xfId="0" applyNumberFormat="1" applyFont="1" applyFill="1"/>
    <xf numFmtId="0" fontId="12" fillId="0" borderId="0" xfId="0" applyFont="1" applyFill="1" applyBorder="1" applyAlignment="1">
      <alignment horizontal="center" vertical="center"/>
    </xf>
    <xf numFmtId="171" fontId="14" fillId="0" borderId="10" xfId="0" applyNumberFormat="1" applyFont="1" applyFill="1" applyBorder="1"/>
    <xf numFmtId="3" fontId="8" fillId="0" borderId="0" xfId="0" applyNumberFormat="1" applyFont="1" applyAlignment="1">
      <alignment horizontal="center"/>
    </xf>
    <xf numFmtId="0" fontId="8" fillId="0" borderId="0" xfId="0" applyFont="1"/>
    <xf numFmtId="177" fontId="13" fillId="0" borderId="0" xfId="0" applyNumberFormat="1" applyFont="1"/>
    <xf numFmtId="0" fontId="12" fillId="0" borderId="0" xfId="0" applyFont="1" applyFill="1" applyBorder="1" applyAlignment="1">
      <alignment horizontal="right" vertical="center"/>
    </xf>
    <xf numFmtId="0" fontId="0" fillId="0" borderId="0" xfId="0" applyAlignment="1"/>
    <xf numFmtId="0"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2"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6" fillId="0" borderId="0" xfId="0" applyFont="1" applyAlignment="1">
      <alignment horizontal="left"/>
    </xf>
    <xf numFmtId="0" fontId="0" fillId="0" borderId="0" xfId="0" applyAlignment="1">
      <alignment horizontal="left" vertical="top"/>
    </xf>
    <xf numFmtId="0" fontId="3" fillId="0" borderId="0" xfId="0" applyFont="1" applyFill="1" applyBorder="1" applyAlignment="1" applyProtection="1">
      <alignment horizontal="left" vertical="top" wrapText="1"/>
      <protection hidden="1"/>
    </xf>
    <xf numFmtId="0" fontId="9" fillId="0" borderId="0" xfId="0" applyFont="1" applyAlignment="1">
      <alignment horizontal="center"/>
    </xf>
    <xf numFmtId="49" fontId="0" fillId="0" borderId="0" xfId="0" applyNumberFormat="1" applyAlignment="1">
      <alignment horizontal="left"/>
    </xf>
    <xf numFmtId="49" fontId="0" fillId="0" borderId="0" xfId="0" applyNumberFormat="1" applyAlignment="1">
      <alignment horizontal="right"/>
    </xf>
    <xf numFmtId="49" fontId="17" fillId="0" borderId="0" xfId="0" applyNumberFormat="1" applyFont="1" applyAlignment="1">
      <alignment horizontal="left"/>
    </xf>
    <xf numFmtId="49" fontId="6" fillId="0" borderId="0" xfId="0" applyNumberFormat="1" applyFont="1" applyAlignment="1">
      <alignment horizontal="right"/>
    </xf>
    <xf numFmtId="49" fontId="10" fillId="0" borderId="0" xfId="0" applyNumberFormat="1" applyFont="1" applyAlignment="1">
      <alignment horizontal="left"/>
    </xf>
    <xf numFmtId="49" fontId="0" fillId="0" borderId="0" xfId="0" applyNumberFormat="1" applyFont="1" applyAlignment="1">
      <alignment horizontal="left"/>
    </xf>
    <xf numFmtId="49" fontId="0" fillId="0" borderId="0" xfId="0" applyNumberFormat="1" applyFont="1" applyAlignment="1">
      <alignment horizontal="right"/>
    </xf>
    <xf numFmtId="49" fontId="12" fillId="35" borderId="0" xfId="0" applyNumberFormat="1" applyFont="1" applyFill="1" applyAlignment="1">
      <alignment horizontal="left"/>
    </xf>
    <xf numFmtId="49" fontId="12" fillId="35" borderId="0" xfId="0" applyNumberFormat="1" applyFont="1" applyFill="1" applyAlignment="1">
      <alignment horizontal="right"/>
    </xf>
    <xf numFmtId="49" fontId="12" fillId="0" borderId="0" xfId="0" applyNumberFormat="1" applyFont="1" applyAlignment="1">
      <alignment horizontal="left"/>
    </xf>
    <xf numFmtId="49" fontId="12" fillId="0" borderId="0" xfId="0" applyNumberFormat="1" applyFont="1" applyAlignment="1">
      <alignment horizontal="right"/>
    </xf>
    <xf numFmtId="49" fontId="14" fillId="0" borderId="0" xfId="0" quotePrefix="1" applyNumberFormat="1" applyFont="1" applyAlignment="1">
      <alignment horizontal="left"/>
    </xf>
    <xf numFmtId="49" fontId="14" fillId="0" borderId="0" xfId="0" applyNumberFormat="1" applyFont="1" applyAlignment="1">
      <alignment horizontal="left"/>
    </xf>
    <xf numFmtId="49" fontId="12" fillId="0" borderId="0" xfId="0" applyNumberFormat="1" applyFont="1" applyAlignment="1"/>
    <xf numFmtId="49" fontId="0" fillId="0" borderId="0" xfId="0" applyNumberFormat="1" applyAlignment="1"/>
    <xf numFmtId="0" fontId="0" fillId="0" borderId="0" xfId="0" applyAlignment="1">
      <alignment horizontal="center"/>
    </xf>
    <xf numFmtId="0" fontId="12" fillId="33" borderId="21" xfId="0" applyFont="1" applyFill="1" applyBorder="1" applyAlignment="1">
      <alignment horizontal="center" vertical="center" wrapText="1"/>
    </xf>
    <xf numFmtId="170" fontId="14" fillId="0" borderId="0" xfId="50" applyNumberFormat="1" applyFont="1" applyBorder="1" applyAlignment="1" applyProtection="1">
      <alignment horizontal="right"/>
      <protection locked="0"/>
    </xf>
    <xf numFmtId="0" fontId="0" fillId="0" borderId="0" xfId="0" applyAlignment="1">
      <alignment horizontal="center" vertical="center"/>
    </xf>
    <xf numFmtId="0" fontId="13" fillId="0" borderId="0" xfId="0" applyFont="1" applyBorder="1" applyAlignment="1">
      <alignment horizontal="center" vertical="center"/>
    </xf>
    <xf numFmtId="0" fontId="13" fillId="0" borderId="0" xfId="0" applyFont="1" applyAlignment="1">
      <alignment horizontal="center" vertical="center"/>
    </xf>
    <xf numFmtId="176" fontId="14" fillId="0" borderId="0" xfId="50" applyNumberFormat="1" applyFont="1" applyBorder="1" applyAlignment="1" applyProtection="1">
      <alignment horizontal="right"/>
      <protection locked="0"/>
    </xf>
    <xf numFmtId="0" fontId="9" fillId="0" borderId="0" xfId="0" applyFont="1" applyAlignment="1">
      <alignment horizontal="center" vertical="center"/>
    </xf>
    <xf numFmtId="171" fontId="14" fillId="0" borderId="0" xfId="50" applyNumberFormat="1" applyFont="1" applyBorder="1" applyAlignment="1" applyProtection="1">
      <alignment horizontal="right"/>
      <protection locked="0"/>
    </xf>
    <xf numFmtId="0" fontId="14" fillId="33" borderId="19" xfId="0" quotePrefix="1" applyFont="1" applyFill="1" applyBorder="1" applyAlignment="1">
      <alignment horizontal="center" vertical="center" wrapText="1"/>
    </xf>
    <xf numFmtId="0" fontId="14" fillId="33" borderId="20" xfId="0" quotePrefix="1" applyFont="1" applyFill="1" applyBorder="1" applyAlignment="1">
      <alignment horizontal="center" vertical="center" wrapText="1"/>
    </xf>
    <xf numFmtId="0" fontId="14" fillId="33" borderId="18" xfId="0" quotePrefix="1" applyFont="1" applyFill="1" applyBorder="1" applyAlignment="1">
      <alignment horizontal="center" vertical="center" wrapText="1"/>
    </xf>
    <xf numFmtId="0" fontId="0" fillId="0" borderId="12" xfId="0" applyBorder="1" applyAlignment="1">
      <alignment horizontal="center" vertical="center" wrapText="1"/>
    </xf>
    <xf numFmtId="0" fontId="12" fillId="0" borderId="12" xfId="0" applyNumberFormat="1" applyFont="1" applyFill="1" applyBorder="1"/>
    <xf numFmtId="0" fontId="14" fillId="0" borderId="12" xfId="0" applyNumberFormat="1" applyFont="1" applyFill="1" applyBorder="1"/>
    <xf numFmtId="0" fontId="12" fillId="0" borderId="13" xfId="0" applyNumberFormat="1" applyFont="1" applyFill="1" applyBorder="1" applyAlignment="1">
      <alignment vertical="justify"/>
    </xf>
    <xf numFmtId="0" fontId="12" fillId="0" borderId="12" xfId="0" applyFont="1" applyFill="1" applyBorder="1" applyAlignment="1">
      <alignment horizontal="center" vertical="center"/>
    </xf>
    <xf numFmtId="0" fontId="12" fillId="33" borderId="13" xfId="0" applyFont="1" applyFill="1" applyBorder="1" applyAlignment="1">
      <alignment horizontal="center" vertical="center"/>
    </xf>
    <xf numFmtId="0" fontId="14" fillId="33" borderId="24" xfId="0" quotePrefix="1" applyFont="1" applyFill="1" applyBorder="1" applyAlignment="1">
      <alignment horizontal="center" vertical="center" wrapText="1"/>
    </xf>
    <xf numFmtId="0" fontId="38" fillId="0" borderId="13" xfId="0" applyFont="1" applyBorder="1" applyAlignment="1">
      <alignment horizontal="left" wrapText="1"/>
    </xf>
    <xf numFmtId="0" fontId="14" fillId="0" borderId="13" xfId="0" applyFont="1" applyBorder="1" applyAlignment="1"/>
    <xf numFmtId="0" fontId="12" fillId="0" borderId="11" xfId="0" applyFont="1" applyBorder="1"/>
    <xf numFmtId="0" fontId="14" fillId="33" borderId="14" xfId="0" applyFont="1" applyFill="1" applyBorder="1" applyAlignment="1">
      <alignment horizontal="right" vertical="center" wrapText="1" indent="1"/>
    </xf>
    <xf numFmtId="0" fontId="14" fillId="33" borderId="0" xfId="0" applyFont="1" applyFill="1" applyBorder="1" applyAlignment="1">
      <alignment horizontal="right" vertical="top" wrapText="1"/>
    </xf>
    <xf numFmtId="0" fontId="14" fillId="33" borderId="10" xfId="0" applyFont="1" applyFill="1" applyBorder="1" applyAlignment="1">
      <alignment horizontal="left" vertical="center" wrapText="1" indent="1"/>
    </xf>
    <xf numFmtId="0" fontId="12" fillId="0" borderId="12" xfId="0" applyFont="1" applyBorder="1" applyAlignment="1">
      <alignment wrapText="1"/>
    </xf>
    <xf numFmtId="0" fontId="12" fillId="0" borderId="12" xfId="0" applyFont="1" applyBorder="1"/>
    <xf numFmtId="0" fontId="12" fillId="0" borderId="12" xfId="0" applyFont="1" applyBorder="1" applyAlignment="1">
      <alignment horizontal="left" indent="3"/>
    </xf>
    <xf numFmtId="0" fontId="38" fillId="0" borderId="13" xfId="0" applyFont="1" applyBorder="1" applyAlignment="1"/>
    <xf numFmtId="0" fontId="0" fillId="0" borderId="11" xfId="0" applyFont="1" applyBorder="1" applyAlignment="1">
      <alignment horizontal="center" vertical="center" wrapText="1"/>
    </xf>
    <xf numFmtId="0" fontId="46" fillId="0" borderId="13" xfId="0" applyFont="1" applyBorder="1" applyAlignment="1">
      <alignment horizontal="center"/>
    </xf>
    <xf numFmtId="170" fontId="14" fillId="0" borderId="10" xfId="50" applyNumberFormat="1" applyFont="1" applyBorder="1" applyAlignment="1" applyProtection="1">
      <alignment horizontal="right"/>
      <protection locked="0"/>
    </xf>
    <xf numFmtId="171" fontId="14" fillId="0" borderId="10" xfId="50" applyNumberFormat="1" applyFont="1" applyBorder="1" applyAlignment="1" applyProtection="1">
      <alignment horizontal="right"/>
      <protection locked="0"/>
    </xf>
    <xf numFmtId="0" fontId="12" fillId="0" borderId="11" xfId="0" applyFont="1" applyFill="1" applyBorder="1" applyAlignment="1">
      <alignment horizontal="right" vertical="center" indent="1"/>
    </xf>
    <xf numFmtId="0" fontId="12" fillId="0" borderId="12" xfId="0" applyNumberFormat="1" applyFont="1" applyFill="1" applyBorder="1" applyAlignment="1">
      <alignment horizontal="right" indent="1"/>
    </xf>
    <xf numFmtId="0" fontId="14" fillId="0" borderId="12" xfId="0" applyNumberFormat="1" applyFont="1" applyFill="1" applyBorder="1" applyAlignment="1">
      <alignment horizontal="right" indent="1"/>
    </xf>
    <xf numFmtId="0" fontId="14" fillId="0" borderId="12" xfId="0" applyFont="1" applyFill="1" applyBorder="1" applyAlignment="1">
      <alignment horizontal="right" indent="1"/>
    </xf>
    <xf numFmtId="169" fontId="14" fillId="0" borderId="12" xfId="0" applyNumberFormat="1" applyFont="1" applyFill="1" applyBorder="1" applyAlignment="1">
      <alignment horizontal="right" indent="1"/>
    </xf>
    <xf numFmtId="169" fontId="14" fillId="0" borderId="13" xfId="0" applyNumberFormat="1" applyFont="1" applyFill="1" applyBorder="1" applyAlignment="1">
      <alignment horizontal="right" indent="1"/>
    </xf>
    <xf numFmtId="0" fontId="12" fillId="0" borderId="12" xfId="0" applyFont="1" applyFill="1" applyBorder="1" applyAlignment="1">
      <alignment horizontal="right" vertical="center" indent="1"/>
    </xf>
    <xf numFmtId="0" fontId="0" fillId="0" borderId="0" xfId="0" applyAlignment="1"/>
    <xf numFmtId="0" fontId="12" fillId="33" borderId="11"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9" fillId="0" borderId="0" xfId="0" applyFont="1" applyAlignment="1">
      <alignment horizontal="center"/>
    </xf>
    <xf numFmtId="0" fontId="9" fillId="0" borderId="0" xfId="0" applyFont="1" applyAlignment="1">
      <alignment horizontal="center" vertical="center"/>
    </xf>
    <xf numFmtId="0" fontId="9" fillId="0" borderId="0" xfId="0" applyFont="1" applyAlignment="1">
      <alignment horizontal="center" vertical="center"/>
    </xf>
    <xf numFmtId="0" fontId="0" fillId="0" borderId="0" xfId="0"/>
    <xf numFmtId="0" fontId="40" fillId="0" borderId="13" xfId="0" applyFont="1" applyBorder="1" applyAlignment="1"/>
    <xf numFmtId="0" fontId="13" fillId="0" borderId="11" xfId="0" applyFont="1" applyBorder="1"/>
    <xf numFmtId="0" fontId="8" fillId="0" borderId="12" xfId="0" applyFont="1" applyBorder="1"/>
    <xf numFmtId="0" fontId="8" fillId="0" borderId="12" xfId="0" applyFont="1" applyBorder="1" applyAlignment="1">
      <alignment wrapText="1"/>
    </xf>
    <xf numFmtId="170" fontId="13" fillId="0" borderId="16" xfId="0" applyNumberFormat="1" applyFont="1" applyBorder="1"/>
    <xf numFmtId="172" fontId="8" fillId="0" borderId="0" xfId="50" applyNumberFormat="1" applyFont="1" applyProtection="1">
      <protection locked="0"/>
    </xf>
    <xf numFmtId="173" fontId="8" fillId="0" borderId="0" xfId="50" applyNumberFormat="1" applyFont="1" applyProtection="1">
      <protection locked="0"/>
    </xf>
    <xf numFmtId="170" fontId="53" fillId="0" borderId="17" xfId="0" applyNumberFormat="1" applyFont="1" applyBorder="1"/>
    <xf numFmtId="172" fontId="40" fillId="0" borderId="10" xfId="50" applyNumberFormat="1" applyFont="1" applyBorder="1" applyProtection="1">
      <protection locked="0"/>
    </xf>
    <xf numFmtId="173" fontId="40" fillId="0" borderId="10" xfId="50" applyNumberFormat="1" applyFont="1" applyBorder="1" applyProtection="1">
      <protection locked="0"/>
    </xf>
    <xf numFmtId="170" fontId="14" fillId="0" borderId="10" xfId="50" quotePrefix="1" applyNumberFormat="1" applyFont="1" applyBorder="1" applyAlignment="1" applyProtection="1">
      <alignment horizontal="right"/>
      <protection locked="0"/>
    </xf>
    <xf numFmtId="170" fontId="14" fillId="0" borderId="17" xfId="0" quotePrefix="1" applyNumberFormat="1" applyFont="1" applyFill="1" applyBorder="1"/>
    <xf numFmtId="170" fontId="14" fillId="0" borderId="10" xfId="0" quotePrefix="1" applyNumberFormat="1" applyFont="1" applyFill="1" applyBorder="1"/>
    <xf numFmtId="176" fontId="14" fillId="0" borderId="10" xfId="50" quotePrefix="1" applyNumberFormat="1" applyFont="1" applyBorder="1" applyAlignment="1" applyProtection="1">
      <alignment horizontal="right"/>
      <protection locked="0"/>
    </xf>
    <xf numFmtId="171" fontId="14" fillId="0" borderId="10" xfId="0" quotePrefix="1" applyNumberFormat="1" applyFont="1" applyFill="1" applyBorder="1"/>
    <xf numFmtId="0" fontId="54" fillId="0" borderId="0" xfId="0" applyFont="1"/>
    <xf numFmtId="0" fontId="14" fillId="33" borderId="21" xfId="0" quotePrefix="1" applyFont="1" applyFill="1" applyBorder="1" applyAlignment="1">
      <alignment horizontal="center" vertical="center" wrapText="1"/>
    </xf>
    <xf numFmtId="0" fontId="0" fillId="0" borderId="0" xfId="0" applyBorder="1" applyAlignment="1"/>
    <xf numFmtId="0" fontId="12" fillId="0" borderId="15" xfId="0" applyFont="1" applyBorder="1"/>
    <xf numFmtId="0" fontId="14" fillId="33" borderId="14" xfId="0" applyFont="1" applyFill="1" applyBorder="1" applyAlignment="1">
      <alignment horizontal="right" wrapText="1" indent="1"/>
    </xf>
    <xf numFmtId="0" fontId="0" fillId="0" borderId="11" xfId="0" applyBorder="1" applyAlignment="1">
      <alignment horizontal="center" vertical="center" wrapText="1"/>
    </xf>
    <xf numFmtId="0" fontId="0" fillId="0" borderId="15" xfId="0" applyNumberFormat="1" applyFont="1" applyBorder="1" applyAlignment="1">
      <alignment horizontal="center" vertical="center" wrapText="1"/>
    </xf>
    <xf numFmtId="0" fontId="12" fillId="33" borderId="24" xfId="0" applyFont="1" applyFill="1" applyBorder="1" applyAlignment="1">
      <alignment horizontal="center" vertical="distributed"/>
    </xf>
    <xf numFmtId="0" fontId="12" fillId="33" borderId="21" xfId="0" applyFont="1" applyFill="1" applyBorder="1" applyAlignment="1">
      <alignment horizontal="center" vertical="distributed"/>
    </xf>
    <xf numFmtId="0" fontId="0" fillId="0" borderId="15" xfId="0" applyBorder="1"/>
    <xf numFmtId="0" fontId="9" fillId="0" borderId="0" xfId="0" applyFont="1" applyAlignment="1">
      <alignment horizontal="center" vertical="center"/>
    </xf>
    <xf numFmtId="170" fontId="40" fillId="0" borderId="10" xfId="50" applyNumberFormat="1" applyFont="1" applyBorder="1" applyProtection="1">
      <protection locked="0"/>
    </xf>
    <xf numFmtId="170" fontId="8" fillId="0" borderId="10" xfId="50" applyNumberFormat="1" applyFont="1" applyBorder="1" applyProtection="1">
      <protection locked="0"/>
    </xf>
    <xf numFmtId="164" fontId="3" fillId="0" borderId="0" xfId="55" applyNumberFormat="1" applyFont="1" applyFill="1" applyAlignment="1">
      <alignment horizontal="center" vertical="center"/>
    </xf>
    <xf numFmtId="0" fontId="3" fillId="0" borderId="0" xfId="0" applyFont="1" applyFill="1"/>
    <xf numFmtId="170" fontId="14" fillId="0" borderId="0" xfId="0" quotePrefix="1" applyNumberFormat="1" applyFont="1" applyFill="1" applyBorder="1"/>
    <xf numFmtId="0" fontId="0" fillId="0" borderId="0" xfId="0"/>
    <xf numFmtId="0" fontId="3" fillId="0" borderId="0" xfId="0" applyFont="1"/>
    <xf numFmtId="168" fontId="48" fillId="0" borderId="0" xfId="50" applyNumberFormat="1" applyFont="1" applyBorder="1" applyAlignment="1" applyProtection="1">
      <alignment horizontal="right"/>
      <protection locked="0"/>
    </xf>
    <xf numFmtId="0" fontId="39" fillId="0" borderId="0" xfId="0" applyFont="1" applyFill="1"/>
    <xf numFmtId="0" fontId="8" fillId="0" borderId="0" xfId="0" applyFont="1" applyFill="1"/>
    <xf numFmtId="0" fontId="41" fillId="0" borderId="0" xfId="0" applyFont="1" applyFill="1"/>
    <xf numFmtId="0" fontId="14" fillId="0" borderId="12" xfId="0" applyFont="1" applyBorder="1" applyAlignment="1">
      <alignment horizontal="center"/>
    </xf>
    <xf numFmtId="168" fontId="14" fillId="0" borderId="0" xfId="50" applyNumberFormat="1" applyFont="1" applyBorder="1" applyAlignment="1" applyProtection="1">
      <alignment horizontal="right"/>
      <protection locked="0"/>
    </xf>
    <xf numFmtId="168" fontId="12" fillId="0" borderId="0" xfId="0" applyNumberFormat="1" applyFont="1" applyAlignment="1">
      <alignment horizontal="right"/>
    </xf>
    <xf numFmtId="168" fontId="14" fillId="0" borderId="0" xfId="0" applyNumberFormat="1" applyFont="1" applyBorder="1" applyAlignment="1"/>
    <xf numFmtId="0" fontId="14" fillId="0" borderId="11" xfId="0" applyFont="1" applyBorder="1" applyAlignment="1">
      <alignment horizontal="center"/>
    </xf>
    <xf numFmtId="0" fontId="46" fillId="0" borderId="12" xfId="0" applyFont="1" applyBorder="1" applyAlignment="1">
      <alignment horizontal="center" vertical="center" wrapText="1"/>
    </xf>
    <xf numFmtId="0" fontId="46" fillId="0" borderId="13" xfId="0" applyFont="1" applyBorder="1" applyAlignment="1">
      <alignment horizontal="center" vertical="center" wrapText="1"/>
    </xf>
    <xf numFmtId="175" fontId="46" fillId="0" borderId="10" xfId="50" applyNumberFormat="1" applyFont="1" applyBorder="1" applyAlignment="1" applyProtection="1">
      <alignment horizontal="right" vertical="center"/>
      <protection locked="0"/>
    </xf>
    <xf numFmtId="0" fontId="0" fillId="0" borderId="0" xfId="0" quotePrefix="1"/>
    <xf numFmtId="0" fontId="46" fillId="0" borderId="0" xfId="0" applyFont="1" applyBorder="1" applyAlignment="1">
      <alignment horizontal="center" vertical="center" wrapText="1"/>
    </xf>
    <xf numFmtId="175" fontId="46" fillId="0" borderId="0" xfId="50" applyNumberFormat="1" applyFont="1" applyBorder="1" applyAlignment="1" applyProtection="1">
      <alignment horizontal="right" vertical="center"/>
      <protection locked="0"/>
    </xf>
    <xf numFmtId="175" fontId="46" fillId="0" borderId="10" xfId="50" applyNumberFormat="1" applyFont="1" applyBorder="1" applyAlignment="1" applyProtection="1">
      <alignment horizontal="right" vertical="center"/>
      <protection locked="0"/>
    </xf>
    <xf numFmtId="0" fontId="10" fillId="0" borderId="0" xfId="0" applyFont="1"/>
    <xf numFmtId="174" fontId="46" fillId="0" borderId="0" xfId="50" applyNumberFormat="1" applyFont="1" applyBorder="1" applyAlignment="1" applyProtection="1">
      <alignment horizontal="right" vertical="center"/>
      <protection locked="0"/>
    </xf>
    <xf numFmtId="178" fontId="12" fillId="0" borderId="0" xfId="0" applyNumberFormat="1" applyFont="1" applyFill="1" applyBorder="1" applyAlignment="1">
      <alignment horizontal="right"/>
    </xf>
    <xf numFmtId="179" fontId="12" fillId="0" borderId="0" xfId="0" applyNumberFormat="1" applyFont="1" applyFill="1" applyBorder="1" applyAlignment="1">
      <alignment horizontal="right"/>
    </xf>
    <xf numFmtId="178" fontId="14" fillId="0" borderId="0" xfId="0" applyNumberFormat="1" applyFont="1" applyFill="1" applyBorder="1" applyAlignment="1">
      <alignment horizontal="right"/>
    </xf>
    <xf numFmtId="179" fontId="14" fillId="0" borderId="0" xfId="0" applyNumberFormat="1" applyFont="1" applyFill="1" applyBorder="1" applyAlignment="1">
      <alignment horizontal="right"/>
    </xf>
    <xf numFmtId="178" fontId="12" fillId="0" borderId="10" xfId="0" applyNumberFormat="1" applyFont="1" applyFill="1" applyBorder="1" applyAlignment="1">
      <alignment horizontal="right"/>
    </xf>
    <xf numFmtId="179" fontId="12" fillId="0" borderId="10" xfId="0" applyNumberFormat="1" applyFont="1" applyFill="1" applyBorder="1" applyAlignment="1">
      <alignment horizontal="right"/>
    </xf>
    <xf numFmtId="178" fontId="12" fillId="34" borderId="10" xfId="0" applyNumberFormat="1" applyFont="1" applyFill="1" applyBorder="1" applyAlignment="1">
      <alignment horizontal="right" indent="1"/>
    </xf>
    <xf numFmtId="179" fontId="12" fillId="34" borderId="10" xfId="0" applyNumberFormat="1" applyFont="1" applyFill="1" applyBorder="1" applyAlignment="1">
      <alignment horizontal="right" indent="1"/>
    </xf>
    <xf numFmtId="178" fontId="14" fillId="0" borderId="0" xfId="0" applyNumberFormat="1" applyFont="1" applyBorder="1" applyAlignment="1"/>
    <xf numFmtId="178" fontId="14" fillId="0" borderId="0" xfId="50" applyNumberFormat="1" applyFont="1" applyProtection="1">
      <protection locked="0"/>
    </xf>
    <xf numFmtId="178" fontId="46" fillId="0" borderId="17" xfId="0" applyNumberFormat="1" applyFont="1" applyBorder="1" applyAlignment="1"/>
    <xf numFmtId="178" fontId="38" fillId="0" borderId="10" xfId="0" applyNumberFormat="1" applyFont="1" applyBorder="1" applyAlignment="1">
      <alignment horizontal="right"/>
    </xf>
    <xf numFmtId="178" fontId="46" fillId="0" borderId="10" xfId="50" applyNumberFormat="1" applyFont="1" applyBorder="1" applyProtection="1">
      <protection locked="0"/>
    </xf>
    <xf numFmtId="178" fontId="13" fillId="0" borderId="0" xfId="0" applyNumberFormat="1" applyFont="1"/>
    <xf numFmtId="178" fontId="8" fillId="0" borderId="0" xfId="0" applyNumberFormat="1" applyFont="1" applyBorder="1" applyAlignment="1"/>
    <xf numFmtId="178" fontId="8" fillId="0" borderId="0" xfId="50" applyNumberFormat="1" applyFont="1" applyProtection="1">
      <protection locked="0"/>
    </xf>
    <xf numFmtId="178" fontId="40" fillId="0" borderId="10" xfId="0" applyNumberFormat="1" applyFont="1" applyBorder="1" applyAlignment="1"/>
    <xf numFmtId="178" fontId="40" fillId="0" borderId="10" xfId="50" applyNumberFormat="1" applyFont="1" applyBorder="1" applyProtection="1">
      <protection locked="0"/>
    </xf>
    <xf numFmtId="180" fontId="40" fillId="0" borderId="10" xfId="0" applyNumberFormat="1" applyFont="1" applyBorder="1" applyAlignment="1"/>
    <xf numFmtId="180" fontId="40" fillId="0" borderId="10" xfId="50" applyNumberFormat="1" applyFont="1" applyBorder="1" applyProtection="1">
      <protection locked="0"/>
    </xf>
    <xf numFmtId="178" fontId="46" fillId="0" borderId="17" xfId="50" applyNumberFormat="1" applyFont="1" applyBorder="1" applyProtection="1">
      <protection locked="0"/>
    </xf>
    <xf numFmtId="178" fontId="14" fillId="0" borderId="0" xfId="53" applyNumberFormat="1" applyFont="1"/>
    <xf numFmtId="178" fontId="14" fillId="0" borderId="0" xfId="0" applyNumberFormat="1" applyFont="1" applyBorder="1"/>
    <xf numFmtId="178" fontId="14" fillId="0" borderId="0" xfId="0" applyNumberFormat="1" applyFont="1" applyAlignment="1"/>
    <xf numFmtId="178" fontId="14" fillId="0" borderId="0" xfId="0" applyNumberFormat="1" applyFont="1" applyFill="1" applyBorder="1"/>
    <xf numFmtId="181" fontId="14" fillId="0" borderId="0" xfId="0" applyNumberFormat="1" applyFont="1" applyFill="1" applyBorder="1"/>
    <xf numFmtId="182" fontId="49" fillId="0" borderId="26" xfId="0" applyNumberFormat="1" applyFont="1" applyFill="1" applyBorder="1" applyAlignment="1">
      <alignment horizontal="left"/>
    </xf>
    <xf numFmtId="178" fontId="46" fillId="0" borderId="0" xfId="0" applyNumberFormat="1" applyFont="1" applyFill="1" applyAlignment="1">
      <alignment horizontal="right"/>
    </xf>
    <xf numFmtId="181" fontId="14" fillId="0" borderId="0" xfId="0" applyNumberFormat="1" applyFont="1" applyFill="1"/>
    <xf numFmtId="182" fontId="14" fillId="0" borderId="0" xfId="0" applyNumberFormat="1" applyFont="1" applyFill="1" applyAlignment="1">
      <alignment horizontal="left"/>
    </xf>
    <xf numFmtId="181" fontId="14" fillId="0" borderId="0" xfId="0" applyNumberFormat="1" applyFont="1" applyFill="1" applyBorder="1" applyAlignment="1">
      <alignment horizontal="right"/>
    </xf>
    <xf numFmtId="181" fontId="14" fillId="0" borderId="0" xfId="0" applyNumberFormat="1" applyFont="1" applyFill="1" applyAlignment="1">
      <alignment horizontal="right"/>
    </xf>
    <xf numFmtId="182" fontId="49" fillId="0" borderId="0" xfId="0" applyNumberFormat="1" applyFont="1" applyFill="1" applyAlignment="1">
      <alignment horizontal="left"/>
    </xf>
    <xf numFmtId="178" fontId="46" fillId="0" borderId="17" xfId="0" applyNumberFormat="1" applyFont="1" applyBorder="1"/>
    <xf numFmtId="181" fontId="46" fillId="0" borderId="10" xfId="0" applyNumberFormat="1" applyFont="1" applyBorder="1"/>
    <xf numFmtId="182" fontId="46" fillId="0" borderId="25" xfId="0" applyNumberFormat="1" applyFont="1" applyBorder="1" applyAlignment="1">
      <alignment horizontal="left"/>
    </xf>
    <xf numFmtId="178" fontId="46" fillId="0" borderId="10" xfId="0" applyNumberFormat="1" applyFont="1" applyBorder="1"/>
    <xf numFmtId="183" fontId="14" fillId="0" borderId="0" xfId="0" applyNumberFormat="1" applyFont="1" applyFill="1" applyAlignment="1">
      <alignment horizontal="right"/>
    </xf>
    <xf numFmtId="164" fontId="8" fillId="0" borderId="0" xfId="0" applyNumberFormat="1" applyFont="1" applyFill="1" applyAlignment="1">
      <alignment horizontal="right"/>
    </xf>
    <xf numFmtId="164" fontId="46" fillId="0" borderId="0" xfId="50" applyNumberFormat="1" applyFont="1" applyBorder="1" applyAlignment="1" applyProtection="1">
      <alignment horizontal="right" vertical="center"/>
      <protection locked="0"/>
    </xf>
    <xf numFmtId="164" fontId="0" fillId="0" borderId="0" xfId="0" applyNumberFormat="1" applyFont="1" applyFill="1"/>
    <xf numFmtId="178" fontId="14" fillId="0" borderId="0" xfId="53" applyNumberFormat="1" applyFont="1" applyAlignment="1">
      <alignment horizontal="right"/>
    </xf>
    <xf numFmtId="178" fontId="14" fillId="0" borderId="0" xfId="50" applyNumberFormat="1" applyFont="1" applyAlignment="1" applyProtection="1">
      <alignment horizontal="right"/>
      <protection locked="0"/>
    </xf>
    <xf numFmtId="178" fontId="14" fillId="0" borderId="0" xfId="50" applyNumberFormat="1" applyFont="1" applyBorder="1" applyProtection="1">
      <protection locked="0"/>
    </xf>
    <xf numFmtId="178" fontId="12" fillId="0" borderId="0" xfId="0" applyNumberFormat="1" applyFont="1"/>
    <xf numFmtId="178" fontId="12" fillId="0" borderId="0" xfId="0" applyNumberFormat="1" applyFont="1" applyBorder="1"/>
    <xf numFmtId="178" fontId="46" fillId="0" borderId="10" xfId="0" applyNumberFormat="1" applyFont="1" applyBorder="1" applyAlignment="1"/>
    <xf numFmtId="184" fontId="14" fillId="0" borderId="0" xfId="50" applyNumberFormat="1" applyFont="1" applyBorder="1" applyAlignment="1" applyProtection="1">
      <alignment horizontal="right"/>
      <protection locked="0"/>
    </xf>
    <xf numFmtId="185" fontId="14" fillId="0" borderId="0" xfId="50" applyNumberFormat="1" applyFont="1" applyBorder="1" applyAlignment="1" applyProtection="1">
      <alignment horizontal="right"/>
      <protection locked="0"/>
    </xf>
    <xf numFmtId="184" fontId="14" fillId="0" borderId="0" xfId="0" applyNumberFormat="1" applyFont="1" applyFill="1" applyBorder="1"/>
    <xf numFmtId="186" fontId="14" fillId="0" borderId="0" xfId="0" applyNumberFormat="1" applyFont="1" applyFill="1" applyBorder="1"/>
    <xf numFmtId="185" fontId="14" fillId="0" borderId="0" xfId="0" applyNumberFormat="1" applyFont="1" applyFill="1" applyBorder="1"/>
    <xf numFmtId="186" fontId="14" fillId="0" borderId="0" xfId="50" applyNumberFormat="1" applyFont="1" applyBorder="1" applyAlignment="1" applyProtection="1">
      <alignment horizontal="right"/>
      <protection locked="0"/>
    </xf>
    <xf numFmtId="187" fontId="57" fillId="0" borderId="0" xfId="0" applyNumberFormat="1" applyFont="1" applyAlignment="1">
      <alignment horizontal="right"/>
    </xf>
    <xf numFmtId="183" fontId="14" fillId="0" borderId="0" xfId="0" applyNumberFormat="1" applyFont="1" applyFill="1"/>
    <xf numFmtId="183" fontId="14" fillId="36" borderId="0" xfId="0" applyNumberFormat="1" applyFont="1" applyFill="1"/>
    <xf numFmtId="0" fontId="7"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0" fontId="42" fillId="0" borderId="0" xfId="0" applyFont="1" applyAlignment="1"/>
    <xf numFmtId="0" fontId="42" fillId="0" borderId="0" xfId="0" quotePrefix="1" applyFont="1" applyAlignment="1">
      <alignment horizontal="right"/>
    </xf>
    <xf numFmtId="0" fontId="6" fillId="0" borderId="0" xfId="0" applyFont="1" applyAlignment="1">
      <alignment horizontal="right"/>
    </xf>
    <xf numFmtId="0" fontId="0" fillId="0" borderId="0" xfId="0"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43" fillId="0" borderId="0" xfId="54" applyAlignment="1">
      <alignment horizontal="left" wrapText="1"/>
    </xf>
    <xf numFmtId="0" fontId="2" fillId="0" borderId="0" xfId="0" applyFont="1" applyAlignment="1">
      <alignment horizontal="left"/>
    </xf>
    <xf numFmtId="0" fontId="15" fillId="0" borderId="0" xfId="0" applyFont="1" applyAlignment="1">
      <alignment horizontal="left"/>
    </xf>
    <xf numFmtId="0" fontId="17" fillId="0" borderId="0" xfId="0" applyFont="1" applyAlignment="1">
      <alignment horizontal="left"/>
    </xf>
    <xf numFmtId="0" fontId="6" fillId="0" borderId="0" xfId="0" applyFont="1" applyAlignment="1">
      <alignment horizontal="left"/>
    </xf>
    <xf numFmtId="0" fontId="3" fillId="0" borderId="0" xfId="0" applyFont="1" applyFill="1" applyBorder="1" applyAlignment="1" applyProtection="1">
      <alignment horizontal="left" vertical="top" wrapText="1"/>
      <protection hidden="1"/>
    </xf>
    <xf numFmtId="49" fontId="12" fillId="35" borderId="0" xfId="0" applyNumberFormat="1" applyFont="1" applyFill="1" applyAlignment="1">
      <alignment horizontal="left"/>
    </xf>
    <xf numFmtId="49" fontId="10" fillId="0" borderId="0" xfId="0" applyNumberFormat="1" applyFont="1" applyAlignment="1">
      <alignment horizontal="right"/>
    </xf>
    <xf numFmtId="0" fontId="9" fillId="0" borderId="0" xfId="0" applyFont="1" applyAlignment="1">
      <alignment horizontal="center"/>
    </xf>
    <xf numFmtId="0" fontId="12" fillId="33" borderId="21" xfId="0" applyFont="1" applyFill="1" applyBorder="1" applyAlignment="1">
      <alignment horizontal="center" vertical="center" wrapText="1"/>
    </xf>
    <xf numFmtId="0" fontId="0" fillId="33" borderId="23" xfId="0" applyFill="1" applyBorder="1" applyAlignment="1">
      <alignment horizontal="center" vertical="center" wrapText="1"/>
    </xf>
    <xf numFmtId="0" fontId="12" fillId="33" borderId="15" xfId="0" applyFont="1" applyFill="1" applyBorder="1" applyAlignment="1">
      <alignment horizontal="center" vertical="distributed" wrapText="1"/>
    </xf>
    <xf numFmtId="0" fontId="0" fillId="33" borderId="14" xfId="0" applyFill="1" applyBorder="1" applyAlignment="1">
      <alignment horizontal="center" vertical="distributed" wrapText="1"/>
    </xf>
    <xf numFmtId="0" fontId="0" fillId="33" borderId="17" xfId="0" applyFill="1" applyBorder="1" applyAlignment="1">
      <alignment horizontal="center" vertical="distributed" wrapText="1"/>
    </xf>
    <xf numFmtId="0" fontId="0" fillId="33" borderId="10" xfId="0" applyFill="1" applyBorder="1" applyAlignment="1">
      <alignment horizontal="center" vertical="distributed" wrapText="1"/>
    </xf>
    <xf numFmtId="0" fontId="12" fillId="33" borderId="19" xfId="0" applyFont="1" applyFill="1" applyBorder="1" applyAlignment="1">
      <alignment horizontal="center" vertical="center" wrapText="1"/>
    </xf>
    <xf numFmtId="0" fontId="0" fillId="33" borderId="20" xfId="0" applyFill="1" applyBorder="1" applyAlignment="1">
      <alignment horizontal="center" vertical="center" wrapText="1"/>
    </xf>
    <xf numFmtId="0" fontId="12" fillId="33" borderId="18" xfId="0" applyFont="1" applyFill="1" applyBorder="1" applyAlignment="1">
      <alignment horizontal="center" vertical="center" wrapText="1"/>
    </xf>
    <xf numFmtId="0" fontId="14" fillId="33" borderId="22" xfId="0" quotePrefix="1" applyFont="1" applyFill="1" applyBorder="1" applyAlignment="1">
      <alignment horizontal="center" vertical="center" wrapText="1"/>
    </xf>
    <xf numFmtId="0" fontId="12" fillId="0" borderId="22" xfId="0" applyFont="1" applyBorder="1" applyAlignment="1">
      <alignment horizontal="center" vertical="center" wrapText="1"/>
    </xf>
    <xf numFmtId="0" fontId="9" fillId="0" borderId="0" xfId="0" applyFont="1" applyBorder="1" applyAlignment="1">
      <alignment horizontal="center" vertical="center"/>
    </xf>
    <xf numFmtId="0" fontId="14" fillId="33" borderId="11"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14" fillId="33" borderId="21" xfId="0" quotePrefix="1"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16"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14" fillId="33" borderId="18" xfId="0" quotePrefix="1" applyFont="1" applyFill="1" applyBorder="1" applyAlignment="1">
      <alignment horizontal="center" vertical="center" wrapText="1"/>
    </xf>
    <xf numFmtId="0" fontId="14" fillId="33" borderId="20" xfId="0" quotePrefix="1" applyFont="1" applyFill="1" applyBorder="1" applyAlignment="1">
      <alignment horizontal="center" vertical="center" wrapText="1"/>
    </xf>
    <xf numFmtId="0" fontId="14" fillId="33" borderId="15" xfId="0" quotePrefix="1" applyFont="1" applyFill="1" applyBorder="1" applyAlignment="1">
      <alignment horizontal="center" vertical="center" wrapText="1"/>
    </xf>
    <xf numFmtId="0" fontId="14" fillId="33" borderId="17" xfId="0" quotePrefix="1" applyFont="1" applyFill="1" applyBorder="1" applyAlignment="1">
      <alignment horizontal="center" vertical="center" wrapText="1"/>
    </xf>
    <xf numFmtId="0" fontId="14" fillId="33" borderId="19" xfId="0" quotePrefix="1" applyFont="1" applyFill="1" applyBorder="1" applyAlignment="1">
      <alignment horizontal="center" vertical="center" wrapText="1"/>
    </xf>
    <xf numFmtId="0" fontId="8" fillId="33" borderId="18" xfId="0" quotePrefix="1" applyFont="1" applyFill="1" applyBorder="1" applyAlignment="1">
      <alignment horizontal="center" vertical="center" wrapText="1"/>
    </xf>
    <xf numFmtId="0" fontId="8" fillId="33" borderId="19" xfId="0" quotePrefix="1" applyFont="1" applyFill="1" applyBorder="1" applyAlignment="1">
      <alignment horizontal="center" vertical="center" wrapText="1"/>
    </xf>
    <xf numFmtId="0" fontId="8" fillId="33" borderId="20" xfId="0" quotePrefix="1" applyFont="1" applyFill="1" applyBorder="1" applyAlignment="1">
      <alignment horizontal="center" vertical="center" wrapText="1"/>
    </xf>
    <xf numFmtId="0" fontId="8" fillId="33" borderId="21" xfId="0" quotePrefix="1" applyFont="1" applyFill="1" applyBorder="1" applyAlignment="1">
      <alignment horizontal="center" vertical="center" wrapText="1"/>
    </xf>
    <xf numFmtId="0" fontId="13" fillId="0" borderId="22" xfId="0" applyFont="1" applyBorder="1" applyAlignment="1">
      <alignment horizontal="center" vertical="center" wrapText="1"/>
    </xf>
    <xf numFmtId="0" fontId="13" fillId="0" borderId="20" xfId="0" applyFont="1" applyBorder="1" applyAlignment="1">
      <alignment horizontal="center" vertical="center" wrapText="1"/>
    </xf>
    <xf numFmtId="0" fontId="8" fillId="33" borderId="15" xfId="0" quotePrefix="1" applyFont="1" applyFill="1" applyBorder="1" applyAlignment="1">
      <alignment horizontal="center" vertical="center" wrapText="1"/>
    </xf>
    <xf numFmtId="0" fontId="8" fillId="33" borderId="17" xfId="0" quotePrefix="1" applyFont="1" applyFill="1" applyBorder="1" applyAlignment="1">
      <alignment horizontal="center" vertical="center" wrapText="1"/>
    </xf>
    <xf numFmtId="0" fontId="13" fillId="0" borderId="23" xfId="0" applyFont="1" applyBorder="1" applyAlignment="1">
      <alignment horizontal="center" vertical="center" wrapText="1"/>
    </xf>
    <xf numFmtId="0" fontId="8" fillId="33" borderId="11"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13" fillId="0" borderId="19" xfId="0" applyFont="1" applyBorder="1" applyAlignment="1">
      <alignment horizontal="center" vertical="center" wrapText="1"/>
    </xf>
    <xf numFmtId="0" fontId="9" fillId="0" borderId="0" xfId="0" applyFont="1" applyAlignment="1">
      <alignment horizontal="center" vertical="center"/>
    </xf>
    <xf numFmtId="0" fontId="8" fillId="33" borderId="23" xfId="0" quotePrefix="1"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8" fillId="0" borderId="0" xfId="0" applyFont="1" applyBorder="1" applyAlignment="1">
      <alignment vertical="top" wrapText="1"/>
    </xf>
    <xf numFmtId="0" fontId="0" fillId="0" borderId="0" xfId="0" applyBorder="1" applyAlignment="1">
      <alignment vertical="top"/>
    </xf>
    <xf numFmtId="0" fontId="14" fillId="33" borderId="14"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5" xfId="0" quotePrefix="1" applyNumberFormat="1" applyFont="1" applyFill="1" applyBorder="1" applyAlignment="1">
      <alignment horizontal="center" vertical="center" wrapText="1"/>
    </xf>
    <xf numFmtId="0" fontId="0" fillId="0" borderId="11" xfId="0" applyNumberFormat="1" applyBorder="1" applyAlignment="1"/>
    <xf numFmtId="0" fontId="14" fillId="33" borderId="16" xfId="0" quotePrefix="1" applyNumberFormat="1" applyFont="1" applyFill="1" applyBorder="1" applyAlignment="1">
      <alignment horizontal="center" vertical="center" wrapText="1"/>
    </xf>
    <xf numFmtId="0" fontId="0" fillId="0" borderId="12" xfId="0" applyNumberFormat="1" applyBorder="1" applyAlignment="1"/>
    <xf numFmtId="0" fontId="0" fillId="0" borderId="17" xfId="0" applyNumberFormat="1" applyBorder="1" applyAlignment="1"/>
    <xf numFmtId="0" fontId="0" fillId="0" borderId="13" xfId="0" applyNumberFormat="1" applyBorder="1" applyAlignment="1"/>
    <xf numFmtId="0" fontId="14" fillId="33" borderId="18" xfId="0" quotePrefix="1" applyNumberFormat="1" applyFont="1" applyFill="1" applyBorder="1" applyAlignment="1">
      <alignment horizontal="center" vertical="center" wrapText="1"/>
    </xf>
    <xf numFmtId="0" fontId="0" fillId="0" borderId="18" xfId="0" applyNumberFormat="1" applyBorder="1" applyAlignment="1"/>
    <xf numFmtId="0" fontId="14" fillId="33" borderId="19" xfId="0" quotePrefix="1" applyNumberFormat="1" applyFont="1" applyFill="1" applyBorder="1" applyAlignment="1">
      <alignment horizontal="center" vertical="center" wrapText="1"/>
    </xf>
    <xf numFmtId="0" fontId="0" fillId="0" borderId="19" xfId="0" applyNumberFormat="1" applyBorder="1" applyAlignment="1"/>
    <xf numFmtId="0" fontId="0" fillId="0" borderId="20" xfId="0" applyNumberFormat="1" applyBorder="1" applyAlignment="1"/>
    <xf numFmtId="0" fontId="14" fillId="33" borderId="14" xfId="0" quotePrefix="1" applyNumberFormat="1" applyFont="1" applyFill="1" applyBorder="1" applyAlignment="1">
      <alignment horizontal="center" vertical="center" wrapText="1"/>
    </xf>
    <xf numFmtId="0" fontId="0" fillId="0" borderId="14" xfId="0" applyNumberFormat="1" applyBorder="1" applyAlignment="1"/>
    <xf numFmtId="0" fontId="14" fillId="33" borderId="0" xfId="0" quotePrefix="1" applyNumberFormat="1" applyFont="1" applyFill="1" applyBorder="1" applyAlignment="1">
      <alignment horizontal="center" vertical="center" wrapText="1"/>
    </xf>
    <xf numFmtId="0" fontId="0" fillId="0" borderId="0" xfId="0" applyNumberFormat="1" applyBorder="1" applyAlignment="1"/>
    <xf numFmtId="0" fontId="0" fillId="0" borderId="10" xfId="0" applyNumberFormat="1" applyBorder="1" applyAlignment="1"/>
    <xf numFmtId="0" fontId="0" fillId="0" borderId="0" xfId="0" applyAlignment="1">
      <alignment horizontal="center" vertical="center"/>
    </xf>
    <xf numFmtId="0" fontId="0" fillId="0" borderId="20" xfId="0" applyBorder="1" applyAlignment="1">
      <alignment horizontal="center" vertical="center" wrapText="1"/>
    </xf>
    <xf numFmtId="0" fontId="14" fillId="33" borderId="11" xfId="0" quotePrefix="1" applyNumberFormat="1" applyFont="1" applyFill="1" applyBorder="1" applyAlignment="1">
      <alignment horizontal="center" vertical="center" wrapText="1"/>
    </xf>
    <xf numFmtId="0" fontId="14" fillId="33" borderId="12" xfId="0" quotePrefix="1" applyNumberFormat="1" applyFont="1" applyFill="1" applyBorder="1" applyAlignment="1">
      <alignment horizontal="center" vertical="center" wrapText="1"/>
    </xf>
    <xf numFmtId="0" fontId="14" fillId="33" borderId="13" xfId="0" quotePrefix="1" applyNumberFormat="1" applyFont="1" applyFill="1" applyBorder="1" applyAlignment="1">
      <alignment horizontal="center" vertical="center" wrapText="1"/>
    </xf>
    <xf numFmtId="0" fontId="14" fillId="33" borderId="10" xfId="0" quotePrefix="1" applyNumberFormat="1" applyFont="1" applyFill="1" applyBorder="1" applyAlignment="1">
      <alignment horizontal="center" vertical="center" wrapText="1"/>
    </xf>
    <xf numFmtId="0" fontId="0" fillId="0" borderId="12" xfId="0" applyBorder="1" applyAlignment="1">
      <alignment horizontal="center" vertical="center" wrapText="1"/>
    </xf>
    <xf numFmtId="0" fontId="14" fillId="33" borderId="17" xfId="0" quotePrefix="1" applyNumberFormat="1" applyFont="1" applyFill="1" applyBorder="1" applyAlignment="1">
      <alignment horizontal="center" vertical="center" wrapText="1"/>
    </xf>
    <xf numFmtId="0" fontId="0" fillId="0" borderId="13" xfId="0" applyBorder="1" applyAlignment="1">
      <alignment horizontal="center" vertical="center" wrapText="1"/>
    </xf>
    <xf numFmtId="0" fontId="14" fillId="33" borderId="15" xfId="0" quotePrefix="1" applyNumberFormat="1" applyFont="1" applyFill="1"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14" fillId="33" borderId="18" xfId="0" applyFont="1" applyFill="1" applyBorder="1" applyAlignment="1">
      <alignment horizontal="center" vertical="center"/>
    </xf>
    <xf numFmtId="0" fontId="14" fillId="33" borderId="20" xfId="0" applyFont="1" applyFill="1" applyBorder="1" applyAlignment="1">
      <alignment horizontal="center" vertical="center"/>
    </xf>
    <xf numFmtId="0" fontId="39" fillId="0" borderId="0" xfId="0" applyFont="1" applyFill="1" applyAlignment="1">
      <alignment horizontal="left" wrapText="1"/>
    </xf>
    <xf numFmtId="0" fontId="10" fillId="0" borderId="0" xfId="0" applyFont="1" applyAlignment="1">
      <alignment horizontal="center" vertical="center"/>
    </xf>
    <xf numFmtId="0" fontId="12" fillId="33" borderId="11"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4" fillId="33" borderId="18" xfId="0" applyFont="1" applyFill="1" applyBorder="1" applyAlignment="1">
      <alignment horizontal="center" vertical="center" wrapText="1"/>
    </xf>
    <xf numFmtId="0" fontId="14" fillId="33" borderId="19" xfId="0" applyFont="1" applyFill="1" applyBorder="1" applyAlignment="1">
      <alignment horizontal="center" vertical="center" wrapText="1"/>
    </xf>
    <xf numFmtId="0" fontId="14" fillId="33" borderId="20" xfId="0" applyFont="1" applyFill="1" applyBorder="1" applyAlignment="1">
      <alignment horizontal="center" vertical="center" wrapText="1"/>
    </xf>
    <xf numFmtId="0" fontId="14" fillId="33" borderId="21" xfId="0" quotePrefix="1" applyNumberFormat="1" applyFont="1" applyFill="1" applyBorder="1" applyAlignment="1">
      <alignment horizontal="center" vertical="center" wrapText="1"/>
    </xf>
    <xf numFmtId="0" fontId="14" fillId="33" borderId="22" xfId="0" quotePrefix="1" applyNumberFormat="1" applyFont="1" applyFill="1" applyBorder="1" applyAlignment="1">
      <alignment horizontal="center" vertical="center" wrapText="1"/>
    </xf>
    <xf numFmtId="0" fontId="14" fillId="33" borderId="0" xfId="0" quotePrefix="1" applyFont="1" applyFill="1" applyBorder="1" applyAlignment="1">
      <alignment horizontal="center" vertical="center" wrapText="1"/>
    </xf>
    <xf numFmtId="0" fontId="0" fillId="0" borderId="10" xfId="0" applyBorder="1" applyAlignment="1">
      <alignment horizontal="center" vertical="center" wrapText="1"/>
    </xf>
    <xf numFmtId="164" fontId="9" fillId="0" borderId="0" xfId="55" applyNumberFormat="1" applyFont="1" applyFill="1" applyAlignment="1">
      <alignment horizontal="center" vertical="center"/>
    </xf>
    <xf numFmtId="0" fontId="9" fillId="0" borderId="0" xfId="0" applyFont="1" applyAlignment="1">
      <alignment horizontal="center" vertical="top"/>
    </xf>
    <xf numFmtId="0" fontId="14" fillId="33" borderId="16" xfId="0" quotePrefix="1" applyFont="1" applyFill="1" applyBorder="1" applyAlignment="1">
      <alignment horizontal="center" vertical="center" wrapText="1"/>
    </xf>
    <xf numFmtId="0" fontId="0" fillId="0" borderId="17" xfId="0" applyBorder="1" applyAlignment="1">
      <alignment horizontal="center" vertical="center" wrapText="1"/>
    </xf>
    <xf numFmtId="0" fontId="14" fillId="33" borderId="21" xfId="0" applyFont="1" applyFill="1" applyBorder="1" applyAlignment="1">
      <alignment horizontal="center" vertical="center" wrapText="1"/>
    </xf>
    <xf numFmtId="0" fontId="12" fillId="0" borderId="23" xfId="0" applyFont="1" applyBorder="1" applyAlignment="1">
      <alignment horizontal="center" vertical="center"/>
    </xf>
    <xf numFmtId="0" fontId="12" fillId="0" borderId="22" xfId="0" applyFont="1" applyBorder="1" applyAlignment="1">
      <alignment horizontal="center" vertical="center"/>
    </xf>
    <xf numFmtId="0" fontId="14" fillId="33" borderId="22"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0" borderId="14" xfId="0" applyFont="1" applyBorder="1" applyAlignment="1">
      <alignment horizontal="center" vertical="center"/>
    </xf>
    <xf numFmtId="0" fontId="0" fillId="0" borderId="16" xfId="0" applyBorder="1" applyAlignment="1">
      <alignment horizontal="center" vertical="center" wrapText="1"/>
    </xf>
    <xf numFmtId="0" fontId="12" fillId="33" borderId="20" xfId="0" applyFont="1" applyFill="1" applyBorder="1" applyAlignment="1">
      <alignment horizontal="center" vertical="center" wrapText="1"/>
    </xf>
    <xf numFmtId="0" fontId="14" fillId="33" borderId="19" xfId="0" applyFont="1" applyFill="1" applyBorder="1" applyAlignment="1">
      <alignment horizontal="center" vertical="center"/>
    </xf>
    <xf numFmtId="0" fontId="12" fillId="33" borderId="21" xfId="0" applyFont="1"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wrapText="1"/>
    </xf>
    <xf numFmtId="0" fontId="12" fillId="33" borderId="15" xfId="0" applyFont="1" applyFill="1" applyBorder="1" applyAlignment="1">
      <alignment horizontal="center" vertical="center" wrapText="1"/>
    </xf>
    <xf numFmtId="0" fontId="0" fillId="0" borderId="17" xfId="0" applyBorder="1" applyAlignment="1">
      <alignment vertical="center" wrapText="1"/>
    </xf>
    <xf numFmtId="0" fontId="0" fillId="0" borderId="20" xfId="0" applyBorder="1" applyAlignment="1">
      <alignment vertical="center" wrapText="1"/>
    </xf>
  </cellXfs>
  <cellStyles count="6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Hyperlink 2" xfId="63"/>
    <cellStyle name="Hyperlink 3" xfId="6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10" xfId="61"/>
    <cellStyle name="Standard 11" xfId="68"/>
    <cellStyle name="Standard 2" xfId="52"/>
    <cellStyle name="Standard 2 2" xfId="56"/>
    <cellStyle name="Standard 3" xfId="53"/>
    <cellStyle name="Standard 3 2" xfId="57"/>
    <cellStyle name="Standard 4" xfId="51"/>
    <cellStyle name="Standard 4 2" xfId="59"/>
    <cellStyle name="Standard 4 3" xfId="64"/>
    <cellStyle name="Standard 5" xfId="58"/>
    <cellStyle name="Standard 6" xfId="65"/>
    <cellStyle name="Standard 7" xfId="66"/>
    <cellStyle name="Standard 8" xfId="67"/>
    <cellStyle name="Standard 9" xfId="60"/>
    <cellStyle name="Standard_Monatlicher Bericht" xfId="50"/>
    <cellStyle name="Standard_T210_1_1" xfId="55"/>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87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F2F2F2"/>
        </patternFill>
      </fill>
    </dxf>
  </dxfs>
  <tableStyles count="0" defaultTableStyle="TableStyleMedium2" defaultPivotStyle="PivotStyleLight16"/>
  <colors>
    <mruColors>
      <color rgb="FFEBEBEB"/>
      <color rgb="FF1E4B7D"/>
      <color rgb="FFF2F2F2"/>
      <color rgb="FFD9D9D9"/>
      <color rgb="FF800000"/>
      <color rgb="FF001E4B"/>
      <color rgb="FF001E4E"/>
      <color rgb="FFFFFFFF"/>
      <color rgb="FFCCCCCC"/>
      <color rgb="FFFFCC3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Seite2_1!$C$3</c:f>
              <c:strCache>
                <c:ptCount val="1"/>
                <c:pt idx="0">
                  <c:v>Lebendgeborene</c:v>
                </c:pt>
              </c:strCache>
            </c:strRef>
          </c:tx>
          <c:spPr>
            <a:ln w="34925">
              <a:solidFill>
                <a:schemeClr val="accent1">
                  <a:lumMod val="75000"/>
                </a:schemeClr>
              </a:solidFill>
            </a:ln>
          </c:spPr>
          <c:marker>
            <c:symbol val="none"/>
          </c:marker>
          <c:cat>
            <c:strRef>
              <c:f>Seite2_1!$A$8:$A$19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Seite2_1!$C$8:$C$19</c:f>
              <c:numCache>
                <c:formatCode>#\ ###\ ##0"    ";\-#\ ###\ ##0"    ";"-    "</c:formatCode>
                <c:ptCount val="12"/>
                <c:pt idx="0">
                  <c:v>1775</c:v>
                </c:pt>
                <c:pt idx="1">
                  <c:v>1575</c:v>
                </c:pt>
                <c:pt idx="2">
                  <c:v>1774</c:v>
                </c:pt>
                <c:pt idx="3">
                  <c:v>1739</c:v>
                </c:pt>
                <c:pt idx="4">
                  <c:v>1814</c:v>
                </c:pt>
                <c:pt idx="5">
                  <c:v>1802</c:v>
                </c:pt>
                <c:pt idx="6">
                  <c:v>2069</c:v>
                </c:pt>
                <c:pt idx="7">
                  <c:v>1952</c:v>
                </c:pt>
                <c:pt idx="8">
                  <c:v>2064</c:v>
                </c:pt>
                <c:pt idx="9">
                  <c:v>1805</c:v>
                </c:pt>
                <c:pt idx="10">
                  <c:v>1738</c:v>
                </c:pt>
                <c:pt idx="11">
                  <c:v>1715</c:v>
                </c:pt>
              </c:numCache>
            </c:numRef>
          </c:val>
          <c:smooth val="0"/>
        </c:ser>
        <c:ser>
          <c:idx val="1"/>
          <c:order val="1"/>
          <c:tx>
            <c:strRef>
              <c:f>Seite2_1!$G$3</c:f>
              <c:strCache>
                <c:ptCount val="1"/>
                <c:pt idx="0">
                  <c:v>Gestorbene</c:v>
                </c:pt>
              </c:strCache>
            </c:strRef>
          </c:tx>
          <c:spPr>
            <a:ln w="34925">
              <a:solidFill>
                <a:schemeClr val="accent3">
                  <a:lumMod val="75000"/>
                </a:schemeClr>
              </a:solidFill>
            </a:ln>
          </c:spPr>
          <c:marker>
            <c:symbol val="none"/>
          </c:marker>
          <c:cat>
            <c:strRef>
              <c:f>Seite2_1!$A$8:$A$19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Seite2_1!$G$8:$G$19</c:f>
              <c:numCache>
                <c:formatCode>#\ ###\ ##0"    ";\-#\ ###\ ##0"    ";"-    "</c:formatCode>
                <c:ptCount val="12"/>
                <c:pt idx="0">
                  <c:v>3122</c:v>
                </c:pt>
                <c:pt idx="1">
                  <c:v>3092</c:v>
                </c:pt>
                <c:pt idx="2">
                  <c:v>3278</c:v>
                </c:pt>
                <c:pt idx="3">
                  <c:v>2974</c:v>
                </c:pt>
                <c:pt idx="4">
                  <c:v>2605</c:v>
                </c:pt>
                <c:pt idx="5">
                  <c:v>2433</c:v>
                </c:pt>
                <c:pt idx="6">
                  <c:v>2529</c:v>
                </c:pt>
                <c:pt idx="7">
                  <c:v>2493</c:v>
                </c:pt>
                <c:pt idx="8">
                  <c:v>2361</c:v>
                </c:pt>
                <c:pt idx="9">
                  <c:v>2598</c:v>
                </c:pt>
                <c:pt idx="10">
                  <c:v>2570</c:v>
                </c:pt>
                <c:pt idx="11">
                  <c:v>2674</c:v>
                </c:pt>
              </c:numCache>
            </c:numRef>
          </c:val>
          <c:smooth val="0"/>
        </c:ser>
        <c:dLbls>
          <c:showLegendKey val="0"/>
          <c:showVal val="0"/>
          <c:showCatName val="0"/>
          <c:showSerName val="0"/>
          <c:showPercent val="0"/>
          <c:showBubbleSize val="0"/>
        </c:dLbls>
        <c:marker val="1"/>
        <c:smooth val="0"/>
        <c:axId val="63187968"/>
        <c:axId val="63189760"/>
      </c:lineChart>
      <c:catAx>
        <c:axId val="63187968"/>
        <c:scaling>
          <c:orientation val="minMax"/>
        </c:scaling>
        <c:delete val="0"/>
        <c:axPos val="b"/>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3189760"/>
        <c:crosses val="autoZero"/>
        <c:auto val="1"/>
        <c:lblAlgn val="ctr"/>
        <c:lblOffset val="100"/>
        <c:noMultiLvlLbl val="0"/>
      </c:catAx>
      <c:valAx>
        <c:axId val="63189760"/>
        <c:scaling>
          <c:orientation val="minMax"/>
        </c:scaling>
        <c:delete val="0"/>
        <c:axPos val="l"/>
        <c:majorGridlines/>
        <c:numFmt formatCode="#\ ###\ ##0&quot;    &quot;;\-#\ ###\ ##0&quot;    &quot;;&quot;-    &quot;"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63187968"/>
        <c:crosses val="autoZero"/>
        <c:crossBetween val="between"/>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609600</xdr:colOff>
      <xdr:row>0</xdr:row>
      <xdr:rowOff>0</xdr:rowOff>
    </xdr:from>
    <xdr:to>
      <xdr:col>6</xdr:col>
      <xdr:colOff>854887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9225" y="0"/>
          <a:ext cx="1169212" cy="826074"/>
        </a:xfrm>
        <a:prstGeom prst="rect">
          <a:avLst/>
        </a:prstGeom>
        <a:ln>
          <a:noFill/>
        </a:ln>
      </xdr:spPr>
    </xdr:pic>
    <xdr:clientData/>
  </xdr:twoCellAnchor>
  <xdr:twoCellAnchor editAs="oneCell">
    <xdr:from>
      <xdr:col>0</xdr:col>
      <xdr:colOff>1</xdr:colOff>
      <xdr:row>33</xdr:row>
      <xdr:rowOff>114295</xdr:rowOff>
    </xdr:from>
    <xdr:to>
      <xdr:col>6</xdr:col>
      <xdr:colOff>841150</xdr:colOff>
      <xdr:row>53</xdr:row>
      <xdr:rowOff>115795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619870"/>
          <a:ext cx="6384699" cy="324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354540</xdr:colOff>
      <xdr:row>26</xdr:row>
      <xdr:rowOff>4233</xdr:rowOff>
    </xdr:from>
    <xdr:to>
      <xdr:col>8</xdr:col>
      <xdr:colOff>370415</xdr:colOff>
      <xdr:row>46</xdr:row>
      <xdr:rowOff>74083</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2381</xdr:colOff>
      <xdr:row>3</xdr:row>
      <xdr:rowOff>4763</xdr:rowOff>
    </xdr:from>
    <xdr:to>
      <xdr:col>1</xdr:col>
      <xdr:colOff>2381</xdr:colOff>
      <xdr:row>7</xdr:row>
      <xdr:rowOff>2381</xdr:rowOff>
    </xdr:to>
    <xdr:cxnSp macro="">
      <xdr:nvCxnSpPr>
        <xdr:cNvPr id="2" name="AutoShape 5"/>
        <xdr:cNvCxnSpPr>
          <a:cxnSpLocks noChangeShapeType="1"/>
        </xdr:cNvCxnSpPr>
      </xdr:nvCxnSpPr>
      <xdr:spPr bwMode="auto">
        <a:xfrm>
          <a:off x="2381" y="2109788"/>
          <a:ext cx="2152650" cy="835818"/>
        </a:xfrm>
        <a:prstGeom prst="straightConnector1">
          <a:avLst/>
        </a:prstGeom>
        <a:noFill/>
        <a:ln w="9525">
          <a:solidFill>
            <a:srgbClr val="1E4B7D"/>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18</xdr:row>
      <xdr:rowOff>2381</xdr:rowOff>
    </xdr:from>
    <xdr:to>
      <xdr:col>1</xdr:col>
      <xdr:colOff>5013</xdr:colOff>
      <xdr:row>21</xdr:row>
      <xdr:rowOff>0</xdr:rowOff>
    </xdr:to>
    <xdr:cxnSp macro="">
      <xdr:nvCxnSpPr>
        <xdr:cNvPr id="3" name="AutoShape 5"/>
        <xdr:cNvCxnSpPr>
          <a:cxnSpLocks noChangeShapeType="1"/>
        </xdr:cNvCxnSpPr>
      </xdr:nvCxnSpPr>
      <xdr:spPr bwMode="auto">
        <a:xfrm>
          <a:off x="0" y="6346031"/>
          <a:ext cx="2157663" cy="626269"/>
        </a:xfrm>
        <a:prstGeom prst="straightConnector1">
          <a:avLst/>
        </a:prstGeom>
        <a:noFill/>
        <a:ln w="9525">
          <a:solidFill>
            <a:srgbClr val="1E4B7D"/>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isolde.schlueter@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H23"/>
  <sheetViews>
    <sheetView tabSelected="1" view="pageLayout" zoomScaleNormal="100" workbookViewId="0"/>
  </sheetViews>
  <sheetFormatPr baseColWidth="10" defaultColWidth="11.28515625" defaultRowHeight="12.75"/>
  <cols>
    <col min="1" max="6" width="13.140625" style="11" customWidth="1"/>
    <col min="7" max="7" width="12.7109375" style="174" customWidth="1"/>
    <col min="8" max="59" width="12.140625" style="11" customWidth="1"/>
    <col min="60" max="16384" width="11.28515625" style="11"/>
  </cols>
  <sheetData>
    <row r="1" spans="1:8">
      <c r="G1" s="53"/>
      <c r="H1" s="53"/>
    </row>
    <row r="2" spans="1:8">
      <c r="G2" s="53"/>
      <c r="H2" s="53"/>
    </row>
    <row r="3" spans="1:8" ht="20.25">
      <c r="A3" s="251" t="s">
        <v>28</v>
      </c>
      <c r="B3" s="251"/>
      <c r="C3" s="251"/>
      <c r="D3" s="251"/>
      <c r="G3" s="53"/>
      <c r="H3" s="53"/>
    </row>
    <row r="4" spans="1:8" ht="20.25">
      <c r="A4" s="251" t="s">
        <v>29</v>
      </c>
      <c r="B4" s="251"/>
      <c r="C4" s="251"/>
      <c r="D4" s="251"/>
      <c r="G4" s="53"/>
      <c r="H4" s="53"/>
    </row>
    <row r="5" spans="1:8">
      <c r="G5" s="53"/>
      <c r="H5" s="53"/>
    </row>
    <row r="6" spans="1:8">
      <c r="G6" s="53"/>
      <c r="H6" s="53"/>
    </row>
    <row r="7" spans="1:8">
      <c r="G7" s="53"/>
      <c r="H7" s="53"/>
    </row>
    <row r="8" spans="1:8">
      <c r="G8" s="53"/>
      <c r="H8" s="53"/>
    </row>
    <row r="9" spans="1:8">
      <c r="G9" s="53"/>
      <c r="H9" s="53"/>
    </row>
    <row r="10" spans="1:8">
      <c r="H10" s="53"/>
    </row>
    <row r="11" spans="1:8" ht="15">
      <c r="A11" s="1"/>
      <c r="F11" s="2"/>
      <c r="G11" s="3"/>
    </row>
    <row r="13" spans="1:8">
      <c r="A13" s="5"/>
    </row>
    <row r="15" spans="1:8" ht="23.25">
      <c r="D15" s="252" t="s">
        <v>135</v>
      </c>
      <c r="E15" s="252"/>
      <c r="F15" s="252"/>
      <c r="G15" s="252"/>
    </row>
    <row r="16" spans="1:8" ht="15">
      <c r="D16" s="253" t="s">
        <v>240</v>
      </c>
      <c r="E16" s="253"/>
      <c r="F16" s="253"/>
      <c r="G16" s="253"/>
    </row>
    <row r="18" spans="1:7" ht="30">
      <c r="A18" s="254" t="s">
        <v>59</v>
      </c>
      <c r="B18" s="255"/>
      <c r="C18" s="255"/>
      <c r="D18" s="255"/>
      <c r="E18" s="255"/>
      <c r="F18" s="255"/>
      <c r="G18" s="255"/>
    </row>
    <row r="19" spans="1:7" ht="30">
      <c r="A19" s="38"/>
      <c r="B19" s="39"/>
      <c r="C19" s="39"/>
      <c r="D19" s="254" t="s">
        <v>196</v>
      </c>
      <c r="E19" s="258"/>
      <c r="F19" s="258"/>
      <c r="G19" s="258"/>
    </row>
    <row r="20" spans="1:7" ht="30">
      <c r="B20" s="256">
        <v>2013</v>
      </c>
      <c r="C20" s="254"/>
      <c r="D20" s="254"/>
      <c r="E20" s="254"/>
      <c r="F20" s="254"/>
      <c r="G20" s="254"/>
    </row>
    <row r="21" spans="1:7" ht="16.5">
      <c r="A21" s="9"/>
      <c r="B21" s="9"/>
      <c r="C21" s="9"/>
      <c r="D21" s="9"/>
      <c r="E21" s="9"/>
      <c r="F21" s="9"/>
    </row>
    <row r="22" spans="1:7" ht="15">
      <c r="D22" s="257" t="s">
        <v>268</v>
      </c>
      <c r="E22" s="258"/>
      <c r="F22" s="258"/>
      <c r="G22" s="258"/>
    </row>
    <row r="23" spans="1:7" ht="16.5">
      <c r="A23" s="250"/>
      <c r="B23" s="250"/>
      <c r="C23" s="250"/>
      <c r="D23" s="250"/>
      <c r="E23" s="250"/>
      <c r="F23" s="250"/>
      <c r="G23" s="250"/>
    </row>
  </sheetData>
  <mergeCells count="9">
    <mergeCell ref="A23:G23"/>
    <mergeCell ref="A3:D3"/>
    <mergeCell ref="A4:D4"/>
    <mergeCell ref="D15:G15"/>
    <mergeCell ref="D16:G16"/>
    <mergeCell ref="A18:G18"/>
    <mergeCell ref="B20:G20"/>
    <mergeCell ref="D22:G22"/>
    <mergeCell ref="D19:G19"/>
  </mergeCells>
  <pageMargins left="0.59055118110236227" right="0.59055118110236227" top="0.59055118110236227" bottom="0.59055118110236227" header="0" footer="0.39370078740157483"/>
  <pageSetup paperSize="9" orientation="portrait" r:id="rId1"/>
  <headerFooter scaleWithDoc="0">
    <oddFooter xml:space="preserve">&amp;C&amp;8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view="pageLayout" topLeftCell="A2" zoomScaleNormal="100" workbookViewId="0"/>
  </sheetViews>
  <sheetFormatPr baseColWidth="10" defaultColWidth="11.28515625" defaultRowHeight="12.75"/>
  <cols>
    <col min="1" max="1" width="30.7109375" customWidth="1"/>
    <col min="2" max="5" width="15.28515625" customWidth="1"/>
    <col min="8" max="20" width="2" customWidth="1"/>
    <col min="21" max="22" width="2" style="11" customWidth="1"/>
    <col min="23" max="26" width="2" customWidth="1"/>
  </cols>
  <sheetData>
    <row r="1" spans="1:26" s="5" customFormat="1" ht="12.75" hidden="1" customHeight="1">
      <c r="A1" s="44"/>
      <c r="B1" s="44"/>
      <c r="C1" s="44"/>
      <c r="D1" s="45"/>
      <c r="E1" s="44"/>
      <c r="F1" s="44"/>
      <c r="G1" s="42"/>
      <c r="H1" s="42"/>
      <c r="I1" s="42"/>
      <c r="J1" s="42"/>
      <c r="K1" s="42"/>
    </row>
    <row r="2" spans="1:26">
      <c r="A2" s="311" t="s">
        <v>258</v>
      </c>
      <c r="B2" s="311"/>
      <c r="C2" s="311"/>
      <c r="D2" s="311"/>
      <c r="E2" s="311"/>
      <c r="F2" s="99"/>
      <c r="G2" s="68"/>
    </row>
    <row r="3" spans="1:26">
      <c r="A3" s="11"/>
      <c r="B3" s="11"/>
      <c r="C3" s="11"/>
      <c r="D3" s="11"/>
      <c r="E3" s="53"/>
    </row>
    <row r="4" spans="1:26" ht="17.100000000000001" customHeight="1">
      <c r="A4" s="162" t="s">
        <v>94</v>
      </c>
      <c r="B4" s="329" t="s">
        <v>33</v>
      </c>
      <c r="C4" s="329" t="s">
        <v>83</v>
      </c>
      <c r="D4" s="329" t="s">
        <v>84</v>
      </c>
      <c r="E4" s="323" t="s">
        <v>85</v>
      </c>
    </row>
    <row r="5" spans="1:26" ht="17.100000000000001" customHeight="1">
      <c r="A5" s="119"/>
      <c r="B5" s="331"/>
      <c r="C5" s="331"/>
      <c r="D5" s="331"/>
      <c r="E5" s="325"/>
    </row>
    <row r="6" spans="1:26" ht="17.100000000000001" customHeight="1">
      <c r="A6" s="119"/>
      <c r="B6" s="331"/>
      <c r="C6" s="331"/>
      <c r="D6" s="331"/>
      <c r="E6" s="325"/>
    </row>
    <row r="7" spans="1:26" ht="17.100000000000001" customHeight="1">
      <c r="A7" s="120" t="s">
        <v>95</v>
      </c>
      <c r="B7" s="333"/>
      <c r="C7" s="333"/>
      <c r="D7" s="333"/>
      <c r="E7" s="327"/>
    </row>
    <row r="8" spans="1:26">
      <c r="A8" s="117"/>
      <c r="B8" s="8"/>
      <c r="C8" s="8"/>
      <c r="D8" s="8"/>
      <c r="E8" s="8"/>
    </row>
    <row r="9" spans="1:26">
      <c r="A9" s="16" t="s">
        <v>83</v>
      </c>
      <c r="B9" s="203">
        <v>10988</v>
      </c>
      <c r="C9" s="203">
        <v>9367</v>
      </c>
      <c r="D9" s="215">
        <v>42</v>
      </c>
      <c r="E9" s="203">
        <v>1579</v>
      </c>
    </row>
    <row r="10" spans="1:26">
      <c r="A10" s="16" t="s">
        <v>84</v>
      </c>
      <c r="B10" s="203">
        <v>333</v>
      </c>
      <c r="C10" s="203">
        <v>66</v>
      </c>
      <c r="D10" s="203">
        <v>40</v>
      </c>
      <c r="E10" s="203">
        <v>227</v>
      </c>
    </row>
    <row r="11" spans="1:26">
      <c r="A11" s="16" t="s">
        <v>85</v>
      </c>
      <c r="B11" s="203">
        <v>4540</v>
      </c>
      <c r="C11" s="203">
        <v>1715</v>
      </c>
      <c r="D11" s="203">
        <v>107</v>
      </c>
      <c r="E11" s="203">
        <v>2718</v>
      </c>
    </row>
    <row r="12" spans="1:26">
      <c r="A12" s="47" t="s">
        <v>15</v>
      </c>
      <c r="B12" s="206">
        <f>B9+B10+B11</f>
        <v>15861</v>
      </c>
      <c r="C12" s="206">
        <f>C9+C10+C11</f>
        <v>11148</v>
      </c>
      <c r="D12" s="206">
        <f>D9+D10+D11</f>
        <v>189</v>
      </c>
      <c r="E12" s="206">
        <f>E9+E10+E11</f>
        <v>4524</v>
      </c>
    </row>
    <row r="13" spans="1:26">
      <c r="A13" s="48"/>
      <c r="B13" s="8"/>
      <c r="C13" s="48"/>
      <c r="D13" s="48"/>
      <c r="E13" s="48"/>
    </row>
    <row r="14" spans="1:26" s="11" customFormat="1">
      <c r="N14" s="5"/>
      <c r="O14" s="5"/>
      <c r="P14" s="5"/>
      <c r="Q14" s="5"/>
      <c r="R14" s="5"/>
      <c r="S14" s="5"/>
      <c r="T14" s="5"/>
      <c r="U14" s="5"/>
      <c r="V14" s="5"/>
      <c r="W14" s="5"/>
      <c r="X14" s="5"/>
      <c r="Y14" s="5"/>
      <c r="Z14" s="5"/>
    </row>
    <row r="15" spans="1:26" s="11" customFormat="1">
      <c r="N15" s="5"/>
      <c r="O15" s="5"/>
      <c r="P15" s="5"/>
      <c r="Q15" s="5"/>
      <c r="R15" s="5"/>
      <c r="S15" s="5"/>
      <c r="T15" s="5"/>
      <c r="U15" s="5"/>
      <c r="V15" s="5"/>
      <c r="W15" s="5"/>
      <c r="X15" s="5"/>
      <c r="Y15" s="5"/>
      <c r="Z15" s="5"/>
    </row>
    <row r="16" spans="1:26">
      <c r="A16" s="318"/>
      <c r="B16" s="319"/>
      <c r="C16" s="14"/>
      <c r="D16" s="8"/>
      <c r="E16" s="8"/>
    </row>
    <row r="17" spans="1:7">
      <c r="A17" s="272" t="s">
        <v>259</v>
      </c>
      <c r="B17" s="272"/>
      <c r="C17" s="272"/>
      <c r="D17" s="272"/>
      <c r="E17" s="96"/>
      <c r="F17" s="68"/>
      <c r="G17" s="68"/>
    </row>
    <row r="18" spans="1:7" ht="12.75" customHeight="1">
      <c r="A18" s="10"/>
      <c r="B18" s="10"/>
      <c r="C18" s="10"/>
      <c r="D18" s="8"/>
      <c r="E18" s="8"/>
    </row>
    <row r="19" spans="1:7" ht="17.100000000000001" customHeight="1">
      <c r="A19" s="118" t="s">
        <v>96</v>
      </c>
      <c r="B19" s="329" t="s">
        <v>33</v>
      </c>
      <c r="C19" s="329" t="s">
        <v>97</v>
      </c>
      <c r="D19" s="334" t="s">
        <v>100</v>
      </c>
      <c r="E19" s="8"/>
    </row>
    <row r="20" spans="1:7" ht="17.100000000000001" customHeight="1">
      <c r="A20" s="119"/>
      <c r="B20" s="331"/>
      <c r="C20" s="331"/>
      <c r="D20" s="336"/>
      <c r="E20" s="11"/>
    </row>
    <row r="21" spans="1:7" ht="17.100000000000001" customHeight="1">
      <c r="A21" s="120" t="s">
        <v>95</v>
      </c>
      <c r="B21" s="333"/>
      <c r="C21" s="333"/>
      <c r="D21" s="338"/>
      <c r="E21" s="11"/>
    </row>
    <row r="22" spans="1:7">
      <c r="A22" s="117"/>
      <c r="B22" s="167"/>
      <c r="C22" s="11"/>
      <c r="D22" s="11"/>
      <c r="E22" s="8"/>
    </row>
    <row r="23" spans="1:7">
      <c r="A23" s="16" t="s">
        <v>98</v>
      </c>
      <c r="B23" s="216">
        <v>15352</v>
      </c>
      <c r="C23" s="217">
        <v>14787</v>
      </c>
      <c r="D23" s="217">
        <f>B23-C23</f>
        <v>565</v>
      </c>
      <c r="E23" s="11"/>
    </row>
    <row r="24" spans="1:7">
      <c r="A24" s="16" t="s">
        <v>99</v>
      </c>
      <c r="B24" s="216">
        <f>B25-B23</f>
        <v>509</v>
      </c>
      <c r="C24" s="217">
        <f>C25-C23</f>
        <v>399</v>
      </c>
      <c r="D24" s="217">
        <f>B24-C24</f>
        <v>110</v>
      </c>
      <c r="E24" s="11"/>
    </row>
    <row r="25" spans="1:7">
      <c r="A25" s="47" t="s">
        <v>15</v>
      </c>
      <c r="B25" s="214">
        <v>15861</v>
      </c>
      <c r="C25" s="206">
        <v>15186</v>
      </c>
      <c r="D25" s="206">
        <f>B25-C25</f>
        <v>675</v>
      </c>
      <c r="E25" s="11"/>
    </row>
    <row r="26" spans="1:7">
      <c r="A26" s="11"/>
      <c r="B26" s="11"/>
      <c r="C26" s="11"/>
      <c r="D26" s="11"/>
      <c r="E26" s="11"/>
    </row>
    <row r="27" spans="1:7">
      <c r="A27" s="11"/>
      <c r="B27" s="11"/>
      <c r="C27" s="11"/>
      <c r="D27" s="11"/>
      <c r="E27" s="11"/>
    </row>
  </sheetData>
  <mergeCells count="10">
    <mergeCell ref="A2:E2"/>
    <mergeCell ref="A17:D17"/>
    <mergeCell ref="E4:E7"/>
    <mergeCell ref="A16:B16"/>
    <mergeCell ref="B19:B21"/>
    <mergeCell ref="C19:C21"/>
    <mergeCell ref="D19:D21"/>
    <mergeCell ref="B4:B7"/>
    <mergeCell ref="C4:C7"/>
    <mergeCell ref="D4:D7"/>
  </mergeCells>
  <conditionalFormatting sqref="A8:E12">
    <cfRule type="expression" dxfId="867" priority="2">
      <formula>MOD(ROW(),2)=0</formula>
    </cfRule>
  </conditionalFormatting>
  <conditionalFormatting sqref="A22:D25">
    <cfRule type="expression" dxfId="86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13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view="pageLayout" zoomScaleNormal="100" workbookViewId="0"/>
  </sheetViews>
  <sheetFormatPr baseColWidth="10" defaultColWidth="11.140625" defaultRowHeight="12.75"/>
  <cols>
    <col min="1" max="1" width="30.7109375" customWidth="1"/>
    <col min="2" max="2" width="16.28515625" customWidth="1"/>
    <col min="3" max="3" width="15.42578125" customWidth="1"/>
    <col min="4" max="4" width="5.140625" style="174" customWidth="1"/>
    <col min="5" max="5" width="19.140625" customWidth="1"/>
    <col min="6" max="26" width="11.28515625" customWidth="1"/>
  </cols>
  <sheetData>
    <row r="1" spans="1:12" s="5" customFormat="1" ht="9.75" customHeight="1">
      <c r="A1" s="44"/>
      <c r="B1" s="44"/>
      <c r="C1" s="44"/>
      <c r="D1" s="44"/>
      <c r="E1" s="45"/>
      <c r="F1" s="44"/>
      <c r="G1" s="44"/>
      <c r="H1" s="42"/>
      <c r="I1" s="42"/>
      <c r="J1" s="42"/>
      <c r="K1" s="42"/>
      <c r="L1" s="42"/>
    </row>
    <row r="2" spans="1:12" ht="12.75" customHeight="1">
      <c r="A2" s="311" t="s">
        <v>260</v>
      </c>
      <c r="B2" s="339"/>
      <c r="C2" s="339"/>
      <c r="D2" s="339"/>
      <c r="E2" s="339"/>
    </row>
    <row r="3" spans="1:12">
      <c r="A3" s="46"/>
      <c r="B3" s="11"/>
      <c r="C3" s="11"/>
      <c r="E3" s="11"/>
    </row>
    <row r="4" spans="1:12" ht="17.100000000000001" customHeight="1">
      <c r="A4" s="341" t="s">
        <v>40</v>
      </c>
      <c r="B4" s="348" t="s">
        <v>101</v>
      </c>
      <c r="C4" s="349"/>
      <c r="D4" s="350"/>
      <c r="E4" s="334" t="s">
        <v>102</v>
      </c>
    </row>
    <row r="5" spans="1:12" ht="17.100000000000001" customHeight="1">
      <c r="A5" s="342"/>
      <c r="B5" s="351"/>
      <c r="C5" s="352"/>
      <c r="D5" s="353"/>
      <c r="E5" s="336"/>
    </row>
    <row r="6" spans="1:12" ht="17.100000000000001" customHeight="1">
      <c r="A6" s="342"/>
      <c r="B6" s="331" t="s">
        <v>103</v>
      </c>
      <c r="C6" s="325" t="s">
        <v>104</v>
      </c>
      <c r="D6" s="345"/>
      <c r="E6" s="336"/>
    </row>
    <row r="7" spans="1:12" ht="17.100000000000001" customHeight="1">
      <c r="A7" s="343"/>
      <c r="B7" s="340"/>
      <c r="C7" s="346"/>
      <c r="D7" s="347"/>
      <c r="E7" s="344"/>
    </row>
    <row r="8" spans="1:12">
      <c r="A8" s="117"/>
      <c r="B8" s="48"/>
      <c r="C8" s="48"/>
      <c r="D8" s="48"/>
      <c r="E8" s="8"/>
    </row>
    <row r="9" spans="1:12" ht="33.950000000000003" customHeight="1">
      <c r="A9" s="121" t="s">
        <v>167</v>
      </c>
      <c r="B9" s="218">
        <v>11819</v>
      </c>
      <c r="C9" s="219">
        <f>E9-B9</f>
        <v>1764</v>
      </c>
      <c r="D9" s="220" t="s">
        <v>239</v>
      </c>
      <c r="E9" s="221">
        <v>13583</v>
      </c>
      <c r="F9" s="50"/>
    </row>
    <row r="10" spans="1:12" ht="17.100000000000001" customHeight="1">
      <c r="A10" s="122" t="s">
        <v>105</v>
      </c>
      <c r="B10" s="218">
        <v>11181</v>
      </c>
      <c r="C10" s="222">
        <f>E10-B10</f>
        <v>1011</v>
      </c>
      <c r="D10" s="223"/>
      <c r="E10" s="221">
        <v>12192</v>
      </c>
    </row>
    <row r="11" spans="1:12" ht="17.100000000000001" customHeight="1">
      <c r="A11" s="123" t="s">
        <v>106</v>
      </c>
      <c r="B11" s="218">
        <f>B9-B10</f>
        <v>638</v>
      </c>
      <c r="C11" s="224">
        <f>E11-B11</f>
        <v>753</v>
      </c>
      <c r="D11" s="220" t="s">
        <v>239</v>
      </c>
      <c r="E11" s="221">
        <f>E9-E10</f>
        <v>1391</v>
      </c>
    </row>
    <row r="12" spans="1:12" ht="33.950000000000003" customHeight="1">
      <c r="A12" s="121" t="s">
        <v>168</v>
      </c>
      <c r="B12" s="218">
        <v>7635</v>
      </c>
      <c r="C12" s="225">
        <f>E12-B12</f>
        <v>604</v>
      </c>
      <c r="D12" s="226" t="s">
        <v>239</v>
      </c>
      <c r="E12" s="221">
        <v>8239</v>
      </c>
    </row>
    <row r="13" spans="1:12" ht="33.950000000000003" customHeight="1">
      <c r="A13" s="124" t="s">
        <v>107</v>
      </c>
      <c r="B13" s="227">
        <v>19454</v>
      </c>
      <c r="C13" s="228">
        <f>E13-B13</f>
        <v>2368</v>
      </c>
      <c r="D13" s="229"/>
      <c r="E13" s="230">
        <v>21822</v>
      </c>
    </row>
    <row r="14" spans="1:12">
      <c r="A14" s="318"/>
      <c r="B14" s="319"/>
      <c r="C14" s="14"/>
      <c r="D14" s="14"/>
      <c r="E14" s="8"/>
    </row>
    <row r="15" spans="1:12">
      <c r="A15" s="51" t="s">
        <v>108</v>
      </c>
      <c r="B15" s="23"/>
      <c r="C15" s="23"/>
      <c r="D15" s="23"/>
      <c r="E15" s="23"/>
    </row>
    <row r="16" spans="1:12">
      <c r="A16" s="8"/>
      <c r="B16" s="8"/>
      <c r="C16" s="8"/>
      <c r="D16" s="8"/>
      <c r="E16" s="8"/>
    </row>
  </sheetData>
  <mergeCells count="7">
    <mergeCell ref="A2:E2"/>
    <mergeCell ref="A14:B14"/>
    <mergeCell ref="B6:B7"/>
    <mergeCell ref="A4:A7"/>
    <mergeCell ref="E4:E7"/>
    <mergeCell ref="C6:D7"/>
    <mergeCell ref="B4:D5"/>
  </mergeCells>
  <conditionalFormatting sqref="A8:E8 A10:E13 A9:F9">
    <cfRule type="expression" dxfId="865"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13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view="pageLayout" zoomScaleNormal="100" workbookViewId="0">
      <selection sqref="A1:L1"/>
    </sheetView>
  </sheetViews>
  <sheetFormatPr baseColWidth="10" defaultColWidth="11.42578125" defaultRowHeight="12.75"/>
  <cols>
    <col min="1" max="1" width="10.7109375" style="174" customWidth="1"/>
    <col min="2" max="12" width="7.42578125" style="174" customWidth="1"/>
    <col min="13" max="26" width="1.5703125" style="174" customWidth="1"/>
    <col min="27" max="16384" width="11.42578125" style="174"/>
  </cols>
  <sheetData>
    <row r="1" spans="1:12">
      <c r="A1" s="357" t="s">
        <v>261</v>
      </c>
      <c r="B1" s="357"/>
      <c r="C1" s="357"/>
      <c r="D1" s="357"/>
      <c r="E1" s="357"/>
      <c r="F1" s="357"/>
      <c r="G1" s="357"/>
      <c r="H1" s="357"/>
      <c r="I1" s="357"/>
      <c r="J1" s="357"/>
      <c r="K1" s="357"/>
      <c r="L1" s="357"/>
    </row>
    <row r="3" spans="1:12">
      <c r="B3" s="188"/>
      <c r="F3" s="188"/>
      <c r="H3" s="188"/>
    </row>
    <row r="4" spans="1:12">
      <c r="A4" s="358" t="s">
        <v>170</v>
      </c>
      <c r="B4" s="354">
        <v>2003</v>
      </c>
      <c r="C4" s="354">
        <v>2004</v>
      </c>
      <c r="D4" s="354">
        <v>2005</v>
      </c>
      <c r="E4" s="354">
        <v>2006</v>
      </c>
      <c r="F4" s="354">
        <v>2007</v>
      </c>
      <c r="G4" s="354">
        <v>2008</v>
      </c>
      <c r="H4" s="354">
        <v>2009</v>
      </c>
      <c r="I4" s="354">
        <v>2010</v>
      </c>
      <c r="J4" s="354">
        <v>2011</v>
      </c>
      <c r="K4" s="354">
        <v>2012</v>
      </c>
      <c r="L4" s="354">
        <v>2013</v>
      </c>
    </row>
    <row r="5" spans="1:12">
      <c r="A5" s="359"/>
      <c r="B5" s="355"/>
      <c r="C5" s="355"/>
      <c r="D5" s="355"/>
      <c r="E5" s="355"/>
      <c r="F5" s="355"/>
      <c r="G5" s="355"/>
      <c r="H5" s="355"/>
      <c r="I5" s="355"/>
      <c r="J5" s="355"/>
      <c r="K5" s="355"/>
      <c r="L5" s="355"/>
    </row>
    <row r="6" spans="1:12">
      <c r="A6" s="184"/>
      <c r="B6" s="181"/>
      <c r="C6" s="182"/>
      <c r="D6" s="182"/>
      <c r="E6" s="182"/>
      <c r="F6" s="183"/>
      <c r="G6" s="181"/>
      <c r="H6" s="181"/>
      <c r="I6" s="181"/>
      <c r="J6" s="181"/>
      <c r="K6" s="176"/>
      <c r="L6" s="176"/>
    </row>
    <row r="7" spans="1:12">
      <c r="A7" s="180">
        <v>15</v>
      </c>
      <c r="B7" s="231">
        <v>0.70175438596491224</v>
      </c>
      <c r="C7" s="248">
        <v>1.5</v>
      </c>
      <c r="D7" s="248">
        <v>1.6</v>
      </c>
      <c r="E7" s="248">
        <v>0.8</v>
      </c>
      <c r="F7" s="248">
        <v>1.1000000000000001</v>
      </c>
      <c r="G7" s="248">
        <v>1.7</v>
      </c>
      <c r="H7" s="248">
        <v>1.1000000000000001</v>
      </c>
      <c r="I7" s="248">
        <v>0.7</v>
      </c>
      <c r="J7" s="248">
        <v>1.0833502606811565</v>
      </c>
      <c r="K7" s="248">
        <v>0.59502849615921338</v>
      </c>
      <c r="L7" s="248">
        <v>1.0710938545990092</v>
      </c>
    </row>
    <row r="8" spans="1:12">
      <c r="A8" s="180">
        <v>16</v>
      </c>
      <c r="B8" s="231">
        <v>3.3708622665677881</v>
      </c>
      <c r="C8" s="248">
        <v>4.9000000000000004</v>
      </c>
      <c r="D8" s="248">
        <v>3.7</v>
      </c>
      <c r="E8" s="248">
        <v>3.4</v>
      </c>
      <c r="F8" s="248">
        <v>4</v>
      </c>
      <c r="G8" s="248">
        <v>4</v>
      </c>
      <c r="H8" s="248">
        <v>3.2</v>
      </c>
      <c r="I8" s="248">
        <v>1.9</v>
      </c>
      <c r="J8" s="248">
        <v>2.4855012427506216</v>
      </c>
      <c r="K8" s="248">
        <v>3.1092799877925112</v>
      </c>
      <c r="L8" s="248">
        <v>3.7091005431182937</v>
      </c>
    </row>
    <row r="9" spans="1:12">
      <c r="A9" s="180">
        <v>17</v>
      </c>
      <c r="B9" s="231">
        <v>7.5343886085574061</v>
      </c>
      <c r="C9" s="248">
        <v>9.8000000000000007</v>
      </c>
      <c r="D9" s="248">
        <v>8.8000000000000007</v>
      </c>
      <c r="E9" s="248">
        <v>5.5</v>
      </c>
      <c r="F9" s="248">
        <v>7.4</v>
      </c>
      <c r="G9" s="248">
        <v>7.9</v>
      </c>
      <c r="H9" s="248">
        <v>7.7</v>
      </c>
      <c r="I9" s="248">
        <v>6.6</v>
      </c>
      <c r="J9" s="248">
        <v>7.3424434019987759</v>
      </c>
      <c r="K9" s="248">
        <v>5.5384533679296997</v>
      </c>
      <c r="L9" s="248">
        <v>5.7107893126657148</v>
      </c>
    </row>
    <row r="10" spans="1:12">
      <c r="A10" s="180">
        <v>18</v>
      </c>
      <c r="B10" s="231">
        <v>14.138353891654043</v>
      </c>
      <c r="C10" s="248">
        <v>16.5</v>
      </c>
      <c r="D10" s="248">
        <v>16.2</v>
      </c>
      <c r="E10" s="248">
        <v>10.7</v>
      </c>
      <c r="F10" s="248">
        <v>13.9</v>
      </c>
      <c r="G10" s="248">
        <v>12.4</v>
      </c>
      <c r="H10" s="248">
        <v>13.2</v>
      </c>
      <c r="I10" s="248">
        <v>8.8000000000000007</v>
      </c>
      <c r="J10" s="248">
        <v>9.7538318625174174</v>
      </c>
      <c r="K10" s="248">
        <v>11.698549866104928</v>
      </c>
      <c r="L10" s="248">
        <v>11.626316509369444</v>
      </c>
    </row>
    <row r="11" spans="1:12">
      <c r="A11" s="180">
        <v>19</v>
      </c>
      <c r="B11" s="231">
        <v>23.366889558380482</v>
      </c>
      <c r="C11" s="248">
        <v>24.7</v>
      </c>
      <c r="D11" s="248">
        <v>25.4</v>
      </c>
      <c r="E11" s="248">
        <v>20.9</v>
      </c>
      <c r="F11" s="248">
        <v>24.4</v>
      </c>
      <c r="G11" s="248">
        <v>25.1</v>
      </c>
      <c r="H11" s="248">
        <v>22.6</v>
      </c>
      <c r="I11" s="248">
        <v>18.399999999999999</v>
      </c>
      <c r="J11" s="248">
        <v>19.420023618947646</v>
      </c>
      <c r="K11" s="248">
        <v>18.87697106500811</v>
      </c>
      <c r="L11" s="248">
        <v>16.563560167631213</v>
      </c>
    </row>
    <row r="12" spans="1:12">
      <c r="A12" s="180">
        <v>20</v>
      </c>
      <c r="B12" s="231">
        <v>31.527373428956896</v>
      </c>
      <c r="C12" s="248">
        <v>32.299999999999997</v>
      </c>
      <c r="D12" s="248">
        <v>30.9</v>
      </c>
      <c r="E12" s="248">
        <v>30.5</v>
      </c>
      <c r="F12" s="248">
        <v>30</v>
      </c>
      <c r="G12" s="248">
        <v>29.9</v>
      </c>
      <c r="H12" s="248">
        <v>28.1</v>
      </c>
      <c r="I12" s="248">
        <v>23.1</v>
      </c>
      <c r="J12" s="248">
        <v>25.639357063838094</v>
      </c>
      <c r="K12" s="248">
        <v>28.099552282534496</v>
      </c>
      <c r="L12" s="248">
        <v>22.127147536600038</v>
      </c>
    </row>
    <row r="13" spans="1:12">
      <c r="A13" s="180">
        <v>21</v>
      </c>
      <c r="B13" s="231">
        <v>38.049700316519626</v>
      </c>
      <c r="C13" s="248">
        <v>40.299999999999997</v>
      </c>
      <c r="D13" s="248">
        <v>43.3</v>
      </c>
      <c r="E13" s="248">
        <v>35.6</v>
      </c>
      <c r="F13" s="248">
        <v>40.700000000000003</v>
      </c>
      <c r="G13" s="248">
        <v>37.4</v>
      </c>
      <c r="H13" s="248">
        <v>34.6</v>
      </c>
      <c r="I13" s="248">
        <v>31.7</v>
      </c>
      <c r="J13" s="248">
        <v>30.616927817478526</v>
      </c>
      <c r="K13" s="248">
        <v>31.039260304230876</v>
      </c>
      <c r="L13" s="248">
        <v>31.789956803455727</v>
      </c>
    </row>
    <row r="14" spans="1:12">
      <c r="A14" s="180">
        <v>22</v>
      </c>
      <c r="B14" s="231">
        <v>43.981635504690935</v>
      </c>
      <c r="C14" s="248">
        <v>51.1</v>
      </c>
      <c r="D14" s="248">
        <v>47.3</v>
      </c>
      <c r="E14" s="248">
        <v>41.6</v>
      </c>
      <c r="F14" s="248">
        <v>46.1</v>
      </c>
      <c r="G14" s="248">
        <v>42.6</v>
      </c>
      <c r="H14" s="248">
        <v>41.4</v>
      </c>
      <c r="I14" s="248">
        <v>40</v>
      </c>
      <c r="J14" s="248">
        <v>38.085808580858085</v>
      </c>
      <c r="K14" s="248">
        <v>41.7058321332172</v>
      </c>
      <c r="L14" s="248">
        <v>37.445515783912292</v>
      </c>
    </row>
    <row r="15" spans="1:12">
      <c r="A15" s="180">
        <v>23</v>
      </c>
      <c r="B15" s="231">
        <v>49.080557555133822</v>
      </c>
      <c r="C15" s="248">
        <v>53.8</v>
      </c>
      <c r="D15" s="248">
        <v>53.2</v>
      </c>
      <c r="E15" s="248">
        <v>51.4</v>
      </c>
      <c r="F15" s="249">
        <v>52.6</v>
      </c>
      <c r="G15" s="248">
        <v>53.9</v>
      </c>
      <c r="H15" s="248">
        <v>50.4</v>
      </c>
      <c r="I15" s="248">
        <v>43</v>
      </c>
      <c r="J15" s="248">
        <v>44.772153580443735</v>
      </c>
      <c r="K15" s="248">
        <v>45.840019371440142</v>
      </c>
      <c r="L15" s="248">
        <v>41.938429428645975</v>
      </c>
    </row>
    <row r="16" spans="1:12">
      <c r="A16" s="180">
        <v>24</v>
      </c>
      <c r="B16" s="231">
        <v>65.344625766026297</v>
      </c>
      <c r="C16" s="248">
        <v>66.3</v>
      </c>
      <c r="D16" s="248">
        <v>59.3</v>
      </c>
      <c r="E16" s="248">
        <v>58.6</v>
      </c>
      <c r="F16" s="248">
        <v>59.6</v>
      </c>
      <c r="G16" s="248">
        <v>58.4</v>
      </c>
      <c r="H16" s="248">
        <v>57.6</v>
      </c>
      <c r="I16" s="248">
        <v>52.8</v>
      </c>
      <c r="J16" s="248">
        <v>51.939291736930862</v>
      </c>
      <c r="K16" s="248">
        <v>53.455774825976917</v>
      </c>
      <c r="L16" s="248">
        <v>56.428806313712599</v>
      </c>
    </row>
    <row r="17" spans="1:12">
      <c r="A17" s="180">
        <v>25</v>
      </c>
      <c r="B17" s="231">
        <v>67.415730337078656</v>
      </c>
      <c r="C17" s="248">
        <v>75.2</v>
      </c>
      <c r="D17" s="248">
        <v>72.2</v>
      </c>
      <c r="E17" s="248">
        <v>64.7</v>
      </c>
      <c r="F17" s="248">
        <v>70.099999999999994</v>
      </c>
      <c r="G17" s="248">
        <v>66.5</v>
      </c>
      <c r="H17" s="248">
        <v>67.5</v>
      </c>
      <c r="I17" s="248">
        <v>62.5</v>
      </c>
      <c r="J17" s="248">
        <v>65.39585362459998</v>
      </c>
      <c r="K17" s="248">
        <v>66.071430548466779</v>
      </c>
      <c r="L17" s="248">
        <v>66.842626195974916</v>
      </c>
    </row>
    <row r="18" spans="1:12">
      <c r="A18" s="180">
        <v>26</v>
      </c>
      <c r="B18" s="231">
        <v>78.121753584043219</v>
      </c>
      <c r="C18" s="248">
        <v>84</v>
      </c>
      <c r="D18" s="248">
        <v>83.3</v>
      </c>
      <c r="E18" s="248">
        <v>74.099999999999994</v>
      </c>
      <c r="F18" s="248">
        <v>81.099999999999994</v>
      </c>
      <c r="G18" s="248">
        <v>79.7</v>
      </c>
      <c r="H18" s="248">
        <v>76.400000000000006</v>
      </c>
      <c r="I18" s="248">
        <v>72</v>
      </c>
      <c r="J18" s="248">
        <v>76.262160051125477</v>
      </c>
      <c r="K18" s="248">
        <v>77.112617506839129</v>
      </c>
      <c r="L18" s="248">
        <v>74.521176153223635</v>
      </c>
    </row>
    <row r="19" spans="1:12">
      <c r="A19" s="180">
        <v>27</v>
      </c>
      <c r="B19" s="231">
        <v>87.937322707010665</v>
      </c>
      <c r="C19" s="248">
        <v>87.5</v>
      </c>
      <c r="D19" s="248">
        <v>87</v>
      </c>
      <c r="E19" s="248">
        <v>84</v>
      </c>
      <c r="F19" s="248">
        <v>91.9</v>
      </c>
      <c r="G19" s="248">
        <v>85.2</v>
      </c>
      <c r="H19" s="248">
        <v>83.4</v>
      </c>
      <c r="I19" s="248">
        <v>83.4</v>
      </c>
      <c r="J19" s="248">
        <v>87.073101891052772</v>
      </c>
      <c r="K19" s="248">
        <v>88.814294511167049</v>
      </c>
      <c r="L19" s="248">
        <v>81.221797986810131</v>
      </c>
    </row>
    <row r="20" spans="1:12">
      <c r="A20" s="180">
        <v>28</v>
      </c>
      <c r="B20" s="231">
        <v>87.672762808878971</v>
      </c>
      <c r="C20" s="248">
        <v>96.9</v>
      </c>
      <c r="D20" s="248">
        <v>94</v>
      </c>
      <c r="E20" s="248">
        <v>90.8</v>
      </c>
      <c r="F20" s="248">
        <v>93.2</v>
      </c>
      <c r="G20" s="248">
        <v>89.6</v>
      </c>
      <c r="H20" s="248">
        <v>93.4</v>
      </c>
      <c r="I20" s="248">
        <v>94.8</v>
      </c>
      <c r="J20" s="248">
        <v>91.281491090325673</v>
      </c>
      <c r="K20" s="248">
        <v>93.988112357396218</v>
      </c>
      <c r="L20" s="248">
        <v>90.168539325842687</v>
      </c>
    </row>
    <row r="21" spans="1:12">
      <c r="A21" s="180">
        <v>29</v>
      </c>
      <c r="B21" s="231">
        <v>96.352374397797661</v>
      </c>
      <c r="C21" s="248">
        <v>97.6</v>
      </c>
      <c r="D21" s="248">
        <v>97.3</v>
      </c>
      <c r="E21" s="248">
        <v>95.6</v>
      </c>
      <c r="F21" s="248">
        <v>101.3</v>
      </c>
      <c r="G21" s="248">
        <v>97.1</v>
      </c>
      <c r="H21" s="248">
        <v>98.4</v>
      </c>
      <c r="I21" s="248">
        <v>97.1</v>
      </c>
      <c r="J21" s="248">
        <v>98.90474610023233</v>
      </c>
      <c r="K21" s="248">
        <v>98.260305102959379</v>
      </c>
      <c r="L21" s="248">
        <v>105.54474708171206</v>
      </c>
    </row>
    <row r="22" spans="1:12">
      <c r="A22" s="180">
        <v>30</v>
      </c>
      <c r="B22" s="231">
        <v>97.183657278857595</v>
      </c>
      <c r="C22" s="248">
        <v>100.8</v>
      </c>
      <c r="D22" s="248">
        <v>94.5</v>
      </c>
      <c r="E22" s="248">
        <v>97.5</v>
      </c>
      <c r="F22" s="248">
        <v>103.5</v>
      </c>
      <c r="G22" s="248">
        <v>97.9</v>
      </c>
      <c r="H22" s="248">
        <v>100.9</v>
      </c>
      <c r="I22" s="248">
        <v>102.3</v>
      </c>
      <c r="J22" s="248">
        <v>101.55535224153705</v>
      </c>
      <c r="K22" s="248">
        <v>102.15466714860526</v>
      </c>
      <c r="L22" s="248">
        <v>105.18597520330621</v>
      </c>
    </row>
    <row r="23" spans="1:12">
      <c r="A23" s="180">
        <v>31</v>
      </c>
      <c r="B23" s="231">
        <v>94.932953601518932</v>
      </c>
      <c r="C23" s="248">
        <v>95.1</v>
      </c>
      <c r="D23" s="248">
        <v>95.2</v>
      </c>
      <c r="E23" s="248">
        <v>92.1</v>
      </c>
      <c r="F23" s="248">
        <v>98.7</v>
      </c>
      <c r="G23" s="248">
        <v>102.2</v>
      </c>
      <c r="H23" s="248">
        <v>98.2</v>
      </c>
      <c r="I23" s="248">
        <v>109.4</v>
      </c>
      <c r="J23" s="248">
        <v>104.98687664041995</v>
      </c>
      <c r="K23" s="248">
        <v>107.99298483080349</v>
      </c>
      <c r="L23" s="248">
        <v>104.42078089706357</v>
      </c>
    </row>
    <row r="24" spans="1:12">
      <c r="A24" s="180">
        <v>32</v>
      </c>
      <c r="B24" s="231">
        <v>91.10379773285274</v>
      </c>
      <c r="C24" s="248">
        <v>85.9</v>
      </c>
      <c r="D24" s="248">
        <v>85.7</v>
      </c>
      <c r="E24" s="248">
        <v>94.7</v>
      </c>
      <c r="F24" s="248">
        <v>92</v>
      </c>
      <c r="G24" s="248">
        <v>96.2</v>
      </c>
      <c r="H24" s="248">
        <v>95.9</v>
      </c>
      <c r="I24" s="248">
        <v>100.9</v>
      </c>
      <c r="J24" s="248">
        <v>88.565321934277321</v>
      </c>
      <c r="K24" s="248">
        <v>96.936854494484209</v>
      </c>
      <c r="L24" s="248">
        <v>101.74749905027225</v>
      </c>
    </row>
    <row r="25" spans="1:12">
      <c r="A25" s="180">
        <v>33</v>
      </c>
      <c r="B25" s="231">
        <v>81.333068835548502</v>
      </c>
      <c r="C25" s="248">
        <v>79.400000000000006</v>
      </c>
      <c r="D25" s="248">
        <v>82.4</v>
      </c>
      <c r="E25" s="248">
        <v>87.9</v>
      </c>
      <c r="F25" s="248">
        <v>83.2</v>
      </c>
      <c r="G25" s="248">
        <v>89.2</v>
      </c>
      <c r="H25" s="248">
        <v>85.9</v>
      </c>
      <c r="I25" s="248">
        <v>93.7</v>
      </c>
      <c r="J25" s="248">
        <v>84.125191042594196</v>
      </c>
      <c r="K25" s="248">
        <v>87.157170425527767</v>
      </c>
      <c r="L25" s="248">
        <v>93.696220281726056</v>
      </c>
    </row>
    <row r="26" spans="1:12">
      <c r="A26" s="180">
        <v>34</v>
      </c>
      <c r="B26" s="231">
        <v>73.179427756484529</v>
      </c>
      <c r="C26" s="248">
        <v>69.900000000000006</v>
      </c>
      <c r="D26" s="248">
        <v>66.8</v>
      </c>
      <c r="E26" s="248">
        <v>75.5</v>
      </c>
      <c r="F26" s="248">
        <v>71.8</v>
      </c>
      <c r="G26" s="248">
        <v>79.7</v>
      </c>
      <c r="H26" s="248">
        <v>77.400000000000006</v>
      </c>
      <c r="I26" s="248">
        <v>86.5</v>
      </c>
      <c r="J26" s="248">
        <v>82.901214309156543</v>
      </c>
      <c r="K26" s="248">
        <v>83.913557540725165</v>
      </c>
      <c r="L26" s="248">
        <v>84.441836202399585</v>
      </c>
    </row>
    <row r="27" spans="1:12">
      <c r="A27" s="180">
        <v>35</v>
      </c>
      <c r="B27" s="231">
        <v>64.605350066050192</v>
      </c>
      <c r="C27" s="248">
        <v>59.8</v>
      </c>
      <c r="D27" s="248">
        <v>59.5</v>
      </c>
      <c r="E27" s="248">
        <v>65.3</v>
      </c>
      <c r="F27" s="248">
        <v>63.6</v>
      </c>
      <c r="G27" s="248">
        <v>70.599999999999994</v>
      </c>
      <c r="H27" s="248">
        <v>61.9</v>
      </c>
      <c r="I27" s="248">
        <v>77.7</v>
      </c>
      <c r="J27" s="248">
        <v>71.217007832554472</v>
      </c>
      <c r="K27" s="248">
        <v>74.062840469539537</v>
      </c>
      <c r="L27" s="248">
        <v>71.479443185496933</v>
      </c>
    </row>
    <row r="28" spans="1:12">
      <c r="A28" s="180">
        <v>36</v>
      </c>
      <c r="B28" s="231">
        <v>50.641077332473188</v>
      </c>
      <c r="C28" s="248">
        <v>48.3</v>
      </c>
      <c r="D28" s="248">
        <v>47.1</v>
      </c>
      <c r="E28" s="248">
        <v>54.7</v>
      </c>
      <c r="F28" s="248">
        <v>54.5</v>
      </c>
      <c r="G28" s="248">
        <v>52.7</v>
      </c>
      <c r="H28" s="248">
        <v>53.6</v>
      </c>
      <c r="I28" s="248">
        <v>64.5</v>
      </c>
      <c r="J28" s="248">
        <v>59.708385564425676</v>
      </c>
      <c r="K28" s="248">
        <v>60.477791333905174</v>
      </c>
      <c r="L28" s="248">
        <v>59.650917460520425</v>
      </c>
    </row>
    <row r="29" spans="1:12">
      <c r="A29" s="180">
        <v>37</v>
      </c>
      <c r="B29" s="231">
        <v>39.39529039841122</v>
      </c>
      <c r="C29" s="248">
        <v>37.9</v>
      </c>
      <c r="D29" s="248">
        <v>35.700000000000003</v>
      </c>
      <c r="E29" s="248">
        <v>41.7</v>
      </c>
      <c r="F29" s="248">
        <v>41.6</v>
      </c>
      <c r="G29" s="248">
        <v>42.5</v>
      </c>
      <c r="H29" s="248">
        <v>43.5</v>
      </c>
      <c r="I29" s="248">
        <v>50.2</v>
      </c>
      <c r="J29" s="248">
        <v>46.560778788266944</v>
      </c>
      <c r="K29" s="248">
        <v>48.976463996317946</v>
      </c>
      <c r="L29" s="248">
        <v>48.200514138817475</v>
      </c>
    </row>
    <row r="30" spans="1:12">
      <c r="A30" s="180">
        <v>38</v>
      </c>
      <c r="B30" s="231">
        <v>30.383686171737441</v>
      </c>
      <c r="C30" s="248">
        <v>27.8</v>
      </c>
      <c r="D30" s="248">
        <v>30</v>
      </c>
      <c r="E30" s="248">
        <v>33.299999999999997</v>
      </c>
      <c r="F30" s="248">
        <v>31.5</v>
      </c>
      <c r="G30" s="248">
        <v>29.6</v>
      </c>
      <c r="H30" s="248">
        <v>33</v>
      </c>
      <c r="I30" s="248">
        <v>41.1</v>
      </c>
      <c r="J30" s="248">
        <v>35.125448028673837</v>
      </c>
      <c r="K30" s="248">
        <v>38.22743712483063</v>
      </c>
      <c r="L30" s="248">
        <v>36.962972519674885</v>
      </c>
    </row>
    <row r="31" spans="1:12">
      <c r="A31" s="180">
        <v>39</v>
      </c>
      <c r="B31" s="231">
        <v>22.531179717849113</v>
      </c>
      <c r="C31" s="248">
        <v>20.2</v>
      </c>
      <c r="D31" s="248">
        <v>19.8</v>
      </c>
      <c r="E31" s="248">
        <v>26</v>
      </c>
      <c r="F31" s="248">
        <v>23.3</v>
      </c>
      <c r="G31" s="248">
        <v>25.1</v>
      </c>
      <c r="H31" s="248">
        <v>24.5</v>
      </c>
      <c r="I31" s="248">
        <v>30.6</v>
      </c>
      <c r="J31" s="248">
        <v>26.875100380106002</v>
      </c>
      <c r="K31" s="248">
        <v>29.77271358960266</v>
      </c>
      <c r="L31" s="248">
        <v>28.797786720321934</v>
      </c>
    </row>
    <row r="32" spans="1:12">
      <c r="A32" s="180">
        <v>40</v>
      </c>
      <c r="B32" s="231">
        <v>16.165993083621515</v>
      </c>
      <c r="C32" s="248">
        <v>13.2</v>
      </c>
      <c r="D32" s="248">
        <v>13.5</v>
      </c>
      <c r="E32" s="248">
        <v>18.7</v>
      </c>
      <c r="F32" s="248">
        <v>16</v>
      </c>
      <c r="G32" s="248">
        <v>17.899999999999999</v>
      </c>
      <c r="H32" s="248">
        <v>17.600000000000001</v>
      </c>
      <c r="I32" s="248">
        <v>23.4</v>
      </c>
      <c r="J32" s="248">
        <v>19.341115947764148</v>
      </c>
      <c r="K32" s="248">
        <v>19.053705464771692</v>
      </c>
      <c r="L32" s="248">
        <v>19.96476805637111</v>
      </c>
    </row>
    <row r="33" spans="1:12">
      <c r="A33" s="180">
        <v>41</v>
      </c>
      <c r="B33" s="231">
        <v>10.03043422349865</v>
      </c>
      <c r="C33" s="248">
        <v>8.6999999999999993</v>
      </c>
      <c r="D33" s="248">
        <v>8.9</v>
      </c>
      <c r="E33" s="248">
        <v>11.3</v>
      </c>
      <c r="F33" s="248">
        <v>9.5</v>
      </c>
      <c r="G33" s="248">
        <v>12.2</v>
      </c>
      <c r="H33" s="248">
        <v>10.5</v>
      </c>
      <c r="I33" s="248">
        <v>14.4</v>
      </c>
      <c r="J33" s="248">
        <v>11.598587997982856</v>
      </c>
      <c r="K33" s="248">
        <v>10.267942349309516</v>
      </c>
      <c r="L33" s="248">
        <v>11.737337422015438</v>
      </c>
    </row>
    <row r="34" spans="1:12">
      <c r="A34" s="180">
        <v>42</v>
      </c>
      <c r="B34" s="231">
        <v>5.6795667679302602</v>
      </c>
      <c r="C34" s="248">
        <v>4.3271311120726956</v>
      </c>
      <c r="D34" s="248">
        <v>4.9000000000000004</v>
      </c>
      <c r="E34" s="248">
        <v>6.7</v>
      </c>
      <c r="F34" s="248">
        <v>6.5</v>
      </c>
      <c r="G34" s="248">
        <v>5.5</v>
      </c>
      <c r="H34" s="248">
        <v>6.3</v>
      </c>
      <c r="I34" s="248">
        <v>9.1</v>
      </c>
      <c r="J34" s="248">
        <v>6.5910999160369439</v>
      </c>
      <c r="K34" s="248">
        <v>7.5105746646523732</v>
      </c>
      <c r="L34" s="248">
        <v>8.3190604355272821</v>
      </c>
    </row>
    <row r="35" spans="1:12">
      <c r="A35" s="180">
        <v>43</v>
      </c>
      <c r="B35" s="231">
        <v>3.7645137880986939</v>
      </c>
      <c r="C35" s="248">
        <v>2.5778923507711453</v>
      </c>
      <c r="D35" s="248">
        <v>2.9</v>
      </c>
      <c r="E35" s="248">
        <v>4.5</v>
      </c>
      <c r="F35" s="248">
        <v>3.6</v>
      </c>
      <c r="G35" s="248">
        <v>3.5</v>
      </c>
      <c r="H35" s="248">
        <v>4.3</v>
      </c>
      <c r="I35" s="248">
        <v>5.0999999999999996</v>
      </c>
      <c r="J35" s="248">
        <v>3.230309072781655</v>
      </c>
      <c r="K35" s="248">
        <v>4.7170890259774421</v>
      </c>
      <c r="L35" s="248">
        <v>3.1855829616819875</v>
      </c>
    </row>
    <row r="36" spans="1:12">
      <c r="A36" s="180">
        <v>44</v>
      </c>
      <c r="B36" s="231">
        <v>2.0191585274229902</v>
      </c>
      <c r="C36" s="248">
        <v>1.1050232515309175</v>
      </c>
      <c r="D36" s="248">
        <v>1.4</v>
      </c>
      <c r="E36" s="248">
        <v>2.2000000000000002</v>
      </c>
      <c r="F36" s="248">
        <v>1.7</v>
      </c>
      <c r="G36" s="248">
        <v>1.8</v>
      </c>
      <c r="H36" s="248">
        <v>1.9</v>
      </c>
      <c r="I36" s="248">
        <v>2.4</v>
      </c>
      <c r="J36" s="248">
        <v>1.4431702940947031</v>
      </c>
      <c r="K36" s="248">
        <v>1.9429096345504846</v>
      </c>
      <c r="L36" s="248">
        <v>2.3311964032969774</v>
      </c>
    </row>
    <row r="37" spans="1:12" ht="48">
      <c r="A37" s="185" t="s">
        <v>165</v>
      </c>
      <c r="B37" s="193">
        <v>1377.5452403996169</v>
      </c>
      <c r="C37" s="193">
        <v>1397.3</v>
      </c>
      <c r="D37" s="193">
        <v>1371.8</v>
      </c>
      <c r="E37" s="193">
        <v>1380.3</v>
      </c>
      <c r="F37" s="193">
        <v>1418.4</v>
      </c>
      <c r="G37" s="193">
        <v>1418.1</v>
      </c>
      <c r="H37" s="193">
        <v>1394.4</v>
      </c>
      <c r="I37" s="193">
        <v>1448.1</v>
      </c>
      <c r="J37" s="193">
        <f>SUM(J7:J36)</f>
        <v>1393.8810019144535</v>
      </c>
      <c r="K37" s="193">
        <f>SUM(K7:K36)</f>
        <v>1437.3701838208258</v>
      </c>
      <c r="L37" s="193">
        <f>SUM(L7:L36)</f>
        <v>1426.8314939357658</v>
      </c>
    </row>
    <row r="38" spans="1:12" ht="37.5">
      <c r="A38" s="186" t="s">
        <v>171</v>
      </c>
      <c r="B38" s="191">
        <v>45</v>
      </c>
      <c r="C38" s="191">
        <v>43.976419</v>
      </c>
      <c r="D38" s="191">
        <v>43.976419</v>
      </c>
      <c r="E38" s="191">
        <v>42</v>
      </c>
      <c r="F38" s="191">
        <v>42</v>
      </c>
      <c r="G38" s="191">
        <v>43</v>
      </c>
      <c r="H38" s="191">
        <v>43</v>
      </c>
      <c r="I38" s="191">
        <v>42</v>
      </c>
      <c r="J38" s="191">
        <v>43</v>
      </c>
      <c r="K38" s="191">
        <v>45</v>
      </c>
      <c r="L38" s="191">
        <v>45</v>
      </c>
    </row>
    <row r="39" spans="1:12">
      <c r="A39" s="189"/>
      <c r="B39" s="190"/>
      <c r="C39" s="190"/>
      <c r="D39" s="190"/>
      <c r="E39" s="190"/>
      <c r="F39" s="190"/>
      <c r="G39" s="190"/>
      <c r="H39" s="190"/>
      <c r="I39" s="190"/>
      <c r="J39" s="190"/>
      <c r="K39" s="190"/>
      <c r="L39" s="190"/>
    </row>
    <row r="40" spans="1:12" hidden="1">
      <c r="A40" s="189"/>
      <c r="B40" s="190"/>
      <c r="C40" s="190"/>
      <c r="D40" s="190" t="s">
        <v>238</v>
      </c>
      <c r="E40" s="190"/>
      <c r="F40" s="190"/>
      <c r="G40" s="190"/>
      <c r="H40" s="190"/>
      <c r="I40" s="190"/>
      <c r="J40" s="190"/>
      <c r="K40" s="190"/>
      <c r="L40" s="190"/>
    </row>
    <row r="41" spans="1:12" hidden="1">
      <c r="A41" s="180">
        <v>15</v>
      </c>
      <c r="B41" s="232">
        <v>0</v>
      </c>
      <c r="C41" s="232">
        <v>0</v>
      </c>
      <c r="D41" s="232">
        <v>0</v>
      </c>
      <c r="E41" s="232">
        <v>0</v>
      </c>
      <c r="F41" s="232">
        <v>0</v>
      </c>
      <c r="G41" s="232">
        <v>0</v>
      </c>
      <c r="H41" s="232">
        <v>0</v>
      </c>
      <c r="I41" s="232">
        <v>0</v>
      </c>
      <c r="J41" s="232">
        <v>0</v>
      </c>
      <c r="K41" s="232">
        <v>15075</v>
      </c>
      <c r="L41" s="232">
        <v>14800</v>
      </c>
    </row>
    <row r="42" spans="1:12" hidden="1">
      <c r="A42" s="180">
        <v>16</v>
      </c>
      <c r="B42" s="232">
        <v>0</v>
      </c>
      <c r="C42" s="232">
        <v>0</v>
      </c>
      <c r="D42" s="232">
        <v>0</v>
      </c>
      <c r="E42" s="232">
        <v>0</v>
      </c>
      <c r="F42" s="232">
        <v>0</v>
      </c>
      <c r="G42" s="232">
        <v>0</v>
      </c>
      <c r="H42" s="232">
        <v>0</v>
      </c>
      <c r="I42" s="232">
        <v>0</v>
      </c>
      <c r="J42" s="232">
        <v>0</v>
      </c>
      <c r="K42" s="232">
        <v>15104</v>
      </c>
      <c r="L42" s="232">
        <v>15092</v>
      </c>
    </row>
    <row r="43" spans="1:12" hidden="1">
      <c r="A43" s="180">
        <v>17</v>
      </c>
      <c r="B43" s="232">
        <v>0</v>
      </c>
      <c r="C43" s="232">
        <v>0</v>
      </c>
      <c r="D43" s="232">
        <v>0</v>
      </c>
      <c r="E43" s="232">
        <v>0</v>
      </c>
      <c r="F43" s="232">
        <v>0</v>
      </c>
      <c r="G43" s="232">
        <v>0</v>
      </c>
      <c r="H43" s="232">
        <v>0</v>
      </c>
      <c r="I43" s="232">
        <v>0</v>
      </c>
      <c r="J43" s="232">
        <v>0</v>
      </c>
      <c r="K43" s="232">
        <v>14338</v>
      </c>
      <c r="L43" s="232">
        <v>15079</v>
      </c>
    </row>
    <row r="44" spans="1:12" hidden="1">
      <c r="A44" s="180">
        <v>18</v>
      </c>
      <c r="B44" s="232">
        <v>0</v>
      </c>
      <c r="C44" s="232">
        <v>0</v>
      </c>
      <c r="D44" s="232">
        <v>0</v>
      </c>
      <c r="E44" s="232">
        <v>0</v>
      </c>
      <c r="F44" s="232">
        <v>0</v>
      </c>
      <c r="G44" s="232">
        <v>0</v>
      </c>
      <c r="H44" s="232">
        <v>0</v>
      </c>
      <c r="I44" s="232">
        <v>0</v>
      </c>
      <c r="J44" s="232">
        <v>0</v>
      </c>
      <c r="K44" s="232">
        <v>14639</v>
      </c>
      <c r="L44" s="232">
        <v>14605</v>
      </c>
    </row>
    <row r="45" spans="1:12" hidden="1">
      <c r="A45" s="180">
        <v>19</v>
      </c>
      <c r="B45" s="232">
        <v>0</v>
      </c>
      <c r="C45" s="232">
        <v>0</v>
      </c>
      <c r="D45" s="232">
        <v>0</v>
      </c>
      <c r="E45" s="232">
        <v>0</v>
      </c>
      <c r="F45" s="232">
        <v>0</v>
      </c>
      <c r="G45" s="232">
        <v>0</v>
      </c>
      <c r="H45" s="232">
        <v>0</v>
      </c>
      <c r="I45" s="232">
        <v>0</v>
      </c>
      <c r="J45" s="232">
        <v>0</v>
      </c>
      <c r="K45" s="232">
        <v>15247</v>
      </c>
      <c r="L45" s="232">
        <v>14819</v>
      </c>
    </row>
    <row r="46" spans="1:12" hidden="1">
      <c r="A46" s="180">
        <v>20</v>
      </c>
      <c r="B46" s="232">
        <v>0</v>
      </c>
      <c r="C46" s="232">
        <v>0</v>
      </c>
      <c r="D46" s="232">
        <v>0</v>
      </c>
      <c r="E46" s="232">
        <v>0</v>
      </c>
      <c r="F46" s="232">
        <v>0</v>
      </c>
      <c r="G46" s="232">
        <v>0</v>
      </c>
      <c r="H46" s="232">
        <v>0</v>
      </c>
      <c r="I46" s="232">
        <v>0</v>
      </c>
      <c r="J46" s="232">
        <v>0</v>
      </c>
      <c r="K46" s="232">
        <v>14948</v>
      </c>
      <c r="L46" s="232">
        <v>14970</v>
      </c>
    </row>
    <row r="47" spans="1:12" hidden="1">
      <c r="A47" s="180">
        <v>21</v>
      </c>
      <c r="B47" s="232">
        <v>0</v>
      </c>
      <c r="C47" s="232">
        <v>0</v>
      </c>
      <c r="D47" s="232">
        <v>0</v>
      </c>
      <c r="E47" s="232">
        <v>0</v>
      </c>
      <c r="F47" s="232">
        <v>0</v>
      </c>
      <c r="G47" s="232">
        <v>0</v>
      </c>
      <c r="H47" s="232">
        <v>0</v>
      </c>
      <c r="I47" s="232">
        <v>0</v>
      </c>
      <c r="J47" s="232">
        <v>0</v>
      </c>
      <c r="K47" s="232">
        <v>14856</v>
      </c>
      <c r="L47" s="232">
        <v>14775</v>
      </c>
    </row>
    <row r="48" spans="1:12" hidden="1">
      <c r="A48" s="180">
        <v>22</v>
      </c>
      <c r="B48" s="232">
        <v>0</v>
      </c>
      <c r="C48" s="232">
        <v>0</v>
      </c>
      <c r="D48" s="232">
        <v>0</v>
      </c>
      <c r="E48" s="232">
        <v>0</v>
      </c>
      <c r="F48" s="232">
        <v>0</v>
      </c>
      <c r="G48" s="232">
        <v>0</v>
      </c>
      <c r="H48" s="232">
        <v>0</v>
      </c>
      <c r="I48" s="232">
        <v>0</v>
      </c>
      <c r="J48" s="232">
        <v>0</v>
      </c>
      <c r="K48" s="232">
        <v>15424</v>
      </c>
      <c r="L48" s="232">
        <v>14859</v>
      </c>
    </row>
    <row r="49" spans="1:12" hidden="1">
      <c r="A49" s="180">
        <v>23</v>
      </c>
      <c r="B49" s="232">
        <v>0</v>
      </c>
      <c r="C49" s="232">
        <v>0</v>
      </c>
      <c r="D49" s="232">
        <v>0</v>
      </c>
      <c r="E49" s="232">
        <v>0</v>
      </c>
      <c r="F49" s="232">
        <v>0</v>
      </c>
      <c r="G49" s="232">
        <v>0</v>
      </c>
      <c r="H49" s="232">
        <v>0</v>
      </c>
      <c r="I49" s="232">
        <v>0</v>
      </c>
      <c r="J49" s="232">
        <v>0</v>
      </c>
      <c r="K49" s="232">
        <v>14998</v>
      </c>
      <c r="L49" s="232">
        <v>15666</v>
      </c>
    </row>
    <row r="50" spans="1:12" hidden="1">
      <c r="A50" s="180">
        <v>24</v>
      </c>
      <c r="B50" s="232">
        <v>0</v>
      </c>
      <c r="C50" s="232">
        <v>0</v>
      </c>
      <c r="D50" s="232">
        <v>0</v>
      </c>
      <c r="E50" s="232">
        <v>0</v>
      </c>
      <c r="F50" s="232">
        <v>0</v>
      </c>
      <c r="G50" s="232">
        <v>0</v>
      </c>
      <c r="H50" s="232">
        <v>0</v>
      </c>
      <c r="I50" s="232">
        <v>0</v>
      </c>
      <c r="J50" s="232">
        <v>0</v>
      </c>
      <c r="K50" s="232">
        <v>15292</v>
      </c>
      <c r="L50" s="232">
        <v>15117</v>
      </c>
    </row>
    <row r="51" spans="1:12" hidden="1">
      <c r="A51" s="180">
        <v>25</v>
      </c>
      <c r="B51" s="232">
        <v>0</v>
      </c>
      <c r="C51" s="232">
        <v>0</v>
      </c>
      <c r="D51" s="232">
        <v>0</v>
      </c>
      <c r="E51" s="232">
        <v>0</v>
      </c>
      <c r="F51" s="232">
        <v>0</v>
      </c>
      <c r="G51" s="232">
        <v>0</v>
      </c>
      <c r="H51" s="232">
        <v>0</v>
      </c>
      <c r="I51" s="232">
        <v>0</v>
      </c>
      <c r="J51" s="232">
        <v>0</v>
      </c>
      <c r="K51" s="232">
        <v>14930</v>
      </c>
      <c r="L51" s="232">
        <v>15380</v>
      </c>
    </row>
    <row r="52" spans="1:12" hidden="1">
      <c r="A52" s="180">
        <v>26</v>
      </c>
      <c r="B52" s="232">
        <v>0</v>
      </c>
      <c r="C52" s="232">
        <v>0</v>
      </c>
      <c r="D52" s="232">
        <v>0</v>
      </c>
      <c r="E52" s="232">
        <v>0</v>
      </c>
      <c r="F52" s="232">
        <v>0</v>
      </c>
      <c r="G52" s="232">
        <v>0</v>
      </c>
      <c r="H52" s="232">
        <v>0</v>
      </c>
      <c r="I52" s="232">
        <v>0</v>
      </c>
      <c r="J52" s="232">
        <v>0</v>
      </c>
      <c r="K52" s="232">
        <v>14658</v>
      </c>
      <c r="L52" s="232">
        <v>14997</v>
      </c>
    </row>
    <row r="53" spans="1:12" hidden="1">
      <c r="A53" s="180">
        <v>27</v>
      </c>
      <c r="B53" s="232">
        <v>0</v>
      </c>
      <c r="C53" s="232">
        <v>0</v>
      </c>
      <c r="D53" s="232">
        <v>0</v>
      </c>
      <c r="E53" s="232">
        <v>0</v>
      </c>
      <c r="F53" s="232">
        <v>0</v>
      </c>
      <c r="G53" s="232">
        <v>0</v>
      </c>
      <c r="H53" s="232">
        <v>0</v>
      </c>
      <c r="I53" s="232">
        <v>0</v>
      </c>
      <c r="J53" s="232">
        <v>0</v>
      </c>
      <c r="K53" s="232">
        <v>14129</v>
      </c>
      <c r="L53" s="232">
        <v>14681</v>
      </c>
    </row>
    <row r="54" spans="1:12" hidden="1">
      <c r="A54" s="180">
        <v>28</v>
      </c>
      <c r="B54" s="232">
        <v>0</v>
      </c>
      <c r="C54" s="232">
        <v>0</v>
      </c>
      <c r="D54" s="232">
        <v>0</v>
      </c>
      <c r="E54" s="232">
        <v>0</v>
      </c>
      <c r="F54" s="232">
        <v>0</v>
      </c>
      <c r="G54" s="232">
        <v>0</v>
      </c>
      <c r="H54" s="232">
        <v>0</v>
      </c>
      <c r="I54" s="232">
        <v>0</v>
      </c>
      <c r="J54" s="232">
        <v>0</v>
      </c>
      <c r="K54" s="232">
        <v>14141</v>
      </c>
      <c r="L54" s="232">
        <v>14338</v>
      </c>
    </row>
    <row r="55" spans="1:12" hidden="1">
      <c r="A55" s="180">
        <v>29</v>
      </c>
      <c r="B55" s="232">
        <v>0</v>
      </c>
      <c r="C55" s="232">
        <v>0</v>
      </c>
      <c r="D55" s="232">
        <v>0</v>
      </c>
      <c r="E55" s="232">
        <v>0</v>
      </c>
      <c r="F55" s="232">
        <v>0</v>
      </c>
      <c r="G55" s="232">
        <v>0</v>
      </c>
      <c r="H55" s="232">
        <v>0</v>
      </c>
      <c r="I55" s="232">
        <v>0</v>
      </c>
      <c r="J55" s="232">
        <v>0</v>
      </c>
      <c r="K55" s="232">
        <v>14447</v>
      </c>
      <c r="L55" s="232">
        <v>14336</v>
      </c>
    </row>
    <row r="56" spans="1:12" hidden="1">
      <c r="A56" s="180">
        <v>30</v>
      </c>
      <c r="B56" s="232">
        <v>0</v>
      </c>
      <c r="C56" s="232">
        <v>0</v>
      </c>
      <c r="D56" s="232">
        <v>0</v>
      </c>
      <c r="E56" s="232">
        <v>0</v>
      </c>
      <c r="F56" s="232">
        <v>0</v>
      </c>
      <c r="G56" s="232">
        <v>0</v>
      </c>
      <c r="H56" s="232">
        <v>0</v>
      </c>
      <c r="I56" s="232">
        <v>0</v>
      </c>
      <c r="J56" s="232">
        <v>0</v>
      </c>
      <c r="K56" s="232">
        <v>15267</v>
      </c>
      <c r="L56" s="232">
        <v>14736</v>
      </c>
    </row>
    <row r="57" spans="1:12" hidden="1">
      <c r="A57" s="180">
        <v>31</v>
      </c>
      <c r="B57" s="232">
        <v>0</v>
      </c>
      <c r="C57" s="232">
        <v>0</v>
      </c>
      <c r="D57" s="232">
        <v>0</v>
      </c>
      <c r="E57" s="232">
        <v>0</v>
      </c>
      <c r="F57" s="232">
        <v>0</v>
      </c>
      <c r="G57" s="232">
        <v>0</v>
      </c>
      <c r="H57" s="232">
        <v>0</v>
      </c>
      <c r="I57" s="232">
        <v>0</v>
      </c>
      <c r="J57" s="232">
        <v>0</v>
      </c>
      <c r="K57" s="232">
        <v>15460</v>
      </c>
      <c r="L57" s="232">
        <v>15529</v>
      </c>
    </row>
    <row r="58" spans="1:12" hidden="1">
      <c r="A58" s="180">
        <v>32</v>
      </c>
      <c r="B58" s="232">
        <v>0</v>
      </c>
      <c r="C58" s="232">
        <v>0</v>
      </c>
      <c r="D58" s="232">
        <v>0</v>
      </c>
      <c r="E58" s="232">
        <v>0</v>
      </c>
      <c r="F58" s="232">
        <v>0</v>
      </c>
      <c r="G58" s="232">
        <v>0</v>
      </c>
      <c r="H58" s="232">
        <v>0</v>
      </c>
      <c r="I58" s="232">
        <v>0</v>
      </c>
      <c r="J58" s="232">
        <v>0</v>
      </c>
      <c r="K58" s="232">
        <v>15871</v>
      </c>
      <c r="L58" s="232">
        <v>15717</v>
      </c>
    </row>
    <row r="59" spans="1:12" hidden="1">
      <c r="A59" s="180">
        <v>33</v>
      </c>
      <c r="B59" s="232">
        <v>0</v>
      </c>
      <c r="C59" s="232">
        <v>0</v>
      </c>
      <c r="D59" s="232">
        <v>0</v>
      </c>
      <c r="E59" s="232">
        <v>0</v>
      </c>
      <c r="F59" s="232">
        <v>0</v>
      </c>
      <c r="G59" s="232">
        <v>0</v>
      </c>
      <c r="H59" s="232">
        <v>0</v>
      </c>
      <c r="I59" s="232">
        <v>0</v>
      </c>
      <c r="J59" s="232">
        <v>0</v>
      </c>
      <c r="K59" s="232">
        <v>15194</v>
      </c>
      <c r="L59" s="232">
        <v>16184</v>
      </c>
    </row>
    <row r="60" spans="1:12" hidden="1">
      <c r="A60" s="180">
        <v>34</v>
      </c>
      <c r="B60" s="232">
        <v>0</v>
      </c>
      <c r="C60" s="232">
        <v>0</v>
      </c>
      <c r="D60" s="232">
        <v>0</v>
      </c>
      <c r="E60" s="232">
        <v>0</v>
      </c>
      <c r="F60" s="232">
        <v>0</v>
      </c>
      <c r="G60" s="232">
        <v>0</v>
      </c>
      <c r="H60" s="232">
        <v>0</v>
      </c>
      <c r="I60" s="232">
        <v>0</v>
      </c>
      <c r="J60" s="232">
        <v>0</v>
      </c>
      <c r="K60" s="232">
        <v>15248</v>
      </c>
      <c r="L60" s="232">
        <v>15423</v>
      </c>
    </row>
    <row r="61" spans="1:12" hidden="1">
      <c r="A61" s="180">
        <v>35</v>
      </c>
      <c r="B61" s="232">
        <v>0</v>
      </c>
      <c r="C61" s="232">
        <v>0</v>
      </c>
      <c r="D61" s="232">
        <v>0</v>
      </c>
      <c r="E61" s="232">
        <v>0</v>
      </c>
      <c r="F61" s="232">
        <v>0</v>
      </c>
      <c r="G61" s="232">
        <v>0</v>
      </c>
      <c r="H61" s="232">
        <v>0</v>
      </c>
      <c r="I61" s="232">
        <v>0</v>
      </c>
      <c r="J61" s="232">
        <v>0</v>
      </c>
      <c r="K61" s="232">
        <v>15416</v>
      </c>
      <c r="L61" s="232">
        <v>15474</v>
      </c>
    </row>
    <row r="62" spans="1:12" hidden="1">
      <c r="A62" s="180">
        <v>36</v>
      </c>
      <c r="B62" s="232">
        <v>0</v>
      </c>
      <c r="C62" s="232">
        <v>0</v>
      </c>
      <c r="D62" s="232">
        <v>0</v>
      </c>
      <c r="E62" s="232">
        <v>0</v>
      </c>
      <c r="F62" s="232">
        <v>0</v>
      </c>
      <c r="G62" s="232">
        <v>0</v>
      </c>
      <c r="H62" s="232">
        <v>0</v>
      </c>
      <c r="I62" s="232">
        <v>0</v>
      </c>
      <c r="J62" s="232">
        <v>0</v>
      </c>
      <c r="K62" s="232">
        <v>15680</v>
      </c>
      <c r="L62" s="232">
        <v>15601</v>
      </c>
    </row>
    <row r="63" spans="1:12" hidden="1">
      <c r="A63" s="180">
        <v>37</v>
      </c>
      <c r="B63" s="232">
        <v>0</v>
      </c>
      <c r="C63" s="232">
        <v>0</v>
      </c>
      <c r="D63" s="232">
        <v>0</v>
      </c>
      <c r="E63" s="232">
        <v>0</v>
      </c>
      <c r="F63" s="232">
        <v>0</v>
      </c>
      <c r="G63" s="232">
        <v>0</v>
      </c>
      <c r="H63" s="232">
        <v>0</v>
      </c>
      <c r="I63" s="232">
        <v>0</v>
      </c>
      <c r="J63" s="232">
        <v>0</v>
      </c>
      <c r="K63" s="232">
        <v>15248</v>
      </c>
      <c r="L63" s="232">
        <v>15872</v>
      </c>
    </row>
    <row r="64" spans="1:12" hidden="1">
      <c r="A64" s="180">
        <v>38</v>
      </c>
      <c r="B64" s="232">
        <v>0</v>
      </c>
      <c r="C64" s="232">
        <v>0</v>
      </c>
      <c r="D64" s="232">
        <v>0</v>
      </c>
      <c r="E64" s="232">
        <v>0</v>
      </c>
      <c r="F64" s="232">
        <v>0</v>
      </c>
      <c r="G64" s="232">
        <v>0</v>
      </c>
      <c r="H64" s="232">
        <v>0</v>
      </c>
      <c r="I64" s="232">
        <v>0</v>
      </c>
      <c r="J64" s="232">
        <v>0</v>
      </c>
      <c r="K64" s="232">
        <v>15487</v>
      </c>
      <c r="L64" s="232">
        <v>15516</v>
      </c>
    </row>
    <row r="65" spans="1:12" hidden="1">
      <c r="A65" s="180">
        <v>39</v>
      </c>
      <c r="B65" s="232">
        <v>0</v>
      </c>
      <c r="C65" s="232">
        <v>0</v>
      </c>
      <c r="D65" s="232">
        <v>0</v>
      </c>
      <c r="E65" s="232">
        <v>0</v>
      </c>
      <c r="F65" s="232">
        <v>0</v>
      </c>
      <c r="G65" s="232">
        <v>0</v>
      </c>
      <c r="H65" s="232">
        <v>0</v>
      </c>
      <c r="I65" s="232">
        <v>0</v>
      </c>
      <c r="J65" s="232">
        <v>0</v>
      </c>
      <c r="K65" s="232">
        <v>16168</v>
      </c>
      <c r="L65" s="232">
        <v>15640</v>
      </c>
    </row>
    <row r="66" spans="1:12" hidden="1">
      <c r="A66" s="180">
        <v>40</v>
      </c>
      <c r="B66" s="232">
        <v>0</v>
      </c>
      <c r="C66" s="232">
        <v>0</v>
      </c>
      <c r="D66" s="232">
        <v>0</v>
      </c>
      <c r="E66" s="232">
        <v>0</v>
      </c>
      <c r="F66" s="232">
        <v>0</v>
      </c>
      <c r="G66" s="232">
        <v>0</v>
      </c>
      <c r="H66" s="232">
        <v>0</v>
      </c>
      <c r="I66" s="232">
        <v>0</v>
      </c>
      <c r="J66" s="232">
        <v>0</v>
      </c>
      <c r="K66" s="232">
        <v>17725</v>
      </c>
      <c r="L66" s="232">
        <v>16334</v>
      </c>
    </row>
    <row r="67" spans="1:12" hidden="1">
      <c r="A67" s="180">
        <v>41</v>
      </c>
      <c r="B67" s="232">
        <v>0</v>
      </c>
      <c r="C67" s="232">
        <v>0</v>
      </c>
      <c r="D67" s="232">
        <v>0</v>
      </c>
      <c r="E67" s="232">
        <v>0</v>
      </c>
      <c r="F67" s="232">
        <v>0</v>
      </c>
      <c r="G67" s="232">
        <v>0</v>
      </c>
      <c r="H67" s="232">
        <v>0</v>
      </c>
      <c r="I67" s="232">
        <v>0</v>
      </c>
      <c r="J67" s="232">
        <v>0</v>
      </c>
      <c r="K67" s="232">
        <v>19939</v>
      </c>
      <c r="L67" s="232">
        <v>17889</v>
      </c>
    </row>
    <row r="68" spans="1:12" hidden="1">
      <c r="A68" s="180">
        <v>42</v>
      </c>
      <c r="B68" s="232">
        <v>0</v>
      </c>
      <c r="C68" s="232">
        <v>0</v>
      </c>
      <c r="D68" s="232">
        <v>0</v>
      </c>
      <c r="E68" s="232">
        <v>0</v>
      </c>
      <c r="F68" s="232">
        <v>0</v>
      </c>
      <c r="G68" s="232">
        <v>0</v>
      </c>
      <c r="H68" s="232">
        <v>0</v>
      </c>
      <c r="I68" s="232">
        <v>0</v>
      </c>
      <c r="J68" s="232">
        <v>0</v>
      </c>
      <c r="K68" s="232">
        <v>20757</v>
      </c>
      <c r="L68" s="232">
        <v>20113</v>
      </c>
    </row>
    <row r="69" spans="1:12" hidden="1">
      <c r="A69" s="180">
        <v>43</v>
      </c>
      <c r="B69" s="232">
        <v>0</v>
      </c>
      <c r="C69" s="232">
        <v>0</v>
      </c>
      <c r="D69" s="232">
        <v>0</v>
      </c>
      <c r="E69" s="232">
        <v>0</v>
      </c>
      <c r="F69" s="232">
        <v>0</v>
      </c>
      <c r="G69" s="232">
        <v>0</v>
      </c>
      <c r="H69" s="232">
        <v>0</v>
      </c>
      <c r="I69" s="232">
        <v>0</v>
      </c>
      <c r="J69" s="232">
        <v>0</v>
      </c>
      <c r="K69" s="232">
        <v>23099</v>
      </c>
      <c r="L69" s="232">
        <v>20848</v>
      </c>
    </row>
    <row r="70" spans="1:12" hidden="1">
      <c r="A70" s="180">
        <v>44</v>
      </c>
      <c r="B70" s="232">
        <v>0</v>
      </c>
      <c r="C70" s="232">
        <v>0</v>
      </c>
      <c r="D70" s="232">
        <v>0</v>
      </c>
      <c r="E70" s="232">
        <v>0</v>
      </c>
      <c r="F70" s="232">
        <v>0</v>
      </c>
      <c r="G70" s="232">
        <v>0</v>
      </c>
      <c r="H70" s="232">
        <v>0</v>
      </c>
      <c r="I70" s="232">
        <v>0</v>
      </c>
      <c r="J70" s="232">
        <v>0</v>
      </c>
      <c r="K70" s="232">
        <v>24793</v>
      </c>
      <c r="L70" s="232">
        <v>23251</v>
      </c>
    </row>
    <row r="71" spans="1:12" ht="48" hidden="1">
      <c r="A71" s="185" t="s">
        <v>165</v>
      </c>
      <c r="B71" s="233">
        <v>1377.5452403996169</v>
      </c>
      <c r="C71" s="233">
        <v>1397.3</v>
      </c>
      <c r="D71" s="233">
        <v>1371.8</v>
      </c>
      <c r="E71" s="233">
        <v>1380.3</v>
      </c>
      <c r="F71" s="233">
        <v>1418.4</v>
      </c>
      <c r="G71" s="233">
        <v>1418.1</v>
      </c>
      <c r="H71" s="233">
        <v>1394.4</v>
      </c>
      <c r="I71" s="233">
        <v>1448.1</v>
      </c>
      <c r="J71" s="233"/>
      <c r="K71" s="233">
        <v>483578</v>
      </c>
      <c r="L71" s="234">
        <v>477641</v>
      </c>
    </row>
    <row r="72" spans="1:12" ht="37.5" hidden="1">
      <c r="A72" s="186" t="s">
        <v>171</v>
      </c>
      <c r="B72" s="187">
        <v>43.976419</v>
      </c>
      <c r="C72" s="187">
        <v>43.976419</v>
      </c>
      <c r="D72" s="187">
        <v>42</v>
      </c>
      <c r="E72" s="187">
        <v>42</v>
      </c>
      <c r="F72" s="187">
        <v>43</v>
      </c>
      <c r="G72" s="187">
        <v>43</v>
      </c>
      <c r="H72" s="187">
        <v>42</v>
      </c>
      <c r="I72" s="187">
        <v>45</v>
      </c>
      <c r="J72" s="187">
        <v>43</v>
      </c>
      <c r="K72" s="187"/>
      <c r="L72" s="187"/>
    </row>
    <row r="73" spans="1:12">
      <c r="A73" s="177" t="s">
        <v>109</v>
      </c>
      <c r="B73" s="178"/>
      <c r="C73" s="178"/>
      <c r="D73" s="178"/>
      <c r="E73" s="178"/>
      <c r="F73" s="178"/>
      <c r="G73" s="178"/>
      <c r="H73" s="179"/>
      <c r="I73" s="179"/>
      <c r="J73" s="178"/>
      <c r="K73" s="178"/>
      <c r="L73" s="178"/>
    </row>
    <row r="74" spans="1:12">
      <c r="A74" s="356" t="s">
        <v>166</v>
      </c>
      <c r="B74" s="356"/>
      <c r="C74" s="356"/>
      <c r="D74" s="356"/>
      <c r="E74" s="356"/>
      <c r="F74" s="356"/>
      <c r="G74" s="356"/>
      <c r="H74" s="356"/>
      <c r="I74" s="356"/>
      <c r="J74" s="356"/>
      <c r="K74" s="356"/>
      <c r="L74" s="356"/>
    </row>
    <row r="75" spans="1:12">
      <c r="A75" s="178"/>
      <c r="B75" s="178"/>
      <c r="C75" s="178"/>
      <c r="D75" s="178"/>
      <c r="E75" s="178"/>
      <c r="F75" s="178"/>
      <c r="G75" s="178"/>
      <c r="H75" s="179"/>
      <c r="I75" s="179"/>
      <c r="J75" s="178"/>
      <c r="K75" s="178"/>
      <c r="L75" s="178"/>
    </row>
  </sheetData>
  <mergeCells count="14">
    <mergeCell ref="J4:J5"/>
    <mergeCell ref="K4:K5"/>
    <mergeCell ref="L4:L5"/>
    <mergeCell ref="A74:L74"/>
    <mergeCell ref="A1:L1"/>
    <mergeCell ref="A4:A5"/>
    <mergeCell ref="B4:B5"/>
    <mergeCell ref="C4:C5"/>
    <mergeCell ref="D4:D5"/>
    <mergeCell ref="E4:E5"/>
    <mergeCell ref="F4:F5"/>
    <mergeCell ref="G4:G5"/>
    <mergeCell ref="H4:H5"/>
    <mergeCell ref="I4:I5"/>
  </mergeCells>
  <conditionalFormatting sqref="A6:L38">
    <cfRule type="expression" dxfId="864" priority="1">
      <formula>MOD(ROW(),2)=1</formula>
    </cfRule>
  </conditionalFormatting>
  <pageMargins left="0.59055118110236227" right="0.51181102362204722" top="0.59055118110236227" bottom="0.59055118110236227" header="0.31496062992125984" footer="0.31496062992125984"/>
  <pageSetup paperSize="9" orientation="portrait" r:id="rId1"/>
  <headerFooter>
    <oddFooter>&amp;L&amp;"Arial, Standard"&amp;8Statistikamt Nord&amp;C&amp;"Arial, Standard"&amp;8&amp;P&amp;R&amp;"Arial, Standard"&amp;8Statistischer Bericht A II 1 - j 13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view="pageLayout" topLeftCell="A2" zoomScaleNormal="100" workbookViewId="0">
      <selection activeCell="A2" sqref="A2:F2"/>
    </sheetView>
  </sheetViews>
  <sheetFormatPr baseColWidth="10" defaultColWidth="11.28515625" defaultRowHeight="12.75"/>
  <cols>
    <col min="1" max="6" width="15.28515625" customWidth="1"/>
    <col min="7" max="7" width="10.85546875" customWidth="1"/>
    <col min="8" max="26" width="2.7109375" customWidth="1"/>
  </cols>
  <sheetData>
    <row r="1" spans="1:26" s="11" customFormat="1" ht="12.75" hidden="1" customHeight="1">
      <c r="A1" s="44"/>
      <c r="B1" s="44"/>
      <c r="C1" s="44"/>
      <c r="D1" s="45"/>
      <c r="E1" s="44"/>
      <c r="F1" s="44"/>
      <c r="G1" s="42"/>
      <c r="H1" s="42"/>
      <c r="I1" s="42"/>
      <c r="J1" s="5"/>
      <c r="K1" s="5"/>
      <c r="L1" s="5"/>
      <c r="M1" s="5"/>
      <c r="N1" s="5"/>
      <c r="O1" s="5"/>
      <c r="P1" s="5"/>
      <c r="Q1" s="5"/>
      <c r="R1" s="5"/>
      <c r="S1" s="5"/>
      <c r="T1" s="5"/>
      <c r="U1" s="5"/>
      <c r="V1" s="5"/>
      <c r="W1" s="5"/>
      <c r="X1" s="5"/>
      <c r="Y1" s="5"/>
      <c r="Z1" s="5"/>
    </row>
    <row r="2" spans="1:26" ht="12.75" customHeight="1">
      <c r="A2" s="311" t="s">
        <v>262</v>
      </c>
      <c r="B2" s="311"/>
      <c r="C2" s="311"/>
      <c r="D2" s="311"/>
      <c r="E2" s="311"/>
      <c r="F2" s="311"/>
    </row>
    <row r="3" spans="1:26" s="142" customFormat="1" ht="12.75" customHeight="1">
      <c r="A3" s="168"/>
      <c r="B3" s="168"/>
      <c r="C3" s="168"/>
      <c r="D3" s="168"/>
      <c r="E3" s="168"/>
      <c r="F3" s="168"/>
    </row>
    <row r="4" spans="1:26" s="142" customFormat="1" ht="12.75" customHeight="1">
      <c r="A4" s="311" t="s">
        <v>115</v>
      </c>
      <c r="B4" s="311"/>
      <c r="C4" s="311"/>
      <c r="D4" s="311"/>
      <c r="E4" s="311"/>
      <c r="F4" s="311"/>
    </row>
    <row r="5" spans="1:26">
      <c r="A5" s="46"/>
      <c r="B5" s="46"/>
      <c r="C5" s="11"/>
      <c r="D5" s="11"/>
      <c r="E5" s="11"/>
      <c r="F5" s="11"/>
    </row>
    <row r="6" spans="1:26" ht="17.100000000000001" customHeight="1">
      <c r="A6" s="285" t="s">
        <v>164</v>
      </c>
      <c r="B6" s="360" t="s">
        <v>110</v>
      </c>
      <c r="C6" s="363" t="s">
        <v>36</v>
      </c>
      <c r="D6" s="364"/>
      <c r="E6" s="364"/>
      <c r="F6" s="364"/>
    </row>
    <row r="7" spans="1:26">
      <c r="A7" s="286"/>
      <c r="B7" s="361"/>
      <c r="C7" s="296" t="s">
        <v>111</v>
      </c>
      <c r="D7" s="296" t="s">
        <v>112</v>
      </c>
      <c r="E7" s="296" t="s">
        <v>113</v>
      </c>
      <c r="F7" s="365" t="s">
        <v>114</v>
      </c>
    </row>
    <row r="8" spans="1:26">
      <c r="A8" s="286"/>
      <c r="B8" s="361"/>
      <c r="C8" s="296"/>
      <c r="D8" s="296"/>
      <c r="E8" s="296"/>
      <c r="F8" s="365"/>
    </row>
    <row r="9" spans="1:26">
      <c r="A9" s="287"/>
      <c r="B9" s="362"/>
      <c r="C9" s="340"/>
      <c r="D9" s="340"/>
      <c r="E9" s="340"/>
      <c r="F9" s="366"/>
    </row>
    <row r="10" spans="1:26">
      <c r="A10" s="163"/>
      <c r="B10" s="164"/>
      <c r="C10" s="69"/>
      <c r="D10" s="69"/>
      <c r="E10" s="69"/>
      <c r="F10" s="69"/>
    </row>
    <row r="11" spans="1:26">
      <c r="A11" s="55" t="s">
        <v>116</v>
      </c>
      <c r="B11" s="202">
        <v>44</v>
      </c>
      <c r="C11" s="203">
        <v>44</v>
      </c>
      <c r="D11" s="235">
        <v>0</v>
      </c>
      <c r="E11" s="235">
        <v>0</v>
      </c>
      <c r="F11" s="235">
        <v>0</v>
      </c>
    </row>
    <row r="12" spans="1:26">
      <c r="A12" s="55" t="s">
        <v>117</v>
      </c>
      <c r="B12" s="202">
        <v>7</v>
      </c>
      <c r="C12" s="203">
        <v>7</v>
      </c>
      <c r="D12" s="236">
        <v>0</v>
      </c>
      <c r="E12" s="236">
        <v>0</v>
      </c>
      <c r="F12" s="236">
        <v>0</v>
      </c>
    </row>
    <row r="13" spans="1:26">
      <c r="A13" s="55" t="s">
        <v>118</v>
      </c>
      <c r="B13" s="202">
        <v>14</v>
      </c>
      <c r="C13" s="203">
        <v>14</v>
      </c>
      <c r="D13" s="235">
        <v>0</v>
      </c>
      <c r="E13" s="235">
        <v>0</v>
      </c>
      <c r="F13" s="235">
        <v>0</v>
      </c>
    </row>
    <row r="14" spans="1:26">
      <c r="A14" s="55" t="s">
        <v>119</v>
      </c>
      <c r="B14" s="202">
        <v>37</v>
      </c>
      <c r="C14" s="203">
        <v>37</v>
      </c>
      <c r="D14" s="236">
        <v>0</v>
      </c>
      <c r="E14" s="236">
        <v>0</v>
      </c>
      <c r="F14" s="236">
        <v>0</v>
      </c>
    </row>
    <row r="15" spans="1:26">
      <c r="A15" s="55" t="s">
        <v>120</v>
      </c>
      <c r="B15" s="202">
        <v>359</v>
      </c>
      <c r="C15" s="203">
        <v>243</v>
      </c>
      <c r="D15" s="203">
        <v>79</v>
      </c>
      <c r="E15" s="203">
        <v>2</v>
      </c>
      <c r="F15" s="203">
        <v>35</v>
      </c>
    </row>
    <row r="16" spans="1:26">
      <c r="A16" s="55" t="s">
        <v>121</v>
      </c>
      <c r="B16" s="202">
        <v>2733</v>
      </c>
      <c r="C16" s="237">
        <v>724</v>
      </c>
      <c r="D16" s="237">
        <v>1285</v>
      </c>
      <c r="E16" s="237">
        <v>71</v>
      </c>
      <c r="F16" s="237">
        <v>653</v>
      </c>
    </row>
    <row r="17" spans="1:26">
      <c r="A17" s="55" t="s">
        <v>122</v>
      </c>
      <c r="B17" s="202">
        <v>12650</v>
      </c>
      <c r="C17" s="238">
        <v>839</v>
      </c>
      <c r="D17" s="238">
        <v>7545</v>
      </c>
      <c r="E17" s="239">
        <v>3234</v>
      </c>
      <c r="F17" s="239">
        <v>1032</v>
      </c>
    </row>
    <row r="18" spans="1:26">
      <c r="A18" s="126" t="s">
        <v>15</v>
      </c>
      <c r="B18" s="240">
        <v>15844</v>
      </c>
      <c r="C18" s="206">
        <v>1908</v>
      </c>
      <c r="D18" s="206">
        <v>8909</v>
      </c>
      <c r="E18" s="206">
        <v>3307</v>
      </c>
      <c r="F18" s="206">
        <v>1720</v>
      </c>
    </row>
    <row r="19" spans="1:26">
      <c r="A19" s="56"/>
      <c r="B19" s="57"/>
      <c r="C19" s="58"/>
      <c r="D19" s="58"/>
      <c r="E19" s="58"/>
      <c r="F19" s="58"/>
    </row>
    <row r="20" spans="1:26" s="24" customFormat="1">
      <c r="A20" s="171"/>
      <c r="B20" s="45"/>
      <c r="C20" s="45"/>
      <c r="D20" s="45"/>
      <c r="E20" s="45"/>
      <c r="F20" s="45"/>
      <c r="N20" s="172"/>
      <c r="O20" s="172"/>
      <c r="P20" s="172"/>
      <c r="Q20" s="172"/>
      <c r="R20" s="172"/>
      <c r="S20" s="172"/>
      <c r="T20" s="172"/>
      <c r="U20" s="172"/>
      <c r="V20" s="172"/>
      <c r="W20" s="172"/>
      <c r="X20" s="172"/>
      <c r="Y20" s="172"/>
      <c r="Z20" s="172"/>
    </row>
    <row r="21" spans="1:26" s="24" customFormat="1">
      <c r="A21" s="367" t="s">
        <v>123</v>
      </c>
      <c r="B21" s="367"/>
      <c r="C21" s="367"/>
      <c r="D21" s="367"/>
      <c r="E21" s="367"/>
      <c r="F21" s="367"/>
      <c r="N21" s="172"/>
      <c r="O21" s="172"/>
      <c r="P21" s="172"/>
      <c r="Q21" s="172"/>
      <c r="R21" s="172"/>
      <c r="S21" s="172"/>
      <c r="T21" s="172"/>
      <c r="U21" s="172"/>
      <c r="V21" s="172"/>
      <c r="W21" s="172"/>
      <c r="X21" s="172"/>
      <c r="Y21" s="172"/>
      <c r="Z21" s="172"/>
    </row>
    <row r="22" spans="1:26">
      <c r="A22" s="14"/>
      <c r="B22" s="14"/>
      <c r="C22" s="14"/>
      <c r="D22" s="14"/>
      <c r="E22" s="14"/>
      <c r="F22" s="8"/>
    </row>
    <row r="23" spans="1:26" ht="17.100000000000001" customHeight="1">
      <c r="A23" s="285" t="s">
        <v>164</v>
      </c>
      <c r="B23" s="360" t="s">
        <v>110</v>
      </c>
      <c r="C23" s="363" t="s">
        <v>36</v>
      </c>
      <c r="D23" s="364"/>
      <c r="E23" s="364"/>
      <c r="F23" s="364"/>
    </row>
    <row r="24" spans="1:26" ht="17.100000000000001" customHeight="1">
      <c r="A24" s="286"/>
      <c r="B24" s="361"/>
      <c r="C24" s="296" t="s">
        <v>111</v>
      </c>
      <c r="D24" s="296" t="s">
        <v>112</v>
      </c>
      <c r="E24" s="296" t="s">
        <v>113</v>
      </c>
      <c r="F24" s="365" t="s">
        <v>114</v>
      </c>
    </row>
    <row r="25" spans="1:26" ht="17.100000000000001" customHeight="1">
      <c r="A25" s="286"/>
      <c r="B25" s="361"/>
      <c r="C25" s="296"/>
      <c r="D25" s="296"/>
      <c r="E25" s="296"/>
      <c r="F25" s="365"/>
    </row>
    <row r="26" spans="1:26" ht="17.100000000000001" customHeight="1">
      <c r="A26" s="287"/>
      <c r="B26" s="362"/>
      <c r="C26" s="340"/>
      <c r="D26" s="340"/>
      <c r="E26" s="340"/>
      <c r="F26" s="366"/>
    </row>
    <row r="27" spans="1:26">
      <c r="A27" s="125"/>
      <c r="B27" s="70"/>
      <c r="C27" s="70"/>
      <c r="D27" s="70"/>
      <c r="E27" s="70"/>
      <c r="F27" s="70"/>
    </row>
    <row r="28" spans="1:26">
      <c r="A28" s="55" t="s">
        <v>116</v>
      </c>
      <c r="B28" s="202">
        <v>27</v>
      </c>
      <c r="C28" s="203">
        <v>27</v>
      </c>
      <c r="D28" s="235">
        <v>0</v>
      </c>
      <c r="E28" s="235">
        <v>0</v>
      </c>
      <c r="F28" s="235">
        <v>0</v>
      </c>
    </row>
    <row r="29" spans="1:26">
      <c r="A29" s="55" t="s">
        <v>117</v>
      </c>
      <c r="B29" s="202">
        <v>4</v>
      </c>
      <c r="C29" s="203">
        <v>4</v>
      </c>
      <c r="D29" s="236">
        <v>0</v>
      </c>
      <c r="E29" s="236">
        <v>0</v>
      </c>
      <c r="F29" s="236">
        <v>0</v>
      </c>
    </row>
    <row r="30" spans="1:26">
      <c r="A30" s="55" t="s">
        <v>118</v>
      </c>
      <c r="B30" s="202">
        <v>6</v>
      </c>
      <c r="C30" s="203">
        <v>6</v>
      </c>
      <c r="D30" s="235">
        <v>0</v>
      </c>
      <c r="E30" s="235">
        <v>0</v>
      </c>
      <c r="F30" s="235">
        <v>0</v>
      </c>
    </row>
    <row r="31" spans="1:26">
      <c r="A31" s="55" t="s">
        <v>119</v>
      </c>
      <c r="B31" s="202">
        <v>17</v>
      </c>
      <c r="C31" s="203">
        <v>17</v>
      </c>
      <c r="D31" s="236">
        <v>0</v>
      </c>
      <c r="E31" s="236">
        <v>0</v>
      </c>
      <c r="F31" s="236">
        <v>0</v>
      </c>
    </row>
    <row r="32" spans="1:26">
      <c r="A32" s="55" t="s">
        <v>120</v>
      </c>
      <c r="B32" s="202">
        <v>205</v>
      </c>
      <c r="C32" s="203">
        <v>100</v>
      </c>
      <c r="D32" s="203">
        <v>76</v>
      </c>
      <c r="E32" s="203">
        <v>0</v>
      </c>
      <c r="F32" s="203">
        <v>29</v>
      </c>
    </row>
    <row r="33" spans="1:6">
      <c r="A33" s="55" t="s">
        <v>121</v>
      </c>
      <c r="B33" s="202">
        <v>1537</v>
      </c>
      <c r="C33" s="237">
        <v>217</v>
      </c>
      <c r="D33" s="237">
        <v>818</v>
      </c>
      <c r="E33" s="237">
        <v>177</v>
      </c>
      <c r="F33" s="237">
        <v>325</v>
      </c>
    </row>
    <row r="34" spans="1:6">
      <c r="A34" s="55" t="s">
        <v>122</v>
      </c>
      <c r="B34" s="202">
        <v>15089</v>
      </c>
      <c r="C34" s="238">
        <v>946</v>
      </c>
      <c r="D34" s="238">
        <v>3084</v>
      </c>
      <c r="E34" s="239">
        <v>9857</v>
      </c>
      <c r="F34" s="239">
        <v>1202</v>
      </c>
    </row>
    <row r="35" spans="1:6">
      <c r="A35" s="126" t="s">
        <v>15</v>
      </c>
      <c r="B35" s="240">
        <v>16885</v>
      </c>
      <c r="C35" s="206">
        <v>1317</v>
      </c>
      <c r="D35" s="206">
        <v>3978</v>
      </c>
      <c r="E35" s="206">
        <v>10034</v>
      </c>
      <c r="F35" s="206">
        <v>1556</v>
      </c>
    </row>
    <row r="36" spans="1:6">
      <c r="A36" s="14"/>
      <c r="B36" s="14"/>
      <c r="C36" s="14"/>
      <c r="D36" s="14"/>
      <c r="E36" s="14"/>
      <c r="F36" s="8"/>
    </row>
    <row r="37" spans="1:6" s="142" customFormat="1">
      <c r="A37" s="14"/>
      <c r="B37" s="14"/>
      <c r="C37" s="14"/>
      <c r="D37" s="14"/>
      <c r="E37" s="14"/>
      <c r="F37" s="8"/>
    </row>
    <row r="38" spans="1:6" s="142" customFormat="1">
      <c r="A38" s="368" t="s">
        <v>15</v>
      </c>
      <c r="B38" s="368"/>
      <c r="C38" s="368"/>
      <c r="D38" s="368"/>
      <c r="E38" s="368"/>
      <c r="F38" s="368"/>
    </row>
    <row r="39" spans="1:6">
      <c r="A39" s="14"/>
      <c r="B39" s="14"/>
      <c r="C39" s="14"/>
      <c r="D39" s="14"/>
      <c r="E39" s="14"/>
      <c r="F39" s="8"/>
    </row>
    <row r="40" spans="1:6" ht="17.100000000000001" customHeight="1">
      <c r="A40" s="285" t="s">
        <v>164</v>
      </c>
      <c r="B40" s="360" t="s">
        <v>110</v>
      </c>
      <c r="C40" s="363" t="s">
        <v>36</v>
      </c>
      <c r="D40" s="364"/>
      <c r="E40" s="364"/>
      <c r="F40" s="364"/>
    </row>
    <row r="41" spans="1:6" ht="17.100000000000001" customHeight="1">
      <c r="A41" s="286"/>
      <c r="B41" s="361"/>
      <c r="C41" s="292" t="s">
        <v>111</v>
      </c>
      <c r="D41" s="292" t="s">
        <v>112</v>
      </c>
      <c r="E41" s="292" t="s">
        <v>113</v>
      </c>
      <c r="F41" s="294" t="s">
        <v>114</v>
      </c>
    </row>
    <row r="42" spans="1:6" ht="17.100000000000001" customHeight="1">
      <c r="A42" s="286"/>
      <c r="B42" s="361"/>
      <c r="C42" s="296"/>
      <c r="D42" s="296"/>
      <c r="E42" s="296"/>
      <c r="F42" s="369"/>
    </row>
    <row r="43" spans="1:6" ht="17.100000000000001" customHeight="1">
      <c r="A43" s="287"/>
      <c r="B43" s="362"/>
      <c r="C43" s="340"/>
      <c r="D43" s="340"/>
      <c r="E43" s="340"/>
      <c r="F43" s="370"/>
    </row>
    <row r="44" spans="1:6">
      <c r="A44" s="108"/>
      <c r="B44" s="54"/>
      <c r="C44" s="54"/>
      <c r="D44" s="54"/>
      <c r="E44" s="54"/>
      <c r="F44" s="54"/>
    </row>
    <row r="45" spans="1:6">
      <c r="A45" s="55" t="s">
        <v>116</v>
      </c>
      <c r="B45" s="202">
        <v>71</v>
      </c>
      <c r="C45" s="203">
        <v>71</v>
      </c>
      <c r="D45" s="235">
        <v>0</v>
      </c>
      <c r="E45" s="235">
        <v>0</v>
      </c>
      <c r="F45" s="235">
        <v>0</v>
      </c>
    </row>
    <row r="46" spans="1:6">
      <c r="A46" s="55" t="s">
        <v>117</v>
      </c>
      <c r="B46" s="202">
        <v>11</v>
      </c>
      <c r="C46" s="203">
        <v>11</v>
      </c>
      <c r="D46" s="236">
        <v>0</v>
      </c>
      <c r="E46" s="236">
        <v>0</v>
      </c>
      <c r="F46" s="236">
        <v>0</v>
      </c>
    </row>
    <row r="47" spans="1:6">
      <c r="A47" s="55" t="s">
        <v>118</v>
      </c>
      <c r="B47" s="202">
        <v>20</v>
      </c>
      <c r="C47" s="203">
        <v>20</v>
      </c>
      <c r="D47" s="235">
        <v>0</v>
      </c>
      <c r="E47" s="235">
        <v>0</v>
      </c>
      <c r="F47" s="235">
        <v>0</v>
      </c>
    </row>
    <row r="48" spans="1:6">
      <c r="A48" s="55" t="s">
        <v>119</v>
      </c>
      <c r="B48" s="202">
        <v>54</v>
      </c>
      <c r="C48" s="203">
        <v>54</v>
      </c>
      <c r="D48" s="236">
        <v>0</v>
      </c>
      <c r="E48" s="236">
        <v>0</v>
      </c>
      <c r="F48" s="236">
        <v>0</v>
      </c>
    </row>
    <row r="49" spans="1:6">
      <c r="A49" s="55" t="s">
        <v>120</v>
      </c>
      <c r="B49" s="202">
        <v>564</v>
      </c>
      <c r="C49" s="203">
        <v>343</v>
      </c>
      <c r="D49" s="203">
        <v>155</v>
      </c>
      <c r="E49" s="203">
        <v>2</v>
      </c>
      <c r="F49" s="203">
        <v>64</v>
      </c>
    </row>
    <row r="50" spans="1:6">
      <c r="A50" s="55" t="s">
        <v>121</v>
      </c>
      <c r="B50" s="202">
        <v>4270</v>
      </c>
      <c r="C50" s="237">
        <v>941</v>
      </c>
      <c r="D50" s="237">
        <v>2103</v>
      </c>
      <c r="E50" s="237">
        <v>248</v>
      </c>
      <c r="F50" s="237">
        <v>978</v>
      </c>
    </row>
    <row r="51" spans="1:6">
      <c r="A51" s="55" t="s">
        <v>122</v>
      </c>
      <c r="B51" s="202">
        <v>27739</v>
      </c>
      <c r="C51" s="238">
        <v>1785</v>
      </c>
      <c r="D51" s="238">
        <v>10629</v>
      </c>
      <c r="E51" s="239">
        <v>13091</v>
      </c>
      <c r="F51" s="239">
        <v>2234</v>
      </c>
    </row>
    <row r="52" spans="1:6">
      <c r="A52" s="126" t="s">
        <v>15</v>
      </c>
      <c r="B52" s="240">
        <v>32729</v>
      </c>
      <c r="C52" s="206">
        <v>3225</v>
      </c>
      <c r="D52" s="206">
        <v>12887</v>
      </c>
      <c r="E52" s="206">
        <v>13341</v>
      </c>
      <c r="F52" s="206">
        <v>3276</v>
      </c>
    </row>
  </sheetData>
  <mergeCells count="25">
    <mergeCell ref="A21:F21"/>
    <mergeCell ref="A38:F38"/>
    <mergeCell ref="A23:A26"/>
    <mergeCell ref="A40:A43"/>
    <mergeCell ref="B40:B43"/>
    <mergeCell ref="C40:F40"/>
    <mergeCell ref="C41:C43"/>
    <mergeCell ref="D41:D43"/>
    <mergeCell ref="E41:E43"/>
    <mergeCell ref="F41:F43"/>
    <mergeCell ref="B23:B26"/>
    <mergeCell ref="C23:F23"/>
    <mergeCell ref="C24:C26"/>
    <mergeCell ref="D24:D26"/>
    <mergeCell ref="E24:E26"/>
    <mergeCell ref="F24:F26"/>
    <mergeCell ref="A2:F2"/>
    <mergeCell ref="B6:B9"/>
    <mergeCell ref="C6:F6"/>
    <mergeCell ref="C7:C9"/>
    <mergeCell ref="D7:D9"/>
    <mergeCell ref="E7:E9"/>
    <mergeCell ref="F7:F9"/>
    <mergeCell ref="A6:A9"/>
    <mergeCell ref="A4:F4"/>
  </mergeCells>
  <conditionalFormatting sqref="C19:F19">
    <cfRule type="expression" dxfId="863" priority="39">
      <formula>MOD(ROW(),2)=0</formula>
    </cfRule>
  </conditionalFormatting>
  <conditionalFormatting sqref="A19:B19">
    <cfRule type="expression" dxfId="862" priority="37">
      <formula>MOD(ROW(),2)=0</formula>
    </cfRule>
  </conditionalFormatting>
  <conditionalFormatting sqref="A10:F18 A27:F35 A45:F52">
    <cfRule type="expression" dxfId="861" priority="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13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Layout" zoomScaleNormal="100" workbookViewId="0"/>
  </sheetViews>
  <sheetFormatPr baseColWidth="10" defaultColWidth="11.28515625" defaultRowHeight="12.75"/>
  <cols>
    <col min="1" max="1" width="9.7109375" customWidth="1"/>
    <col min="2" max="5" width="20.5703125" customWidth="1"/>
  </cols>
  <sheetData>
    <row r="1" spans="1:5" s="142" customFormat="1"/>
    <row r="2" spans="1:5" ht="12.75" customHeight="1">
      <c r="A2" s="357" t="s">
        <v>263</v>
      </c>
      <c r="B2" s="357"/>
      <c r="C2" s="357"/>
      <c r="D2" s="357"/>
      <c r="E2" s="357"/>
    </row>
    <row r="3" spans="1:5">
      <c r="A3" s="11"/>
      <c r="B3" s="11"/>
      <c r="C3" s="11"/>
      <c r="D3" s="11"/>
      <c r="E3" s="11"/>
    </row>
    <row r="4" spans="1:5" ht="17.100000000000001" customHeight="1">
      <c r="A4" s="358" t="s">
        <v>125</v>
      </c>
      <c r="B4" s="371" t="s">
        <v>216</v>
      </c>
      <c r="C4" s="372"/>
      <c r="D4" s="371" t="s">
        <v>124</v>
      </c>
      <c r="E4" s="373"/>
    </row>
    <row r="5" spans="1:5" ht="17.100000000000001" customHeight="1">
      <c r="A5" s="375"/>
      <c r="B5" s="371" t="s">
        <v>126</v>
      </c>
      <c r="C5" s="374"/>
      <c r="D5" s="374"/>
      <c r="E5" s="374"/>
    </row>
    <row r="6" spans="1:5" ht="17.100000000000001" customHeight="1">
      <c r="A6" s="375"/>
      <c r="B6" s="354" t="s">
        <v>41</v>
      </c>
      <c r="C6" s="360" t="s">
        <v>161</v>
      </c>
      <c r="D6" s="354" t="s">
        <v>41</v>
      </c>
      <c r="E6" s="289" t="s">
        <v>161</v>
      </c>
    </row>
    <row r="7" spans="1:5" ht="17.100000000000001" customHeight="1">
      <c r="A7" s="359"/>
      <c r="B7" s="355"/>
      <c r="C7" s="362"/>
      <c r="D7" s="355"/>
      <c r="E7" s="291"/>
    </row>
    <row r="8" spans="1:5">
      <c r="A8" s="129"/>
      <c r="B8" s="59"/>
      <c r="C8" s="59"/>
      <c r="D8" s="59"/>
      <c r="E8" s="59"/>
    </row>
    <row r="9" spans="1:5">
      <c r="A9" s="130">
        <v>1976</v>
      </c>
      <c r="B9" s="98">
        <v>404</v>
      </c>
      <c r="C9" s="104">
        <v>16.3</v>
      </c>
      <c r="D9" s="98">
        <v>10506</v>
      </c>
      <c r="E9" s="104">
        <v>17.399999999999999</v>
      </c>
    </row>
    <row r="10" spans="1:5">
      <c r="A10" s="130">
        <v>77</v>
      </c>
      <c r="B10" s="98">
        <v>315</v>
      </c>
      <c r="C10" s="104">
        <v>13.3</v>
      </c>
      <c r="D10" s="98">
        <v>9022</v>
      </c>
      <c r="E10" s="104">
        <v>15.4</v>
      </c>
    </row>
    <row r="11" spans="1:5">
      <c r="A11" s="131">
        <v>78</v>
      </c>
      <c r="B11" s="98">
        <v>340</v>
      </c>
      <c r="C11" s="104">
        <v>14.6</v>
      </c>
      <c r="D11" s="98">
        <v>8482</v>
      </c>
      <c r="E11" s="104">
        <v>14.7</v>
      </c>
    </row>
    <row r="12" spans="1:5">
      <c r="A12" s="131">
        <v>79</v>
      </c>
      <c r="B12" s="98">
        <v>296</v>
      </c>
      <c r="C12" s="104">
        <v>12.9</v>
      </c>
      <c r="D12" s="98">
        <v>7855</v>
      </c>
      <c r="E12" s="104">
        <v>13.6</v>
      </c>
    </row>
    <row r="13" spans="1:5">
      <c r="A13" s="130">
        <v>1980</v>
      </c>
      <c r="B13" s="98">
        <v>281</v>
      </c>
      <c r="C13" s="104">
        <v>11.5</v>
      </c>
      <c r="D13" s="98">
        <v>7821</v>
      </c>
      <c r="E13" s="104">
        <v>12.7</v>
      </c>
    </row>
    <row r="14" spans="1:5">
      <c r="A14" s="130">
        <v>81</v>
      </c>
      <c r="B14" s="98">
        <v>278</v>
      </c>
      <c r="C14" s="104">
        <v>11.3</v>
      </c>
      <c r="D14" s="98">
        <v>7257</v>
      </c>
      <c r="E14" s="104">
        <v>11.6</v>
      </c>
    </row>
    <row r="15" spans="1:5">
      <c r="A15" s="130">
        <v>82</v>
      </c>
      <c r="B15" s="98">
        <v>253</v>
      </c>
      <c r="C15" s="104">
        <v>10.3</v>
      </c>
      <c r="D15" s="98">
        <v>6782</v>
      </c>
      <c r="E15" s="104">
        <v>10.9</v>
      </c>
    </row>
    <row r="16" spans="1:5">
      <c r="A16" s="130">
        <v>83</v>
      </c>
      <c r="B16" s="98">
        <v>231</v>
      </c>
      <c r="C16" s="104">
        <v>9.8000000000000007</v>
      </c>
      <c r="D16" s="98">
        <v>6099</v>
      </c>
      <c r="E16" s="104">
        <v>10.3</v>
      </c>
    </row>
    <row r="17" spans="1:5">
      <c r="A17" s="130">
        <v>84</v>
      </c>
      <c r="B17" s="98">
        <v>212</v>
      </c>
      <c r="C17" s="104">
        <v>9.1999999999999993</v>
      </c>
      <c r="D17" s="98">
        <v>5633</v>
      </c>
      <c r="E17" s="104">
        <v>9.6</v>
      </c>
    </row>
    <row r="18" spans="1:5">
      <c r="A18" s="130">
        <v>1985</v>
      </c>
      <c r="B18" s="98">
        <v>192</v>
      </c>
      <c r="C18" s="104">
        <v>8.3000000000000007</v>
      </c>
      <c r="D18" s="98">
        <v>5244</v>
      </c>
      <c r="E18" s="104">
        <v>8.9</v>
      </c>
    </row>
    <row r="19" spans="1:5">
      <c r="A19" s="130">
        <v>86</v>
      </c>
      <c r="B19" s="98">
        <v>192</v>
      </c>
      <c r="C19" s="104">
        <v>7.8</v>
      </c>
      <c r="D19" s="98">
        <v>5355</v>
      </c>
      <c r="E19" s="104">
        <v>8.6</v>
      </c>
    </row>
    <row r="20" spans="1:5">
      <c r="A20" s="130">
        <v>87</v>
      </c>
      <c r="B20" s="98">
        <v>187</v>
      </c>
      <c r="C20" s="104">
        <v>7.2</v>
      </c>
      <c r="D20" s="98">
        <v>5318</v>
      </c>
      <c r="E20" s="104">
        <v>8.3000000000000007</v>
      </c>
    </row>
    <row r="21" spans="1:5">
      <c r="A21" s="130">
        <v>88</v>
      </c>
      <c r="B21" s="98">
        <v>185</v>
      </c>
      <c r="C21" s="104">
        <v>6.8</v>
      </c>
      <c r="D21" s="98">
        <v>5080</v>
      </c>
      <c r="E21" s="104">
        <v>7.6</v>
      </c>
    </row>
    <row r="22" spans="1:5">
      <c r="A22" s="130">
        <v>89</v>
      </c>
      <c r="B22" s="98">
        <v>183</v>
      </c>
      <c r="C22" s="104">
        <v>6.7</v>
      </c>
      <c r="D22" s="98">
        <v>5074</v>
      </c>
      <c r="E22" s="104">
        <v>7.5</v>
      </c>
    </row>
    <row r="23" spans="1:5">
      <c r="A23" s="130">
        <v>1990</v>
      </c>
      <c r="B23" s="98">
        <v>197</v>
      </c>
      <c r="C23" s="104">
        <v>6.8</v>
      </c>
      <c r="D23" s="98">
        <v>5076</v>
      </c>
      <c r="E23" s="104">
        <v>7.1</v>
      </c>
    </row>
    <row r="24" spans="1:5">
      <c r="A24" s="130">
        <v>91</v>
      </c>
      <c r="B24" s="98">
        <v>210</v>
      </c>
      <c r="C24" s="104">
        <v>7.3</v>
      </c>
      <c r="D24" s="98">
        <v>5711</v>
      </c>
      <c r="E24" s="104">
        <v>6.7</v>
      </c>
    </row>
    <row r="25" spans="1:5">
      <c r="A25" s="130">
        <v>92</v>
      </c>
      <c r="B25" s="98">
        <v>164</v>
      </c>
      <c r="C25" s="104">
        <v>5.7</v>
      </c>
      <c r="D25" s="98">
        <v>4992</v>
      </c>
      <c r="E25" s="104">
        <v>6.1</v>
      </c>
    </row>
    <row r="26" spans="1:5">
      <c r="A26" s="132">
        <v>93</v>
      </c>
      <c r="B26" s="98">
        <v>145</v>
      </c>
      <c r="C26" s="104">
        <v>5.0999999999999996</v>
      </c>
      <c r="D26" s="98">
        <v>4665</v>
      </c>
      <c r="E26" s="104">
        <v>5.9</v>
      </c>
    </row>
    <row r="27" spans="1:5">
      <c r="A27" s="132">
        <v>94</v>
      </c>
      <c r="B27" s="98">
        <v>139</v>
      </c>
      <c r="C27" s="104">
        <v>5</v>
      </c>
      <c r="D27" s="98">
        <v>4309</v>
      </c>
      <c r="E27" s="104">
        <v>5.6</v>
      </c>
    </row>
    <row r="28" spans="1:5">
      <c r="A28" s="132">
        <v>1995</v>
      </c>
      <c r="B28" s="98">
        <v>126</v>
      </c>
      <c r="C28" s="104">
        <v>4.5999999999999996</v>
      </c>
      <c r="D28" s="98">
        <v>4053</v>
      </c>
      <c r="E28" s="104">
        <v>5.3</v>
      </c>
    </row>
    <row r="29" spans="1:5">
      <c r="A29" s="132">
        <v>96</v>
      </c>
      <c r="B29" s="98">
        <v>141</v>
      </c>
      <c r="C29" s="104">
        <v>4.9000000000000004</v>
      </c>
      <c r="D29" s="98">
        <v>3962</v>
      </c>
      <c r="E29" s="104">
        <v>5</v>
      </c>
    </row>
    <row r="30" spans="1:5">
      <c r="A30" s="132">
        <v>97</v>
      </c>
      <c r="B30" s="98">
        <v>141</v>
      </c>
      <c r="C30" s="104">
        <v>4.9000000000000004</v>
      </c>
      <c r="D30" s="98">
        <v>3951</v>
      </c>
      <c r="E30" s="104">
        <v>4.9000000000000004</v>
      </c>
    </row>
    <row r="31" spans="1:5">
      <c r="A31" s="132">
        <v>98</v>
      </c>
      <c r="B31" s="98">
        <v>127</v>
      </c>
      <c r="C31" s="104">
        <v>4.5999999999999996</v>
      </c>
      <c r="D31" s="98">
        <v>3666</v>
      </c>
      <c r="E31" s="104">
        <v>4.7</v>
      </c>
    </row>
    <row r="32" spans="1:5">
      <c r="A32" s="132">
        <v>99</v>
      </c>
      <c r="B32" s="98">
        <v>98</v>
      </c>
      <c r="C32" s="104">
        <v>3.6</v>
      </c>
      <c r="D32" s="98">
        <v>3496</v>
      </c>
      <c r="E32" s="104">
        <v>4.5</v>
      </c>
    </row>
    <row r="33" spans="1:7">
      <c r="A33" s="132">
        <v>2000</v>
      </c>
      <c r="B33" s="98">
        <v>113</v>
      </c>
      <c r="C33" s="104">
        <v>4.2</v>
      </c>
      <c r="D33" s="98">
        <v>3362</v>
      </c>
      <c r="E33" s="104">
        <v>4.4000000000000004</v>
      </c>
    </row>
    <row r="34" spans="1:7">
      <c r="A34" s="133">
        <v>1</v>
      </c>
      <c r="B34" s="98">
        <v>121</v>
      </c>
      <c r="C34" s="104">
        <v>4.7</v>
      </c>
      <c r="D34" s="98">
        <v>3163</v>
      </c>
      <c r="E34" s="104">
        <v>4.3</v>
      </c>
    </row>
    <row r="35" spans="1:7">
      <c r="A35" s="133">
        <v>2</v>
      </c>
      <c r="B35" s="98">
        <v>107</v>
      </c>
      <c r="C35" s="104">
        <v>4.3</v>
      </c>
      <c r="D35" s="98">
        <v>3036</v>
      </c>
      <c r="E35" s="104">
        <v>4.2</v>
      </c>
    </row>
    <row r="36" spans="1:7">
      <c r="A36" s="133">
        <v>3</v>
      </c>
      <c r="B36" s="98">
        <v>97</v>
      </c>
      <c r="C36" s="104">
        <v>4</v>
      </c>
      <c r="D36" s="98">
        <v>2991</v>
      </c>
      <c r="E36" s="104">
        <v>4.3</v>
      </c>
    </row>
    <row r="37" spans="1:7">
      <c r="A37" s="133">
        <v>4</v>
      </c>
      <c r="B37" s="98">
        <v>99</v>
      </c>
      <c r="C37" s="104">
        <v>4.10958904109589</v>
      </c>
      <c r="D37" s="98">
        <v>2918</v>
      </c>
      <c r="E37" s="104">
        <v>4.0999999999999996</v>
      </c>
    </row>
    <row r="38" spans="1:7">
      <c r="A38" s="132">
        <v>2005</v>
      </c>
      <c r="B38" s="98">
        <v>96</v>
      </c>
      <c r="C38" s="104">
        <v>4.1690189777218043</v>
      </c>
      <c r="D38" s="98">
        <v>2696</v>
      </c>
      <c r="E38" s="104">
        <v>3.9312039312039313</v>
      </c>
    </row>
    <row r="39" spans="1:7">
      <c r="A39" s="133">
        <v>6</v>
      </c>
      <c r="B39" s="98">
        <v>72</v>
      </c>
      <c r="C39" s="104">
        <v>3.173763554615181</v>
      </c>
      <c r="D39" s="98">
        <v>2579</v>
      </c>
      <c r="E39" s="104">
        <v>3.8</v>
      </c>
    </row>
    <row r="40" spans="1:7">
      <c r="A40" s="133">
        <v>7</v>
      </c>
      <c r="B40" s="98">
        <v>95</v>
      </c>
      <c r="C40" s="104">
        <v>4.1374504594747608</v>
      </c>
      <c r="D40" s="98">
        <v>2656</v>
      </c>
      <c r="E40" s="104">
        <v>3.9</v>
      </c>
    </row>
    <row r="41" spans="1:7">
      <c r="A41" s="133">
        <v>8</v>
      </c>
      <c r="B41" s="98">
        <v>73</v>
      </c>
      <c r="C41" s="104">
        <v>3.2189787459211572</v>
      </c>
      <c r="D41" s="98">
        <v>2414</v>
      </c>
      <c r="E41" s="104">
        <v>3.5</v>
      </c>
    </row>
    <row r="42" spans="1:7">
      <c r="A42" s="133">
        <v>9</v>
      </c>
      <c r="B42" s="98">
        <v>62</v>
      </c>
      <c r="C42" s="104">
        <v>2.8280800985266614</v>
      </c>
      <c r="D42" s="98">
        <v>2334</v>
      </c>
      <c r="E42" s="104">
        <v>3.5</v>
      </c>
    </row>
    <row r="43" spans="1:7">
      <c r="A43" s="133">
        <v>2010</v>
      </c>
      <c r="B43" s="98">
        <v>85</v>
      </c>
      <c r="C43" s="104">
        <v>3.7647267251306582</v>
      </c>
      <c r="D43" s="98">
        <v>2322</v>
      </c>
      <c r="E43" s="104">
        <v>3.4</v>
      </c>
    </row>
    <row r="44" spans="1:7">
      <c r="A44" s="133">
        <v>11</v>
      </c>
      <c r="B44" s="98">
        <v>69</v>
      </c>
      <c r="C44" s="104">
        <v>3.2</v>
      </c>
      <c r="D44" s="98">
        <v>2408</v>
      </c>
      <c r="E44" s="104">
        <v>3.6</v>
      </c>
    </row>
    <row r="45" spans="1:7" s="142" customFormat="1">
      <c r="A45" s="133">
        <v>12</v>
      </c>
      <c r="B45" s="98">
        <v>74</v>
      </c>
      <c r="C45" s="104">
        <v>3.3628720745285166</v>
      </c>
      <c r="D45" s="98">
        <v>2202</v>
      </c>
      <c r="E45" s="104">
        <v>3.3</v>
      </c>
    </row>
    <row r="46" spans="1:7" s="142" customFormat="1" ht="14.25">
      <c r="A46" s="133">
        <v>13</v>
      </c>
      <c r="B46" s="241">
        <v>71</v>
      </c>
      <c r="C46" s="242">
        <v>3.2535972871414169</v>
      </c>
      <c r="D46" s="98">
        <v>2250</v>
      </c>
      <c r="E46" s="104">
        <v>3.3</v>
      </c>
      <c r="G46" s="247"/>
    </row>
    <row r="47" spans="1:7">
      <c r="A47" s="134"/>
      <c r="B47" s="127"/>
      <c r="C47" s="128"/>
      <c r="D47" s="127"/>
      <c r="E47" s="128"/>
    </row>
    <row r="48" spans="1:7">
      <c r="A48" s="28"/>
      <c r="B48" s="60"/>
      <c r="C48" s="61"/>
      <c r="D48" s="60"/>
      <c r="E48" s="61"/>
    </row>
    <row r="49" spans="1:5">
      <c r="A49" s="27" t="s">
        <v>127</v>
      </c>
      <c r="B49" s="11"/>
      <c r="C49" s="11"/>
      <c r="D49" s="52"/>
      <c r="E49" s="52"/>
    </row>
    <row r="51" spans="1:5">
      <c r="B51" s="142"/>
      <c r="C51" s="142"/>
    </row>
    <row r="52" spans="1:5">
      <c r="B52" s="142"/>
      <c r="C52" s="142"/>
    </row>
    <row r="53" spans="1:5">
      <c r="B53" s="142"/>
      <c r="C53" s="142"/>
    </row>
  </sheetData>
  <mergeCells count="9">
    <mergeCell ref="A2:E2"/>
    <mergeCell ref="B4:C4"/>
    <mergeCell ref="D4:E4"/>
    <mergeCell ref="B5:E5"/>
    <mergeCell ref="C6:C7"/>
    <mergeCell ref="B6:B7"/>
    <mergeCell ref="D6:D7"/>
    <mergeCell ref="A4:A7"/>
    <mergeCell ref="E6:E7"/>
  </mergeCells>
  <conditionalFormatting sqref="A9">
    <cfRule type="expression" dxfId="860" priority="205">
      <formula>MOD(ROW(),2)=0</formula>
    </cfRule>
  </conditionalFormatting>
  <conditionalFormatting sqref="A10">
    <cfRule type="expression" dxfId="859" priority="209">
      <formula>MOD(ROW(),2)=0</formula>
    </cfRule>
  </conditionalFormatting>
  <conditionalFormatting sqref="A12">
    <cfRule type="expression" dxfId="858" priority="208">
      <formula>MOD(ROW(),2)=0</formula>
    </cfRule>
  </conditionalFormatting>
  <conditionalFormatting sqref="A14">
    <cfRule type="expression" dxfId="857" priority="207">
      <formula>MOD(ROW(),2)=0</formula>
    </cfRule>
  </conditionalFormatting>
  <conditionalFormatting sqref="A24 A26 A30 A28">
    <cfRule type="expression" dxfId="856" priority="206">
      <formula>MOD(ROW(),2)=0</formula>
    </cfRule>
  </conditionalFormatting>
  <conditionalFormatting sqref="A18">
    <cfRule type="expression" dxfId="855" priority="203">
      <formula>MOD(ROW(),2)=0</formula>
    </cfRule>
  </conditionalFormatting>
  <conditionalFormatting sqref="A20">
    <cfRule type="expression" dxfId="854" priority="202">
      <formula>MOD(ROW(),2)=0</formula>
    </cfRule>
  </conditionalFormatting>
  <conditionalFormatting sqref="A22">
    <cfRule type="expression" dxfId="853" priority="201">
      <formula>MOD(ROW(),2)=0</formula>
    </cfRule>
  </conditionalFormatting>
  <conditionalFormatting sqref="A16">
    <cfRule type="expression" dxfId="852" priority="200">
      <formula>MOD(ROW(),2)=0</formula>
    </cfRule>
  </conditionalFormatting>
  <conditionalFormatting sqref="A11">
    <cfRule type="expression" dxfId="851" priority="197">
      <formula>MOD(ROW(),2)=0</formula>
    </cfRule>
  </conditionalFormatting>
  <conditionalFormatting sqref="A13">
    <cfRule type="expression" dxfId="850" priority="194">
      <formula>MOD(ROW(),2)=0</formula>
    </cfRule>
  </conditionalFormatting>
  <conditionalFormatting sqref="A15">
    <cfRule type="expression" dxfId="849" priority="191">
      <formula>MOD(ROW(),2)=0</formula>
    </cfRule>
  </conditionalFormatting>
  <conditionalFormatting sqref="A17">
    <cfRule type="expression" dxfId="848" priority="188">
      <formula>MOD(ROW(),2)=0</formula>
    </cfRule>
  </conditionalFormatting>
  <conditionalFormatting sqref="A19">
    <cfRule type="expression" dxfId="847" priority="185">
      <formula>MOD(ROW(),2)=0</formula>
    </cfRule>
  </conditionalFormatting>
  <conditionalFormatting sqref="A34">
    <cfRule type="expression" dxfId="846" priority="164">
      <formula>MOD(ROW(),2)=0</formula>
    </cfRule>
  </conditionalFormatting>
  <conditionalFormatting sqref="A36">
    <cfRule type="expression" dxfId="845" priority="163">
      <formula>MOD(ROW(),2)=0</formula>
    </cfRule>
  </conditionalFormatting>
  <conditionalFormatting sqref="A21">
    <cfRule type="expression" dxfId="844" priority="182">
      <formula>MOD(ROW(),2)=0</formula>
    </cfRule>
  </conditionalFormatting>
  <conditionalFormatting sqref="A23">
    <cfRule type="expression" dxfId="843" priority="179">
      <formula>MOD(ROW(),2)=0</formula>
    </cfRule>
  </conditionalFormatting>
  <conditionalFormatting sqref="A25">
    <cfRule type="expression" dxfId="842" priority="176">
      <formula>MOD(ROW(),2)=0</formula>
    </cfRule>
  </conditionalFormatting>
  <conditionalFormatting sqref="A29">
    <cfRule type="expression" dxfId="841" priority="173">
      <formula>MOD(ROW(),2)=0</formula>
    </cfRule>
  </conditionalFormatting>
  <conditionalFormatting sqref="A27">
    <cfRule type="expression" dxfId="840" priority="170">
      <formula>MOD(ROW(),2)=0</formula>
    </cfRule>
  </conditionalFormatting>
  <conditionalFormatting sqref="A38">
    <cfRule type="expression" dxfId="839" priority="167">
      <formula>MOD(ROW(),2)=0</formula>
    </cfRule>
  </conditionalFormatting>
  <conditionalFormatting sqref="A32">
    <cfRule type="expression" dxfId="838" priority="165">
      <formula>MOD(ROW(),2)=0</formula>
    </cfRule>
  </conditionalFormatting>
  <conditionalFormatting sqref="A31">
    <cfRule type="expression" dxfId="837" priority="161">
      <formula>MOD(ROW(),2)=0</formula>
    </cfRule>
  </conditionalFormatting>
  <conditionalFormatting sqref="A33">
    <cfRule type="expression" dxfId="836" priority="158">
      <formula>MOD(ROW(),2)=0</formula>
    </cfRule>
  </conditionalFormatting>
  <conditionalFormatting sqref="A35">
    <cfRule type="expression" dxfId="835" priority="155">
      <formula>MOD(ROW(),2)=0</formula>
    </cfRule>
  </conditionalFormatting>
  <conditionalFormatting sqref="A37">
    <cfRule type="expression" dxfId="834" priority="152">
      <formula>MOD(ROW(),2)=0</formula>
    </cfRule>
  </conditionalFormatting>
  <conditionalFormatting sqref="A40">
    <cfRule type="expression" dxfId="833" priority="148">
      <formula>MOD(ROW(),2)=0</formula>
    </cfRule>
  </conditionalFormatting>
  <conditionalFormatting sqref="A42">
    <cfRule type="expression" dxfId="832" priority="147">
      <formula>MOD(ROW(),2)=0</formula>
    </cfRule>
  </conditionalFormatting>
  <conditionalFormatting sqref="D9:D10 D16 D12 D18 D20 D22 D24 D26 D30 D28">
    <cfRule type="expression" dxfId="831" priority="132">
      <formula>MOD(ROW(),2)=0</formula>
    </cfRule>
  </conditionalFormatting>
  <conditionalFormatting sqref="A41">
    <cfRule type="expression" dxfId="830" priority="142">
      <formula>MOD(ROW(),2)=0</formula>
    </cfRule>
  </conditionalFormatting>
  <conditionalFormatting sqref="D21">
    <cfRule type="expression" dxfId="829" priority="126">
      <formula>MOD(ROW(),2)=0</formula>
    </cfRule>
  </conditionalFormatting>
  <conditionalFormatting sqref="A43:A46">
    <cfRule type="expression" dxfId="828" priority="139">
      <formula>MOD(ROW(),2)=0</formula>
    </cfRule>
  </conditionalFormatting>
  <conditionalFormatting sqref="D35">
    <cfRule type="expression" dxfId="827" priority="118">
      <formula>MOD(ROW(),2)=0</formula>
    </cfRule>
  </conditionalFormatting>
  <conditionalFormatting sqref="E35">
    <cfRule type="expression" dxfId="826" priority="96">
      <formula>MOD(ROW(),2)=0</formula>
    </cfRule>
  </conditionalFormatting>
  <conditionalFormatting sqref="D37">
    <cfRule type="expression" dxfId="825" priority="117">
      <formula>MOD(ROW(),2)=0</formula>
    </cfRule>
  </conditionalFormatting>
  <conditionalFormatting sqref="D13">
    <cfRule type="expression" dxfId="824" priority="130">
      <formula>MOD(ROW(),2)=0</formula>
    </cfRule>
  </conditionalFormatting>
  <conditionalFormatting sqref="D17">
    <cfRule type="expression" dxfId="823" priority="128">
      <formula>MOD(ROW(),2)=0</formula>
    </cfRule>
  </conditionalFormatting>
  <conditionalFormatting sqref="D25">
    <cfRule type="expression" dxfId="822" priority="124">
      <formula>MOD(ROW(),2)=0</formula>
    </cfRule>
  </conditionalFormatting>
  <conditionalFormatting sqref="D27">
    <cfRule type="expression" dxfId="821" priority="122">
      <formula>MOD(ROW(),2)=0</formula>
    </cfRule>
  </conditionalFormatting>
  <conditionalFormatting sqref="D31">
    <cfRule type="expression" dxfId="820" priority="120">
      <formula>MOD(ROW(),2)=0</formula>
    </cfRule>
  </conditionalFormatting>
  <conditionalFormatting sqref="D40 D42">
    <cfRule type="expression" dxfId="819" priority="116">
      <formula>MOD(ROW(),2)=0</formula>
    </cfRule>
  </conditionalFormatting>
  <conditionalFormatting sqref="D41">
    <cfRule type="expression" dxfId="818" priority="114">
      <formula>MOD(ROW(),2)=0</formula>
    </cfRule>
  </conditionalFormatting>
  <conditionalFormatting sqref="D47">
    <cfRule type="expression" dxfId="817" priority="112">
      <formula>MOD(ROW(),2)=0</formula>
    </cfRule>
  </conditionalFormatting>
  <conditionalFormatting sqref="D14">
    <cfRule type="expression" dxfId="816" priority="133">
      <formula>MOD(ROW(),2)=0</formula>
    </cfRule>
  </conditionalFormatting>
  <conditionalFormatting sqref="E9:E10 E16 E12 E18 E20 E22 E24 E26 E30 E28">
    <cfRule type="expression" dxfId="815" priority="110">
      <formula>MOD(ROW(),2)=0</formula>
    </cfRule>
  </conditionalFormatting>
  <conditionalFormatting sqref="D11">
    <cfRule type="expression" dxfId="814" priority="131">
      <formula>MOD(ROW(),2)=0</formula>
    </cfRule>
  </conditionalFormatting>
  <conditionalFormatting sqref="E13">
    <cfRule type="expression" dxfId="813" priority="108">
      <formula>MOD(ROW(),2)=0</formula>
    </cfRule>
  </conditionalFormatting>
  <conditionalFormatting sqref="D15">
    <cfRule type="expression" dxfId="812" priority="129">
      <formula>MOD(ROW(),2)=0</formula>
    </cfRule>
  </conditionalFormatting>
  <conditionalFormatting sqref="E17">
    <cfRule type="expression" dxfId="811" priority="106">
      <formula>MOD(ROW(),2)=0</formula>
    </cfRule>
  </conditionalFormatting>
  <conditionalFormatting sqref="D19">
    <cfRule type="expression" dxfId="810" priority="127">
      <formula>MOD(ROW(),2)=0</formula>
    </cfRule>
  </conditionalFormatting>
  <conditionalFormatting sqref="E21">
    <cfRule type="expression" dxfId="809" priority="104">
      <formula>MOD(ROW(),2)=0</formula>
    </cfRule>
  </conditionalFormatting>
  <conditionalFormatting sqref="D23">
    <cfRule type="expression" dxfId="808" priority="125">
      <formula>MOD(ROW(),2)=0</formula>
    </cfRule>
  </conditionalFormatting>
  <conditionalFormatting sqref="E25">
    <cfRule type="expression" dxfId="807" priority="102">
      <formula>MOD(ROW(),2)=0</formula>
    </cfRule>
  </conditionalFormatting>
  <conditionalFormatting sqref="D29">
    <cfRule type="expression" dxfId="806" priority="123">
      <formula>MOD(ROW(),2)=0</formula>
    </cfRule>
  </conditionalFormatting>
  <conditionalFormatting sqref="E27">
    <cfRule type="expression" dxfId="805" priority="100">
      <formula>MOD(ROW(),2)=0</formula>
    </cfRule>
  </conditionalFormatting>
  <conditionalFormatting sqref="D32 D34 D36 D38">
    <cfRule type="expression" dxfId="804" priority="121">
      <formula>MOD(ROW(),2)=0</formula>
    </cfRule>
  </conditionalFormatting>
  <conditionalFormatting sqref="E31">
    <cfRule type="expression" dxfId="803" priority="98">
      <formula>MOD(ROW(),2)=0</formula>
    </cfRule>
  </conditionalFormatting>
  <conditionalFormatting sqref="D33">
    <cfRule type="expression" dxfId="802" priority="119">
      <formula>MOD(ROW(),2)=0</formula>
    </cfRule>
  </conditionalFormatting>
  <conditionalFormatting sqref="A47">
    <cfRule type="expression" dxfId="801" priority="136">
      <formula>MOD(ROW(),2)=0</formula>
    </cfRule>
  </conditionalFormatting>
  <conditionalFormatting sqref="E43:E46">
    <cfRule type="expression" dxfId="800" priority="91">
      <formula>MOD(ROW(),2)=0</formula>
    </cfRule>
  </conditionalFormatting>
  <conditionalFormatting sqref="D39">
    <cfRule type="expression" dxfId="799" priority="115">
      <formula>MOD(ROW(),2)=0</formula>
    </cfRule>
  </conditionalFormatting>
  <conditionalFormatting sqref="D43:D46">
    <cfRule type="expression" dxfId="798" priority="113">
      <formula>MOD(ROW(),2)=0</formula>
    </cfRule>
  </conditionalFormatting>
  <conditionalFormatting sqref="E14">
    <cfRule type="expression" dxfId="797" priority="111">
      <formula>MOD(ROW(),2)=0</formula>
    </cfRule>
  </conditionalFormatting>
  <conditionalFormatting sqref="E11">
    <cfRule type="expression" dxfId="796" priority="109">
      <formula>MOD(ROW(),2)=0</formula>
    </cfRule>
  </conditionalFormatting>
  <conditionalFormatting sqref="E15">
    <cfRule type="expression" dxfId="795" priority="107">
      <formula>MOD(ROW(),2)=0</formula>
    </cfRule>
  </conditionalFormatting>
  <conditionalFormatting sqref="E19">
    <cfRule type="expression" dxfId="794" priority="105">
      <formula>MOD(ROW(),2)=0</formula>
    </cfRule>
  </conditionalFormatting>
  <conditionalFormatting sqref="E23">
    <cfRule type="expression" dxfId="793" priority="103">
      <formula>MOD(ROW(),2)=0</formula>
    </cfRule>
  </conditionalFormatting>
  <conditionalFormatting sqref="E29">
    <cfRule type="expression" dxfId="792" priority="101">
      <formula>MOD(ROW(),2)=0</formula>
    </cfRule>
  </conditionalFormatting>
  <conditionalFormatting sqref="E32 E34 E36 E38">
    <cfRule type="expression" dxfId="791" priority="99">
      <formula>MOD(ROW(),2)=0</formula>
    </cfRule>
  </conditionalFormatting>
  <conditionalFormatting sqref="E33">
    <cfRule type="expression" dxfId="790" priority="97">
      <formula>MOD(ROW(),2)=0</formula>
    </cfRule>
  </conditionalFormatting>
  <conditionalFormatting sqref="E37">
    <cfRule type="expression" dxfId="789" priority="95">
      <formula>MOD(ROW(),2)=0</formula>
    </cfRule>
  </conditionalFormatting>
  <conditionalFormatting sqref="E40 E42">
    <cfRule type="expression" dxfId="788" priority="94">
      <formula>MOD(ROW(),2)=0</formula>
    </cfRule>
  </conditionalFormatting>
  <conditionalFormatting sqref="E39">
    <cfRule type="expression" dxfId="787" priority="93">
      <formula>MOD(ROW(),2)=0</formula>
    </cfRule>
  </conditionalFormatting>
  <conditionalFormatting sqref="E41">
    <cfRule type="expression" dxfId="786" priority="92">
      <formula>MOD(ROW(),2)=0</formula>
    </cfRule>
  </conditionalFormatting>
  <conditionalFormatting sqref="E47">
    <cfRule type="expression" dxfId="785" priority="90">
      <formula>MOD(ROW(),2)=0</formula>
    </cfRule>
  </conditionalFormatting>
  <conditionalFormatting sqref="A39">
    <cfRule type="expression" dxfId="784" priority="89">
      <formula>MOD(ROW(),2)=0</formula>
    </cfRule>
  </conditionalFormatting>
  <conditionalFormatting sqref="B9:B10 B16 B12 B18 B20 B22 B24 B26 B30 B28">
    <cfRule type="expression" dxfId="783" priority="45">
      <formula>MOD(ROW(),2)=0</formula>
    </cfRule>
  </conditionalFormatting>
  <conditionalFormatting sqref="B21">
    <cfRule type="expression" dxfId="782" priority="39">
      <formula>MOD(ROW(),2)=0</formula>
    </cfRule>
  </conditionalFormatting>
  <conditionalFormatting sqref="B35">
    <cfRule type="expression" dxfId="781" priority="31">
      <formula>MOD(ROW(),2)=0</formula>
    </cfRule>
  </conditionalFormatting>
  <conditionalFormatting sqref="C35">
    <cfRule type="expression" dxfId="780" priority="9">
      <formula>MOD(ROW(),2)=0</formula>
    </cfRule>
  </conditionalFormatting>
  <conditionalFormatting sqref="B37">
    <cfRule type="expression" dxfId="779" priority="30">
      <formula>MOD(ROW(),2)=0</formula>
    </cfRule>
  </conditionalFormatting>
  <conditionalFormatting sqref="B13">
    <cfRule type="expression" dxfId="778" priority="43">
      <formula>MOD(ROW(),2)=0</formula>
    </cfRule>
  </conditionalFormatting>
  <conditionalFormatting sqref="B17">
    <cfRule type="expression" dxfId="777" priority="41">
      <formula>MOD(ROW(),2)=0</formula>
    </cfRule>
  </conditionalFormatting>
  <conditionalFormatting sqref="B25">
    <cfRule type="expression" dxfId="776" priority="37">
      <formula>MOD(ROW(),2)=0</formula>
    </cfRule>
  </conditionalFormatting>
  <conditionalFormatting sqref="B27">
    <cfRule type="expression" dxfId="775" priority="35">
      <formula>MOD(ROW(),2)=0</formula>
    </cfRule>
  </conditionalFormatting>
  <conditionalFormatting sqref="B31">
    <cfRule type="expression" dxfId="774" priority="33">
      <formula>MOD(ROW(),2)=0</formula>
    </cfRule>
  </conditionalFormatting>
  <conditionalFormatting sqref="B40 B42">
    <cfRule type="expression" dxfId="773" priority="29">
      <formula>MOD(ROW(),2)=0</formula>
    </cfRule>
  </conditionalFormatting>
  <conditionalFormatting sqref="B41">
    <cfRule type="expression" dxfId="772" priority="27">
      <formula>MOD(ROW(),2)=0</formula>
    </cfRule>
  </conditionalFormatting>
  <conditionalFormatting sqref="B47">
    <cfRule type="expression" dxfId="771" priority="25">
      <formula>MOD(ROW(),2)=0</formula>
    </cfRule>
  </conditionalFormatting>
  <conditionalFormatting sqref="B14">
    <cfRule type="expression" dxfId="770" priority="46">
      <formula>MOD(ROW(),2)=0</formula>
    </cfRule>
  </conditionalFormatting>
  <conditionalFormatting sqref="C9:C10 C16 C12 C18 C20 C22 C24 C26 C30 C28">
    <cfRule type="expression" dxfId="769" priority="23">
      <formula>MOD(ROW(),2)=0</formula>
    </cfRule>
  </conditionalFormatting>
  <conditionalFormatting sqref="B11">
    <cfRule type="expression" dxfId="768" priority="44">
      <formula>MOD(ROW(),2)=0</formula>
    </cfRule>
  </conditionalFormatting>
  <conditionalFormatting sqref="C13">
    <cfRule type="expression" dxfId="767" priority="21">
      <formula>MOD(ROW(),2)=0</formula>
    </cfRule>
  </conditionalFormatting>
  <conditionalFormatting sqref="B15">
    <cfRule type="expression" dxfId="766" priority="42">
      <formula>MOD(ROW(),2)=0</formula>
    </cfRule>
  </conditionalFormatting>
  <conditionalFormatting sqref="C17">
    <cfRule type="expression" dxfId="765" priority="19">
      <formula>MOD(ROW(),2)=0</formula>
    </cfRule>
  </conditionalFormatting>
  <conditionalFormatting sqref="B19">
    <cfRule type="expression" dxfId="764" priority="40">
      <formula>MOD(ROW(),2)=0</formula>
    </cfRule>
  </conditionalFormatting>
  <conditionalFormatting sqref="C21">
    <cfRule type="expression" dxfId="763" priority="17">
      <formula>MOD(ROW(),2)=0</formula>
    </cfRule>
  </conditionalFormatting>
  <conditionalFormatting sqref="B23">
    <cfRule type="expression" dxfId="762" priority="38">
      <formula>MOD(ROW(),2)=0</formula>
    </cfRule>
  </conditionalFormatting>
  <conditionalFormatting sqref="C25">
    <cfRule type="expression" dxfId="761" priority="15">
      <formula>MOD(ROW(),2)=0</formula>
    </cfRule>
  </conditionalFormatting>
  <conditionalFormatting sqref="B29">
    <cfRule type="expression" dxfId="760" priority="36">
      <formula>MOD(ROW(),2)=0</formula>
    </cfRule>
  </conditionalFormatting>
  <conditionalFormatting sqref="C27">
    <cfRule type="expression" dxfId="759" priority="13">
      <formula>MOD(ROW(),2)=0</formula>
    </cfRule>
  </conditionalFormatting>
  <conditionalFormatting sqref="B32 B34 B36 B38">
    <cfRule type="expression" dxfId="758" priority="34">
      <formula>MOD(ROW(),2)=0</formula>
    </cfRule>
  </conditionalFormatting>
  <conditionalFormatting sqref="C31">
    <cfRule type="expression" dxfId="757" priority="11">
      <formula>MOD(ROW(),2)=0</formula>
    </cfRule>
  </conditionalFormatting>
  <conditionalFormatting sqref="B33">
    <cfRule type="expression" dxfId="756" priority="32">
      <formula>MOD(ROW(),2)=0</formula>
    </cfRule>
  </conditionalFormatting>
  <conditionalFormatting sqref="C43:C46">
    <cfRule type="expression" dxfId="755" priority="4">
      <formula>MOD(ROW(),2)=0</formula>
    </cfRule>
  </conditionalFormatting>
  <conditionalFormatting sqref="B39">
    <cfRule type="expression" dxfId="754" priority="28">
      <formula>MOD(ROW(),2)=0</formula>
    </cfRule>
  </conditionalFormatting>
  <conditionalFormatting sqref="B43:B46">
    <cfRule type="expression" dxfId="753" priority="26">
      <formula>MOD(ROW(),2)=0</formula>
    </cfRule>
  </conditionalFormatting>
  <conditionalFormatting sqref="C14">
    <cfRule type="expression" dxfId="752" priority="24">
      <formula>MOD(ROW(),2)=0</formula>
    </cfRule>
  </conditionalFormatting>
  <conditionalFormatting sqref="C11">
    <cfRule type="expression" dxfId="751" priority="22">
      <formula>MOD(ROW(),2)=0</formula>
    </cfRule>
  </conditionalFormatting>
  <conditionalFormatting sqref="C15">
    <cfRule type="expression" dxfId="750" priority="20">
      <formula>MOD(ROW(),2)=0</formula>
    </cfRule>
  </conditionalFormatting>
  <conditionalFormatting sqref="C19">
    <cfRule type="expression" dxfId="749" priority="18">
      <formula>MOD(ROW(),2)=0</formula>
    </cfRule>
  </conditionalFormatting>
  <conditionalFormatting sqref="C23">
    <cfRule type="expression" dxfId="748" priority="16">
      <formula>MOD(ROW(),2)=0</formula>
    </cfRule>
  </conditionalFormatting>
  <conditionalFormatting sqref="C29">
    <cfRule type="expression" dxfId="747" priority="14">
      <formula>MOD(ROW(),2)=0</formula>
    </cfRule>
  </conditionalFormatting>
  <conditionalFormatting sqref="C32 C34 C36 C38">
    <cfRule type="expression" dxfId="746" priority="12">
      <formula>MOD(ROW(),2)=0</formula>
    </cfRule>
  </conditionalFormatting>
  <conditionalFormatting sqref="C33">
    <cfRule type="expression" dxfId="745" priority="10">
      <formula>MOD(ROW(),2)=0</formula>
    </cfRule>
  </conditionalFormatting>
  <conditionalFormatting sqref="C37">
    <cfRule type="expression" dxfId="744" priority="8">
      <formula>MOD(ROW(),2)=0</formula>
    </cfRule>
  </conditionalFormatting>
  <conditionalFormatting sqref="C40 C42">
    <cfRule type="expression" dxfId="743" priority="7">
      <formula>MOD(ROW(),2)=0</formula>
    </cfRule>
  </conditionalFormatting>
  <conditionalFormatting sqref="C39">
    <cfRule type="expression" dxfId="742" priority="6">
      <formula>MOD(ROW(),2)=0</formula>
    </cfRule>
  </conditionalFormatting>
  <conditionalFormatting sqref="C41">
    <cfRule type="expression" dxfId="741" priority="5">
      <formula>MOD(ROW(),2)=0</formula>
    </cfRule>
  </conditionalFormatting>
  <conditionalFormatting sqref="C47">
    <cfRule type="expression" dxfId="740" priority="3">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13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view="pageLayout" zoomScaleNormal="100" workbookViewId="0">
      <selection sqref="A1:G1"/>
    </sheetView>
  </sheetViews>
  <sheetFormatPr baseColWidth="10" defaultColWidth="11.28515625" defaultRowHeight="12.75"/>
  <cols>
    <col min="1" max="1" width="9.7109375" customWidth="1"/>
    <col min="2" max="7" width="13.5703125" customWidth="1"/>
  </cols>
  <sheetData>
    <row r="1" spans="1:16" ht="12.75" customHeight="1">
      <c r="A1" s="311" t="s">
        <v>264</v>
      </c>
      <c r="B1" s="311"/>
      <c r="C1" s="311"/>
      <c r="D1" s="311"/>
      <c r="E1" s="311"/>
      <c r="F1" s="311"/>
      <c r="G1" s="311"/>
    </row>
    <row r="2" spans="1:16">
      <c r="A2" s="311" t="s">
        <v>188</v>
      </c>
      <c r="B2" s="311"/>
      <c r="C2" s="311"/>
      <c r="D2" s="311"/>
      <c r="E2" s="311"/>
      <c r="F2" s="311"/>
      <c r="G2" s="311"/>
    </row>
    <row r="3" spans="1:16" s="11" customFormat="1" ht="6.75" customHeight="1">
      <c r="A3" s="140"/>
      <c r="B3" s="158"/>
      <c r="C3" s="140"/>
      <c r="D3" s="140"/>
      <c r="E3" s="140"/>
      <c r="F3" s="140"/>
      <c r="G3" s="140"/>
    </row>
    <row r="4" spans="1:16">
      <c r="A4" s="311" t="s">
        <v>129</v>
      </c>
      <c r="B4" s="311"/>
      <c r="C4" s="311"/>
      <c r="D4" s="311"/>
      <c r="E4" s="311"/>
      <c r="F4" s="311"/>
      <c r="G4" s="311"/>
    </row>
    <row r="5" spans="1:16" ht="6.75" customHeight="1">
      <c r="A5" s="11"/>
      <c r="B5" s="11"/>
      <c r="C5" s="11"/>
      <c r="D5" s="11"/>
      <c r="E5" s="11"/>
      <c r="F5" s="11"/>
      <c r="G5" s="11"/>
    </row>
    <row r="6" spans="1:16" s="99" customFormat="1" ht="17.100000000000001" customHeight="1">
      <c r="A6" s="358" t="s">
        <v>125</v>
      </c>
      <c r="B6" s="281" t="s">
        <v>160</v>
      </c>
      <c r="C6" s="371" t="s">
        <v>128</v>
      </c>
      <c r="D6" s="376"/>
      <c r="E6" s="281" t="s">
        <v>38</v>
      </c>
      <c r="F6" s="281" t="s">
        <v>37</v>
      </c>
      <c r="G6" s="289" t="s">
        <v>134</v>
      </c>
    </row>
    <row r="7" spans="1:16" s="99" customFormat="1" ht="17.100000000000001" customHeight="1">
      <c r="A7" s="375"/>
      <c r="B7" s="279"/>
      <c r="C7" s="354" t="s">
        <v>33</v>
      </c>
      <c r="D7" s="360" t="s">
        <v>218</v>
      </c>
      <c r="E7" s="279"/>
      <c r="F7" s="279"/>
      <c r="G7" s="377"/>
    </row>
    <row r="8" spans="1:16" s="99" customFormat="1" ht="17.100000000000001" customHeight="1">
      <c r="A8" s="375"/>
      <c r="B8" s="279"/>
      <c r="C8" s="379"/>
      <c r="D8" s="361"/>
      <c r="E8" s="279"/>
      <c r="F8" s="279"/>
      <c r="G8" s="377"/>
    </row>
    <row r="9" spans="1:16" s="99" customFormat="1" ht="17.100000000000001" customHeight="1">
      <c r="A9" s="359"/>
      <c r="B9" s="378"/>
      <c r="C9" s="355"/>
      <c r="D9" s="362"/>
      <c r="E9" s="378"/>
      <c r="F9" s="378"/>
      <c r="G9" s="370"/>
    </row>
    <row r="10" spans="1:16">
      <c r="A10" s="129"/>
      <c r="B10" s="62"/>
      <c r="C10" s="59"/>
      <c r="D10" s="59"/>
      <c r="E10" s="62"/>
      <c r="F10" s="62"/>
      <c r="G10" s="59"/>
    </row>
    <row r="11" spans="1:16">
      <c r="A11" s="130">
        <v>1976</v>
      </c>
      <c r="B11" s="35">
        <v>14495</v>
      </c>
      <c r="C11" s="98">
        <v>24861</v>
      </c>
      <c r="D11" s="98">
        <v>1688</v>
      </c>
      <c r="E11" s="35">
        <v>173</v>
      </c>
      <c r="F11" s="35">
        <v>32185</v>
      </c>
      <c r="G11" s="102">
        <v>-7324</v>
      </c>
      <c r="K11" s="35"/>
      <c r="L11" s="98"/>
      <c r="M11" s="98"/>
      <c r="N11" s="35"/>
      <c r="O11" s="35"/>
      <c r="P11" s="102"/>
    </row>
    <row r="12" spans="1:16">
      <c r="A12" s="130">
        <v>77</v>
      </c>
      <c r="B12" s="35">
        <v>14316</v>
      </c>
      <c r="C12" s="98">
        <v>23366</v>
      </c>
      <c r="D12" s="98">
        <v>1690</v>
      </c>
      <c r="E12" s="35">
        <v>142</v>
      </c>
      <c r="F12" s="35">
        <v>31068</v>
      </c>
      <c r="G12" s="102">
        <v>-7702</v>
      </c>
      <c r="K12" s="142"/>
      <c r="L12" s="142"/>
      <c r="M12" s="142"/>
      <c r="N12" s="142"/>
      <c r="O12" s="142"/>
      <c r="P12" s="142"/>
    </row>
    <row r="13" spans="1:16">
      <c r="A13" s="131">
        <v>78</v>
      </c>
      <c r="B13" s="34">
        <v>12579</v>
      </c>
      <c r="C13" s="98">
        <v>23185</v>
      </c>
      <c r="D13" s="98">
        <v>1912</v>
      </c>
      <c r="E13" s="34">
        <v>139</v>
      </c>
      <c r="F13" s="34">
        <v>31257</v>
      </c>
      <c r="G13" s="102">
        <v>-8072</v>
      </c>
      <c r="K13" s="142"/>
      <c r="L13" s="142"/>
      <c r="M13" s="142"/>
      <c r="N13" s="142"/>
      <c r="O13" s="142"/>
      <c r="P13" s="142"/>
    </row>
    <row r="14" spans="1:16">
      <c r="A14" s="131">
        <v>79</v>
      </c>
      <c r="B14" s="34">
        <v>13068</v>
      </c>
      <c r="C14" s="98">
        <v>22810</v>
      </c>
      <c r="D14" s="98">
        <v>1927</v>
      </c>
      <c r="E14" s="34">
        <v>129</v>
      </c>
      <c r="F14" s="34">
        <v>31400</v>
      </c>
      <c r="G14" s="102">
        <v>-8590</v>
      </c>
      <c r="K14" s="142"/>
      <c r="L14" s="142"/>
      <c r="M14" s="142"/>
      <c r="N14" s="142"/>
      <c r="O14" s="142"/>
      <c r="P14" s="142"/>
    </row>
    <row r="15" spans="1:16">
      <c r="A15" s="130">
        <v>1980</v>
      </c>
      <c r="B15" s="35">
        <v>13460</v>
      </c>
      <c r="C15" s="98">
        <v>24545</v>
      </c>
      <c r="D15" s="98">
        <v>2268</v>
      </c>
      <c r="E15" s="35">
        <v>119</v>
      </c>
      <c r="F15" s="35">
        <v>31278</v>
      </c>
      <c r="G15" s="102">
        <v>-6733</v>
      </c>
      <c r="K15" s="142"/>
      <c r="L15" s="142"/>
      <c r="M15" s="142"/>
      <c r="N15" s="142"/>
      <c r="O15" s="142"/>
      <c r="P15" s="142"/>
    </row>
    <row r="16" spans="1:16">
      <c r="A16" s="130">
        <v>81</v>
      </c>
      <c r="B16" s="35">
        <v>13873</v>
      </c>
      <c r="C16" s="98">
        <v>24650</v>
      </c>
      <c r="D16" s="98">
        <v>2455</v>
      </c>
      <c r="E16" s="35">
        <v>130</v>
      </c>
      <c r="F16" s="35">
        <v>31927</v>
      </c>
      <c r="G16" s="102">
        <v>-7277</v>
      </c>
      <c r="K16" s="142"/>
      <c r="L16" s="142"/>
      <c r="M16" s="142"/>
      <c r="N16" s="142"/>
      <c r="O16" s="142"/>
      <c r="P16" s="142"/>
    </row>
    <row r="17" spans="1:16">
      <c r="A17" s="130">
        <v>82</v>
      </c>
      <c r="B17" s="35">
        <v>14416</v>
      </c>
      <c r="C17" s="98">
        <v>24481</v>
      </c>
      <c r="D17" s="98">
        <v>2575</v>
      </c>
      <c r="E17" s="35">
        <v>112</v>
      </c>
      <c r="F17" s="35">
        <v>31601</v>
      </c>
      <c r="G17" s="102">
        <v>-7120</v>
      </c>
      <c r="K17" s="142"/>
      <c r="L17" s="142"/>
      <c r="M17" s="142"/>
      <c r="N17" s="142"/>
      <c r="O17" s="142"/>
      <c r="P17" s="142"/>
    </row>
    <row r="18" spans="1:16">
      <c r="A18" s="130">
        <v>83</v>
      </c>
      <c r="B18" s="35">
        <v>14840</v>
      </c>
      <c r="C18" s="98">
        <v>23470</v>
      </c>
      <c r="D18" s="98">
        <v>2591</v>
      </c>
      <c r="E18" s="35">
        <v>116</v>
      </c>
      <c r="F18" s="35">
        <v>31017</v>
      </c>
      <c r="G18" s="102">
        <v>-7547</v>
      </c>
      <c r="K18" s="142"/>
      <c r="L18" s="142"/>
      <c r="M18" s="142"/>
      <c r="N18" s="142"/>
      <c r="O18" s="142"/>
      <c r="P18" s="142"/>
    </row>
    <row r="19" spans="1:16">
      <c r="A19" s="130">
        <v>84</v>
      </c>
      <c r="B19" s="35">
        <v>15045</v>
      </c>
      <c r="C19" s="98">
        <v>22958</v>
      </c>
      <c r="D19" s="98">
        <v>2687</v>
      </c>
      <c r="E19" s="35">
        <v>113</v>
      </c>
      <c r="F19" s="35">
        <v>30778</v>
      </c>
      <c r="G19" s="102">
        <v>-7820</v>
      </c>
      <c r="K19" s="142"/>
      <c r="L19" s="142"/>
      <c r="M19" s="142"/>
      <c r="N19" s="142"/>
      <c r="O19" s="142"/>
      <c r="P19" s="142"/>
    </row>
    <row r="20" spans="1:16">
      <c r="A20" s="130">
        <v>1985</v>
      </c>
      <c r="B20" s="35">
        <v>15042</v>
      </c>
      <c r="C20" s="98">
        <v>23099</v>
      </c>
      <c r="D20" s="98">
        <v>2865</v>
      </c>
      <c r="E20" s="35">
        <v>96</v>
      </c>
      <c r="F20" s="35">
        <v>31330</v>
      </c>
      <c r="G20" s="102">
        <v>-8231</v>
      </c>
      <c r="K20" s="142"/>
      <c r="L20" s="142"/>
      <c r="M20" s="142"/>
      <c r="N20" s="142"/>
      <c r="O20" s="142"/>
      <c r="P20" s="142"/>
    </row>
    <row r="21" spans="1:16">
      <c r="A21" s="130">
        <v>86</v>
      </c>
      <c r="B21" s="35">
        <v>15631</v>
      </c>
      <c r="C21" s="98">
        <v>24693</v>
      </c>
      <c r="D21" s="98">
        <v>2976</v>
      </c>
      <c r="E21" s="35">
        <v>105</v>
      </c>
      <c r="F21" s="35">
        <v>30979</v>
      </c>
      <c r="G21" s="102">
        <v>-6286</v>
      </c>
      <c r="K21" s="142"/>
      <c r="L21" s="142"/>
      <c r="M21" s="142"/>
      <c r="N21" s="142"/>
      <c r="O21" s="142"/>
      <c r="P21" s="142"/>
    </row>
    <row r="22" spans="1:16">
      <c r="A22" s="130">
        <v>87</v>
      </c>
      <c r="B22" s="35">
        <v>16464</v>
      </c>
      <c r="C22" s="98">
        <v>25956</v>
      </c>
      <c r="D22" s="98">
        <v>3190</v>
      </c>
      <c r="E22" s="35">
        <v>104</v>
      </c>
      <c r="F22" s="35">
        <v>30885</v>
      </c>
      <c r="G22" s="102">
        <v>-4929</v>
      </c>
      <c r="K22" s="142"/>
      <c r="L22" s="142"/>
      <c r="M22" s="142"/>
      <c r="N22" s="142"/>
      <c r="O22" s="142"/>
      <c r="P22" s="142"/>
    </row>
    <row r="23" spans="1:16">
      <c r="A23" s="130">
        <v>88</v>
      </c>
      <c r="B23" s="35">
        <v>17273</v>
      </c>
      <c r="C23" s="98">
        <v>27310</v>
      </c>
      <c r="D23" s="98">
        <v>3559</v>
      </c>
      <c r="E23" s="35">
        <v>109</v>
      </c>
      <c r="F23" s="35">
        <v>30424</v>
      </c>
      <c r="G23" s="102">
        <v>-3114</v>
      </c>
      <c r="K23" s="142"/>
      <c r="L23" s="142"/>
      <c r="M23" s="142"/>
      <c r="N23" s="142"/>
      <c r="O23" s="142"/>
      <c r="P23" s="142"/>
    </row>
    <row r="24" spans="1:16">
      <c r="A24" s="130">
        <v>89</v>
      </c>
      <c r="B24" s="35">
        <v>17238</v>
      </c>
      <c r="C24" s="98">
        <v>27377</v>
      </c>
      <c r="D24" s="98">
        <v>3679</v>
      </c>
      <c r="E24" s="35">
        <v>102</v>
      </c>
      <c r="F24" s="35">
        <v>30546</v>
      </c>
      <c r="G24" s="102">
        <v>-3169</v>
      </c>
      <c r="K24" s="142"/>
      <c r="L24" s="142"/>
      <c r="M24" s="142"/>
      <c r="N24" s="142"/>
      <c r="O24" s="142"/>
      <c r="P24" s="142"/>
    </row>
    <row r="25" spans="1:16">
      <c r="A25" s="130">
        <v>1990</v>
      </c>
      <c r="B25" s="35">
        <v>18530</v>
      </c>
      <c r="C25" s="98">
        <v>29046</v>
      </c>
      <c r="D25" s="98">
        <v>4084</v>
      </c>
      <c r="E25" s="35">
        <v>94</v>
      </c>
      <c r="F25" s="35">
        <v>31461</v>
      </c>
      <c r="G25" s="102">
        <v>-2415</v>
      </c>
      <c r="K25" s="142"/>
      <c r="L25" s="142"/>
      <c r="M25" s="142"/>
      <c r="N25" s="142"/>
      <c r="O25" s="142"/>
      <c r="P25" s="142"/>
    </row>
    <row r="26" spans="1:16">
      <c r="A26" s="130">
        <v>91</v>
      </c>
      <c r="B26" s="35">
        <v>18258</v>
      </c>
      <c r="C26" s="98">
        <v>28935</v>
      </c>
      <c r="D26" s="98">
        <v>4172</v>
      </c>
      <c r="E26" s="35">
        <v>102</v>
      </c>
      <c r="F26" s="35">
        <v>31202</v>
      </c>
      <c r="G26" s="102">
        <v>-2267</v>
      </c>
      <c r="K26" s="142"/>
      <c r="L26" s="142"/>
      <c r="M26" s="142"/>
      <c r="N26" s="142"/>
      <c r="O26" s="142"/>
      <c r="P26" s="142"/>
    </row>
    <row r="27" spans="1:16">
      <c r="A27" s="130">
        <v>92</v>
      </c>
      <c r="B27" s="35">
        <v>18897</v>
      </c>
      <c r="C27" s="98">
        <v>28757</v>
      </c>
      <c r="D27" s="98">
        <v>4300</v>
      </c>
      <c r="E27" s="35">
        <v>83</v>
      </c>
      <c r="F27" s="35">
        <v>30299</v>
      </c>
      <c r="G27" s="102">
        <v>-1542</v>
      </c>
      <c r="K27" s="142"/>
      <c r="L27" s="142"/>
      <c r="M27" s="142"/>
      <c r="N27" s="142"/>
      <c r="O27" s="142"/>
      <c r="P27" s="142"/>
    </row>
    <row r="28" spans="1:16">
      <c r="A28" s="132">
        <v>93</v>
      </c>
      <c r="B28" s="34">
        <v>18451</v>
      </c>
      <c r="C28" s="98">
        <v>28632</v>
      </c>
      <c r="D28" s="98">
        <v>4331</v>
      </c>
      <c r="E28" s="34">
        <v>88</v>
      </c>
      <c r="F28" s="34">
        <v>31223</v>
      </c>
      <c r="G28" s="102">
        <v>-2591</v>
      </c>
      <c r="K28" s="142"/>
      <c r="L28" s="142"/>
      <c r="M28" s="142"/>
      <c r="N28" s="142"/>
      <c r="O28" s="142"/>
      <c r="P28" s="142"/>
    </row>
    <row r="29" spans="1:16">
      <c r="A29" s="132">
        <v>94</v>
      </c>
      <c r="B29" s="34">
        <v>18295</v>
      </c>
      <c r="C29" s="98">
        <v>27542</v>
      </c>
      <c r="D29" s="98">
        <v>4473</v>
      </c>
      <c r="E29" s="34">
        <v>113</v>
      </c>
      <c r="F29" s="34">
        <v>30766</v>
      </c>
      <c r="G29" s="102">
        <v>-3224</v>
      </c>
      <c r="K29" s="142"/>
      <c r="L29" s="142"/>
      <c r="M29" s="142"/>
      <c r="N29" s="142"/>
      <c r="O29" s="142"/>
      <c r="P29" s="142"/>
    </row>
    <row r="30" spans="1:16">
      <c r="A30" s="132">
        <v>1995</v>
      </c>
      <c r="B30" s="34">
        <v>17671</v>
      </c>
      <c r="C30" s="98">
        <v>27430</v>
      </c>
      <c r="D30" s="98">
        <v>4687</v>
      </c>
      <c r="E30" s="34">
        <v>136</v>
      </c>
      <c r="F30" s="34">
        <v>31288</v>
      </c>
      <c r="G30" s="102">
        <v>-3858</v>
      </c>
      <c r="K30" s="142"/>
      <c r="L30" s="142"/>
      <c r="M30" s="142"/>
      <c r="N30" s="142"/>
      <c r="O30" s="142"/>
      <c r="P30" s="142"/>
    </row>
    <row r="31" spans="1:16">
      <c r="A31" s="132">
        <v>96</v>
      </c>
      <c r="B31" s="34">
        <v>17832</v>
      </c>
      <c r="C31" s="98">
        <v>28766</v>
      </c>
      <c r="D31" s="98">
        <v>5323</v>
      </c>
      <c r="E31" s="34">
        <v>124</v>
      </c>
      <c r="F31" s="34">
        <v>31314</v>
      </c>
      <c r="G31" s="102">
        <v>-2548</v>
      </c>
      <c r="K31" s="142"/>
      <c r="L31" s="142"/>
      <c r="M31" s="142"/>
      <c r="N31" s="142"/>
      <c r="O31" s="142"/>
      <c r="P31" s="142"/>
    </row>
    <row r="32" spans="1:16">
      <c r="A32" s="132">
        <v>97</v>
      </c>
      <c r="B32" s="34">
        <v>17828</v>
      </c>
      <c r="C32" s="98">
        <v>29080</v>
      </c>
      <c r="D32" s="98">
        <v>5449</v>
      </c>
      <c r="E32" s="34">
        <v>119</v>
      </c>
      <c r="F32" s="34">
        <v>30274</v>
      </c>
      <c r="G32" s="102">
        <v>-1194</v>
      </c>
      <c r="K32" s="142"/>
      <c r="L32" s="142"/>
      <c r="M32" s="142"/>
      <c r="N32" s="142"/>
      <c r="O32" s="142"/>
      <c r="P32" s="142"/>
    </row>
    <row r="33" spans="1:16">
      <c r="A33" s="132">
        <v>98</v>
      </c>
      <c r="B33" s="34">
        <v>17949</v>
      </c>
      <c r="C33" s="98">
        <v>27729</v>
      </c>
      <c r="D33" s="98">
        <v>5786</v>
      </c>
      <c r="E33" s="34">
        <v>111</v>
      </c>
      <c r="F33" s="34">
        <v>30042</v>
      </c>
      <c r="G33" s="102">
        <v>-2313</v>
      </c>
      <c r="K33" s="142"/>
      <c r="L33" s="142"/>
      <c r="M33" s="142"/>
      <c r="N33" s="142"/>
      <c r="O33" s="142"/>
      <c r="P33" s="142"/>
    </row>
    <row r="34" spans="1:16">
      <c r="A34" s="132">
        <v>99</v>
      </c>
      <c r="B34" s="34">
        <v>18396</v>
      </c>
      <c r="C34" s="98">
        <v>27351</v>
      </c>
      <c r="D34" s="98">
        <v>6356</v>
      </c>
      <c r="E34" s="34">
        <v>115</v>
      </c>
      <c r="F34" s="34">
        <v>30110</v>
      </c>
      <c r="G34" s="102">
        <v>-2759</v>
      </c>
      <c r="K34" s="142"/>
      <c r="L34" s="142"/>
      <c r="M34" s="142"/>
      <c r="N34" s="142"/>
      <c r="O34" s="142"/>
      <c r="P34" s="142"/>
    </row>
    <row r="35" spans="1:16">
      <c r="A35" s="132">
        <v>2000</v>
      </c>
      <c r="B35" s="34">
        <v>17849</v>
      </c>
      <c r="C35" s="98">
        <v>26920</v>
      </c>
      <c r="D35" s="98">
        <v>6780</v>
      </c>
      <c r="E35" s="34">
        <v>114</v>
      </c>
      <c r="F35" s="34">
        <v>29821</v>
      </c>
      <c r="G35" s="102">
        <v>-2901</v>
      </c>
      <c r="K35" s="142"/>
      <c r="L35" s="142"/>
      <c r="M35" s="142"/>
      <c r="N35" s="142"/>
      <c r="O35" s="142"/>
      <c r="P35" s="142"/>
    </row>
    <row r="36" spans="1:16">
      <c r="A36" s="133">
        <v>1</v>
      </c>
      <c r="B36" s="34">
        <v>16773</v>
      </c>
      <c r="C36" s="98">
        <v>25681</v>
      </c>
      <c r="D36" s="98">
        <v>6746</v>
      </c>
      <c r="E36" s="34">
        <v>106</v>
      </c>
      <c r="F36" s="34">
        <v>29667</v>
      </c>
      <c r="G36" s="102">
        <v>-3986</v>
      </c>
      <c r="K36" s="142"/>
      <c r="L36" s="142"/>
      <c r="M36" s="142"/>
      <c r="N36" s="142"/>
      <c r="O36" s="142"/>
      <c r="P36" s="142"/>
    </row>
    <row r="37" spans="1:16">
      <c r="A37" s="133">
        <v>2</v>
      </c>
      <c r="B37" s="34">
        <v>17037</v>
      </c>
      <c r="C37" s="98">
        <v>24915</v>
      </c>
      <c r="D37" s="98">
        <v>6859</v>
      </c>
      <c r="E37" s="34">
        <v>94</v>
      </c>
      <c r="F37" s="34">
        <v>29903</v>
      </c>
      <c r="G37" s="102">
        <v>-4988</v>
      </c>
      <c r="K37" s="142"/>
      <c r="L37" s="142"/>
      <c r="M37" s="142"/>
      <c r="N37" s="142"/>
      <c r="O37" s="142"/>
      <c r="P37" s="142"/>
    </row>
    <row r="38" spans="1:16">
      <c r="A38" s="133">
        <v>3</v>
      </c>
      <c r="B38" s="34">
        <v>16985</v>
      </c>
      <c r="C38" s="98">
        <v>24215</v>
      </c>
      <c r="D38" s="98">
        <v>6772</v>
      </c>
      <c r="E38" s="34">
        <v>96</v>
      </c>
      <c r="F38" s="34">
        <v>30543</v>
      </c>
      <c r="G38" s="102">
        <v>-6328</v>
      </c>
      <c r="K38" s="142"/>
      <c r="L38" s="142"/>
      <c r="M38" s="142"/>
      <c r="N38" s="142"/>
      <c r="O38" s="142"/>
      <c r="P38" s="142"/>
    </row>
    <row r="39" spans="1:16">
      <c r="A39" s="133">
        <v>4</v>
      </c>
      <c r="B39" s="34">
        <v>17514</v>
      </c>
      <c r="C39" s="98">
        <v>24090</v>
      </c>
      <c r="D39" s="98">
        <v>7079</v>
      </c>
      <c r="E39" s="34">
        <v>75</v>
      </c>
      <c r="F39" s="34">
        <v>29829</v>
      </c>
      <c r="G39" s="102">
        <v>-5739</v>
      </c>
      <c r="K39" s="142"/>
      <c r="L39" s="142"/>
      <c r="M39" s="142"/>
      <c r="N39" s="142"/>
      <c r="O39" s="142"/>
      <c r="P39" s="142"/>
    </row>
    <row r="40" spans="1:16">
      <c r="A40" s="132">
        <v>2005</v>
      </c>
      <c r="B40" s="34">
        <v>17131</v>
      </c>
      <c r="C40" s="98">
        <v>23027</v>
      </c>
      <c r="D40" s="98">
        <v>6857</v>
      </c>
      <c r="E40" s="34">
        <v>80</v>
      </c>
      <c r="F40" s="34">
        <v>29669</v>
      </c>
      <c r="G40" s="102">
        <v>-6642</v>
      </c>
      <c r="K40" s="142"/>
      <c r="L40" s="142"/>
      <c r="M40" s="142"/>
      <c r="N40" s="142"/>
      <c r="O40" s="142"/>
      <c r="P40" s="142"/>
    </row>
    <row r="41" spans="1:16">
      <c r="A41" s="132">
        <v>6</v>
      </c>
      <c r="B41" s="34">
        <v>16263</v>
      </c>
      <c r="C41" s="98">
        <v>22686</v>
      </c>
      <c r="D41" s="98">
        <v>7182</v>
      </c>
      <c r="E41" s="34">
        <v>80</v>
      </c>
      <c r="F41" s="34">
        <v>29815</v>
      </c>
      <c r="G41" s="102">
        <v>-7129</v>
      </c>
      <c r="K41" s="142"/>
      <c r="L41" s="142"/>
      <c r="M41" s="142"/>
      <c r="N41" s="142"/>
      <c r="O41" s="142"/>
      <c r="P41" s="142"/>
    </row>
    <row r="42" spans="1:16">
      <c r="A42" s="133">
        <v>7</v>
      </c>
      <c r="B42" s="34">
        <v>16451</v>
      </c>
      <c r="C42" s="98">
        <v>22961</v>
      </c>
      <c r="D42" s="98">
        <v>7321</v>
      </c>
      <c r="E42" s="34">
        <v>70</v>
      </c>
      <c r="F42" s="34">
        <v>29934</v>
      </c>
      <c r="G42" s="102">
        <v>-6973</v>
      </c>
      <c r="K42" s="142"/>
      <c r="L42" s="142"/>
      <c r="M42" s="142"/>
      <c r="N42" s="142"/>
      <c r="O42" s="142"/>
      <c r="P42" s="142"/>
    </row>
    <row r="43" spans="1:16">
      <c r="A43" s="133">
        <v>8</v>
      </c>
      <c r="B43" s="34">
        <v>16590</v>
      </c>
      <c r="C43" s="98">
        <v>22678</v>
      </c>
      <c r="D43" s="98">
        <v>7655</v>
      </c>
      <c r="E43" s="34">
        <v>83</v>
      </c>
      <c r="F43" s="34">
        <v>30719</v>
      </c>
      <c r="G43" s="102">
        <v>-8041</v>
      </c>
      <c r="K43" s="142"/>
      <c r="L43" s="142"/>
      <c r="M43" s="142"/>
      <c r="N43" s="142"/>
      <c r="O43" s="142"/>
      <c r="P43" s="142"/>
    </row>
    <row r="44" spans="1:16">
      <c r="A44" s="133">
        <v>9</v>
      </c>
      <c r="B44" s="34">
        <v>16345</v>
      </c>
      <c r="C44" s="98">
        <v>21923</v>
      </c>
      <c r="D44" s="98">
        <v>7624</v>
      </c>
      <c r="E44" s="34">
        <v>68</v>
      </c>
      <c r="F44" s="34">
        <v>31014</v>
      </c>
      <c r="G44" s="102">
        <v>-9091</v>
      </c>
      <c r="K44" s="142"/>
      <c r="L44" s="142"/>
      <c r="M44" s="142"/>
      <c r="N44" s="142"/>
      <c r="O44" s="142"/>
      <c r="P44" s="142"/>
    </row>
    <row r="45" spans="1:16">
      <c r="A45" s="133">
        <v>2010</v>
      </c>
      <c r="B45" s="34">
        <v>16456</v>
      </c>
      <c r="C45" s="98">
        <v>22578</v>
      </c>
      <c r="D45" s="98">
        <v>8012</v>
      </c>
      <c r="E45" s="34">
        <v>65</v>
      </c>
      <c r="F45" s="34">
        <v>31201</v>
      </c>
      <c r="G45" s="102">
        <v>-8623</v>
      </c>
      <c r="K45" s="142"/>
      <c r="L45" s="142"/>
      <c r="M45" s="142"/>
      <c r="N45" s="142"/>
      <c r="O45" s="142"/>
      <c r="P45" s="142"/>
    </row>
    <row r="46" spans="1:16">
      <c r="A46" s="133">
        <v>11</v>
      </c>
      <c r="B46" s="34">
        <v>16019</v>
      </c>
      <c r="C46" s="98">
        <v>21331</v>
      </c>
      <c r="D46" s="98">
        <v>7755</v>
      </c>
      <c r="E46" s="34">
        <v>67</v>
      </c>
      <c r="F46" s="34">
        <v>30981</v>
      </c>
      <c r="G46" s="102">
        <v>-9650</v>
      </c>
      <c r="K46" s="142"/>
      <c r="L46" s="142"/>
      <c r="M46" s="142"/>
      <c r="N46" s="142"/>
      <c r="O46" s="142"/>
      <c r="P46" s="142"/>
    </row>
    <row r="47" spans="1:16" s="142" customFormat="1">
      <c r="A47" s="133">
        <v>12</v>
      </c>
      <c r="B47" s="34">
        <v>16383</v>
      </c>
      <c r="C47" s="98">
        <v>22005</v>
      </c>
      <c r="D47" s="98">
        <v>8360</v>
      </c>
      <c r="E47" s="34">
        <v>88</v>
      </c>
      <c r="F47" s="34">
        <v>31443</v>
      </c>
      <c r="G47" s="102">
        <v>-9438</v>
      </c>
    </row>
    <row r="48" spans="1:16" s="142" customFormat="1">
      <c r="A48" s="133">
        <v>13</v>
      </c>
      <c r="B48" s="243">
        <v>15861</v>
      </c>
      <c r="C48" s="241">
        <v>21822</v>
      </c>
      <c r="D48" s="241">
        <v>8239</v>
      </c>
      <c r="E48" s="243">
        <v>65</v>
      </c>
      <c r="F48" s="243">
        <v>32729</v>
      </c>
      <c r="G48" s="241">
        <v>-10907</v>
      </c>
    </row>
    <row r="49" spans="1:16">
      <c r="A49" s="134"/>
      <c r="B49" s="154"/>
      <c r="C49" s="153"/>
      <c r="D49" s="153"/>
      <c r="E49" s="155"/>
      <c r="F49" s="155"/>
      <c r="G49" s="156"/>
      <c r="K49" s="142"/>
      <c r="L49" s="142"/>
      <c r="M49" s="142"/>
      <c r="N49" s="142"/>
      <c r="O49" s="142"/>
      <c r="P49" s="142"/>
    </row>
    <row r="50" spans="1:16">
      <c r="K50" s="142"/>
      <c r="L50" s="142"/>
      <c r="M50" s="142"/>
      <c r="N50" s="142"/>
      <c r="O50" s="142"/>
      <c r="P50" s="142"/>
    </row>
    <row r="51" spans="1:16">
      <c r="B51" s="142"/>
      <c r="C51" s="142"/>
      <c r="D51" s="142"/>
      <c r="E51" s="142"/>
      <c r="F51" s="142"/>
      <c r="G51" s="142"/>
    </row>
    <row r="52" spans="1:16">
      <c r="B52" s="142"/>
      <c r="C52" s="142"/>
      <c r="D52" s="142"/>
      <c r="E52" s="142"/>
      <c r="F52" s="142"/>
      <c r="G52" s="142"/>
    </row>
  </sheetData>
  <mergeCells count="11">
    <mergeCell ref="A1:G1"/>
    <mergeCell ref="A2:G2"/>
    <mergeCell ref="A4:G4"/>
    <mergeCell ref="C6:D6"/>
    <mergeCell ref="G6:G9"/>
    <mergeCell ref="A6:A9"/>
    <mergeCell ref="B6:B9"/>
    <mergeCell ref="C7:C9"/>
    <mergeCell ref="D7:D9"/>
    <mergeCell ref="E6:E9"/>
    <mergeCell ref="F6:F9"/>
  </mergeCells>
  <conditionalFormatting sqref="A11">
    <cfRule type="expression" dxfId="739" priority="482">
      <formula>MOD(ROW(),2)=0</formula>
    </cfRule>
  </conditionalFormatting>
  <conditionalFormatting sqref="A12">
    <cfRule type="expression" dxfId="738" priority="486">
      <formula>MOD(ROW(),2)=0</formula>
    </cfRule>
  </conditionalFormatting>
  <conditionalFormatting sqref="A14">
    <cfRule type="expression" dxfId="737" priority="485">
      <formula>MOD(ROW(),2)=0</formula>
    </cfRule>
  </conditionalFormatting>
  <conditionalFormatting sqref="A16">
    <cfRule type="expression" dxfId="736" priority="484">
      <formula>MOD(ROW(),2)=0</formula>
    </cfRule>
  </conditionalFormatting>
  <conditionalFormatting sqref="A26 A28 A32 A30">
    <cfRule type="expression" dxfId="735" priority="483">
      <formula>MOD(ROW(),2)=0</formula>
    </cfRule>
  </conditionalFormatting>
  <conditionalFormatting sqref="A20">
    <cfRule type="expression" dxfId="734" priority="480">
      <formula>MOD(ROW(),2)=0</formula>
    </cfRule>
  </conditionalFormatting>
  <conditionalFormatting sqref="A22">
    <cfRule type="expression" dxfId="733" priority="479">
      <formula>MOD(ROW(),2)=0</formula>
    </cfRule>
  </conditionalFormatting>
  <conditionalFormatting sqref="A24">
    <cfRule type="expression" dxfId="732" priority="478">
      <formula>MOD(ROW(),2)=0</formula>
    </cfRule>
  </conditionalFormatting>
  <conditionalFormatting sqref="A18">
    <cfRule type="expression" dxfId="731" priority="477">
      <formula>MOD(ROW(),2)=0</formula>
    </cfRule>
  </conditionalFormatting>
  <conditionalFormatting sqref="A13">
    <cfRule type="expression" dxfId="730" priority="474">
      <formula>MOD(ROW(),2)=0</formula>
    </cfRule>
  </conditionalFormatting>
  <conditionalFormatting sqref="A15">
    <cfRule type="expression" dxfId="729" priority="471">
      <formula>MOD(ROW(),2)=0</formula>
    </cfRule>
  </conditionalFormatting>
  <conditionalFormatting sqref="A17">
    <cfRule type="expression" dxfId="728" priority="468">
      <formula>MOD(ROW(),2)=0</formula>
    </cfRule>
  </conditionalFormatting>
  <conditionalFormatting sqref="A19">
    <cfRule type="expression" dxfId="727" priority="465">
      <formula>MOD(ROW(),2)=0</formula>
    </cfRule>
  </conditionalFormatting>
  <conditionalFormatting sqref="A21">
    <cfRule type="expression" dxfId="726" priority="462">
      <formula>MOD(ROW(),2)=0</formula>
    </cfRule>
  </conditionalFormatting>
  <conditionalFormatting sqref="A36">
    <cfRule type="expression" dxfId="725" priority="441">
      <formula>MOD(ROW(),2)=0</formula>
    </cfRule>
  </conditionalFormatting>
  <conditionalFormatting sqref="A38">
    <cfRule type="expression" dxfId="724" priority="440">
      <formula>MOD(ROW(),2)=0</formula>
    </cfRule>
  </conditionalFormatting>
  <conditionalFormatting sqref="A23">
    <cfRule type="expression" dxfId="723" priority="459">
      <formula>MOD(ROW(),2)=0</formula>
    </cfRule>
  </conditionalFormatting>
  <conditionalFormatting sqref="A25">
    <cfRule type="expression" dxfId="722" priority="456">
      <formula>MOD(ROW(),2)=0</formula>
    </cfRule>
  </conditionalFormatting>
  <conditionalFormatting sqref="A27">
    <cfRule type="expression" dxfId="721" priority="453">
      <formula>MOD(ROW(),2)=0</formula>
    </cfRule>
  </conditionalFormatting>
  <conditionalFormatting sqref="A31">
    <cfRule type="expression" dxfId="720" priority="450">
      <formula>MOD(ROW(),2)=0</formula>
    </cfRule>
  </conditionalFormatting>
  <conditionalFormatting sqref="A29">
    <cfRule type="expression" dxfId="719" priority="447">
      <formula>MOD(ROW(),2)=0</formula>
    </cfRule>
  </conditionalFormatting>
  <conditionalFormatting sqref="A40">
    <cfRule type="expression" dxfId="718" priority="444">
      <formula>MOD(ROW(),2)=0</formula>
    </cfRule>
  </conditionalFormatting>
  <conditionalFormatting sqref="A34">
    <cfRule type="expression" dxfId="717" priority="442">
      <formula>MOD(ROW(),2)=0</formula>
    </cfRule>
  </conditionalFormatting>
  <conditionalFormatting sqref="A33">
    <cfRule type="expression" dxfId="716" priority="438">
      <formula>MOD(ROW(),2)=0</formula>
    </cfRule>
  </conditionalFormatting>
  <conditionalFormatting sqref="A35">
    <cfRule type="expression" dxfId="715" priority="435">
      <formula>MOD(ROW(),2)=0</formula>
    </cfRule>
  </conditionalFormatting>
  <conditionalFormatting sqref="A37">
    <cfRule type="expression" dxfId="714" priority="432">
      <formula>MOD(ROW(),2)=0</formula>
    </cfRule>
  </conditionalFormatting>
  <conditionalFormatting sqref="A39">
    <cfRule type="expression" dxfId="713" priority="429">
      <formula>MOD(ROW(),2)=0</formula>
    </cfRule>
  </conditionalFormatting>
  <conditionalFormatting sqref="A42">
    <cfRule type="expression" dxfId="712" priority="425">
      <formula>MOD(ROW(),2)=0</formula>
    </cfRule>
  </conditionalFormatting>
  <conditionalFormatting sqref="A44">
    <cfRule type="expression" dxfId="711" priority="424">
      <formula>MOD(ROW(),2)=0</formula>
    </cfRule>
  </conditionalFormatting>
  <conditionalFormatting sqref="A41">
    <cfRule type="expression" dxfId="710" priority="422">
      <formula>MOD(ROW(),2)=0</formula>
    </cfRule>
  </conditionalFormatting>
  <conditionalFormatting sqref="A43">
    <cfRule type="expression" dxfId="709" priority="419">
      <formula>MOD(ROW(),2)=0</formula>
    </cfRule>
  </conditionalFormatting>
  <conditionalFormatting sqref="A45:A48">
    <cfRule type="expression" dxfId="708" priority="416">
      <formula>MOD(ROW(),2)=0</formula>
    </cfRule>
  </conditionalFormatting>
  <conditionalFormatting sqref="A49:B49">
    <cfRule type="expression" dxfId="707" priority="328">
      <formula>MOD(ROW(),2)=0</formula>
    </cfRule>
  </conditionalFormatting>
  <conditionalFormatting sqref="C49">
    <cfRule type="expression" dxfId="706" priority="327">
      <formula>MOD(ROW(),2)=0</formula>
    </cfRule>
  </conditionalFormatting>
  <conditionalFormatting sqref="D49">
    <cfRule type="expression" dxfId="705" priority="326">
      <formula>MOD(ROW(),2)=0</formula>
    </cfRule>
  </conditionalFormatting>
  <conditionalFormatting sqref="G49">
    <cfRule type="expression" dxfId="704" priority="325">
      <formula>MOD(ROW(),2)=0</formula>
    </cfRule>
  </conditionalFormatting>
  <conditionalFormatting sqref="E49">
    <cfRule type="expression" dxfId="703" priority="324">
      <formula>MOD(ROW(),2)=0</formula>
    </cfRule>
  </conditionalFormatting>
  <conditionalFormatting sqref="F49">
    <cfRule type="expression" dxfId="702" priority="323">
      <formula>MOD(ROW(),2)=0</formula>
    </cfRule>
  </conditionalFormatting>
  <conditionalFormatting sqref="K11">
    <cfRule type="expression" dxfId="701" priority="318">
      <formula>MOD(ROW(),2)=0</formula>
    </cfRule>
  </conditionalFormatting>
  <conditionalFormatting sqref="L11">
    <cfRule type="expression" dxfId="700" priority="317">
      <formula>MOD(ROW(),2)=0</formula>
    </cfRule>
  </conditionalFormatting>
  <conditionalFormatting sqref="M11">
    <cfRule type="expression" dxfId="699" priority="311">
      <formula>MOD(ROW(),2)=0</formula>
    </cfRule>
  </conditionalFormatting>
  <conditionalFormatting sqref="P11">
    <cfRule type="expression" dxfId="698" priority="248">
      <formula>MOD(ROW(),2)=0</formula>
    </cfRule>
  </conditionalFormatting>
  <conditionalFormatting sqref="N11">
    <cfRule type="expression" dxfId="697" priority="224">
      <formula>MOD(ROW(),2)=0</formula>
    </cfRule>
  </conditionalFormatting>
  <conditionalFormatting sqref="O11">
    <cfRule type="expression" dxfId="696" priority="192">
      <formula>MOD(ROW(),2)=0</formula>
    </cfRule>
  </conditionalFormatting>
  <conditionalFormatting sqref="C16 B11">
    <cfRule type="expression" dxfId="695" priority="160">
      <formula>MOD(ROW(),2)=0</formula>
    </cfRule>
  </conditionalFormatting>
  <conditionalFormatting sqref="B12">
    <cfRule type="expression" dxfId="694" priority="164">
      <formula>MOD(ROW(),2)=0</formula>
    </cfRule>
  </conditionalFormatting>
  <conditionalFormatting sqref="B14">
    <cfRule type="expression" dxfId="693" priority="163">
      <formula>MOD(ROW(),2)=0</formula>
    </cfRule>
  </conditionalFormatting>
  <conditionalFormatting sqref="B16">
    <cfRule type="expression" dxfId="692" priority="162">
      <formula>MOD(ROW(),2)=0</formula>
    </cfRule>
  </conditionalFormatting>
  <conditionalFormatting sqref="B26 B28 B32 B30">
    <cfRule type="expression" dxfId="691" priority="161">
      <formula>MOD(ROW(),2)=0</formula>
    </cfRule>
  </conditionalFormatting>
  <conditionalFormatting sqref="C11:C12 C18 C14 C20 C22 C24 C26 C28 C32 C30">
    <cfRule type="expression" dxfId="690" priority="159">
      <formula>MOD(ROW(),2)=0</formula>
    </cfRule>
  </conditionalFormatting>
  <conditionalFormatting sqref="B20">
    <cfRule type="expression" dxfId="689" priority="158">
      <formula>MOD(ROW(),2)=0</formula>
    </cfRule>
  </conditionalFormatting>
  <conditionalFormatting sqref="B22">
    <cfRule type="expression" dxfId="688" priority="157">
      <formula>MOD(ROW(),2)=0</formula>
    </cfRule>
  </conditionalFormatting>
  <conditionalFormatting sqref="B24">
    <cfRule type="expression" dxfId="687" priority="156">
      <formula>MOD(ROW(),2)=0</formula>
    </cfRule>
  </conditionalFormatting>
  <conditionalFormatting sqref="B18">
    <cfRule type="expression" dxfId="686" priority="155">
      <formula>MOD(ROW(),2)=0</formula>
    </cfRule>
  </conditionalFormatting>
  <conditionalFormatting sqref="D16">
    <cfRule type="expression" dxfId="685" priority="154">
      <formula>MOD(ROW(),2)=0</formula>
    </cfRule>
  </conditionalFormatting>
  <conditionalFormatting sqref="D11:D12 D18 D14 D20 D22 D24 D26 D28 D32 D30">
    <cfRule type="expression" dxfId="684" priority="153">
      <formula>MOD(ROW(),2)=0</formula>
    </cfRule>
  </conditionalFormatting>
  <conditionalFormatting sqref="D23">
    <cfRule type="expression" dxfId="683" priority="135">
      <formula>MOD(ROW(),2)=0</formula>
    </cfRule>
  </conditionalFormatting>
  <conditionalFormatting sqref="D15">
    <cfRule type="expression" dxfId="682" priority="147">
      <formula>MOD(ROW(),2)=0</formula>
    </cfRule>
  </conditionalFormatting>
  <conditionalFormatting sqref="C15">
    <cfRule type="expression" dxfId="681" priority="148">
      <formula>MOD(ROW(),2)=0</formula>
    </cfRule>
  </conditionalFormatting>
  <conditionalFormatting sqref="B13">
    <cfRule type="expression" dxfId="680" priority="152">
      <formula>MOD(ROW(),2)=0</formula>
    </cfRule>
  </conditionalFormatting>
  <conditionalFormatting sqref="C13">
    <cfRule type="expression" dxfId="679" priority="151">
      <formula>MOD(ROW(),2)=0</formula>
    </cfRule>
  </conditionalFormatting>
  <conditionalFormatting sqref="D13">
    <cfRule type="expression" dxfId="678" priority="150">
      <formula>MOD(ROW(),2)=0</formula>
    </cfRule>
  </conditionalFormatting>
  <conditionalFormatting sqref="B15">
    <cfRule type="expression" dxfId="677" priority="149">
      <formula>MOD(ROW(),2)=0</formula>
    </cfRule>
  </conditionalFormatting>
  <conditionalFormatting sqref="B17">
    <cfRule type="expression" dxfId="676" priority="146">
      <formula>MOD(ROW(),2)=0</formula>
    </cfRule>
  </conditionalFormatting>
  <conditionalFormatting sqref="C17">
    <cfRule type="expression" dxfId="675" priority="145">
      <formula>MOD(ROW(),2)=0</formula>
    </cfRule>
  </conditionalFormatting>
  <conditionalFormatting sqref="D17">
    <cfRule type="expression" dxfId="674" priority="144">
      <formula>MOD(ROW(),2)=0</formula>
    </cfRule>
  </conditionalFormatting>
  <conditionalFormatting sqref="B19">
    <cfRule type="expression" dxfId="673" priority="143">
      <formula>MOD(ROW(),2)=0</formula>
    </cfRule>
  </conditionalFormatting>
  <conditionalFormatting sqref="C19">
    <cfRule type="expression" dxfId="672" priority="142">
      <formula>MOD(ROW(),2)=0</formula>
    </cfRule>
  </conditionalFormatting>
  <conditionalFormatting sqref="D19">
    <cfRule type="expression" dxfId="671" priority="141">
      <formula>MOD(ROW(),2)=0</formula>
    </cfRule>
  </conditionalFormatting>
  <conditionalFormatting sqref="B21">
    <cfRule type="expression" dxfId="670" priority="140">
      <formula>MOD(ROW(),2)=0</formula>
    </cfRule>
  </conditionalFormatting>
  <conditionalFormatting sqref="C21">
    <cfRule type="expression" dxfId="669" priority="139">
      <formula>MOD(ROW(),2)=0</formula>
    </cfRule>
  </conditionalFormatting>
  <conditionalFormatting sqref="D21">
    <cfRule type="expression" dxfId="668" priority="138">
      <formula>MOD(ROW(),2)=0</formula>
    </cfRule>
  </conditionalFormatting>
  <conditionalFormatting sqref="B36">
    <cfRule type="expression" dxfId="667" priority="119">
      <formula>MOD(ROW(),2)=0</formula>
    </cfRule>
  </conditionalFormatting>
  <conditionalFormatting sqref="B38">
    <cfRule type="expression" dxfId="666" priority="118">
      <formula>MOD(ROW(),2)=0</formula>
    </cfRule>
  </conditionalFormatting>
  <conditionalFormatting sqref="B23">
    <cfRule type="expression" dxfId="665" priority="137">
      <formula>MOD(ROW(),2)=0</formula>
    </cfRule>
  </conditionalFormatting>
  <conditionalFormatting sqref="C23">
    <cfRule type="expression" dxfId="664" priority="136">
      <formula>MOD(ROW(),2)=0</formula>
    </cfRule>
  </conditionalFormatting>
  <conditionalFormatting sqref="B25">
    <cfRule type="expression" dxfId="663" priority="134">
      <formula>MOD(ROW(),2)=0</formula>
    </cfRule>
  </conditionalFormatting>
  <conditionalFormatting sqref="C25">
    <cfRule type="expression" dxfId="662" priority="133">
      <formula>MOD(ROW(),2)=0</formula>
    </cfRule>
  </conditionalFormatting>
  <conditionalFormatting sqref="D25">
    <cfRule type="expression" dxfId="661" priority="132">
      <formula>MOD(ROW(),2)=0</formula>
    </cfRule>
  </conditionalFormatting>
  <conditionalFormatting sqref="B27">
    <cfRule type="expression" dxfId="660" priority="131">
      <formula>MOD(ROW(),2)=0</formula>
    </cfRule>
  </conditionalFormatting>
  <conditionalFormatting sqref="C27">
    <cfRule type="expression" dxfId="659" priority="130">
      <formula>MOD(ROW(),2)=0</formula>
    </cfRule>
  </conditionalFormatting>
  <conditionalFormatting sqref="D27">
    <cfRule type="expression" dxfId="658" priority="129">
      <formula>MOD(ROW(),2)=0</formula>
    </cfRule>
  </conditionalFormatting>
  <conditionalFormatting sqref="B31">
    <cfRule type="expression" dxfId="657" priority="128">
      <formula>MOD(ROW(),2)=0</formula>
    </cfRule>
  </conditionalFormatting>
  <conditionalFormatting sqref="C31">
    <cfRule type="expression" dxfId="656" priority="127">
      <formula>MOD(ROW(),2)=0</formula>
    </cfRule>
  </conditionalFormatting>
  <conditionalFormatting sqref="D31">
    <cfRule type="expression" dxfId="655" priority="126">
      <formula>MOD(ROW(),2)=0</formula>
    </cfRule>
  </conditionalFormatting>
  <conditionalFormatting sqref="B29">
    <cfRule type="expression" dxfId="654" priority="125">
      <formula>MOD(ROW(),2)=0</formula>
    </cfRule>
  </conditionalFormatting>
  <conditionalFormatting sqref="C29">
    <cfRule type="expression" dxfId="653" priority="124">
      <formula>MOD(ROW(),2)=0</formula>
    </cfRule>
  </conditionalFormatting>
  <conditionalFormatting sqref="D29">
    <cfRule type="expression" dxfId="652" priority="123">
      <formula>MOD(ROW(),2)=0</formula>
    </cfRule>
  </conditionalFormatting>
  <conditionalFormatting sqref="B40">
    <cfRule type="expression" dxfId="651" priority="122">
      <formula>MOD(ROW(),2)=0</formula>
    </cfRule>
  </conditionalFormatting>
  <conditionalFormatting sqref="C34 C36 C38 C40">
    <cfRule type="expression" dxfId="650" priority="121">
      <formula>MOD(ROW(),2)=0</formula>
    </cfRule>
  </conditionalFormatting>
  <conditionalFormatting sqref="B34">
    <cfRule type="expression" dxfId="649" priority="120">
      <formula>MOD(ROW(),2)=0</formula>
    </cfRule>
  </conditionalFormatting>
  <conditionalFormatting sqref="D34 D36 D38 D40">
    <cfRule type="expression" dxfId="648" priority="117">
      <formula>MOD(ROW(),2)=0</formula>
    </cfRule>
  </conditionalFormatting>
  <conditionalFormatting sqref="B33">
    <cfRule type="expression" dxfId="647" priority="116">
      <formula>MOD(ROW(),2)=0</formula>
    </cfRule>
  </conditionalFormatting>
  <conditionalFormatting sqref="C33">
    <cfRule type="expression" dxfId="646" priority="115">
      <formula>MOD(ROW(),2)=0</formula>
    </cfRule>
  </conditionalFormatting>
  <conditionalFormatting sqref="D33">
    <cfRule type="expression" dxfId="645" priority="114">
      <formula>MOD(ROW(),2)=0</formula>
    </cfRule>
  </conditionalFormatting>
  <conditionalFormatting sqref="B35">
    <cfRule type="expression" dxfId="644" priority="113">
      <formula>MOD(ROW(),2)=0</formula>
    </cfRule>
  </conditionalFormatting>
  <conditionalFormatting sqref="C35">
    <cfRule type="expression" dxfId="643" priority="112">
      <formula>MOD(ROW(),2)=0</formula>
    </cfRule>
  </conditionalFormatting>
  <conditionalFormatting sqref="D35">
    <cfRule type="expression" dxfId="642" priority="111">
      <formula>MOD(ROW(),2)=0</formula>
    </cfRule>
  </conditionalFormatting>
  <conditionalFormatting sqref="B37">
    <cfRule type="expression" dxfId="641" priority="110">
      <formula>MOD(ROW(),2)=0</formula>
    </cfRule>
  </conditionalFormatting>
  <conditionalFormatting sqref="C37">
    <cfRule type="expression" dxfId="640" priority="109">
      <formula>MOD(ROW(),2)=0</formula>
    </cfRule>
  </conditionalFormatting>
  <conditionalFormatting sqref="D37">
    <cfRule type="expression" dxfId="639" priority="108">
      <formula>MOD(ROW(),2)=0</formula>
    </cfRule>
  </conditionalFormatting>
  <conditionalFormatting sqref="B39">
    <cfRule type="expression" dxfId="638" priority="107">
      <formula>MOD(ROW(),2)=0</formula>
    </cfRule>
  </conditionalFormatting>
  <conditionalFormatting sqref="C39">
    <cfRule type="expression" dxfId="637" priority="106">
      <formula>MOD(ROW(),2)=0</formula>
    </cfRule>
  </conditionalFormatting>
  <conditionalFormatting sqref="D39">
    <cfRule type="expression" dxfId="636" priority="105">
      <formula>MOD(ROW(),2)=0</formula>
    </cfRule>
  </conditionalFormatting>
  <conditionalFormatting sqref="C42 C44">
    <cfRule type="expression" dxfId="635" priority="104">
      <formula>MOD(ROW(),2)=0</formula>
    </cfRule>
  </conditionalFormatting>
  <conditionalFormatting sqref="B42">
    <cfRule type="expression" dxfId="634" priority="103">
      <formula>MOD(ROW(),2)=0</formula>
    </cfRule>
  </conditionalFormatting>
  <conditionalFormatting sqref="B44">
    <cfRule type="expression" dxfId="633" priority="102">
      <formula>MOD(ROW(),2)=0</formula>
    </cfRule>
  </conditionalFormatting>
  <conditionalFormatting sqref="D42 D44">
    <cfRule type="expression" dxfId="632" priority="101">
      <formula>MOD(ROW(),2)=0</formula>
    </cfRule>
  </conditionalFormatting>
  <conditionalFormatting sqref="B41">
    <cfRule type="expression" dxfId="631" priority="100">
      <formula>MOD(ROW(),2)=0</formula>
    </cfRule>
  </conditionalFormatting>
  <conditionalFormatting sqref="C41">
    <cfRule type="expression" dxfId="630" priority="99">
      <formula>MOD(ROW(),2)=0</formula>
    </cfRule>
  </conditionalFormatting>
  <conditionalFormatting sqref="D41">
    <cfRule type="expression" dxfId="629" priority="98">
      <formula>MOD(ROW(),2)=0</formula>
    </cfRule>
  </conditionalFormatting>
  <conditionalFormatting sqref="G11:G12 G14 G20 G22 G24 G26 G28 G32 G30">
    <cfRule type="expression" dxfId="628" priority="90">
      <formula>MOD(ROW(),2)=0</formula>
    </cfRule>
  </conditionalFormatting>
  <conditionalFormatting sqref="B43">
    <cfRule type="expression" dxfId="627" priority="97">
      <formula>MOD(ROW(),2)=0</formula>
    </cfRule>
  </conditionalFormatting>
  <conditionalFormatting sqref="C43">
    <cfRule type="expression" dxfId="626" priority="96">
      <formula>MOD(ROW(),2)=0</formula>
    </cfRule>
  </conditionalFormatting>
  <conditionalFormatting sqref="D43">
    <cfRule type="expression" dxfId="625" priority="95">
      <formula>MOD(ROW(),2)=0</formula>
    </cfRule>
  </conditionalFormatting>
  <conditionalFormatting sqref="G19">
    <cfRule type="expression" dxfId="624" priority="86">
      <formula>MOD(ROW(),2)=0</formula>
    </cfRule>
  </conditionalFormatting>
  <conditionalFormatting sqref="B45:B48">
    <cfRule type="expression" dxfId="623" priority="94">
      <formula>MOD(ROW(),2)=0</formula>
    </cfRule>
  </conditionalFormatting>
  <conditionalFormatting sqref="C45:C48">
    <cfRule type="expression" dxfId="622" priority="93">
      <formula>MOD(ROW(),2)=0</formula>
    </cfRule>
  </conditionalFormatting>
  <conditionalFormatting sqref="D45:D48">
    <cfRule type="expression" dxfId="621" priority="92">
      <formula>MOD(ROW(),2)=0</formula>
    </cfRule>
  </conditionalFormatting>
  <conditionalFormatting sqref="G25">
    <cfRule type="expression" dxfId="620" priority="83">
      <formula>MOD(ROW(),2)=0</formula>
    </cfRule>
  </conditionalFormatting>
  <conditionalFormatting sqref="G45:G48">
    <cfRule type="expression" dxfId="619" priority="71">
      <formula>MOD(ROW(),2)=0</formula>
    </cfRule>
  </conditionalFormatting>
  <conditionalFormatting sqref="G16">
    <cfRule type="expression" dxfId="618" priority="91">
      <formula>MOD(ROW(),2)=0</formula>
    </cfRule>
  </conditionalFormatting>
  <conditionalFormatting sqref="G15">
    <cfRule type="expression" dxfId="617" priority="88">
      <formula>MOD(ROW(),2)=0</formula>
    </cfRule>
  </conditionalFormatting>
  <conditionalFormatting sqref="G13">
    <cfRule type="expression" dxfId="616" priority="89">
      <formula>MOD(ROW(),2)=0</formula>
    </cfRule>
  </conditionalFormatting>
  <conditionalFormatting sqref="G17:G18">
    <cfRule type="expression" dxfId="615" priority="87">
      <formula>MOD(ROW(),2)=0</formula>
    </cfRule>
  </conditionalFormatting>
  <conditionalFormatting sqref="G21">
    <cfRule type="expression" dxfId="614" priority="85">
      <formula>MOD(ROW(),2)=0</formula>
    </cfRule>
  </conditionalFormatting>
  <conditionalFormatting sqref="G23">
    <cfRule type="expression" dxfId="613" priority="84">
      <formula>MOD(ROW(),2)=0</formula>
    </cfRule>
  </conditionalFormatting>
  <conditionalFormatting sqref="G27">
    <cfRule type="expression" dxfId="612" priority="82">
      <formula>MOD(ROW(),2)=0</formula>
    </cfRule>
  </conditionalFormatting>
  <conditionalFormatting sqref="G31">
    <cfRule type="expression" dxfId="611" priority="81">
      <formula>MOD(ROW(),2)=0</formula>
    </cfRule>
  </conditionalFormatting>
  <conditionalFormatting sqref="G29">
    <cfRule type="expression" dxfId="610" priority="80">
      <formula>MOD(ROW(),2)=0</formula>
    </cfRule>
  </conditionalFormatting>
  <conditionalFormatting sqref="G34 G36 G38 G40">
    <cfRule type="expression" dxfId="609" priority="79">
      <formula>MOD(ROW(),2)=0</formula>
    </cfRule>
  </conditionalFormatting>
  <conditionalFormatting sqref="G33">
    <cfRule type="expression" dxfId="608" priority="78">
      <formula>MOD(ROW(),2)=0</formula>
    </cfRule>
  </conditionalFormatting>
  <conditionalFormatting sqref="G35">
    <cfRule type="expression" dxfId="607" priority="77">
      <formula>MOD(ROW(),2)=0</formula>
    </cfRule>
  </conditionalFormatting>
  <conditionalFormatting sqref="G37">
    <cfRule type="expression" dxfId="606" priority="76">
      <formula>MOD(ROW(),2)=0</formula>
    </cfRule>
  </conditionalFormatting>
  <conditionalFormatting sqref="G39">
    <cfRule type="expression" dxfId="605" priority="75">
      <formula>MOD(ROW(),2)=0</formula>
    </cfRule>
  </conditionalFormatting>
  <conditionalFormatting sqref="G42 G44">
    <cfRule type="expression" dxfId="604" priority="74">
      <formula>MOD(ROW(),2)=0</formula>
    </cfRule>
  </conditionalFormatting>
  <conditionalFormatting sqref="G41">
    <cfRule type="expression" dxfId="603" priority="73">
      <formula>MOD(ROW(),2)=0</formula>
    </cfRule>
  </conditionalFormatting>
  <conditionalFormatting sqref="G43">
    <cfRule type="expression" dxfId="602" priority="72">
      <formula>MOD(ROW(),2)=0</formula>
    </cfRule>
  </conditionalFormatting>
  <conditionalFormatting sqref="E11">
    <cfRule type="expression" dxfId="601" priority="66">
      <formula>MOD(ROW(),2)=0</formula>
    </cfRule>
  </conditionalFormatting>
  <conditionalFormatting sqref="E12">
    <cfRule type="expression" dxfId="600" priority="70">
      <formula>MOD(ROW(),2)=0</formula>
    </cfRule>
  </conditionalFormatting>
  <conditionalFormatting sqref="E14">
    <cfRule type="expression" dxfId="599" priority="69">
      <formula>MOD(ROW(),2)=0</formula>
    </cfRule>
  </conditionalFormatting>
  <conditionalFormatting sqref="E16">
    <cfRule type="expression" dxfId="598" priority="68">
      <formula>MOD(ROW(),2)=0</formula>
    </cfRule>
  </conditionalFormatting>
  <conditionalFormatting sqref="E26 E28 E32 E30">
    <cfRule type="expression" dxfId="597" priority="67">
      <formula>MOD(ROW(),2)=0</formula>
    </cfRule>
  </conditionalFormatting>
  <conditionalFormatting sqref="E20">
    <cfRule type="expression" dxfId="596" priority="65">
      <formula>MOD(ROW(),2)=0</formula>
    </cfRule>
  </conditionalFormatting>
  <conditionalFormatting sqref="E22">
    <cfRule type="expression" dxfId="595" priority="64">
      <formula>MOD(ROW(),2)=0</formula>
    </cfRule>
  </conditionalFormatting>
  <conditionalFormatting sqref="E24">
    <cfRule type="expression" dxfId="594" priority="63">
      <formula>MOD(ROW(),2)=0</formula>
    </cfRule>
  </conditionalFormatting>
  <conditionalFormatting sqref="E18">
    <cfRule type="expression" dxfId="593" priority="62">
      <formula>MOD(ROW(),2)=0</formula>
    </cfRule>
  </conditionalFormatting>
  <conditionalFormatting sqref="E13">
    <cfRule type="expression" dxfId="592" priority="61">
      <formula>MOD(ROW(),2)=0</formula>
    </cfRule>
  </conditionalFormatting>
  <conditionalFormatting sqref="E15">
    <cfRule type="expression" dxfId="591" priority="60">
      <formula>MOD(ROW(),2)=0</formula>
    </cfRule>
  </conditionalFormatting>
  <conditionalFormatting sqref="E17">
    <cfRule type="expression" dxfId="590" priority="59">
      <formula>MOD(ROW(),2)=0</formula>
    </cfRule>
  </conditionalFormatting>
  <conditionalFormatting sqref="E19">
    <cfRule type="expression" dxfId="589" priority="58">
      <formula>MOD(ROW(),2)=0</formula>
    </cfRule>
  </conditionalFormatting>
  <conditionalFormatting sqref="E21">
    <cfRule type="expression" dxfId="588" priority="57">
      <formula>MOD(ROW(),2)=0</formula>
    </cfRule>
  </conditionalFormatting>
  <conditionalFormatting sqref="E36">
    <cfRule type="expression" dxfId="587" priority="49">
      <formula>MOD(ROW(),2)=0</formula>
    </cfRule>
  </conditionalFormatting>
  <conditionalFormatting sqref="E38">
    <cfRule type="expression" dxfId="586" priority="48">
      <formula>MOD(ROW(),2)=0</formula>
    </cfRule>
  </conditionalFormatting>
  <conditionalFormatting sqref="E23">
    <cfRule type="expression" dxfId="585" priority="56">
      <formula>MOD(ROW(),2)=0</formula>
    </cfRule>
  </conditionalFormatting>
  <conditionalFormatting sqref="E25">
    <cfRule type="expression" dxfId="584" priority="55">
      <formula>MOD(ROW(),2)=0</formula>
    </cfRule>
  </conditionalFormatting>
  <conditionalFormatting sqref="E27">
    <cfRule type="expression" dxfId="583" priority="54">
      <formula>MOD(ROW(),2)=0</formula>
    </cfRule>
  </conditionalFormatting>
  <conditionalFormatting sqref="E31">
    <cfRule type="expression" dxfId="582" priority="53">
      <formula>MOD(ROW(),2)=0</formula>
    </cfRule>
  </conditionalFormatting>
  <conditionalFormatting sqref="E29">
    <cfRule type="expression" dxfId="581" priority="52">
      <formula>MOD(ROW(),2)=0</formula>
    </cfRule>
  </conditionalFormatting>
  <conditionalFormatting sqref="E40">
    <cfRule type="expression" dxfId="580" priority="51">
      <formula>MOD(ROW(),2)=0</formula>
    </cfRule>
  </conditionalFormatting>
  <conditionalFormatting sqref="E34">
    <cfRule type="expression" dxfId="579" priority="50">
      <formula>MOD(ROW(),2)=0</formula>
    </cfRule>
  </conditionalFormatting>
  <conditionalFormatting sqref="E33">
    <cfRule type="expression" dxfId="578" priority="47">
      <formula>MOD(ROW(),2)=0</formula>
    </cfRule>
  </conditionalFormatting>
  <conditionalFormatting sqref="E35">
    <cfRule type="expression" dxfId="577" priority="46">
      <formula>MOD(ROW(),2)=0</formula>
    </cfRule>
  </conditionalFormatting>
  <conditionalFormatting sqref="E37">
    <cfRule type="expression" dxfId="576" priority="45">
      <formula>MOD(ROW(),2)=0</formula>
    </cfRule>
  </conditionalFormatting>
  <conditionalFormatting sqref="E39">
    <cfRule type="expression" dxfId="575" priority="44">
      <formula>MOD(ROW(),2)=0</formula>
    </cfRule>
  </conditionalFormatting>
  <conditionalFormatting sqref="E42">
    <cfRule type="expression" dxfId="574" priority="43">
      <formula>MOD(ROW(),2)=0</formula>
    </cfRule>
  </conditionalFormatting>
  <conditionalFormatting sqref="E44">
    <cfRule type="expression" dxfId="573" priority="42">
      <formula>MOD(ROW(),2)=0</formula>
    </cfRule>
  </conditionalFormatting>
  <conditionalFormatting sqref="E41">
    <cfRule type="expression" dxfId="572" priority="41">
      <formula>MOD(ROW(),2)=0</formula>
    </cfRule>
  </conditionalFormatting>
  <conditionalFormatting sqref="E43">
    <cfRule type="expression" dxfId="571" priority="40">
      <formula>MOD(ROW(),2)=0</formula>
    </cfRule>
  </conditionalFormatting>
  <conditionalFormatting sqref="E45:E48">
    <cfRule type="expression" dxfId="570" priority="39">
      <formula>MOD(ROW(),2)=0</formula>
    </cfRule>
  </conditionalFormatting>
  <conditionalFormatting sqref="F11">
    <cfRule type="expression" dxfId="569" priority="34">
      <formula>MOD(ROW(),2)=0</formula>
    </cfRule>
  </conditionalFormatting>
  <conditionalFormatting sqref="F12">
    <cfRule type="expression" dxfId="568" priority="38">
      <formula>MOD(ROW(),2)=0</formula>
    </cfRule>
  </conditionalFormatting>
  <conditionalFormatting sqref="F14">
    <cfRule type="expression" dxfId="567" priority="37">
      <formula>MOD(ROW(),2)=0</formula>
    </cfRule>
  </conditionalFormatting>
  <conditionalFormatting sqref="F16">
    <cfRule type="expression" dxfId="566" priority="36">
      <formula>MOD(ROW(),2)=0</formula>
    </cfRule>
  </conditionalFormatting>
  <conditionalFormatting sqref="F26 F28 F32 F30">
    <cfRule type="expression" dxfId="565" priority="35">
      <formula>MOD(ROW(),2)=0</formula>
    </cfRule>
  </conditionalFormatting>
  <conditionalFormatting sqref="F20">
    <cfRule type="expression" dxfId="564" priority="33">
      <formula>MOD(ROW(),2)=0</formula>
    </cfRule>
  </conditionalFormatting>
  <conditionalFormatting sqref="F22">
    <cfRule type="expression" dxfId="563" priority="32">
      <formula>MOD(ROW(),2)=0</formula>
    </cfRule>
  </conditionalFormatting>
  <conditionalFormatting sqref="F24">
    <cfRule type="expression" dxfId="562" priority="31">
      <formula>MOD(ROW(),2)=0</formula>
    </cfRule>
  </conditionalFormatting>
  <conditionalFormatting sqref="F18">
    <cfRule type="expression" dxfId="561" priority="30">
      <formula>MOD(ROW(),2)=0</formula>
    </cfRule>
  </conditionalFormatting>
  <conditionalFormatting sqref="F13">
    <cfRule type="expression" dxfId="560" priority="29">
      <formula>MOD(ROW(),2)=0</formula>
    </cfRule>
  </conditionalFormatting>
  <conditionalFormatting sqref="F15">
    <cfRule type="expression" dxfId="559" priority="28">
      <formula>MOD(ROW(),2)=0</formula>
    </cfRule>
  </conditionalFormatting>
  <conditionalFormatting sqref="F17">
    <cfRule type="expression" dxfId="558" priority="27">
      <formula>MOD(ROW(),2)=0</formula>
    </cfRule>
  </conditionalFormatting>
  <conditionalFormatting sqref="F19">
    <cfRule type="expression" dxfId="557" priority="26">
      <formula>MOD(ROW(),2)=0</formula>
    </cfRule>
  </conditionalFormatting>
  <conditionalFormatting sqref="F21">
    <cfRule type="expression" dxfId="556" priority="25">
      <formula>MOD(ROW(),2)=0</formula>
    </cfRule>
  </conditionalFormatting>
  <conditionalFormatting sqref="F36">
    <cfRule type="expression" dxfId="555" priority="17">
      <formula>MOD(ROW(),2)=0</formula>
    </cfRule>
  </conditionalFormatting>
  <conditionalFormatting sqref="F38">
    <cfRule type="expression" dxfId="554" priority="16">
      <formula>MOD(ROW(),2)=0</formula>
    </cfRule>
  </conditionalFormatting>
  <conditionalFormatting sqref="F23">
    <cfRule type="expression" dxfId="553" priority="24">
      <formula>MOD(ROW(),2)=0</formula>
    </cfRule>
  </conditionalFormatting>
  <conditionalFormatting sqref="F25">
    <cfRule type="expression" dxfId="552" priority="23">
      <formula>MOD(ROW(),2)=0</formula>
    </cfRule>
  </conditionalFormatting>
  <conditionalFormatting sqref="F27">
    <cfRule type="expression" dxfId="551" priority="22">
      <formula>MOD(ROW(),2)=0</formula>
    </cfRule>
  </conditionalFormatting>
  <conditionalFormatting sqref="F31">
    <cfRule type="expression" dxfId="550" priority="21">
      <formula>MOD(ROW(),2)=0</formula>
    </cfRule>
  </conditionalFormatting>
  <conditionalFormatting sqref="F29">
    <cfRule type="expression" dxfId="549" priority="20">
      <formula>MOD(ROW(),2)=0</formula>
    </cfRule>
  </conditionalFormatting>
  <conditionalFormatting sqref="F40">
    <cfRule type="expression" dxfId="548" priority="19">
      <formula>MOD(ROW(),2)=0</formula>
    </cfRule>
  </conditionalFormatting>
  <conditionalFormatting sqref="F34">
    <cfRule type="expression" dxfId="547" priority="18">
      <formula>MOD(ROW(),2)=0</formula>
    </cfRule>
  </conditionalFormatting>
  <conditionalFormatting sqref="F33">
    <cfRule type="expression" dxfId="546" priority="15">
      <formula>MOD(ROW(),2)=0</formula>
    </cfRule>
  </conditionalFormatting>
  <conditionalFormatting sqref="F35">
    <cfRule type="expression" dxfId="545" priority="14">
      <formula>MOD(ROW(),2)=0</formula>
    </cfRule>
  </conditionalFormatting>
  <conditionalFormatting sqref="F37">
    <cfRule type="expression" dxfId="544" priority="13">
      <formula>MOD(ROW(),2)=0</formula>
    </cfRule>
  </conditionalFormatting>
  <conditionalFormatting sqref="F39">
    <cfRule type="expression" dxfId="543" priority="12">
      <formula>MOD(ROW(),2)=0</formula>
    </cfRule>
  </conditionalFormatting>
  <conditionalFormatting sqref="F42">
    <cfRule type="expression" dxfId="542" priority="11">
      <formula>MOD(ROW(),2)=0</formula>
    </cfRule>
  </conditionalFormatting>
  <conditionalFormatting sqref="F44">
    <cfRule type="expression" dxfId="541" priority="10">
      <formula>MOD(ROW(),2)=0</formula>
    </cfRule>
  </conditionalFormatting>
  <conditionalFormatting sqref="F41">
    <cfRule type="expression" dxfId="540" priority="9">
      <formula>MOD(ROW(),2)=0</formula>
    </cfRule>
  </conditionalFormatting>
  <conditionalFormatting sqref="F43">
    <cfRule type="expression" dxfId="539" priority="8">
      <formula>MOD(ROW(),2)=0</formula>
    </cfRule>
  </conditionalFormatting>
  <conditionalFormatting sqref="F45:F48">
    <cfRule type="expression" dxfId="538" priority="7">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13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view="pageLayout" zoomScaleNormal="100" workbookViewId="0">
      <selection sqref="A1:E1"/>
    </sheetView>
  </sheetViews>
  <sheetFormatPr baseColWidth="10" defaultColWidth="11.28515625" defaultRowHeight="12.75"/>
  <cols>
    <col min="1" max="1" width="9.7109375" customWidth="1"/>
    <col min="2" max="5" width="20.5703125" customWidth="1"/>
  </cols>
  <sheetData>
    <row r="1" spans="1:11" ht="12.75" customHeight="1">
      <c r="A1" s="311" t="s">
        <v>265</v>
      </c>
      <c r="B1" s="311"/>
      <c r="C1" s="311"/>
      <c r="D1" s="311"/>
      <c r="E1" s="311"/>
      <c r="F1" s="103"/>
    </row>
    <row r="2" spans="1:11">
      <c r="A2" s="311" t="s">
        <v>188</v>
      </c>
      <c r="B2" s="311"/>
      <c r="C2" s="311"/>
      <c r="D2" s="311"/>
      <c r="E2" s="311"/>
      <c r="F2" s="103"/>
    </row>
    <row r="3" spans="1:11" s="11" customFormat="1" ht="6" customHeight="1">
      <c r="A3" s="140"/>
      <c r="B3" s="158"/>
      <c r="C3" s="140"/>
      <c r="D3" s="140"/>
      <c r="E3" s="140"/>
      <c r="F3" s="140"/>
    </row>
    <row r="4" spans="1:11">
      <c r="A4" s="311" t="s">
        <v>237</v>
      </c>
      <c r="B4" s="311"/>
      <c r="C4" s="311"/>
      <c r="D4" s="311"/>
      <c r="E4" s="311"/>
      <c r="F4" s="103"/>
    </row>
    <row r="5" spans="1:11" ht="6" customHeight="1">
      <c r="A5" s="11"/>
      <c r="B5" s="11"/>
      <c r="C5" s="11"/>
      <c r="D5" s="11"/>
      <c r="E5" s="11"/>
      <c r="F5" s="11"/>
    </row>
    <row r="6" spans="1:11" s="99" customFormat="1" ht="17.100000000000001" customHeight="1">
      <c r="A6" s="358" t="s">
        <v>125</v>
      </c>
      <c r="B6" s="281" t="s">
        <v>35</v>
      </c>
      <c r="C6" s="281" t="s">
        <v>37</v>
      </c>
      <c r="D6" s="281" t="s">
        <v>162</v>
      </c>
      <c r="E6" s="384" t="s">
        <v>163</v>
      </c>
      <c r="F6" s="100"/>
    </row>
    <row r="7" spans="1:11" s="99" customFormat="1" ht="17.100000000000001" customHeight="1">
      <c r="A7" s="375"/>
      <c r="B7" s="383"/>
      <c r="C7" s="383"/>
      <c r="D7" s="383"/>
      <c r="E7" s="377"/>
      <c r="F7" s="101"/>
      <c r="H7" s="142"/>
      <c r="I7" s="142"/>
      <c r="J7" s="142"/>
      <c r="K7" s="142"/>
    </row>
    <row r="8" spans="1:11" s="99" customFormat="1" ht="17.100000000000001" customHeight="1">
      <c r="A8" s="375"/>
      <c r="B8" s="340"/>
      <c r="C8" s="340"/>
      <c r="D8" s="340"/>
      <c r="E8" s="370"/>
      <c r="F8" s="101"/>
      <c r="H8" s="142"/>
      <c r="I8" s="142"/>
      <c r="J8" s="142"/>
      <c r="K8" s="142"/>
    </row>
    <row r="9" spans="1:11" s="99" customFormat="1" ht="33.950000000000003" customHeight="1">
      <c r="A9" s="359"/>
      <c r="B9" s="380" t="s">
        <v>39</v>
      </c>
      <c r="C9" s="381"/>
      <c r="D9" s="382"/>
      <c r="E9" s="97" t="s">
        <v>158</v>
      </c>
      <c r="H9" s="142"/>
      <c r="I9" s="142"/>
      <c r="J9" s="142"/>
      <c r="K9" s="142"/>
    </row>
    <row r="10" spans="1:11">
      <c r="A10" s="135"/>
      <c r="B10" s="62"/>
      <c r="C10" s="62"/>
      <c r="D10" s="62"/>
      <c r="E10" s="62"/>
      <c r="F10" s="49"/>
      <c r="H10" s="142"/>
      <c r="I10" s="142"/>
      <c r="J10" s="142"/>
      <c r="K10" s="142"/>
    </row>
    <row r="11" spans="1:11">
      <c r="A11" s="130">
        <v>1976</v>
      </c>
      <c r="B11" s="37">
        <v>9.6</v>
      </c>
      <c r="C11" s="37">
        <v>12.4</v>
      </c>
      <c r="D11" s="37">
        <v>-2.8</v>
      </c>
      <c r="E11" s="37">
        <v>67.900000000000006</v>
      </c>
      <c r="F11" s="24"/>
      <c r="H11" s="142"/>
      <c r="I11" s="142"/>
      <c r="J11" s="142"/>
      <c r="K11" s="142"/>
    </row>
    <row r="12" spans="1:11">
      <c r="A12" s="130">
        <v>77</v>
      </c>
      <c r="B12" s="37">
        <v>9</v>
      </c>
      <c r="C12" s="37">
        <v>12</v>
      </c>
      <c r="D12" s="37">
        <v>-3</v>
      </c>
      <c r="E12" s="37">
        <v>72.3</v>
      </c>
      <c r="F12" s="11"/>
      <c r="H12" s="142"/>
      <c r="I12" s="142"/>
      <c r="J12" s="142"/>
      <c r="K12" s="142"/>
    </row>
    <row r="13" spans="1:11">
      <c r="A13" s="131">
        <v>78</v>
      </c>
      <c r="B13" s="36">
        <v>9</v>
      </c>
      <c r="C13" s="36">
        <v>12.1</v>
      </c>
      <c r="D13" s="36">
        <v>-3.1</v>
      </c>
      <c r="E13" s="36">
        <v>82.5</v>
      </c>
      <c r="F13" s="25"/>
      <c r="H13" s="142"/>
      <c r="I13" s="142"/>
      <c r="J13" s="142"/>
      <c r="K13" s="142"/>
    </row>
    <row r="14" spans="1:11">
      <c r="A14" s="131">
        <v>79</v>
      </c>
      <c r="B14" s="36">
        <v>8.8000000000000007</v>
      </c>
      <c r="C14" s="36">
        <v>12.1</v>
      </c>
      <c r="D14" s="36">
        <v>-3.3</v>
      </c>
      <c r="E14" s="36">
        <v>84.5</v>
      </c>
      <c r="F14" s="11"/>
      <c r="H14" s="142"/>
      <c r="I14" s="142"/>
      <c r="J14" s="142"/>
      <c r="K14" s="142"/>
    </row>
    <row r="15" spans="1:11">
      <c r="A15" s="130">
        <v>1980</v>
      </c>
      <c r="B15" s="37">
        <v>9.4</v>
      </c>
      <c r="C15" s="37">
        <v>12</v>
      </c>
      <c r="D15" s="37">
        <v>-2.6</v>
      </c>
      <c r="E15" s="37">
        <v>92.4</v>
      </c>
      <c r="F15" s="11"/>
      <c r="H15" s="142"/>
      <c r="I15" s="142"/>
      <c r="J15" s="142"/>
      <c r="K15" s="142"/>
    </row>
    <row r="16" spans="1:11">
      <c r="A16" s="130">
        <v>81</v>
      </c>
      <c r="B16" s="37">
        <v>9.4</v>
      </c>
      <c r="C16" s="37">
        <v>12.2</v>
      </c>
      <c r="D16" s="37">
        <v>-2.8</v>
      </c>
      <c r="E16" s="37">
        <v>99.6</v>
      </c>
      <c r="F16" s="11"/>
      <c r="H16" s="142"/>
      <c r="I16" s="142"/>
      <c r="J16" s="142"/>
      <c r="K16" s="142"/>
    </row>
    <row r="17" spans="1:11">
      <c r="A17" s="130">
        <v>82</v>
      </c>
      <c r="B17" s="37">
        <v>9.3000000000000007</v>
      </c>
      <c r="C17" s="37">
        <v>12.1</v>
      </c>
      <c r="D17" s="37">
        <v>-2.7</v>
      </c>
      <c r="E17" s="37">
        <v>105.2</v>
      </c>
      <c r="F17" s="11"/>
      <c r="H17" s="142"/>
      <c r="I17" s="142"/>
      <c r="J17" s="142"/>
      <c r="K17" s="142"/>
    </row>
    <row r="18" spans="1:11">
      <c r="A18" s="130">
        <v>83</v>
      </c>
      <c r="B18" s="37">
        <v>9</v>
      </c>
      <c r="C18" s="37">
        <v>11.8</v>
      </c>
      <c r="D18" s="37">
        <v>-2.9</v>
      </c>
      <c r="E18" s="37">
        <v>110.4</v>
      </c>
      <c r="F18" s="25"/>
      <c r="H18" s="142"/>
      <c r="I18" s="142"/>
      <c r="J18" s="142"/>
      <c r="K18" s="142"/>
    </row>
    <row r="19" spans="1:11">
      <c r="A19" s="130">
        <v>84</v>
      </c>
      <c r="B19" s="37">
        <v>8.8000000000000007</v>
      </c>
      <c r="C19" s="37">
        <v>11.7</v>
      </c>
      <c r="D19" s="37">
        <v>-3</v>
      </c>
      <c r="E19" s="37">
        <v>117</v>
      </c>
      <c r="F19" s="11"/>
      <c r="H19" s="142"/>
      <c r="I19" s="142"/>
      <c r="J19" s="142"/>
      <c r="K19" s="142"/>
    </row>
    <row r="20" spans="1:11">
      <c r="A20" s="130">
        <v>1985</v>
      </c>
      <c r="B20" s="37">
        <v>8.8000000000000007</v>
      </c>
      <c r="C20" s="37">
        <v>12</v>
      </c>
      <c r="D20" s="37">
        <v>-3.1</v>
      </c>
      <c r="E20" s="37">
        <v>124</v>
      </c>
      <c r="F20" s="11"/>
      <c r="H20" s="142"/>
      <c r="I20" s="142"/>
      <c r="J20" s="142"/>
      <c r="K20" s="142"/>
    </row>
    <row r="21" spans="1:11">
      <c r="A21" s="130">
        <v>86</v>
      </c>
      <c r="B21" s="37">
        <v>9.4</v>
      </c>
      <c r="C21" s="37">
        <v>11.9</v>
      </c>
      <c r="D21" s="37">
        <v>-2.4</v>
      </c>
      <c r="E21" s="37">
        <v>120.5</v>
      </c>
      <c r="F21" s="11"/>
      <c r="H21" s="142"/>
      <c r="I21" s="142"/>
      <c r="J21" s="142"/>
      <c r="K21" s="142"/>
    </row>
    <row r="22" spans="1:11">
      <c r="A22" s="130">
        <v>87</v>
      </c>
      <c r="B22" s="37">
        <v>10.199999999999999</v>
      </c>
      <c r="C22" s="37">
        <v>12.1</v>
      </c>
      <c r="D22" s="37">
        <v>-1.9</v>
      </c>
      <c r="E22" s="37">
        <v>122.9</v>
      </c>
      <c r="F22" s="11"/>
      <c r="H22" s="142"/>
      <c r="I22" s="142"/>
      <c r="J22" s="142"/>
      <c r="K22" s="142"/>
    </row>
    <row r="23" spans="1:11">
      <c r="A23" s="130">
        <v>88</v>
      </c>
      <c r="B23" s="37">
        <v>10.6</v>
      </c>
      <c r="C23" s="37">
        <v>11.9</v>
      </c>
      <c r="D23" s="37">
        <v>-1.2</v>
      </c>
      <c r="E23" s="37">
        <v>130.30000000000001</v>
      </c>
      <c r="F23" s="11"/>
      <c r="H23" s="142"/>
      <c r="I23" s="142"/>
      <c r="J23" s="142"/>
      <c r="K23" s="142"/>
    </row>
    <row r="24" spans="1:11">
      <c r="A24" s="130">
        <v>89</v>
      </c>
      <c r="B24" s="37">
        <v>10.6</v>
      </c>
      <c r="C24" s="37">
        <v>11.9</v>
      </c>
      <c r="D24" s="37">
        <v>-1.2</v>
      </c>
      <c r="E24" s="37">
        <v>134.4</v>
      </c>
      <c r="F24" s="11"/>
      <c r="H24" s="142"/>
      <c r="I24" s="142"/>
      <c r="J24" s="142"/>
      <c r="K24" s="142"/>
    </row>
    <row r="25" spans="1:11">
      <c r="A25" s="130">
        <v>1990</v>
      </c>
      <c r="B25" s="37">
        <v>11.1</v>
      </c>
      <c r="C25" s="37">
        <v>12</v>
      </c>
      <c r="D25" s="37">
        <v>-0.9</v>
      </c>
      <c r="E25" s="37">
        <v>140.6</v>
      </c>
      <c r="F25" s="11"/>
      <c r="H25" s="142"/>
      <c r="I25" s="142"/>
      <c r="J25" s="142"/>
      <c r="K25" s="142"/>
    </row>
    <row r="26" spans="1:11">
      <c r="A26" s="130">
        <v>91</v>
      </c>
      <c r="B26" s="37">
        <v>11</v>
      </c>
      <c r="C26" s="37">
        <v>11.8</v>
      </c>
      <c r="D26" s="37">
        <v>-0.9</v>
      </c>
      <c r="E26" s="37">
        <v>144.19999999999999</v>
      </c>
      <c r="F26" s="25"/>
      <c r="H26" s="142"/>
      <c r="I26" s="142"/>
      <c r="J26" s="142"/>
      <c r="K26" s="142"/>
    </row>
    <row r="27" spans="1:11">
      <c r="A27" s="130">
        <v>92</v>
      </c>
      <c r="B27" s="37">
        <v>10.8</v>
      </c>
      <c r="C27" s="37">
        <v>11.4</v>
      </c>
      <c r="D27" s="37">
        <v>-0.6</v>
      </c>
      <c r="E27" s="37">
        <v>149.5</v>
      </c>
      <c r="F27" s="11"/>
      <c r="H27" s="142"/>
      <c r="I27" s="142"/>
      <c r="J27" s="142"/>
      <c r="K27" s="142"/>
    </row>
    <row r="28" spans="1:11">
      <c r="A28" s="132">
        <v>93</v>
      </c>
      <c r="B28" s="36">
        <v>10.7</v>
      </c>
      <c r="C28" s="36">
        <v>11.6</v>
      </c>
      <c r="D28" s="36">
        <v>-1</v>
      </c>
      <c r="E28" s="36">
        <v>151.30000000000001</v>
      </c>
      <c r="F28" s="11"/>
      <c r="H28" s="142"/>
      <c r="I28" s="142"/>
      <c r="J28" s="142"/>
      <c r="K28" s="142"/>
    </row>
    <row r="29" spans="1:11">
      <c r="A29" s="132">
        <v>94</v>
      </c>
      <c r="B29" s="36">
        <v>10.199999999999999</v>
      </c>
      <c r="C29" s="36">
        <v>11.4</v>
      </c>
      <c r="D29" s="36">
        <v>-1.2</v>
      </c>
      <c r="E29" s="36">
        <v>162.4</v>
      </c>
      <c r="F29" s="11"/>
      <c r="H29" s="142"/>
      <c r="I29" s="142"/>
      <c r="J29" s="142"/>
      <c r="K29" s="142"/>
    </row>
    <row r="30" spans="1:11">
      <c r="A30" s="132">
        <v>1995</v>
      </c>
      <c r="B30" s="36">
        <v>10.1</v>
      </c>
      <c r="C30" s="36">
        <v>11.5</v>
      </c>
      <c r="D30" s="36">
        <v>-1.4</v>
      </c>
      <c r="E30" s="36">
        <v>170.9</v>
      </c>
      <c r="F30" s="11"/>
      <c r="H30" s="142"/>
      <c r="I30" s="142"/>
      <c r="J30" s="142"/>
      <c r="K30" s="142"/>
    </row>
    <row r="31" spans="1:11">
      <c r="A31" s="132">
        <v>96</v>
      </c>
      <c r="B31" s="36">
        <v>10.5</v>
      </c>
      <c r="C31" s="36">
        <v>11.4</v>
      </c>
      <c r="D31" s="36">
        <v>-0.9</v>
      </c>
      <c r="E31" s="36">
        <v>185.04484460821806</v>
      </c>
      <c r="F31" s="11"/>
      <c r="H31" s="142"/>
      <c r="I31" s="142"/>
      <c r="J31" s="142"/>
      <c r="K31" s="142"/>
    </row>
    <row r="32" spans="1:11">
      <c r="A32" s="132">
        <v>97</v>
      </c>
      <c r="B32" s="36">
        <v>10.5</v>
      </c>
      <c r="C32" s="36">
        <v>11</v>
      </c>
      <c r="D32" s="36">
        <v>-0.4</v>
      </c>
      <c r="E32" s="36">
        <v>187.4</v>
      </c>
      <c r="F32" s="25"/>
      <c r="H32" s="142"/>
      <c r="I32" s="142"/>
      <c r="J32" s="142"/>
      <c r="K32" s="142"/>
    </row>
    <row r="33" spans="1:11">
      <c r="A33" s="132">
        <v>98</v>
      </c>
      <c r="B33" s="36">
        <v>10.024739186502664</v>
      </c>
      <c r="C33" s="36">
        <v>11.4</v>
      </c>
      <c r="D33" s="36">
        <v>-0.8</v>
      </c>
      <c r="E33" s="36">
        <v>208.7</v>
      </c>
      <c r="F33" s="11"/>
      <c r="H33" s="142"/>
      <c r="I33" s="142"/>
      <c r="J33" s="142"/>
      <c r="K33" s="142"/>
    </row>
    <row r="34" spans="1:11">
      <c r="A34" s="132">
        <v>99</v>
      </c>
      <c r="B34" s="36">
        <v>9.8000000000000007</v>
      </c>
      <c r="C34" s="36">
        <v>10.8</v>
      </c>
      <c r="D34" s="36">
        <v>-1</v>
      </c>
      <c r="E34" s="36">
        <v>232.4</v>
      </c>
      <c r="F34" s="11"/>
      <c r="H34" s="142"/>
      <c r="I34" s="142"/>
      <c r="J34" s="142"/>
      <c r="K34" s="142"/>
    </row>
    <row r="35" spans="1:11">
      <c r="A35" s="132">
        <v>2000</v>
      </c>
      <c r="B35" s="36">
        <v>9.6999999999999993</v>
      </c>
      <c r="C35" s="36">
        <v>10.7</v>
      </c>
      <c r="D35" s="36">
        <v>-1</v>
      </c>
      <c r="E35" s="36">
        <v>251.9</v>
      </c>
      <c r="F35" s="11"/>
      <c r="H35" s="142"/>
      <c r="I35" s="142"/>
      <c r="J35" s="142"/>
      <c r="K35" s="142"/>
    </row>
    <row r="36" spans="1:11">
      <c r="A36" s="133">
        <v>1</v>
      </c>
      <c r="B36" s="36">
        <v>9.1999999999999993</v>
      </c>
      <c r="C36" s="36">
        <v>10.6</v>
      </c>
      <c r="D36" s="36">
        <v>-1.4</v>
      </c>
      <c r="E36" s="36">
        <v>262.7</v>
      </c>
      <c r="F36" s="11"/>
      <c r="H36" s="142"/>
      <c r="I36" s="142"/>
      <c r="J36" s="142"/>
      <c r="K36" s="142"/>
    </row>
    <row r="37" spans="1:11">
      <c r="A37" s="133">
        <v>2</v>
      </c>
      <c r="B37" s="36">
        <v>8.9</v>
      </c>
      <c r="C37" s="36">
        <v>10.6</v>
      </c>
      <c r="D37" s="36">
        <v>-1.7753778</v>
      </c>
      <c r="E37" s="36">
        <v>275.29599999999999</v>
      </c>
      <c r="F37" s="11"/>
      <c r="H37" s="142"/>
      <c r="I37" s="142"/>
      <c r="J37" s="142"/>
      <c r="K37" s="142"/>
    </row>
    <row r="38" spans="1:11">
      <c r="A38" s="133">
        <v>3</v>
      </c>
      <c r="B38" s="36">
        <v>8.590522789097788</v>
      </c>
      <c r="C38" s="36">
        <v>10.835446522709631</v>
      </c>
      <c r="D38" s="36">
        <v>-2.2449237336118437</v>
      </c>
      <c r="E38" s="36">
        <v>279.66136692132977</v>
      </c>
      <c r="F38" s="11"/>
      <c r="H38" s="142"/>
      <c r="I38" s="142"/>
      <c r="J38" s="142"/>
      <c r="K38" s="142"/>
    </row>
    <row r="39" spans="1:11">
      <c r="A39" s="133">
        <v>4</v>
      </c>
      <c r="B39" s="36">
        <v>8.5245066295820546</v>
      </c>
      <c r="C39" s="36">
        <v>10.555313750676758</v>
      </c>
      <c r="D39" s="36">
        <v>-2.0308071210947038</v>
      </c>
      <c r="E39" s="36">
        <v>293.85637193856371</v>
      </c>
      <c r="F39" s="11"/>
      <c r="H39" s="142"/>
      <c r="I39" s="142"/>
      <c r="J39" s="142"/>
      <c r="K39" s="142"/>
    </row>
    <row r="40" spans="1:11">
      <c r="A40" s="132">
        <v>2005</v>
      </c>
      <c r="B40" s="36">
        <v>8.1364242346507005</v>
      </c>
      <c r="C40" s="36">
        <v>10.483326990830401</v>
      </c>
      <c r="D40" s="36">
        <v>-2.3469027561797002</v>
      </c>
      <c r="E40" s="36">
        <v>297.78086593998347</v>
      </c>
      <c r="F40" s="25"/>
      <c r="H40" s="142"/>
      <c r="I40" s="142"/>
      <c r="J40" s="142"/>
      <c r="K40" s="142"/>
    </row>
    <row r="41" spans="1:11">
      <c r="A41" s="132">
        <v>6</v>
      </c>
      <c r="B41" s="36">
        <v>8.008913384692617</v>
      </c>
      <c r="C41" s="36">
        <v>10.525687761818318</v>
      </c>
      <c r="D41" s="36">
        <v>-2.5167743771257016</v>
      </c>
      <c r="E41" s="36">
        <v>316.5829145728643</v>
      </c>
      <c r="F41" s="11"/>
      <c r="H41" s="142"/>
      <c r="I41" s="142"/>
      <c r="J41" s="142"/>
      <c r="K41" s="142"/>
    </row>
    <row r="42" spans="1:11">
      <c r="A42" s="133">
        <v>7</v>
      </c>
      <c r="B42" s="36">
        <v>8.0983526072314849</v>
      </c>
      <c r="C42" s="36">
        <v>10.557732108569631</v>
      </c>
      <c r="D42" s="36">
        <v>-2.4593795013381454</v>
      </c>
      <c r="E42" s="36">
        <v>318.84499804015502</v>
      </c>
      <c r="F42" s="11"/>
      <c r="H42" s="142"/>
      <c r="I42" s="142"/>
      <c r="J42" s="142"/>
      <c r="K42" s="142"/>
    </row>
    <row r="43" spans="1:11">
      <c r="A43" s="133">
        <v>8</v>
      </c>
      <c r="B43" s="36">
        <v>7.9968404757622888</v>
      </c>
      <c r="C43" s="36">
        <v>10.832301903824929</v>
      </c>
      <c r="D43" s="36">
        <v>-2.8354614280626405</v>
      </c>
      <c r="E43" s="36">
        <v>337.55181232912958</v>
      </c>
      <c r="F43" s="142"/>
      <c r="G43" s="142"/>
      <c r="H43" s="142"/>
      <c r="I43" s="142"/>
      <c r="J43" s="142"/>
      <c r="K43" s="142"/>
    </row>
    <row r="44" spans="1:11">
      <c r="A44" s="133">
        <v>9</v>
      </c>
      <c r="B44" s="36">
        <v>7.7426103859685806</v>
      </c>
      <c r="C44" s="36">
        <v>10.95330559277606</v>
      </c>
      <c r="D44" s="36">
        <v>-3.210695206807479</v>
      </c>
      <c r="E44" s="36">
        <v>347.76262372850431</v>
      </c>
      <c r="F44" s="142"/>
      <c r="G44" s="142"/>
      <c r="H44" s="142"/>
      <c r="I44" s="142"/>
      <c r="J44" s="142"/>
      <c r="K44" s="142"/>
    </row>
    <row r="45" spans="1:11">
      <c r="A45" s="133">
        <v>2010</v>
      </c>
      <c r="B45" s="36">
        <v>8</v>
      </c>
      <c r="C45" s="36">
        <v>11</v>
      </c>
      <c r="D45" s="36">
        <v>-3</v>
      </c>
      <c r="E45" s="36">
        <v>354.9</v>
      </c>
      <c r="F45" s="142"/>
      <c r="G45" s="142"/>
      <c r="H45" s="142"/>
      <c r="I45" s="142"/>
      <c r="J45" s="142"/>
      <c r="K45" s="142"/>
    </row>
    <row r="46" spans="1:11">
      <c r="A46" s="133">
        <v>11</v>
      </c>
      <c r="B46" s="36">
        <v>7.6</v>
      </c>
      <c r="C46" s="36">
        <v>11.1</v>
      </c>
      <c r="D46" s="36">
        <v>-3.5</v>
      </c>
      <c r="E46" s="36">
        <v>363.55538887065774</v>
      </c>
      <c r="F46" s="142"/>
      <c r="G46" s="142"/>
      <c r="H46" s="142"/>
      <c r="I46" s="142"/>
      <c r="J46" s="142"/>
      <c r="K46" s="142"/>
    </row>
    <row r="47" spans="1:11" s="142" customFormat="1">
      <c r="A47" s="133">
        <v>12</v>
      </c>
      <c r="B47" s="244">
        <v>7.8466023997659384</v>
      </c>
      <c r="C47" s="244">
        <v>11.212029959365617</v>
      </c>
      <c r="D47" s="245">
        <v>-3.365427559599679</v>
      </c>
      <c r="E47" s="244">
        <v>379.9136559872756</v>
      </c>
    </row>
    <row r="48" spans="1:11" s="142" customFormat="1">
      <c r="A48" s="133">
        <v>13</v>
      </c>
      <c r="B48" s="244">
        <v>7.7624026098064096</v>
      </c>
      <c r="C48" s="246">
        <v>11.64218105656466</v>
      </c>
      <c r="D48" s="242">
        <v>-3.8797784467582499</v>
      </c>
      <c r="E48" s="244">
        <v>377.55476125011455</v>
      </c>
    </row>
    <row r="49" spans="1:11">
      <c r="A49" s="134"/>
      <c r="B49" s="157"/>
      <c r="C49" s="157"/>
      <c r="D49" s="157"/>
      <c r="E49" s="63"/>
      <c r="F49" s="142"/>
      <c r="G49" s="142"/>
      <c r="H49" s="142"/>
      <c r="I49" s="142"/>
      <c r="J49" s="142"/>
      <c r="K49" s="142"/>
    </row>
    <row r="50" spans="1:11">
      <c r="F50" s="142"/>
      <c r="G50" s="142"/>
      <c r="H50" s="142"/>
      <c r="I50" s="142"/>
      <c r="J50" s="142"/>
      <c r="K50" s="142"/>
    </row>
    <row r="51" spans="1:11">
      <c r="F51" s="142"/>
      <c r="G51" s="142"/>
      <c r="H51" s="142"/>
    </row>
    <row r="52" spans="1:11">
      <c r="F52" s="142"/>
      <c r="G52" s="142"/>
      <c r="H52" s="142"/>
    </row>
    <row r="53" spans="1:11">
      <c r="F53" s="142"/>
      <c r="G53" s="142"/>
      <c r="H53" s="142"/>
    </row>
  </sheetData>
  <mergeCells count="9">
    <mergeCell ref="A1:E1"/>
    <mergeCell ref="A2:E2"/>
    <mergeCell ref="A4:E4"/>
    <mergeCell ref="B9:D9"/>
    <mergeCell ref="B6:B8"/>
    <mergeCell ref="C6:C8"/>
    <mergeCell ref="D6:D8"/>
    <mergeCell ref="E6:E8"/>
    <mergeCell ref="A6:A9"/>
  </mergeCells>
  <conditionalFormatting sqref="A11 A48:E48">
    <cfRule type="expression" dxfId="537" priority="472">
      <formula>MOD(ROW(),2)=0</formula>
    </cfRule>
  </conditionalFormatting>
  <conditionalFormatting sqref="A12">
    <cfRule type="expression" dxfId="536" priority="476">
      <formula>MOD(ROW(),2)=0</formula>
    </cfRule>
  </conditionalFormatting>
  <conditionalFormatting sqref="A14">
    <cfRule type="expression" dxfId="535" priority="475">
      <formula>MOD(ROW(),2)=0</formula>
    </cfRule>
  </conditionalFormatting>
  <conditionalFormatting sqref="A16">
    <cfRule type="expression" dxfId="534" priority="474">
      <formula>MOD(ROW(),2)=0</formula>
    </cfRule>
  </conditionalFormatting>
  <conditionalFormatting sqref="A26 A28 A32 A30">
    <cfRule type="expression" dxfId="533" priority="473">
      <formula>MOD(ROW(),2)=0</formula>
    </cfRule>
  </conditionalFormatting>
  <conditionalFormatting sqref="A20">
    <cfRule type="expression" dxfId="532" priority="471">
      <formula>MOD(ROW(),2)=0</formula>
    </cfRule>
  </conditionalFormatting>
  <conditionalFormatting sqref="A22">
    <cfRule type="expression" dxfId="531" priority="470">
      <formula>MOD(ROW(),2)=0</formula>
    </cfRule>
  </conditionalFormatting>
  <conditionalFormatting sqref="A24">
    <cfRule type="expression" dxfId="530" priority="469">
      <formula>MOD(ROW(),2)=0</formula>
    </cfRule>
  </conditionalFormatting>
  <conditionalFormatting sqref="A18">
    <cfRule type="expression" dxfId="529" priority="468">
      <formula>MOD(ROW(),2)=0</formula>
    </cfRule>
  </conditionalFormatting>
  <conditionalFormatting sqref="A40">
    <cfRule type="expression" dxfId="528" priority="457">
      <formula>MOD(ROW(),2)=0</formula>
    </cfRule>
  </conditionalFormatting>
  <conditionalFormatting sqref="A42">
    <cfRule type="expression" dxfId="527" priority="449">
      <formula>MOD(ROW(),2)=0</formula>
    </cfRule>
  </conditionalFormatting>
  <conditionalFormatting sqref="A33">
    <cfRule type="expression" dxfId="526" priority="453">
      <formula>MOD(ROW(),2)=0</formula>
    </cfRule>
  </conditionalFormatting>
  <conditionalFormatting sqref="A13">
    <cfRule type="expression" dxfId="525" priority="467">
      <formula>MOD(ROW(),2)=0</formula>
    </cfRule>
  </conditionalFormatting>
  <conditionalFormatting sqref="A36">
    <cfRule type="expression" dxfId="524" priority="455">
      <formula>MOD(ROW(),2)=0</formula>
    </cfRule>
  </conditionalFormatting>
  <conditionalFormatting sqref="A38">
    <cfRule type="expression" dxfId="523" priority="454">
      <formula>MOD(ROW(),2)=0</formula>
    </cfRule>
  </conditionalFormatting>
  <conditionalFormatting sqref="A15">
    <cfRule type="expression" dxfId="522" priority="466">
      <formula>MOD(ROW(),2)=0</formula>
    </cfRule>
  </conditionalFormatting>
  <conditionalFormatting sqref="A17">
    <cfRule type="expression" dxfId="521" priority="465">
      <formula>MOD(ROW(),2)=0</formula>
    </cfRule>
  </conditionalFormatting>
  <conditionalFormatting sqref="A35">
    <cfRule type="expression" dxfId="520" priority="452">
      <formula>MOD(ROW(),2)=0</formula>
    </cfRule>
  </conditionalFormatting>
  <conditionalFormatting sqref="A19">
    <cfRule type="expression" dxfId="519" priority="464">
      <formula>MOD(ROW(),2)=0</formula>
    </cfRule>
  </conditionalFormatting>
  <conditionalFormatting sqref="A37">
    <cfRule type="expression" dxfId="518" priority="451">
      <formula>MOD(ROW(),2)=0</formula>
    </cfRule>
  </conditionalFormatting>
  <conditionalFormatting sqref="A21">
    <cfRule type="expression" dxfId="517" priority="463">
      <formula>MOD(ROW(),2)=0</formula>
    </cfRule>
  </conditionalFormatting>
  <conditionalFormatting sqref="A39">
    <cfRule type="expression" dxfId="516" priority="450">
      <formula>MOD(ROW(),2)=0</formula>
    </cfRule>
  </conditionalFormatting>
  <conditionalFormatting sqref="A23">
    <cfRule type="expression" dxfId="515" priority="462">
      <formula>MOD(ROW(),2)=0</formula>
    </cfRule>
  </conditionalFormatting>
  <conditionalFormatting sqref="A25">
    <cfRule type="expression" dxfId="514" priority="461">
      <formula>MOD(ROW(),2)=0</formula>
    </cfRule>
  </conditionalFormatting>
  <conditionalFormatting sqref="A41">
    <cfRule type="expression" dxfId="513" priority="447">
      <formula>MOD(ROW(),2)=0</formula>
    </cfRule>
  </conditionalFormatting>
  <conditionalFormatting sqref="A27">
    <cfRule type="expression" dxfId="512" priority="460">
      <formula>MOD(ROW(),2)=0</formula>
    </cfRule>
  </conditionalFormatting>
  <conditionalFormatting sqref="A43">
    <cfRule type="expression" dxfId="511" priority="446">
      <formula>MOD(ROW(),2)=0</formula>
    </cfRule>
  </conditionalFormatting>
  <conditionalFormatting sqref="A31">
    <cfRule type="expression" dxfId="510" priority="459">
      <formula>MOD(ROW(),2)=0</formula>
    </cfRule>
  </conditionalFormatting>
  <conditionalFormatting sqref="A45:A47">
    <cfRule type="expression" dxfId="509" priority="445">
      <formula>MOD(ROW(),2)=0</formula>
    </cfRule>
  </conditionalFormatting>
  <conditionalFormatting sqref="A29">
    <cfRule type="expression" dxfId="508" priority="458">
      <formula>MOD(ROW(),2)=0</formula>
    </cfRule>
  </conditionalFormatting>
  <conditionalFormatting sqref="A34">
    <cfRule type="expression" dxfId="507" priority="456">
      <formula>MOD(ROW(),2)=0</formula>
    </cfRule>
  </conditionalFormatting>
  <conditionalFormatting sqref="A44">
    <cfRule type="expression" dxfId="506" priority="448">
      <formula>MOD(ROW(),2)=0</formula>
    </cfRule>
  </conditionalFormatting>
  <conditionalFormatting sqref="C49">
    <cfRule type="expression" dxfId="505" priority="347">
      <formula>MOD(ROW(),2)=0</formula>
    </cfRule>
  </conditionalFormatting>
  <conditionalFormatting sqref="D49">
    <cfRule type="expression" dxfId="504" priority="346">
      <formula>MOD(ROW(),2)=0</formula>
    </cfRule>
  </conditionalFormatting>
  <conditionalFormatting sqref="A49:B49">
    <cfRule type="expression" dxfId="503" priority="348">
      <formula>MOD(ROW(),2)=0</formula>
    </cfRule>
  </conditionalFormatting>
  <conditionalFormatting sqref="E49">
    <cfRule type="expression" dxfId="502" priority="345">
      <formula>MOD(ROW(),2)=0</formula>
    </cfRule>
  </conditionalFormatting>
  <conditionalFormatting sqref="C45:C47">
    <cfRule type="expression" dxfId="501" priority="149">
      <formula>MOD(ROW(),2)=0</formula>
    </cfRule>
  </conditionalFormatting>
  <conditionalFormatting sqref="D45:D47">
    <cfRule type="expression" dxfId="500" priority="119">
      <formula>MOD(ROW(),2)=0</formula>
    </cfRule>
  </conditionalFormatting>
  <conditionalFormatting sqref="B11">
    <cfRule type="expression" dxfId="499" priority="208">
      <formula>MOD(ROW(),2)=0</formula>
    </cfRule>
  </conditionalFormatting>
  <conditionalFormatting sqref="B12">
    <cfRule type="expression" dxfId="498" priority="212">
      <formula>MOD(ROW(),2)=0</formula>
    </cfRule>
  </conditionalFormatting>
  <conditionalFormatting sqref="B14">
    <cfRule type="expression" dxfId="497" priority="211">
      <formula>MOD(ROW(),2)=0</formula>
    </cfRule>
  </conditionalFormatting>
  <conditionalFormatting sqref="B16">
    <cfRule type="expression" dxfId="496" priority="210">
      <formula>MOD(ROW(),2)=0</formula>
    </cfRule>
  </conditionalFormatting>
  <conditionalFormatting sqref="B26 B28 B32 B30">
    <cfRule type="expression" dxfId="495" priority="209">
      <formula>MOD(ROW(),2)=0</formula>
    </cfRule>
  </conditionalFormatting>
  <conditionalFormatting sqref="B20">
    <cfRule type="expression" dxfId="494" priority="207">
      <formula>MOD(ROW(),2)=0</formula>
    </cfRule>
  </conditionalFormatting>
  <conditionalFormatting sqref="B22">
    <cfRule type="expression" dxfId="493" priority="206">
      <formula>MOD(ROW(),2)=0</formula>
    </cfRule>
  </conditionalFormatting>
  <conditionalFormatting sqref="B24">
    <cfRule type="expression" dxfId="492" priority="205">
      <formula>MOD(ROW(),2)=0</formula>
    </cfRule>
  </conditionalFormatting>
  <conditionalFormatting sqref="B18">
    <cfRule type="expression" dxfId="491" priority="204">
      <formula>MOD(ROW(),2)=0</formula>
    </cfRule>
  </conditionalFormatting>
  <conditionalFormatting sqref="B40">
    <cfRule type="expression" dxfId="490" priority="193">
      <formula>MOD(ROW(),2)=0</formula>
    </cfRule>
  </conditionalFormatting>
  <conditionalFormatting sqref="B42">
    <cfRule type="expression" dxfId="489" priority="185">
      <formula>MOD(ROW(),2)=0</formula>
    </cfRule>
  </conditionalFormatting>
  <conditionalFormatting sqref="B33">
    <cfRule type="expression" dxfId="488" priority="189">
      <formula>MOD(ROW(),2)=0</formula>
    </cfRule>
  </conditionalFormatting>
  <conditionalFormatting sqref="B13">
    <cfRule type="expression" dxfId="487" priority="203">
      <formula>MOD(ROW(),2)=0</formula>
    </cfRule>
  </conditionalFormatting>
  <conditionalFormatting sqref="B36">
    <cfRule type="expression" dxfId="486" priority="191">
      <formula>MOD(ROW(),2)=0</formula>
    </cfRule>
  </conditionalFormatting>
  <conditionalFormatting sqref="B38">
    <cfRule type="expression" dxfId="485" priority="190">
      <formula>MOD(ROW(),2)=0</formula>
    </cfRule>
  </conditionalFormatting>
  <conditionalFormatting sqref="B15">
    <cfRule type="expression" dxfId="484" priority="202">
      <formula>MOD(ROW(),2)=0</formula>
    </cfRule>
  </conditionalFormatting>
  <conditionalFormatting sqref="B17">
    <cfRule type="expression" dxfId="483" priority="201">
      <formula>MOD(ROW(),2)=0</formula>
    </cfRule>
  </conditionalFormatting>
  <conditionalFormatting sqref="B35">
    <cfRule type="expression" dxfId="482" priority="188">
      <formula>MOD(ROW(),2)=0</formula>
    </cfRule>
  </conditionalFormatting>
  <conditionalFormatting sqref="B19">
    <cfRule type="expression" dxfId="481" priority="200">
      <formula>MOD(ROW(),2)=0</formula>
    </cfRule>
  </conditionalFormatting>
  <conditionalFormatting sqref="B37">
    <cfRule type="expression" dxfId="480" priority="187">
      <formula>MOD(ROW(),2)=0</formula>
    </cfRule>
  </conditionalFormatting>
  <conditionalFormatting sqref="B21">
    <cfRule type="expression" dxfId="479" priority="199">
      <formula>MOD(ROW(),2)=0</formula>
    </cfRule>
  </conditionalFormatting>
  <conditionalFormatting sqref="B39">
    <cfRule type="expression" dxfId="478" priority="186">
      <formula>MOD(ROW(),2)=0</formula>
    </cfRule>
  </conditionalFormatting>
  <conditionalFormatting sqref="B23">
    <cfRule type="expression" dxfId="477" priority="198">
      <formula>MOD(ROW(),2)=0</formula>
    </cfRule>
  </conditionalFormatting>
  <conditionalFormatting sqref="B25">
    <cfRule type="expression" dxfId="476" priority="197">
      <formula>MOD(ROW(),2)=0</formula>
    </cfRule>
  </conditionalFormatting>
  <conditionalFormatting sqref="B41">
    <cfRule type="expression" dxfId="475" priority="183">
      <formula>MOD(ROW(),2)=0</formula>
    </cfRule>
  </conditionalFormatting>
  <conditionalFormatting sqref="B27">
    <cfRule type="expression" dxfId="474" priority="196">
      <formula>MOD(ROW(),2)=0</formula>
    </cfRule>
  </conditionalFormatting>
  <conditionalFormatting sqref="B43">
    <cfRule type="expression" dxfId="473" priority="182">
      <formula>MOD(ROW(),2)=0</formula>
    </cfRule>
  </conditionalFormatting>
  <conditionalFormatting sqref="B31">
    <cfRule type="expression" dxfId="472" priority="195">
      <formula>MOD(ROW(),2)=0</formula>
    </cfRule>
  </conditionalFormatting>
  <conditionalFormatting sqref="B45:B47">
    <cfRule type="expression" dxfId="471" priority="181">
      <formula>MOD(ROW(),2)=0</formula>
    </cfRule>
  </conditionalFormatting>
  <conditionalFormatting sqref="B29">
    <cfRule type="expression" dxfId="470" priority="194">
      <formula>MOD(ROW(),2)=0</formula>
    </cfRule>
  </conditionalFormatting>
  <conditionalFormatting sqref="B34">
    <cfRule type="expression" dxfId="469" priority="192">
      <formula>MOD(ROW(),2)=0</formula>
    </cfRule>
  </conditionalFormatting>
  <conditionalFormatting sqref="B44">
    <cfRule type="expression" dxfId="468" priority="184">
      <formula>MOD(ROW(),2)=0</formula>
    </cfRule>
  </conditionalFormatting>
  <conditionalFormatting sqref="C11">
    <cfRule type="expression" dxfId="467" priority="176">
      <formula>MOD(ROW(),2)=0</formula>
    </cfRule>
  </conditionalFormatting>
  <conditionalFormatting sqref="C12">
    <cfRule type="expression" dxfId="466" priority="180">
      <formula>MOD(ROW(),2)=0</formula>
    </cfRule>
  </conditionalFormatting>
  <conditionalFormatting sqref="C14">
    <cfRule type="expression" dxfId="465" priority="179">
      <formula>MOD(ROW(),2)=0</formula>
    </cfRule>
  </conditionalFormatting>
  <conditionalFormatting sqref="C16">
    <cfRule type="expression" dxfId="464" priority="178">
      <formula>MOD(ROW(),2)=0</formula>
    </cfRule>
  </conditionalFormatting>
  <conditionalFormatting sqref="C26 C28 C32 C30">
    <cfRule type="expression" dxfId="463" priority="177">
      <formula>MOD(ROW(),2)=0</formula>
    </cfRule>
  </conditionalFormatting>
  <conditionalFormatting sqref="C20">
    <cfRule type="expression" dxfId="462" priority="175">
      <formula>MOD(ROW(),2)=0</formula>
    </cfRule>
  </conditionalFormatting>
  <conditionalFormatting sqref="C22">
    <cfRule type="expression" dxfId="461" priority="174">
      <formula>MOD(ROW(),2)=0</formula>
    </cfRule>
  </conditionalFormatting>
  <conditionalFormatting sqref="C24">
    <cfRule type="expression" dxfId="460" priority="173">
      <formula>MOD(ROW(),2)=0</formula>
    </cfRule>
  </conditionalFormatting>
  <conditionalFormatting sqref="C18">
    <cfRule type="expression" dxfId="459" priority="172">
      <formula>MOD(ROW(),2)=0</formula>
    </cfRule>
  </conditionalFormatting>
  <conditionalFormatting sqref="C13">
    <cfRule type="expression" dxfId="458" priority="171">
      <formula>MOD(ROW(),2)=0</formula>
    </cfRule>
  </conditionalFormatting>
  <conditionalFormatting sqref="C15">
    <cfRule type="expression" dxfId="457" priority="170">
      <formula>MOD(ROW(),2)=0</formula>
    </cfRule>
  </conditionalFormatting>
  <conditionalFormatting sqref="C17">
    <cfRule type="expression" dxfId="456" priority="169">
      <formula>MOD(ROW(),2)=0</formula>
    </cfRule>
  </conditionalFormatting>
  <conditionalFormatting sqref="C19">
    <cfRule type="expression" dxfId="455" priority="168">
      <formula>MOD(ROW(),2)=0</formula>
    </cfRule>
  </conditionalFormatting>
  <conditionalFormatting sqref="C21">
    <cfRule type="expression" dxfId="454" priority="167">
      <formula>MOD(ROW(),2)=0</formula>
    </cfRule>
  </conditionalFormatting>
  <conditionalFormatting sqref="C36">
    <cfRule type="expression" dxfId="453" priority="159">
      <formula>MOD(ROW(),2)=0</formula>
    </cfRule>
  </conditionalFormatting>
  <conditionalFormatting sqref="C38">
    <cfRule type="expression" dxfId="452" priority="158">
      <formula>MOD(ROW(),2)=0</formula>
    </cfRule>
  </conditionalFormatting>
  <conditionalFormatting sqref="C23">
    <cfRule type="expression" dxfId="451" priority="166">
      <formula>MOD(ROW(),2)=0</formula>
    </cfRule>
  </conditionalFormatting>
  <conditionalFormatting sqref="C25">
    <cfRule type="expression" dxfId="450" priority="165">
      <formula>MOD(ROW(),2)=0</formula>
    </cfRule>
  </conditionalFormatting>
  <conditionalFormatting sqref="C27">
    <cfRule type="expression" dxfId="449" priority="164">
      <formula>MOD(ROW(),2)=0</formula>
    </cfRule>
  </conditionalFormatting>
  <conditionalFormatting sqref="C31">
    <cfRule type="expression" dxfId="448" priority="163">
      <formula>MOD(ROW(),2)=0</formula>
    </cfRule>
  </conditionalFormatting>
  <conditionalFormatting sqref="C29">
    <cfRule type="expression" dxfId="447" priority="162">
      <formula>MOD(ROW(),2)=0</formula>
    </cfRule>
  </conditionalFormatting>
  <conditionalFormatting sqref="C40">
    <cfRule type="expression" dxfId="446" priority="161">
      <formula>MOD(ROW(),2)=0</formula>
    </cfRule>
  </conditionalFormatting>
  <conditionalFormatting sqref="C34">
    <cfRule type="expression" dxfId="445" priority="160">
      <formula>MOD(ROW(),2)=0</formula>
    </cfRule>
  </conditionalFormatting>
  <conditionalFormatting sqref="C33">
    <cfRule type="expression" dxfId="444" priority="157">
      <formula>MOD(ROW(),2)=0</formula>
    </cfRule>
  </conditionalFormatting>
  <conditionalFormatting sqref="C35">
    <cfRule type="expression" dxfId="443" priority="156">
      <formula>MOD(ROW(),2)=0</formula>
    </cfRule>
  </conditionalFormatting>
  <conditionalFormatting sqref="C37">
    <cfRule type="expression" dxfId="442" priority="155">
      <formula>MOD(ROW(),2)=0</formula>
    </cfRule>
  </conditionalFormatting>
  <conditionalFormatting sqref="C39">
    <cfRule type="expression" dxfId="441" priority="154">
      <formula>MOD(ROW(),2)=0</formula>
    </cfRule>
  </conditionalFormatting>
  <conditionalFormatting sqref="C42">
    <cfRule type="expression" dxfId="440" priority="153">
      <formula>MOD(ROW(),2)=0</formula>
    </cfRule>
  </conditionalFormatting>
  <conditionalFormatting sqref="C44">
    <cfRule type="expression" dxfId="439" priority="152">
      <formula>MOD(ROW(),2)=0</formula>
    </cfRule>
  </conditionalFormatting>
  <conditionalFormatting sqref="C41">
    <cfRule type="expression" dxfId="438" priority="151">
      <formula>MOD(ROW(),2)=0</formula>
    </cfRule>
  </conditionalFormatting>
  <conditionalFormatting sqref="C43">
    <cfRule type="expression" dxfId="437" priority="150">
      <formula>MOD(ROW(),2)=0</formula>
    </cfRule>
  </conditionalFormatting>
  <conditionalFormatting sqref="D11">
    <cfRule type="expression" dxfId="436" priority="144">
      <formula>MOD(ROW(),2)=0</formula>
    </cfRule>
  </conditionalFormatting>
  <conditionalFormatting sqref="D12">
    <cfRule type="expression" dxfId="435" priority="148">
      <formula>MOD(ROW(),2)=0</formula>
    </cfRule>
  </conditionalFormatting>
  <conditionalFormatting sqref="D14">
    <cfRule type="expression" dxfId="434" priority="147">
      <formula>MOD(ROW(),2)=0</formula>
    </cfRule>
  </conditionalFormatting>
  <conditionalFormatting sqref="D16">
    <cfRule type="expression" dxfId="433" priority="146">
      <formula>MOD(ROW(),2)=0</formula>
    </cfRule>
  </conditionalFormatting>
  <conditionalFormatting sqref="D26 D28 D32 D30">
    <cfRule type="expression" dxfId="432" priority="145">
      <formula>MOD(ROW(),2)=0</formula>
    </cfRule>
  </conditionalFormatting>
  <conditionalFormatting sqref="D20">
    <cfRule type="expression" dxfId="431" priority="143">
      <formula>MOD(ROW(),2)=0</formula>
    </cfRule>
  </conditionalFormatting>
  <conditionalFormatting sqref="D22">
    <cfRule type="expression" dxfId="430" priority="142">
      <formula>MOD(ROW(),2)=0</formula>
    </cfRule>
  </conditionalFormatting>
  <conditionalFormatting sqref="D24">
    <cfRule type="expression" dxfId="429" priority="141">
      <formula>MOD(ROW(),2)=0</formula>
    </cfRule>
  </conditionalFormatting>
  <conditionalFormatting sqref="D18">
    <cfRule type="expression" dxfId="428" priority="140">
      <formula>MOD(ROW(),2)=0</formula>
    </cfRule>
  </conditionalFormatting>
  <conditionalFormatting sqref="D13">
    <cfRule type="expression" dxfId="427" priority="139">
      <formula>MOD(ROW(),2)=0</formula>
    </cfRule>
  </conditionalFormatting>
  <conditionalFormatting sqref="D15">
    <cfRule type="expression" dxfId="426" priority="138">
      <formula>MOD(ROW(),2)=0</formula>
    </cfRule>
  </conditionalFormatting>
  <conditionalFormatting sqref="D17">
    <cfRule type="expression" dxfId="425" priority="137">
      <formula>MOD(ROW(),2)=0</formula>
    </cfRule>
  </conditionalFormatting>
  <conditionalFormatting sqref="D19">
    <cfRule type="expression" dxfId="424" priority="136">
      <formula>MOD(ROW(),2)=0</formula>
    </cfRule>
  </conditionalFormatting>
  <conditionalFormatting sqref="D21">
    <cfRule type="expression" dxfId="423" priority="135">
      <formula>MOD(ROW(),2)=0</formula>
    </cfRule>
  </conditionalFormatting>
  <conditionalFormatting sqref="D36">
    <cfRule type="expression" dxfId="422" priority="127">
      <formula>MOD(ROW(),2)=0</formula>
    </cfRule>
  </conditionalFormatting>
  <conditionalFormatting sqref="D23">
    <cfRule type="expression" dxfId="421" priority="134">
      <formula>MOD(ROW(),2)=0</formula>
    </cfRule>
  </conditionalFormatting>
  <conditionalFormatting sqref="D25">
    <cfRule type="expression" dxfId="420" priority="133">
      <formula>MOD(ROW(),2)=0</formula>
    </cfRule>
  </conditionalFormatting>
  <conditionalFormatting sqref="D27">
    <cfRule type="expression" dxfId="419" priority="132">
      <formula>MOD(ROW(),2)=0</formula>
    </cfRule>
  </conditionalFormatting>
  <conditionalFormatting sqref="D31">
    <cfRule type="expression" dxfId="418" priority="131">
      <formula>MOD(ROW(),2)=0</formula>
    </cfRule>
  </conditionalFormatting>
  <conditionalFormatting sqref="D29">
    <cfRule type="expression" dxfId="417" priority="130">
      <formula>MOD(ROW(),2)=0</formula>
    </cfRule>
  </conditionalFormatting>
  <conditionalFormatting sqref="D40">
    <cfRule type="expression" dxfId="416" priority="129">
      <formula>MOD(ROW(),2)=0</formula>
    </cfRule>
  </conditionalFormatting>
  <conditionalFormatting sqref="D34">
    <cfRule type="expression" dxfId="415" priority="128">
      <formula>MOD(ROW(),2)=0</formula>
    </cfRule>
  </conditionalFormatting>
  <conditionalFormatting sqref="D33">
    <cfRule type="expression" dxfId="414" priority="126">
      <formula>MOD(ROW(),2)=0</formula>
    </cfRule>
  </conditionalFormatting>
  <conditionalFormatting sqref="D37">
    <cfRule type="expression" dxfId="413" priority="124">
      <formula>MOD(ROW(),2)=0</formula>
    </cfRule>
  </conditionalFormatting>
  <conditionalFormatting sqref="D42">
    <cfRule type="expression" dxfId="412" priority="123">
      <formula>MOD(ROW(),2)=0</formula>
    </cfRule>
  </conditionalFormatting>
  <conditionalFormatting sqref="D44">
    <cfRule type="expression" dxfId="411" priority="122">
      <formula>MOD(ROW(),2)=0</formula>
    </cfRule>
  </conditionalFormatting>
  <conditionalFormatting sqref="D41">
    <cfRule type="expression" dxfId="410" priority="121">
      <formula>MOD(ROW(),2)=0</formula>
    </cfRule>
  </conditionalFormatting>
  <conditionalFormatting sqref="D43">
    <cfRule type="expression" dxfId="409" priority="120">
      <formula>MOD(ROW(),2)=0</formula>
    </cfRule>
  </conditionalFormatting>
  <conditionalFormatting sqref="D38">
    <cfRule type="expression" dxfId="408" priority="118">
      <formula>MOD(ROW(),2)=0</formula>
    </cfRule>
  </conditionalFormatting>
  <conditionalFormatting sqref="D39">
    <cfRule type="expression" dxfId="407" priority="117">
      <formula>MOD(ROW(),2)=0</formula>
    </cfRule>
  </conditionalFormatting>
  <conditionalFormatting sqref="E45:E47">
    <cfRule type="expression" dxfId="406" priority="85">
      <formula>MOD(ROW(),2)=0</formula>
    </cfRule>
  </conditionalFormatting>
  <conditionalFormatting sqref="E11">
    <cfRule type="expression" dxfId="405" priority="112">
      <formula>MOD(ROW(),2)=0</formula>
    </cfRule>
  </conditionalFormatting>
  <conditionalFormatting sqref="E12">
    <cfRule type="expression" dxfId="404" priority="116">
      <formula>MOD(ROW(),2)=0</formula>
    </cfRule>
  </conditionalFormatting>
  <conditionalFormatting sqref="E14">
    <cfRule type="expression" dxfId="403" priority="115">
      <formula>MOD(ROW(),2)=0</formula>
    </cfRule>
  </conditionalFormatting>
  <conditionalFormatting sqref="E16">
    <cfRule type="expression" dxfId="402" priority="114">
      <formula>MOD(ROW(),2)=0</formula>
    </cfRule>
  </conditionalFormatting>
  <conditionalFormatting sqref="E26 E28 E32 E30">
    <cfRule type="expression" dxfId="401" priority="113">
      <formula>MOD(ROW(),2)=0</formula>
    </cfRule>
  </conditionalFormatting>
  <conditionalFormatting sqref="E20">
    <cfRule type="expression" dxfId="400" priority="111">
      <formula>MOD(ROW(),2)=0</formula>
    </cfRule>
  </conditionalFormatting>
  <conditionalFormatting sqref="E22">
    <cfRule type="expression" dxfId="399" priority="110">
      <formula>MOD(ROW(),2)=0</formula>
    </cfRule>
  </conditionalFormatting>
  <conditionalFormatting sqref="E24">
    <cfRule type="expression" dxfId="398" priority="109">
      <formula>MOD(ROW(),2)=0</formula>
    </cfRule>
  </conditionalFormatting>
  <conditionalFormatting sqref="E18">
    <cfRule type="expression" dxfId="397" priority="108">
      <formula>MOD(ROW(),2)=0</formula>
    </cfRule>
  </conditionalFormatting>
  <conditionalFormatting sqref="E13">
    <cfRule type="expression" dxfId="396" priority="107">
      <formula>MOD(ROW(),2)=0</formula>
    </cfRule>
  </conditionalFormatting>
  <conditionalFormatting sqref="E15">
    <cfRule type="expression" dxfId="395" priority="106">
      <formula>MOD(ROW(),2)=0</formula>
    </cfRule>
  </conditionalFormatting>
  <conditionalFormatting sqref="E17">
    <cfRule type="expression" dxfId="394" priority="105">
      <formula>MOD(ROW(),2)=0</formula>
    </cfRule>
  </conditionalFormatting>
  <conditionalFormatting sqref="E19">
    <cfRule type="expression" dxfId="393" priority="104">
      <formula>MOD(ROW(),2)=0</formula>
    </cfRule>
  </conditionalFormatting>
  <conditionalFormatting sqref="E21">
    <cfRule type="expression" dxfId="392" priority="103">
      <formula>MOD(ROW(),2)=0</formula>
    </cfRule>
  </conditionalFormatting>
  <conditionalFormatting sqref="E36">
    <cfRule type="expression" dxfId="391" priority="95">
      <formula>MOD(ROW(),2)=0</formula>
    </cfRule>
  </conditionalFormatting>
  <conditionalFormatting sqref="E38">
    <cfRule type="expression" dxfId="390" priority="94">
      <formula>MOD(ROW(),2)=0</formula>
    </cfRule>
  </conditionalFormatting>
  <conditionalFormatting sqref="E23">
    <cfRule type="expression" dxfId="389" priority="102">
      <formula>MOD(ROW(),2)=0</formula>
    </cfRule>
  </conditionalFormatting>
  <conditionalFormatting sqref="E25">
    <cfRule type="expression" dxfId="388" priority="101">
      <formula>MOD(ROW(),2)=0</formula>
    </cfRule>
  </conditionalFormatting>
  <conditionalFormatting sqref="E27">
    <cfRule type="expression" dxfId="387" priority="100">
      <formula>MOD(ROW(),2)=0</formula>
    </cfRule>
  </conditionalFormatting>
  <conditionalFormatting sqref="E31">
    <cfRule type="expression" dxfId="386" priority="99">
      <formula>MOD(ROW(),2)=0</formula>
    </cfRule>
  </conditionalFormatting>
  <conditionalFormatting sqref="E29">
    <cfRule type="expression" dxfId="385" priority="98">
      <formula>MOD(ROW(),2)=0</formula>
    </cfRule>
  </conditionalFormatting>
  <conditionalFormatting sqref="E40">
    <cfRule type="expression" dxfId="384" priority="97">
      <formula>MOD(ROW(),2)=0</formula>
    </cfRule>
  </conditionalFormatting>
  <conditionalFormatting sqref="E34">
    <cfRule type="expression" dxfId="383" priority="96">
      <formula>MOD(ROW(),2)=0</formula>
    </cfRule>
  </conditionalFormatting>
  <conditionalFormatting sqref="E33">
    <cfRule type="expression" dxfId="382" priority="93">
      <formula>MOD(ROW(),2)=0</formula>
    </cfRule>
  </conditionalFormatting>
  <conditionalFormatting sqref="E35">
    <cfRule type="expression" dxfId="381" priority="92">
      <formula>MOD(ROW(),2)=0</formula>
    </cfRule>
  </conditionalFormatting>
  <conditionalFormatting sqref="E37">
    <cfRule type="expression" dxfId="380" priority="91">
      <formula>MOD(ROW(),2)=0</formula>
    </cfRule>
  </conditionalFormatting>
  <conditionalFormatting sqref="E39">
    <cfRule type="expression" dxfId="379" priority="90">
      <formula>MOD(ROW(),2)=0</formula>
    </cfRule>
  </conditionalFormatting>
  <conditionalFormatting sqref="E42">
    <cfRule type="expression" dxfId="378" priority="89">
      <formula>MOD(ROW(),2)=0</formula>
    </cfRule>
  </conditionalFormatting>
  <conditionalFormatting sqref="E44">
    <cfRule type="expression" dxfId="377" priority="88">
      <formula>MOD(ROW(),2)=0</formula>
    </cfRule>
  </conditionalFormatting>
  <conditionalFormatting sqref="E41">
    <cfRule type="expression" dxfId="376" priority="87">
      <formula>MOD(ROW(),2)=0</formula>
    </cfRule>
  </conditionalFormatting>
  <conditionalFormatting sqref="E43">
    <cfRule type="expression" dxfId="375" priority="86">
      <formula>MOD(ROW(),2)=0</formula>
    </cfRule>
  </conditionalFormatting>
  <conditionalFormatting sqref="D35">
    <cfRule type="expression" dxfId="37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13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view="pageLayout" zoomScaleNormal="100" workbookViewId="0">
      <selection sqref="A1:G1"/>
    </sheetView>
  </sheetViews>
  <sheetFormatPr baseColWidth="10" defaultColWidth="11.28515625" defaultRowHeight="12.75"/>
  <cols>
    <col min="1" max="1" width="9.7109375" customWidth="1"/>
    <col min="2" max="7" width="13.5703125" customWidth="1"/>
  </cols>
  <sheetData>
    <row r="1" spans="1:15" ht="12.75" customHeight="1">
      <c r="A1" s="311" t="s">
        <v>266</v>
      </c>
      <c r="B1" s="311"/>
      <c r="C1" s="311"/>
      <c r="D1" s="311"/>
      <c r="E1" s="311"/>
      <c r="F1" s="311"/>
      <c r="G1" s="311"/>
    </row>
    <row r="2" spans="1:15">
      <c r="A2" s="311" t="s">
        <v>192</v>
      </c>
      <c r="B2" s="311"/>
      <c r="C2" s="311"/>
      <c r="D2" s="311"/>
      <c r="E2" s="311"/>
      <c r="F2" s="311"/>
      <c r="G2" s="311"/>
    </row>
    <row r="3" spans="1:15" s="11" customFormat="1">
      <c r="A3" s="140"/>
      <c r="B3" s="158"/>
      <c r="C3" s="140"/>
      <c r="D3" s="140"/>
      <c r="E3" s="140"/>
      <c r="F3" s="140"/>
      <c r="G3" s="140"/>
    </row>
    <row r="4" spans="1:15">
      <c r="A4" s="311" t="s">
        <v>193</v>
      </c>
      <c r="B4" s="311"/>
      <c r="C4" s="311"/>
      <c r="D4" s="311"/>
      <c r="E4" s="311"/>
      <c r="F4" s="311"/>
      <c r="G4" s="311"/>
    </row>
    <row r="5" spans="1:15">
      <c r="A5" s="11"/>
      <c r="B5" s="11"/>
      <c r="C5" s="11"/>
      <c r="D5" s="11"/>
      <c r="E5" s="11"/>
      <c r="F5" s="11"/>
      <c r="G5" s="11"/>
    </row>
    <row r="6" spans="1:15" s="99" customFormat="1" ht="17.100000000000001" customHeight="1">
      <c r="A6" s="358" t="s">
        <v>125</v>
      </c>
      <c r="B6" s="281" t="s">
        <v>159</v>
      </c>
      <c r="C6" s="371" t="s">
        <v>130</v>
      </c>
      <c r="D6" s="372"/>
      <c r="E6" s="281" t="s">
        <v>38</v>
      </c>
      <c r="F6" s="281" t="s">
        <v>37</v>
      </c>
      <c r="G6" s="289" t="s">
        <v>134</v>
      </c>
    </row>
    <row r="7" spans="1:15" s="99" customFormat="1" ht="17.100000000000001" customHeight="1">
      <c r="A7" s="345"/>
      <c r="B7" s="383"/>
      <c r="C7" s="285" t="s">
        <v>33</v>
      </c>
      <c r="D7" s="360" t="s">
        <v>218</v>
      </c>
      <c r="E7" s="383"/>
      <c r="F7" s="383"/>
      <c r="G7" s="377"/>
    </row>
    <row r="8" spans="1:15" s="99" customFormat="1" ht="17.100000000000001" customHeight="1">
      <c r="A8" s="345"/>
      <c r="B8" s="383"/>
      <c r="C8" s="345"/>
      <c r="D8" s="383"/>
      <c r="E8" s="383"/>
      <c r="F8" s="383"/>
      <c r="G8" s="377"/>
    </row>
    <row r="9" spans="1:15" s="99" customFormat="1" ht="17.100000000000001" customHeight="1">
      <c r="A9" s="347"/>
      <c r="B9" s="340"/>
      <c r="C9" s="347"/>
      <c r="D9" s="340"/>
      <c r="E9" s="340"/>
      <c r="F9" s="340"/>
      <c r="G9" s="370"/>
    </row>
    <row r="10" spans="1:15">
      <c r="A10" s="129"/>
      <c r="B10" s="62"/>
      <c r="C10" s="59"/>
      <c r="D10" s="59"/>
      <c r="E10" s="62"/>
      <c r="F10" s="62"/>
      <c r="G10" s="59"/>
      <c r="J10" s="142"/>
      <c r="K10" s="142"/>
      <c r="L10" s="142"/>
      <c r="M10" s="142"/>
      <c r="N10" s="142"/>
      <c r="O10" s="142"/>
    </row>
    <row r="11" spans="1:15">
      <c r="A11" s="130">
        <v>1976</v>
      </c>
      <c r="B11" s="33" t="s">
        <v>217</v>
      </c>
      <c r="C11" s="98">
        <v>1734</v>
      </c>
      <c r="D11" s="98">
        <v>76</v>
      </c>
      <c r="E11" s="35">
        <v>15</v>
      </c>
      <c r="F11" s="35">
        <v>186</v>
      </c>
      <c r="G11" s="98">
        <v>1548</v>
      </c>
      <c r="J11" s="142"/>
      <c r="K11" s="142"/>
      <c r="L11" s="142"/>
      <c r="M11" s="142"/>
      <c r="N11" s="142"/>
      <c r="O11" s="142"/>
    </row>
    <row r="12" spans="1:15">
      <c r="A12" s="130">
        <v>77</v>
      </c>
      <c r="B12" s="35">
        <v>35</v>
      </c>
      <c r="C12" s="98">
        <v>1437</v>
      </c>
      <c r="D12" s="98">
        <v>52</v>
      </c>
      <c r="E12" s="35">
        <v>7</v>
      </c>
      <c r="F12" s="35">
        <v>161</v>
      </c>
      <c r="G12" s="98">
        <v>1276</v>
      </c>
      <c r="J12" s="142"/>
      <c r="K12" s="142"/>
      <c r="L12" s="142"/>
      <c r="M12" s="142"/>
      <c r="N12" s="142"/>
      <c r="O12" s="142"/>
    </row>
    <row r="13" spans="1:15">
      <c r="A13" s="131">
        <v>78</v>
      </c>
      <c r="B13" s="34">
        <v>35</v>
      </c>
      <c r="C13" s="98">
        <v>1331</v>
      </c>
      <c r="D13" s="98">
        <v>63</v>
      </c>
      <c r="E13" s="34">
        <v>6</v>
      </c>
      <c r="F13" s="34">
        <v>179</v>
      </c>
      <c r="G13" s="98">
        <v>1152</v>
      </c>
      <c r="J13" s="142"/>
      <c r="K13" s="142"/>
      <c r="L13" s="142"/>
      <c r="M13" s="142"/>
      <c r="N13" s="142"/>
      <c r="O13" s="142"/>
    </row>
    <row r="14" spans="1:15">
      <c r="A14" s="131">
        <v>79</v>
      </c>
      <c r="B14" s="34">
        <v>37</v>
      </c>
      <c r="C14" s="98">
        <v>1313</v>
      </c>
      <c r="D14" s="98">
        <v>62</v>
      </c>
      <c r="E14" s="34">
        <v>9</v>
      </c>
      <c r="F14" s="34">
        <v>197</v>
      </c>
      <c r="G14" s="98">
        <v>1116</v>
      </c>
      <c r="J14" s="142"/>
      <c r="K14" s="142"/>
      <c r="L14" s="142"/>
      <c r="M14" s="142"/>
      <c r="N14" s="142"/>
      <c r="O14" s="142"/>
    </row>
    <row r="15" spans="1:15">
      <c r="A15" s="130">
        <v>1980</v>
      </c>
      <c r="B15" s="35">
        <v>31</v>
      </c>
      <c r="C15" s="98">
        <v>1368</v>
      </c>
      <c r="D15" s="98">
        <v>67</v>
      </c>
      <c r="E15" s="35">
        <v>9</v>
      </c>
      <c r="F15" s="35">
        <v>168</v>
      </c>
      <c r="G15" s="98">
        <v>1200</v>
      </c>
      <c r="J15" s="142"/>
      <c r="K15" s="142"/>
      <c r="L15" s="142"/>
      <c r="M15" s="142"/>
      <c r="N15" s="142"/>
      <c r="O15" s="142"/>
    </row>
    <row r="16" spans="1:15">
      <c r="A16" s="130">
        <v>81</v>
      </c>
      <c r="B16" s="35">
        <v>36</v>
      </c>
      <c r="C16" s="98">
        <v>1474</v>
      </c>
      <c r="D16" s="98">
        <v>85</v>
      </c>
      <c r="E16" s="35">
        <v>19</v>
      </c>
      <c r="F16" s="35">
        <v>160</v>
      </c>
      <c r="G16" s="98">
        <v>1314</v>
      </c>
      <c r="J16" s="142"/>
      <c r="K16" s="142"/>
      <c r="L16" s="142"/>
      <c r="M16" s="142"/>
      <c r="N16" s="142"/>
      <c r="O16" s="142"/>
    </row>
    <row r="17" spans="1:15">
      <c r="A17" s="130">
        <v>82</v>
      </c>
      <c r="B17" s="35">
        <v>68</v>
      </c>
      <c r="C17" s="98">
        <v>1386</v>
      </c>
      <c r="D17" s="98">
        <v>101</v>
      </c>
      <c r="E17" s="35">
        <v>12</v>
      </c>
      <c r="F17" s="35">
        <v>205</v>
      </c>
      <c r="G17" s="98">
        <v>1181</v>
      </c>
      <c r="J17" s="142"/>
      <c r="K17" s="142"/>
      <c r="L17" s="142"/>
      <c r="M17" s="142"/>
      <c r="N17" s="142"/>
      <c r="O17" s="142"/>
    </row>
    <row r="18" spans="1:15">
      <c r="A18" s="130">
        <v>83</v>
      </c>
      <c r="B18" s="35">
        <v>46</v>
      </c>
      <c r="C18" s="98">
        <v>1175</v>
      </c>
      <c r="D18" s="98">
        <v>98</v>
      </c>
      <c r="E18" s="35">
        <v>7</v>
      </c>
      <c r="F18" s="35">
        <v>153</v>
      </c>
      <c r="G18" s="98">
        <v>1022</v>
      </c>
      <c r="J18" s="142"/>
      <c r="K18" s="142"/>
      <c r="L18" s="142"/>
      <c r="M18" s="142"/>
      <c r="N18" s="142"/>
      <c r="O18" s="142"/>
    </row>
    <row r="19" spans="1:15">
      <c r="A19" s="130">
        <v>84</v>
      </c>
      <c r="B19" s="35">
        <v>48</v>
      </c>
      <c r="C19" s="98">
        <v>967</v>
      </c>
      <c r="D19" s="98">
        <v>83</v>
      </c>
      <c r="E19" s="35">
        <v>5</v>
      </c>
      <c r="F19" s="35">
        <v>171</v>
      </c>
      <c r="G19" s="98">
        <v>796</v>
      </c>
      <c r="J19" s="142"/>
      <c r="K19" s="142"/>
      <c r="L19" s="142"/>
      <c r="M19" s="142"/>
      <c r="N19" s="142"/>
      <c r="O19" s="142"/>
    </row>
    <row r="20" spans="1:15">
      <c r="A20" s="130">
        <v>1985</v>
      </c>
      <c r="B20" s="35">
        <v>45</v>
      </c>
      <c r="C20" s="98">
        <v>932</v>
      </c>
      <c r="D20" s="98">
        <v>70</v>
      </c>
      <c r="E20" s="35">
        <v>6</v>
      </c>
      <c r="F20" s="35">
        <v>150</v>
      </c>
      <c r="G20" s="98">
        <v>782</v>
      </c>
      <c r="J20" s="142"/>
      <c r="K20" s="142"/>
      <c r="L20" s="142"/>
      <c r="M20" s="142"/>
      <c r="N20" s="142"/>
      <c r="O20" s="142"/>
    </row>
    <row r="21" spans="1:15">
      <c r="A21" s="130">
        <v>86</v>
      </c>
      <c r="B21" s="35">
        <v>54</v>
      </c>
      <c r="C21" s="98">
        <v>956</v>
      </c>
      <c r="D21" s="98">
        <v>79</v>
      </c>
      <c r="E21" s="35">
        <v>4</v>
      </c>
      <c r="F21" s="35">
        <v>146</v>
      </c>
      <c r="G21" s="98">
        <v>810</v>
      </c>
      <c r="J21" s="142"/>
      <c r="K21" s="142"/>
      <c r="L21" s="142"/>
      <c r="M21" s="142"/>
      <c r="N21" s="142"/>
      <c r="O21" s="142"/>
    </row>
    <row r="22" spans="1:15">
      <c r="A22" s="130">
        <v>87</v>
      </c>
      <c r="B22" s="35">
        <v>60</v>
      </c>
      <c r="C22" s="98">
        <v>1125</v>
      </c>
      <c r="D22" s="98">
        <v>108</v>
      </c>
      <c r="E22" s="35">
        <v>7</v>
      </c>
      <c r="F22" s="35">
        <v>170</v>
      </c>
      <c r="G22" s="98">
        <v>955</v>
      </c>
      <c r="J22" s="142"/>
      <c r="K22" s="142"/>
      <c r="L22" s="142"/>
      <c r="M22" s="142"/>
      <c r="N22" s="142"/>
      <c r="O22" s="142"/>
    </row>
    <row r="23" spans="1:15">
      <c r="A23" s="130">
        <v>88</v>
      </c>
      <c r="B23" s="35">
        <v>88</v>
      </c>
      <c r="C23" s="98">
        <v>1182</v>
      </c>
      <c r="D23" s="98">
        <v>109</v>
      </c>
      <c r="E23" s="35">
        <v>4</v>
      </c>
      <c r="F23" s="35">
        <v>185</v>
      </c>
      <c r="G23" s="98">
        <v>997</v>
      </c>
      <c r="J23" s="142"/>
      <c r="K23" s="142"/>
      <c r="L23" s="142"/>
      <c r="M23" s="142"/>
      <c r="N23" s="142"/>
      <c r="O23" s="142"/>
    </row>
    <row r="24" spans="1:15">
      <c r="A24" s="130">
        <v>89</v>
      </c>
      <c r="B24" s="35">
        <v>98</v>
      </c>
      <c r="C24" s="98">
        <v>1393</v>
      </c>
      <c r="D24" s="98">
        <v>149</v>
      </c>
      <c r="E24" s="35">
        <v>6</v>
      </c>
      <c r="F24" s="35">
        <v>206</v>
      </c>
      <c r="G24" s="98">
        <v>1187</v>
      </c>
      <c r="J24" s="142"/>
      <c r="K24" s="142"/>
      <c r="L24" s="142"/>
      <c r="M24" s="142"/>
      <c r="N24" s="142"/>
      <c r="O24" s="142"/>
    </row>
    <row r="25" spans="1:15">
      <c r="A25" s="130">
        <v>1990</v>
      </c>
      <c r="B25" s="35">
        <v>86</v>
      </c>
      <c r="C25" s="98">
        <v>1512</v>
      </c>
      <c r="D25" s="98">
        <v>169</v>
      </c>
      <c r="E25" s="35">
        <v>8</v>
      </c>
      <c r="F25" s="35">
        <v>199</v>
      </c>
      <c r="G25" s="98">
        <v>1313</v>
      </c>
      <c r="J25" s="142"/>
      <c r="K25" s="142"/>
      <c r="L25" s="142"/>
      <c r="M25" s="142"/>
      <c r="N25" s="142"/>
      <c r="O25" s="142"/>
    </row>
    <row r="26" spans="1:15">
      <c r="A26" s="130">
        <v>91</v>
      </c>
      <c r="B26" s="35">
        <v>85</v>
      </c>
      <c r="C26" s="98">
        <v>1572</v>
      </c>
      <c r="D26" s="98">
        <v>172</v>
      </c>
      <c r="E26" s="35">
        <v>9</v>
      </c>
      <c r="F26" s="35">
        <v>215</v>
      </c>
      <c r="G26" s="98">
        <v>1357</v>
      </c>
      <c r="J26" s="142"/>
      <c r="K26" s="142"/>
      <c r="L26" s="142"/>
      <c r="M26" s="142"/>
      <c r="N26" s="142"/>
      <c r="O26" s="142"/>
    </row>
    <row r="27" spans="1:15">
      <c r="A27" s="130">
        <v>92</v>
      </c>
      <c r="B27" s="35">
        <v>113</v>
      </c>
      <c r="C27" s="98">
        <v>1712</v>
      </c>
      <c r="D27" s="98">
        <v>167</v>
      </c>
      <c r="E27" s="35">
        <v>9</v>
      </c>
      <c r="F27" s="35">
        <v>234</v>
      </c>
      <c r="G27" s="98">
        <v>1478</v>
      </c>
      <c r="J27" s="142"/>
      <c r="K27" s="142"/>
      <c r="L27" s="142"/>
      <c r="M27" s="142"/>
      <c r="N27" s="142"/>
      <c r="O27" s="142"/>
    </row>
    <row r="28" spans="1:15">
      <c r="A28" s="132">
        <v>93</v>
      </c>
      <c r="B28" s="34">
        <v>119</v>
      </c>
      <c r="C28" s="98">
        <v>1789</v>
      </c>
      <c r="D28" s="98">
        <v>192</v>
      </c>
      <c r="E28" s="34">
        <v>12</v>
      </c>
      <c r="F28" s="34">
        <v>230</v>
      </c>
      <c r="G28" s="98">
        <v>1559</v>
      </c>
      <c r="J28" s="142"/>
      <c r="K28" s="142"/>
      <c r="L28" s="142"/>
      <c r="M28" s="142"/>
      <c r="N28" s="142"/>
      <c r="O28" s="142"/>
    </row>
    <row r="29" spans="1:15">
      <c r="A29" s="132">
        <v>94</v>
      </c>
      <c r="B29" s="34">
        <v>127</v>
      </c>
      <c r="C29" s="98">
        <v>1745</v>
      </c>
      <c r="D29" s="98">
        <v>200</v>
      </c>
      <c r="E29" s="34">
        <v>16</v>
      </c>
      <c r="F29" s="34">
        <v>264</v>
      </c>
      <c r="G29" s="98">
        <v>1481</v>
      </c>
      <c r="J29" s="142"/>
      <c r="K29" s="142"/>
      <c r="L29" s="142"/>
      <c r="M29" s="142"/>
      <c r="N29" s="142"/>
      <c r="O29" s="142"/>
    </row>
    <row r="30" spans="1:15">
      <c r="A30" s="132">
        <v>1995</v>
      </c>
      <c r="B30" s="34">
        <v>147</v>
      </c>
      <c r="C30" s="98">
        <v>1791</v>
      </c>
      <c r="D30" s="98">
        <v>195</v>
      </c>
      <c r="E30" s="34">
        <v>17</v>
      </c>
      <c r="F30" s="34">
        <v>274</v>
      </c>
      <c r="G30" s="98">
        <v>1517</v>
      </c>
      <c r="J30" s="142"/>
      <c r="K30" s="142"/>
      <c r="L30" s="142"/>
      <c r="M30" s="142"/>
      <c r="N30" s="142"/>
      <c r="O30" s="142"/>
    </row>
    <row r="31" spans="1:15">
      <c r="A31" s="132">
        <v>96</v>
      </c>
      <c r="B31" s="34">
        <v>203</v>
      </c>
      <c r="C31" s="98">
        <v>1898</v>
      </c>
      <c r="D31" s="98">
        <v>240</v>
      </c>
      <c r="E31" s="34">
        <v>12</v>
      </c>
      <c r="F31" s="34">
        <v>306</v>
      </c>
      <c r="G31" s="98">
        <v>1592</v>
      </c>
      <c r="J31" s="142"/>
      <c r="K31" s="142"/>
      <c r="L31" s="142"/>
      <c r="M31" s="142"/>
      <c r="N31" s="142"/>
      <c r="O31" s="142"/>
    </row>
    <row r="32" spans="1:15">
      <c r="A32" s="132">
        <v>97</v>
      </c>
      <c r="B32" s="34">
        <v>218</v>
      </c>
      <c r="C32" s="98">
        <v>2104</v>
      </c>
      <c r="D32" s="98">
        <v>255</v>
      </c>
      <c r="E32" s="34">
        <v>13</v>
      </c>
      <c r="F32" s="34">
        <v>309</v>
      </c>
      <c r="G32" s="98">
        <v>1795</v>
      </c>
      <c r="J32" s="142"/>
      <c r="K32" s="142"/>
      <c r="L32" s="142"/>
      <c r="M32" s="142"/>
      <c r="N32" s="142"/>
      <c r="O32" s="142"/>
    </row>
    <row r="33" spans="1:15">
      <c r="A33" s="132">
        <v>98</v>
      </c>
      <c r="B33" s="34">
        <v>209</v>
      </c>
      <c r="C33" s="98">
        <v>1919</v>
      </c>
      <c r="D33" s="98">
        <v>226</v>
      </c>
      <c r="E33" s="34">
        <v>10</v>
      </c>
      <c r="F33" s="34">
        <v>308</v>
      </c>
      <c r="G33" s="98">
        <v>1611</v>
      </c>
      <c r="J33" s="142"/>
      <c r="K33" s="142"/>
      <c r="L33" s="142"/>
      <c r="M33" s="142"/>
      <c r="N33" s="142"/>
      <c r="O33" s="142"/>
    </row>
    <row r="34" spans="1:15">
      <c r="A34" s="132">
        <v>99</v>
      </c>
      <c r="B34" s="34">
        <v>186</v>
      </c>
      <c r="C34" s="98">
        <v>1831</v>
      </c>
      <c r="D34" s="98">
        <v>273</v>
      </c>
      <c r="E34" s="34">
        <v>14</v>
      </c>
      <c r="F34" s="34">
        <v>310</v>
      </c>
      <c r="G34" s="98">
        <v>1521</v>
      </c>
      <c r="J34" s="142"/>
      <c r="K34" s="142"/>
      <c r="L34" s="142"/>
      <c r="M34" s="142"/>
      <c r="N34" s="142"/>
      <c r="O34" s="142"/>
    </row>
    <row r="35" spans="1:15">
      <c r="A35" s="132">
        <v>2000</v>
      </c>
      <c r="B35" s="34">
        <v>234</v>
      </c>
      <c r="C35" s="98">
        <v>1046</v>
      </c>
      <c r="D35" s="98">
        <v>231</v>
      </c>
      <c r="E35" s="34">
        <v>6</v>
      </c>
      <c r="F35" s="34">
        <v>296</v>
      </c>
      <c r="G35" s="98">
        <v>750</v>
      </c>
      <c r="J35" s="142"/>
      <c r="K35" s="142"/>
      <c r="L35" s="142"/>
      <c r="M35" s="142"/>
      <c r="N35" s="142"/>
      <c r="O35" s="142"/>
    </row>
    <row r="36" spans="1:15">
      <c r="A36" s="133">
        <v>1</v>
      </c>
      <c r="B36" s="34">
        <v>204</v>
      </c>
      <c r="C36" s="98">
        <v>847</v>
      </c>
      <c r="D36" s="98">
        <v>178</v>
      </c>
      <c r="E36" s="34">
        <v>13</v>
      </c>
      <c r="F36" s="34">
        <v>331</v>
      </c>
      <c r="G36" s="98">
        <v>516</v>
      </c>
      <c r="J36" s="142"/>
      <c r="K36" s="142"/>
      <c r="L36" s="142"/>
      <c r="M36" s="142"/>
      <c r="N36" s="142"/>
      <c r="O36" s="142"/>
    </row>
    <row r="37" spans="1:15">
      <c r="A37" s="133">
        <v>2</v>
      </c>
      <c r="B37" s="34">
        <v>212</v>
      </c>
      <c r="C37" s="98">
        <v>824</v>
      </c>
      <c r="D37" s="98">
        <v>204</v>
      </c>
      <c r="E37" s="34">
        <v>9</v>
      </c>
      <c r="F37" s="34">
        <v>367</v>
      </c>
      <c r="G37" s="98">
        <v>457</v>
      </c>
      <c r="J37" s="142"/>
      <c r="K37" s="142"/>
      <c r="L37" s="142"/>
      <c r="M37" s="142"/>
      <c r="N37" s="142"/>
      <c r="O37" s="142"/>
    </row>
    <row r="38" spans="1:15">
      <c r="A38" s="133">
        <v>3</v>
      </c>
      <c r="B38" s="34">
        <v>178</v>
      </c>
      <c r="C38" s="98">
        <v>776</v>
      </c>
      <c r="D38" s="98">
        <v>216</v>
      </c>
      <c r="E38" s="34">
        <v>14</v>
      </c>
      <c r="F38" s="34">
        <v>467</v>
      </c>
      <c r="G38" s="98">
        <v>309</v>
      </c>
      <c r="J38" s="142"/>
      <c r="K38" s="142"/>
      <c r="L38" s="142"/>
      <c r="M38" s="142"/>
      <c r="N38" s="142"/>
      <c r="O38" s="142"/>
    </row>
    <row r="39" spans="1:15">
      <c r="A39" s="133">
        <v>4</v>
      </c>
      <c r="B39" s="34">
        <v>144</v>
      </c>
      <c r="C39" s="98">
        <v>678</v>
      </c>
      <c r="D39" s="98">
        <v>200</v>
      </c>
      <c r="E39" s="34">
        <v>7</v>
      </c>
      <c r="F39" s="34">
        <v>331</v>
      </c>
      <c r="G39" s="98">
        <v>347</v>
      </c>
      <c r="J39" s="142"/>
      <c r="K39" s="142"/>
      <c r="L39" s="142"/>
      <c r="M39" s="142"/>
      <c r="N39" s="142"/>
      <c r="O39" s="142"/>
    </row>
    <row r="40" spans="1:15">
      <c r="A40" s="132">
        <v>2005</v>
      </c>
      <c r="B40" s="34">
        <v>139</v>
      </c>
      <c r="C40" s="98">
        <v>561</v>
      </c>
      <c r="D40" s="98">
        <v>182</v>
      </c>
      <c r="E40" s="34">
        <v>3</v>
      </c>
      <c r="F40" s="34">
        <v>352</v>
      </c>
      <c r="G40" s="98">
        <v>209</v>
      </c>
      <c r="J40" s="142"/>
      <c r="K40" s="142"/>
      <c r="L40" s="142"/>
      <c r="M40" s="142"/>
      <c r="N40" s="142"/>
      <c r="O40" s="142"/>
    </row>
    <row r="41" spans="1:15">
      <c r="A41" s="132">
        <v>6</v>
      </c>
      <c r="B41" s="34">
        <v>129</v>
      </c>
      <c r="C41" s="98">
        <v>553</v>
      </c>
      <c r="D41" s="98">
        <v>190</v>
      </c>
      <c r="E41" s="34">
        <v>5</v>
      </c>
      <c r="F41" s="34">
        <v>417</v>
      </c>
      <c r="G41" s="98">
        <v>136</v>
      </c>
      <c r="J41" s="142"/>
      <c r="K41" s="142"/>
      <c r="L41" s="142"/>
      <c r="M41" s="142"/>
      <c r="N41" s="142"/>
      <c r="O41" s="142"/>
    </row>
    <row r="42" spans="1:15">
      <c r="A42" s="133">
        <v>7</v>
      </c>
      <c r="B42" s="34">
        <v>117</v>
      </c>
      <c r="C42" s="98">
        <v>528</v>
      </c>
      <c r="D42" s="98">
        <v>203</v>
      </c>
      <c r="E42" s="34">
        <v>6</v>
      </c>
      <c r="F42" s="34">
        <v>438</v>
      </c>
      <c r="G42" s="98">
        <v>90</v>
      </c>
      <c r="J42" s="142"/>
      <c r="K42" s="142"/>
      <c r="L42" s="142"/>
      <c r="M42" s="142"/>
      <c r="N42" s="142"/>
      <c r="O42" s="142"/>
    </row>
    <row r="43" spans="1:15">
      <c r="A43" s="133">
        <v>8</v>
      </c>
      <c r="B43" s="34">
        <v>125</v>
      </c>
      <c r="C43" s="98">
        <v>521</v>
      </c>
      <c r="D43" s="98">
        <v>170</v>
      </c>
      <c r="E43" s="34">
        <v>2</v>
      </c>
      <c r="F43" s="34">
        <v>491</v>
      </c>
      <c r="G43" s="98">
        <v>30</v>
      </c>
      <c r="J43" s="142"/>
      <c r="K43" s="142"/>
      <c r="L43" s="142"/>
      <c r="M43" s="142"/>
      <c r="N43" s="142"/>
      <c r="O43" s="142"/>
    </row>
    <row r="44" spans="1:15">
      <c r="A44" s="133">
        <v>9</v>
      </c>
      <c r="B44" s="34">
        <v>113</v>
      </c>
      <c r="C44" s="98">
        <v>505</v>
      </c>
      <c r="D44" s="98">
        <v>180</v>
      </c>
      <c r="E44" s="34">
        <v>2</v>
      </c>
      <c r="F44" s="34">
        <v>632</v>
      </c>
      <c r="G44" s="98">
        <v>-127</v>
      </c>
      <c r="J44" s="142"/>
      <c r="K44" s="142"/>
      <c r="L44" s="142"/>
      <c r="M44" s="142"/>
      <c r="N44" s="142"/>
      <c r="O44" s="142"/>
    </row>
    <row r="45" spans="1:15">
      <c r="A45" s="133">
        <v>2010</v>
      </c>
      <c r="B45" s="34">
        <v>94</v>
      </c>
      <c r="C45" s="98">
        <v>559</v>
      </c>
      <c r="D45" s="98">
        <v>228</v>
      </c>
      <c r="E45" s="34">
        <v>1</v>
      </c>
      <c r="F45" s="34">
        <v>547</v>
      </c>
      <c r="G45" s="98">
        <v>12</v>
      </c>
      <c r="J45" s="142"/>
      <c r="K45" s="142"/>
      <c r="L45" s="142"/>
      <c r="M45" s="142"/>
      <c r="N45" s="142"/>
      <c r="O45" s="142"/>
    </row>
    <row r="46" spans="1:15">
      <c r="A46" s="133">
        <v>11</v>
      </c>
      <c r="B46" s="34">
        <v>78</v>
      </c>
      <c r="C46" s="98">
        <v>542</v>
      </c>
      <c r="D46" s="98">
        <v>208</v>
      </c>
      <c r="E46" s="34">
        <v>5</v>
      </c>
      <c r="F46" s="34">
        <v>496</v>
      </c>
      <c r="G46" s="98">
        <v>46</v>
      </c>
      <c r="J46" s="142"/>
      <c r="K46" s="142"/>
      <c r="L46" s="142"/>
      <c r="M46" s="142"/>
      <c r="N46" s="142"/>
      <c r="O46" s="142"/>
    </row>
    <row r="47" spans="1:15">
      <c r="A47" s="133">
        <v>12</v>
      </c>
      <c r="B47" s="173">
        <v>98</v>
      </c>
      <c r="C47" s="173">
        <v>610</v>
      </c>
      <c r="D47" s="173">
        <v>275</v>
      </c>
      <c r="E47" s="173">
        <v>4</v>
      </c>
      <c r="F47" s="173">
        <v>447</v>
      </c>
      <c r="G47" s="173">
        <v>163</v>
      </c>
      <c r="J47" s="142"/>
      <c r="K47" s="142"/>
      <c r="L47" s="142"/>
      <c r="M47" s="142"/>
      <c r="N47" s="142"/>
      <c r="O47" s="142"/>
    </row>
    <row r="48" spans="1:15" s="142" customFormat="1">
      <c r="A48" s="133">
        <v>13</v>
      </c>
      <c r="B48" s="243">
        <v>110</v>
      </c>
      <c r="C48" s="241">
        <v>734</v>
      </c>
      <c r="D48" s="241">
        <v>311</v>
      </c>
      <c r="E48" s="243">
        <v>7</v>
      </c>
      <c r="F48" s="243">
        <v>494</v>
      </c>
      <c r="G48" s="241">
        <v>240</v>
      </c>
    </row>
    <row r="49" spans="1:15" s="142" customFormat="1">
      <c r="A49" s="134"/>
      <c r="B49" s="154"/>
      <c r="C49" s="153"/>
      <c r="D49" s="153"/>
      <c r="E49" s="155"/>
      <c r="F49" s="155"/>
      <c r="G49" s="156"/>
    </row>
    <row r="50" spans="1:15">
      <c r="A50" s="28"/>
      <c r="B50" s="28"/>
      <c r="C50" s="60"/>
      <c r="D50" s="61"/>
      <c r="E50" s="28"/>
      <c r="F50" s="28"/>
      <c r="G50" s="61"/>
      <c r="J50" s="142"/>
      <c r="K50" s="142"/>
      <c r="L50" s="142"/>
      <c r="M50" s="142"/>
      <c r="N50" s="142"/>
      <c r="O50" s="142"/>
    </row>
    <row r="51" spans="1:15">
      <c r="A51" s="51" t="s">
        <v>131</v>
      </c>
      <c r="B51" s="64"/>
      <c r="C51" s="23"/>
      <c r="D51" s="23"/>
      <c r="E51" s="23"/>
      <c r="F51" s="23"/>
      <c r="G51" s="23"/>
    </row>
    <row r="52" spans="1:15">
      <c r="A52" s="51" t="s">
        <v>132</v>
      </c>
      <c r="B52" s="65"/>
      <c r="C52" s="65"/>
      <c r="D52" s="65"/>
      <c r="E52" s="65"/>
      <c r="F52" s="65"/>
      <c r="G52" s="65"/>
    </row>
    <row r="53" spans="1:15">
      <c r="A53" s="65" t="s">
        <v>133</v>
      </c>
      <c r="B53" s="23"/>
      <c r="C53" s="23"/>
      <c r="D53" s="23"/>
      <c r="E53" s="23"/>
      <c r="F53" s="23"/>
      <c r="G53" s="66"/>
    </row>
  </sheetData>
  <mergeCells count="11">
    <mergeCell ref="B6:B9"/>
    <mergeCell ref="A6:A9"/>
    <mergeCell ref="A1:G1"/>
    <mergeCell ref="A2:G2"/>
    <mergeCell ref="A4:G4"/>
    <mergeCell ref="C6:D6"/>
    <mergeCell ref="G6:G9"/>
    <mergeCell ref="D7:D9"/>
    <mergeCell ref="F6:F9"/>
    <mergeCell ref="E6:E9"/>
    <mergeCell ref="C7:C9"/>
  </mergeCells>
  <conditionalFormatting sqref="A11">
    <cfRule type="expression" dxfId="373" priority="498">
      <formula>MOD(ROW(),2)=0</formula>
    </cfRule>
  </conditionalFormatting>
  <conditionalFormatting sqref="A12">
    <cfRule type="expression" dxfId="372" priority="502">
      <formula>MOD(ROW(),2)=0</formula>
    </cfRule>
  </conditionalFormatting>
  <conditionalFormatting sqref="A14">
    <cfRule type="expression" dxfId="371" priority="501">
      <formula>MOD(ROW(),2)=0</formula>
    </cfRule>
  </conditionalFormatting>
  <conditionalFormatting sqref="A16">
    <cfRule type="expression" dxfId="370" priority="500">
      <formula>MOD(ROW(),2)=0</formula>
    </cfRule>
  </conditionalFormatting>
  <conditionalFormatting sqref="A26 A28 A32 A30">
    <cfRule type="expression" dxfId="369" priority="499">
      <formula>MOD(ROW(),2)=0</formula>
    </cfRule>
  </conditionalFormatting>
  <conditionalFormatting sqref="A20">
    <cfRule type="expression" dxfId="368" priority="496">
      <formula>MOD(ROW(),2)=0</formula>
    </cfRule>
  </conditionalFormatting>
  <conditionalFormatting sqref="A22">
    <cfRule type="expression" dxfId="367" priority="495">
      <formula>MOD(ROW(),2)=0</formula>
    </cfRule>
  </conditionalFormatting>
  <conditionalFormatting sqref="A24">
    <cfRule type="expression" dxfId="366" priority="494">
      <formula>MOD(ROW(),2)=0</formula>
    </cfRule>
  </conditionalFormatting>
  <conditionalFormatting sqref="A18">
    <cfRule type="expression" dxfId="365" priority="493">
      <formula>MOD(ROW(),2)=0</formula>
    </cfRule>
  </conditionalFormatting>
  <conditionalFormatting sqref="A13">
    <cfRule type="expression" dxfId="364" priority="490">
      <formula>MOD(ROW(),2)=0</formula>
    </cfRule>
  </conditionalFormatting>
  <conditionalFormatting sqref="A15">
    <cfRule type="expression" dxfId="363" priority="487">
      <formula>MOD(ROW(),2)=0</formula>
    </cfRule>
  </conditionalFormatting>
  <conditionalFormatting sqref="A17">
    <cfRule type="expression" dxfId="362" priority="484">
      <formula>MOD(ROW(),2)=0</formula>
    </cfRule>
  </conditionalFormatting>
  <conditionalFormatting sqref="A19">
    <cfRule type="expression" dxfId="361" priority="481">
      <formula>MOD(ROW(),2)=0</formula>
    </cfRule>
  </conditionalFormatting>
  <conditionalFormatting sqref="A21">
    <cfRule type="expression" dxfId="360" priority="478">
      <formula>MOD(ROW(),2)=0</formula>
    </cfRule>
  </conditionalFormatting>
  <conditionalFormatting sqref="A36">
    <cfRule type="expression" dxfId="359" priority="457">
      <formula>MOD(ROW(),2)=0</formula>
    </cfRule>
  </conditionalFormatting>
  <conditionalFormatting sqref="A38">
    <cfRule type="expression" dxfId="358" priority="456">
      <formula>MOD(ROW(),2)=0</formula>
    </cfRule>
  </conditionalFormatting>
  <conditionalFormatting sqref="A23">
    <cfRule type="expression" dxfId="357" priority="475">
      <formula>MOD(ROW(),2)=0</formula>
    </cfRule>
  </conditionalFormatting>
  <conditionalFormatting sqref="A25">
    <cfRule type="expression" dxfId="356" priority="472">
      <formula>MOD(ROW(),2)=0</formula>
    </cfRule>
  </conditionalFormatting>
  <conditionalFormatting sqref="A27">
    <cfRule type="expression" dxfId="355" priority="469">
      <formula>MOD(ROW(),2)=0</formula>
    </cfRule>
  </conditionalFormatting>
  <conditionalFormatting sqref="A31">
    <cfRule type="expression" dxfId="354" priority="466">
      <formula>MOD(ROW(),2)=0</formula>
    </cfRule>
  </conditionalFormatting>
  <conditionalFormatting sqref="A29">
    <cfRule type="expression" dxfId="353" priority="463">
      <formula>MOD(ROW(),2)=0</formula>
    </cfRule>
  </conditionalFormatting>
  <conditionalFormatting sqref="A40">
    <cfRule type="expression" dxfId="352" priority="460">
      <formula>MOD(ROW(),2)=0</formula>
    </cfRule>
  </conditionalFormatting>
  <conditionalFormatting sqref="A34">
    <cfRule type="expression" dxfId="351" priority="458">
      <formula>MOD(ROW(),2)=0</formula>
    </cfRule>
  </conditionalFormatting>
  <conditionalFormatting sqref="A33">
    <cfRule type="expression" dxfId="350" priority="454">
      <formula>MOD(ROW(),2)=0</formula>
    </cfRule>
  </conditionalFormatting>
  <conditionalFormatting sqref="A35">
    <cfRule type="expression" dxfId="349" priority="451">
      <formula>MOD(ROW(),2)=0</formula>
    </cfRule>
  </conditionalFormatting>
  <conditionalFormatting sqref="A37">
    <cfRule type="expression" dxfId="348" priority="448">
      <formula>MOD(ROW(),2)=0</formula>
    </cfRule>
  </conditionalFormatting>
  <conditionalFormatting sqref="A39">
    <cfRule type="expression" dxfId="347" priority="445">
      <formula>MOD(ROW(),2)=0</formula>
    </cfRule>
  </conditionalFormatting>
  <conditionalFormatting sqref="A42">
    <cfRule type="expression" dxfId="346" priority="441">
      <formula>MOD(ROW(),2)=0</formula>
    </cfRule>
  </conditionalFormatting>
  <conditionalFormatting sqref="A44">
    <cfRule type="expression" dxfId="345" priority="440">
      <formula>MOD(ROW(),2)=0</formula>
    </cfRule>
  </conditionalFormatting>
  <conditionalFormatting sqref="A41">
    <cfRule type="expression" dxfId="344" priority="438">
      <formula>MOD(ROW(),2)=0</formula>
    </cfRule>
  </conditionalFormatting>
  <conditionalFormatting sqref="A43">
    <cfRule type="expression" dxfId="343" priority="435">
      <formula>MOD(ROW(),2)=0</formula>
    </cfRule>
  </conditionalFormatting>
  <conditionalFormatting sqref="A45:A46">
    <cfRule type="expression" dxfId="342" priority="432">
      <formula>MOD(ROW(),2)=0</formula>
    </cfRule>
  </conditionalFormatting>
  <conditionalFormatting sqref="A47">
    <cfRule type="expression" dxfId="341" priority="344">
      <formula>MOD(ROW(),2)=0</formula>
    </cfRule>
  </conditionalFormatting>
  <conditionalFormatting sqref="B47">
    <cfRule type="expression" dxfId="340" priority="338">
      <formula>MOD(ROW(),2)=0</formula>
    </cfRule>
  </conditionalFormatting>
  <conditionalFormatting sqref="C47:G47">
    <cfRule type="expression" dxfId="339" priority="332">
      <formula>MOD(ROW(),2)=0</formula>
    </cfRule>
  </conditionalFormatting>
  <conditionalFormatting sqref="C16 B11">
    <cfRule type="expression" dxfId="338" priority="167">
      <formula>MOD(ROW(),2)=0</formula>
    </cfRule>
  </conditionalFormatting>
  <conditionalFormatting sqref="B12">
    <cfRule type="expression" dxfId="337" priority="171">
      <formula>MOD(ROW(),2)=0</formula>
    </cfRule>
  </conditionalFormatting>
  <conditionalFormatting sqref="B14">
    <cfRule type="expression" dxfId="336" priority="170">
      <formula>MOD(ROW(),2)=0</formula>
    </cfRule>
  </conditionalFormatting>
  <conditionalFormatting sqref="B16">
    <cfRule type="expression" dxfId="335" priority="169">
      <formula>MOD(ROW(),2)=0</formula>
    </cfRule>
  </conditionalFormatting>
  <conditionalFormatting sqref="B26 B28 B32 B30">
    <cfRule type="expression" dxfId="334" priority="168">
      <formula>MOD(ROW(),2)=0</formula>
    </cfRule>
  </conditionalFormatting>
  <conditionalFormatting sqref="C11:C12 C18 C14 C20 C22 C24 C26 C28 C32 C30">
    <cfRule type="expression" dxfId="333" priority="166">
      <formula>MOD(ROW(),2)=0</formula>
    </cfRule>
  </conditionalFormatting>
  <conditionalFormatting sqref="B20">
    <cfRule type="expression" dxfId="332" priority="165">
      <formula>MOD(ROW(),2)=0</formula>
    </cfRule>
  </conditionalFormatting>
  <conditionalFormatting sqref="B22">
    <cfRule type="expression" dxfId="331" priority="164">
      <formula>MOD(ROW(),2)=0</formula>
    </cfRule>
  </conditionalFormatting>
  <conditionalFormatting sqref="B24">
    <cfRule type="expression" dxfId="330" priority="163">
      <formula>MOD(ROW(),2)=0</formula>
    </cfRule>
  </conditionalFormatting>
  <conditionalFormatting sqref="B18">
    <cfRule type="expression" dxfId="329" priority="162">
      <formula>MOD(ROW(),2)=0</formula>
    </cfRule>
  </conditionalFormatting>
  <conditionalFormatting sqref="D16">
    <cfRule type="expression" dxfId="328" priority="161">
      <formula>MOD(ROW(),2)=0</formula>
    </cfRule>
  </conditionalFormatting>
  <conditionalFormatting sqref="D11:D12 D18 D14 D20 D22 D24 D26 D28 D32 D30">
    <cfRule type="expression" dxfId="327" priority="160">
      <formula>MOD(ROW(),2)=0</formula>
    </cfRule>
  </conditionalFormatting>
  <conditionalFormatting sqref="D23">
    <cfRule type="expression" dxfId="326" priority="142">
      <formula>MOD(ROW(),2)=0</formula>
    </cfRule>
  </conditionalFormatting>
  <conditionalFormatting sqref="D15">
    <cfRule type="expression" dxfId="325" priority="154">
      <formula>MOD(ROW(),2)=0</formula>
    </cfRule>
  </conditionalFormatting>
  <conditionalFormatting sqref="C15">
    <cfRule type="expression" dxfId="324" priority="155">
      <formula>MOD(ROW(),2)=0</formula>
    </cfRule>
  </conditionalFormatting>
  <conditionalFormatting sqref="B13">
    <cfRule type="expression" dxfId="323" priority="159">
      <formula>MOD(ROW(),2)=0</formula>
    </cfRule>
  </conditionalFormatting>
  <conditionalFormatting sqref="C13">
    <cfRule type="expression" dxfId="322" priority="158">
      <formula>MOD(ROW(),2)=0</formula>
    </cfRule>
  </conditionalFormatting>
  <conditionalFormatting sqref="D13">
    <cfRule type="expression" dxfId="321" priority="157">
      <formula>MOD(ROW(),2)=0</formula>
    </cfRule>
  </conditionalFormatting>
  <conditionalFormatting sqref="B15">
    <cfRule type="expression" dxfId="320" priority="156">
      <formula>MOD(ROW(),2)=0</formula>
    </cfRule>
  </conditionalFormatting>
  <conditionalFormatting sqref="B17">
    <cfRule type="expression" dxfId="319" priority="153">
      <formula>MOD(ROW(),2)=0</formula>
    </cfRule>
  </conditionalFormatting>
  <conditionalFormatting sqref="C17">
    <cfRule type="expression" dxfId="318" priority="152">
      <formula>MOD(ROW(),2)=0</formula>
    </cfRule>
  </conditionalFormatting>
  <conditionalFormatting sqref="D17">
    <cfRule type="expression" dxfId="317" priority="151">
      <formula>MOD(ROW(),2)=0</formula>
    </cfRule>
  </conditionalFormatting>
  <conditionalFormatting sqref="B19">
    <cfRule type="expression" dxfId="316" priority="150">
      <formula>MOD(ROW(),2)=0</formula>
    </cfRule>
  </conditionalFormatting>
  <conditionalFormatting sqref="C19">
    <cfRule type="expression" dxfId="315" priority="149">
      <formula>MOD(ROW(),2)=0</formula>
    </cfRule>
  </conditionalFormatting>
  <conditionalFormatting sqref="D19">
    <cfRule type="expression" dxfId="314" priority="148">
      <formula>MOD(ROW(),2)=0</formula>
    </cfRule>
  </conditionalFormatting>
  <conditionalFormatting sqref="B21">
    <cfRule type="expression" dxfId="313" priority="147">
      <formula>MOD(ROW(),2)=0</formula>
    </cfRule>
  </conditionalFormatting>
  <conditionalFormatting sqref="C21">
    <cfRule type="expression" dxfId="312" priority="146">
      <formula>MOD(ROW(),2)=0</formula>
    </cfRule>
  </conditionalFormatting>
  <conditionalFormatting sqref="D21">
    <cfRule type="expression" dxfId="311" priority="145">
      <formula>MOD(ROW(),2)=0</formula>
    </cfRule>
  </conditionalFormatting>
  <conditionalFormatting sqref="B36">
    <cfRule type="expression" dxfId="310" priority="126">
      <formula>MOD(ROW(),2)=0</formula>
    </cfRule>
  </conditionalFormatting>
  <conditionalFormatting sqref="B38">
    <cfRule type="expression" dxfId="309" priority="125">
      <formula>MOD(ROW(),2)=0</formula>
    </cfRule>
  </conditionalFormatting>
  <conditionalFormatting sqref="B23">
    <cfRule type="expression" dxfId="308" priority="144">
      <formula>MOD(ROW(),2)=0</formula>
    </cfRule>
  </conditionalFormatting>
  <conditionalFormatting sqref="C23">
    <cfRule type="expression" dxfId="307" priority="143">
      <formula>MOD(ROW(),2)=0</formula>
    </cfRule>
  </conditionalFormatting>
  <conditionalFormatting sqref="B25">
    <cfRule type="expression" dxfId="306" priority="141">
      <formula>MOD(ROW(),2)=0</formula>
    </cfRule>
  </conditionalFormatting>
  <conditionalFormatting sqref="C25">
    <cfRule type="expression" dxfId="305" priority="140">
      <formula>MOD(ROW(),2)=0</formula>
    </cfRule>
  </conditionalFormatting>
  <conditionalFormatting sqref="D25">
    <cfRule type="expression" dxfId="304" priority="139">
      <formula>MOD(ROW(),2)=0</formula>
    </cfRule>
  </conditionalFormatting>
  <conditionalFormatting sqref="B27">
    <cfRule type="expression" dxfId="303" priority="138">
      <formula>MOD(ROW(),2)=0</formula>
    </cfRule>
  </conditionalFormatting>
  <conditionalFormatting sqref="C27">
    <cfRule type="expression" dxfId="302" priority="137">
      <formula>MOD(ROW(),2)=0</formula>
    </cfRule>
  </conditionalFormatting>
  <conditionalFormatting sqref="D27">
    <cfRule type="expression" dxfId="301" priority="136">
      <formula>MOD(ROW(),2)=0</formula>
    </cfRule>
  </conditionalFormatting>
  <conditionalFormatting sqref="B31">
    <cfRule type="expression" dxfId="300" priority="135">
      <formula>MOD(ROW(),2)=0</formula>
    </cfRule>
  </conditionalFormatting>
  <conditionalFormatting sqref="C31">
    <cfRule type="expression" dxfId="299" priority="134">
      <formula>MOD(ROW(),2)=0</formula>
    </cfRule>
  </conditionalFormatting>
  <conditionalFormatting sqref="D31">
    <cfRule type="expression" dxfId="298" priority="133">
      <formula>MOD(ROW(),2)=0</formula>
    </cfRule>
  </conditionalFormatting>
  <conditionalFormatting sqref="B29">
    <cfRule type="expression" dxfId="297" priority="132">
      <formula>MOD(ROW(),2)=0</formula>
    </cfRule>
  </conditionalFormatting>
  <conditionalFormatting sqref="C29">
    <cfRule type="expression" dxfId="296" priority="131">
      <formula>MOD(ROW(),2)=0</formula>
    </cfRule>
  </conditionalFormatting>
  <conditionalFormatting sqref="D29">
    <cfRule type="expression" dxfId="295" priority="130">
      <formula>MOD(ROW(),2)=0</formula>
    </cfRule>
  </conditionalFormatting>
  <conditionalFormatting sqref="B40">
    <cfRule type="expression" dxfId="294" priority="129">
      <formula>MOD(ROW(),2)=0</formula>
    </cfRule>
  </conditionalFormatting>
  <conditionalFormatting sqref="C34 C36 C38 C40">
    <cfRule type="expression" dxfId="293" priority="128">
      <formula>MOD(ROW(),2)=0</formula>
    </cfRule>
  </conditionalFormatting>
  <conditionalFormatting sqref="B34">
    <cfRule type="expression" dxfId="292" priority="127">
      <formula>MOD(ROW(),2)=0</formula>
    </cfRule>
  </conditionalFormatting>
  <conditionalFormatting sqref="D34 D36 D38 D40">
    <cfRule type="expression" dxfId="291" priority="124">
      <formula>MOD(ROW(),2)=0</formula>
    </cfRule>
  </conditionalFormatting>
  <conditionalFormatting sqref="B33">
    <cfRule type="expression" dxfId="290" priority="123">
      <formula>MOD(ROW(),2)=0</formula>
    </cfRule>
  </conditionalFormatting>
  <conditionalFormatting sqref="C33">
    <cfRule type="expression" dxfId="289" priority="122">
      <formula>MOD(ROW(),2)=0</formula>
    </cfRule>
  </conditionalFormatting>
  <conditionalFormatting sqref="D33">
    <cfRule type="expression" dxfId="288" priority="121">
      <formula>MOD(ROW(),2)=0</formula>
    </cfRule>
  </conditionalFormatting>
  <conditionalFormatting sqref="B35">
    <cfRule type="expression" dxfId="287" priority="120">
      <formula>MOD(ROW(),2)=0</formula>
    </cfRule>
  </conditionalFormatting>
  <conditionalFormatting sqref="C35">
    <cfRule type="expression" dxfId="286" priority="119">
      <formula>MOD(ROW(),2)=0</formula>
    </cfRule>
  </conditionalFormatting>
  <conditionalFormatting sqref="D35">
    <cfRule type="expression" dxfId="285" priority="118">
      <formula>MOD(ROW(),2)=0</formula>
    </cfRule>
  </conditionalFormatting>
  <conditionalFormatting sqref="B37">
    <cfRule type="expression" dxfId="284" priority="117">
      <formula>MOD(ROW(),2)=0</formula>
    </cfRule>
  </conditionalFormatting>
  <conditionalFormatting sqref="C37">
    <cfRule type="expression" dxfId="283" priority="116">
      <formula>MOD(ROW(),2)=0</formula>
    </cfRule>
  </conditionalFormatting>
  <conditionalFormatting sqref="D37">
    <cfRule type="expression" dxfId="282" priority="115">
      <formula>MOD(ROW(),2)=0</formula>
    </cfRule>
  </conditionalFormatting>
  <conditionalFormatting sqref="B39">
    <cfRule type="expression" dxfId="281" priority="114">
      <formula>MOD(ROW(),2)=0</formula>
    </cfRule>
  </conditionalFormatting>
  <conditionalFormatting sqref="C39">
    <cfRule type="expression" dxfId="280" priority="113">
      <formula>MOD(ROW(),2)=0</formula>
    </cfRule>
  </conditionalFormatting>
  <conditionalFormatting sqref="D39">
    <cfRule type="expression" dxfId="279" priority="112">
      <formula>MOD(ROW(),2)=0</formula>
    </cfRule>
  </conditionalFormatting>
  <conditionalFormatting sqref="C42 C44">
    <cfRule type="expression" dxfId="278" priority="111">
      <formula>MOD(ROW(),2)=0</formula>
    </cfRule>
  </conditionalFormatting>
  <conditionalFormatting sqref="B42">
    <cfRule type="expression" dxfId="277" priority="110">
      <formula>MOD(ROW(),2)=0</formula>
    </cfRule>
  </conditionalFormatting>
  <conditionalFormatting sqref="B44">
    <cfRule type="expression" dxfId="276" priority="109">
      <formula>MOD(ROW(),2)=0</formula>
    </cfRule>
  </conditionalFormatting>
  <conditionalFormatting sqref="D42 D44">
    <cfRule type="expression" dxfId="275" priority="108">
      <formula>MOD(ROW(),2)=0</formula>
    </cfRule>
  </conditionalFormatting>
  <conditionalFormatting sqref="B41">
    <cfRule type="expression" dxfId="274" priority="107">
      <formula>MOD(ROW(),2)=0</formula>
    </cfRule>
  </conditionalFormatting>
  <conditionalFormatting sqref="C41">
    <cfRule type="expression" dxfId="273" priority="106">
      <formula>MOD(ROW(),2)=0</formula>
    </cfRule>
  </conditionalFormatting>
  <conditionalFormatting sqref="D41">
    <cfRule type="expression" dxfId="272" priority="105">
      <formula>MOD(ROW(),2)=0</formula>
    </cfRule>
  </conditionalFormatting>
  <conditionalFormatting sqref="G11:G12 G18 G14 G20 G22 G24 G26 G28 G32 G30">
    <cfRule type="expression" dxfId="271" priority="97">
      <formula>MOD(ROW(),2)=0</formula>
    </cfRule>
  </conditionalFormatting>
  <conditionalFormatting sqref="B43">
    <cfRule type="expression" dxfId="270" priority="104">
      <formula>MOD(ROW(),2)=0</formula>
    </cfRule>
  </conditionalFormatting>
  <conditionalFormatting sqref="C43">
    <cfRule type="expression" dxfId="269" priority="103">
      <formula>MOD(ROW(),2)=0</formula>
    </cfRule>
  </conditionalFormatting>
  <conditionalFormatting sqref="D43">
    <cfRule type="expression" dxfId="268" priority="102">
      <formula>MOD(ROW(),2)=0</formula>
    </cfRule>
  </conditionalFormatting>
  <conditionalFormatting sqref="G19">
    <cfRule type="expression" dxfId="267" priority="93">
      <formula>MOD(ROW(),2)=0</formula>
    </cfRule>
  </conditionalFormatting>
  <conditionalFormatting sqref="B45:B46">
    <cfRule type="expression" dxfId="266" priority="101">
      <formula>MOD(ROW(),2)=0</formula>
    </cfRule>
  </conditionalFormatting>
  <conditionalFormatting sqref="C45:C46">
    <cfRule type="expression" dxfId="265" priority="100">
      <formula>MOD(ROW(),2)=0</formula>
    </cfRule>
  </conditionalFormatting>
  <conditionalFormatting sqref="D45:D46">
    <cfRule type="expression" dxfId="264" priority="99">
      <formula>MOD(ROW(),2)=0</formula>
    </cfRule>
  </conditionalFormatting>
  <conditionalFormatting sqref="G25">
    <cfRule type="expression" dxfId="263" priority="90">
      <formula>MOD(ROW(),2)=0</formula>
    </cfRule>
  </conditionalFormatting>
  <conditionalFormatting sqref="G45:G46">
    <cfRule type="expression" dxfId="262" priority="78">
      <formula>MOD(ROW(),2)=0</formula>
    </cfRule>
  </conditionalFormatting>
  <conditionalFormatting sqref="G16">
    <cfRule type="expression" dxfId="261" priority="98">
      <formula>MOD(ROW(),2)=0</formula>
    </cfRule>
  </conditionalFormatting>
  <conditionalFormatting sqref="G15">
    <cfRule type="expression" dxfId="260" priority="95">
      <formula>MOD(ROW(),2)=0</formula>
    </cfRule>
  </conditionalFormatting>
  <conditionalFormatting sqref="G13">
    <cfRule type="expression" dxfId="259" priority="96">
      <formula>MOD(ROW(),2)=0</formula>
    </cfRule>
  </conditionalFormatting>
  <conditionalFormatting sqref="G17">
    <cfRule type="expression" dxfId="258" priority="94">
      <formula>MOD(ROW(),2)=0</formula>
    </cfRule>
  </conditionalFormatting>
  <conditionalFormatting sqref="G21">
    <cfRule type="expression" dxfId="257" priority="92">
      <formula>MOD(ROW(),2)=0</formula>
    </cfRule>
  </conditionalFormatting>
  <conditionalFormatting sqref="G23">
    <cfRule type="expression" dxfId="256" priority="91">
      <formula>MOD(ROW(),2)=0</formula>
    </cfRule>
  </conditionalFormatting>
  <conditionalFormatting sqref="G27">
    <cfRule type="expression" dxfId="255" priority="89">
      <formula>MOD(ROW(),2)=0</formula>
    </cfRule>
  </conditionalFormatting>
  <conditionalFormatting sqref="G31">
    <cfRule type="expression" dxfId="254" priority="88">
      <formula>MOD(ROW(),2)=0</formula>
    </cfRule>
  </conditionalFormatting>
  <conditionalFormatting sqref="G29">
    <cfRule type="expression" dxfId="253" priority="87">
      <formula>MOD(ROW(),2)=0</formula>
    </cfRule>
  </conditionalFormatting>
  <conditionalFormatting sqref="G34 G36 G38 G40">
    <cfRule type="expression" dxfId="252" priority="86">
      <formula>MOD(ROW(),2)=0</formula>
    </cfRule>
  </conditionalFormatting>
  <conditionalFormatting sqref="G33">
    <cfRule type="expression" dxfId="251" priority="85">
      <formula>MOD(ROW(),2)=0</formula>
    </cfRule>
  </conditionalFormatting>
  <conditionalFormatting sqref="G35">
    <cfRule type="expression" dxfId="250" priority="84">
      <formula>MOD(ROW(),2)=0</formula>
    </cfRule>
  </conditionalFormatting>
  <conditionalFormatting sqref="G37">
    <cfRule type="expression" dxfId="249" priority="83">
      <formula>MOD(ROW(),2)=0</formula>
    </cfRule>
  </conditionalFormatting>
  <conditionalFormatting sqref="G39">
    <cfRule type="expression" dxfId="248" priority="82">
      <formula>MOD(ROW(),2)=0</formula>
    </cfRule>
  </conditionalFormatting>
  <conditionalFormatting sqref="G42 G44">
    <cfRule type="expression" dxfId="247" priority="81">
      <formula>MOD(ROW(),2)=0</formula>
    </cfRule>
  </conditionalFormatting>
  <conditionalFormatting sqref="G41">
    <cfRule type="expression" dxfId="246" priority="80">
      <formula>MOD(ROW(),2)=0</formula>
    </cfRule>
  </conditionalFormatting>
  <conditionalFormatting sqref="G43">
    <cfRule type="expression" dxfId="245" priority="79">
      <formula>MOD(ROW(),2)=0</formula>
    </cfRule>
  </conditionalFormatting>
  <conditionalFormatting sqref="E11">
    <cfRule type="expression" dxfId="244" priority="73">
      <formula>MOD(ROW(),2)=0</formula>
    </cfRule>
  </conditionalFormatting>
  <conditionalFormatting sqref="E12">
    <cfRule type="expression" dxfId="243" priority="77">
      <formula>MOD(ROW(),2)=0</formula>
    </cfRule>
  </conditionalFormatting>
  <conditionalFormatting sqref="E14">
    <cfRule type="expression" dxfId="242" priority="76">
      <formula>MOD(ROW(),2)=0</formula>
    </cfRule>
  </conditionalFormatting>
  <conditionalFormatting sqref="E16">
    <cfRule type="expression" dxfId="241" priority="75">
      <formula>MOD(ROW(),2)=0</formula>
    </cfRule>
  </conditionalFormatting>
  <conditionalFormatting sqref="E26 E28 E32 E30">
    <cfRule type="expression" dxfId="240" priority="74">
      <formula>MOD(ROW(),2)=0</formula>
    </cfRule>
  </conditionalFormatting>
  <conditionalFormatting sqref="E20">
    <cfRule type="expression" dxfId="239" priority="72">
      <formula>MOD(ROW(),2)=0</formula>
    </cfRule>
  </conditionalFormatting>
  <conditionalFormatting sqref="E22">
    <cfRule type="expression" dxfId="238" priority="71">
      <formula>MOD(ROW(),2)=0</formula>
    </cfRule>
  </conditionalFormatting>
  <conditionalFormatting sqref="E24">
    <cfRule type="expression" dxfId="237" priority="70">
      <formula>MOD(ROW(),2)=0</formula>
    </cfRule>
  </conditionalFormatting>
  <conditionalFormatting sqref="E18">
    <cfRule type="expression" dxfId="236" priority="69">
      <formula>MOD(ROW(),2)=0</formula>
    </cfRule>
  </conditionalFormatting>
  <conditionalFormatting sqref="E13">
    <cfRule type="expression" dxfId="235" priority="68">
      <formula>MOD(ROW(),2)=0</formula>
    </cfRule>
  </conditionalFormatting>
  <conditionalFormatting sqref="E15">
    <cfRule type="expression" dxfId="234" priority="67">
      <formula>MOD(ROW(),2)=0</formula>
    </cfRule>
  </conditionalFormatting>
  <conditionalFormatting sqref="E17">
    <cfRule type="expression" dxfId="233" priority="66">
      <formula>MOD(ROW(),2)=0</formula>
    </cfRule>
  </conditionalFormatting>
  <conditionalFormatting sqref="E19">
    <cfRule type="expression" dxfId="232" priority="65">
      <formula>MOD(ROW(),2)=0</formula>
    </cfRule>
  </conditionalFormatting>
  <conditionalFormatting sqref="E21">
    <cfRule type="expression" dxfId="231" priority="64">
      <formula>MOD(ROW(),2)=0</formula>
    </cfRule>
  </conditionalFormatting>
  <conditionalFormatting sqref="E36">
    <cfRule type="expression" dxfId="230" priority="56">
      <formula>MOD(ROW(),2)=0</formula>
    </cfRule>
  </conditionalFormatting>
  <conditionalFormatting sqref="E38">
    <cfRule type="expression" dxfId="229" priority="55">
      <formula>MOD(ROW(),2)=0</formula>
    </cfRule>
  </conditionalFormatting>
  <conditionalFormatting sqref="E23">
    <cfRule type="expression" dxfId="228" priority="63">
      <formula>MOD(ROW(),2)=0</formula>
    </cfRule>
  </conditionalFormatting>
  <conditionalFormatting sqref="E25">
    <cfRule type="expression" dxfId="227" priority="62">
      <formula>MOD(ROW(),2)=0</formula>
    </cfRule>
  </conditionalFormatting>
  <conditionalFormatting sqref="E27">
    <cfRule type="expression" dxfId="226" priority="61">
      <formula>MOD(ROW(),2)=0</formula>
    </cfRule>
  </conditionalFormatting>
  <conditionalFormatting sqref="E31">
    <cfRule type="expression" dxfId="225" priority="60">
      <formula>MOD(ROW(),2)=0</formula>
    </cfRule>
  </conditionalFormatting>
  <conditionalFormatting sqref="E29">
    <cfRule type="expression" dxfId="224" priority="59">
      <formula>MOD(ROW(),2)=0</formula>
    </cfRule>
  </conditionalFormatting>
  <conditionalFormatting sqref="E40">
    <cfRule type="expression" dxfId="223" priority="58">
      <formula>MOD(ROW(),2)=0</formula>
    </cfRule>
  </conditionalFormatting>
  <conditionalFormatting sqref="E34">
    <cfRule type="expression" dxfId="222" priority="57">
      <formula>MOD(ROW(),2)=0</formula>
    </cfRule>
  </conditionalFormatting>
  <conditionalFormatting sqref="E33">
    <cfRule type="expression" dxfId="221" priority="54">
      <formula>MOD(ROW(),2)=0</formula>
    </cfRule>
  </conditionalFormatting>
  <conditionalFormatting sqref="E35">
    <cfRule type="expression" dxfId="220" priority="53">
      <formula>MOD(ROW(),2)=0</formula>
    </cfRule>
  </conditionalFormatting>
  <conditionalFormatting sqref="E37">
    <cfRule type="expression" dxfId="219" priority="52">
      <formula>MOD(ROW(),2)=0</formula>
    </cfRule>
  </conditionalFormatting>
  <conditionalFormatting sqref="E39">
    <cfRule type="expression" dxfId="218" priority="51">
      <formula>MOD(ROW(),2)=0</formula>
    </cfRule>
  </conditionalFormatting>
  <conditionalFormatting sqref="E42">
    <cfRule type="expression" dxfId="217" priority="50">
      <formula>MOD(ROW(),2)=0</formula>
    </cfRule>
  </conditionalFormatting>
  <conditionalFormatting sqref="E44">
    <cfRule type="expression" dxfId="216" priority="49">
      <formula>MOD(ROW(),2)=0</formula>
    </cfRule>
  </conditionalFormatting>
  <conditionalFormatting sqref="E41">
    <cfRule type="expression" dxfId="215" priority="48">
      <formula>MOD(ROW(),2)=0</formula>
    </cfRule>
  </conditionalFormatting>
  <conditionalFormatting sqref="E43">
    <cfRule type="expression" dxfId="214" priority="47">
      <formula>MOD(ROW(),2)=0</formula>
    </cfRule>
  </conditionalFormatting>
  <conditionalFormatting sqref="E45:E46">
    <cfRule type="expression" dxfId="213" priority="46">
      <formula>MOD(ROW(),2)=0</formula>
    </cfRule>
  </conditionalFormatting>
  <conditionalFormatting sqref="F11">
    <cfRule type="expression" dxfId="212" priority="41">
      <formula>MOD(ROW(),2)=0</formula>
    </cfRule>
  </conditionalFormatting>
  <conditionalFormatting sqref="F12">
    <cfRule type="expression" dxfId="211" priority="45">
      <formula>MOD(ROW(),2)=0</formula>
    </cfRule>
  </conditionalFormatting>
  <conditionalFormatting sqref="F14">
    <cfRule type="expression" dxfId="210" priority="44">
      <formula>MOD(ROW(),2)=0</formula>
    </cfRule>
  </conditionalFormatting>
  <conditionalFormatting sqref="F16">
    <cfRule type="expression" dxfId="209" priority="43">
      <formula>MOD(ROW(),2)=0</formula>
    </cfRule>
  </conditionalFormatting>
  <conditionalFormatting sqref="F26 F28 F32 F30">
    <cfRule type="expression" dxfId="208" priority="42">
      <formula>MOD(ROW(),2)=0</formula>
    </cfRule>
  </conditionalFormatting>
  <conditionalFormatting sqref="F20">
    <cfRule type="expression" dxfId="207" priority="40">
      <formula>MOD(ROW(),2)=0</formula>
    </cfRule>
  </conditionalFormatting>
  <conditionalFormatting sqref="F22">
    <cfRule type="expression" dxfId="206" priority="39">
      <formula>MOD(ROW(),2)=0</formula>
    </cfRule>
  </conditionalFormatting>
  <conditionalFormatting sqref="F24">
    <cfRule type="expression" dxfId="205" priority="38">
      <formula>MOD(ROW(),2)=0</formula>
    </cfRule>
  </conditionalFormatting>
  <conditionalFormatting sqref="F18">
    <cfRule type="expression" dxfId="204" priority="37">
      <formula>MOD(ROW(),2)=0</formula>
    </cfRule>
  </conditionalFormatting>
  <conditionalFormatting sqref="F13">
    <cfRule type="expression" dxfId="203" priority="36">
      <formula>MOD(ROW(),2)=0</formula>
    </cfRule>
  </conditionalFormatting>
  <conditionalFormatting sqref="F15">
    <cfRule type="expression" dxfId="202" priority="35">
      <formula>MOD(ROW(),2)=0</formula>
    </cfRule>
  </conditionalFormatting>
  <conditionalFormatting sqref="F17">
    <cfRule type="expression" dxfId="201" priority="34">
      <formula>MOD(ROW(),2)=0</formula>
    </cfRule>
  </conditionalFormatting>
  <conditionalFormatting sqref="F19">
    <cfRule type="expression" dxfId="200" priority="33">
      <formula>MOD(ROW(),2)=0</formula>
    </cfRule>
  </conditionalFormatting>
  <conditionalFormatting sqref="F21">
    <cfRule type="expression" dxfId="199" priority="32">
      <formula>MOD(ROW(),2)=0</formula>
    </cfRule>
  </conditionalFormatting>
  <conditionalFormatting sqref="F36">
    <cfRule type="expression" dxfId="198" priority="24">
      <formula>MOD(ROW(),2)=0</formula>
    </cfRule>
  </conditionalFormatting>
  <conditionalFormatting sqref="F38">
    <cfRule type="expression" dxfId="197" priority="23">
      <formula>MOD(ROW(),2)=0</formula>
    </cfRule>
  </conditionalFormatting>
  <conditionalFormatting sqref="F23">
    <cfRule type="expression" dxfId="196" priority="31">
      <formula>MOD(ROW(),2)=0</formula>
    </cfRule>
  </conditionalFormatting>
  <conditionalFormatting sqref="F25">
    <cfRule type="expression" dxfId="195" priority="30">
      <formula>MOD(ROW(),2)=0</formula>
    </cfRule>
  </conditionalFormatting>
  <conditionalFormatting sqref="F27">
    <cfRule type="expression" dxfId="194" priority="29">
      <formula>MOD(ROW(),2)=0</formula>
    </cfRule>
  </conditionalFormatting>
  <conditionalFormatting sqref="F31">
    <cfRule type="expression" dxfId="193" priority="28">
      <formula>MOD(ROW(),2)=0</formula>
    </cfRule>
  </conditionalFormatting>
  <conditionalFormatting sqref="F29">
    <cfRule type="expression" dxfId="192" priority="27">
      <formula>MOD(ROW(),2)=0</formula>
    </cfRule>
  </conditionalFormatting>
  <conditionalFormatting sqref="F40">
    <cfRule type="expression" dxfId="191" priority="26">
      <formula>MOD(ROW(),2)=0</formula>
    </cfRule>
  </conditionalFormatting>
  <conditionalFormatting sqref="F34">
    <cfRule type="expression" dxfId="190" priority="25">
      <formula>MOD(ROW(),2)=0</formula>
    </cfRule>
  </conditionalFormatting>
  <conditionalFormatting sqref="F33">
    <cfRule type="expression" dxfId="189" priority="22">
      <formula>MOD(ROW(),2)=0</formula>
    </cfRule>
  </conditionalFormatting>
  <conditionalFormatting sqref="F35">
    <cfRule type="expression" dxfId="188" priority="21">
      <formula>MOD(ROW(),2)=0</formula>
    </cfRule>
  </conditionalFormatting>
  <conditionalFormatting sqref="F37">
    <cfRule type="expression" dxfId="187" priority="20">
      <formula>MOD(ROW(),2)=0</formula>
    </cfRule>
  </conditionalFormatting>
  <conditionalFormatting sqref="F39">
    <cfRule type="expression" dxfId="186" priority="19">
      <formula>MOD(ROW(),2)=0</formula>
    </cfRule>
  </conditionalFormatting>
  <conditionalFormatting sqref="F42">
    <cfRule type="expression" dxfId="185" priority="18">
      <formula>MOD(ROW(),2)=0</formula>
    </cfRule>
  </conditionalFormatting>
  <conditionalFormatting sqref="F44">
    <cfRule type="expression" dxfId="184" priority="17">
      <formula>MOD(ROW(),2)=0</formula>
    </cfRule>
  </conditionalFormatting>
  <conditionalFormatting sqref="F41">
    <cfRule type="expression" dxfId="183" priority="16">
      <formula>MOD(ROW(),2)=0</formula>
    </cfRule>
  </conditionalFormatting>
  <conditionalFormatting sqref="F43">
    <cfRule type="expression" dxfId="182" priority="15">
      <formula>MOD(ROW(),2)=0</formula>
    </cfRule>
  </conditionalFormatting>
  <conditionalFormatting sqref="F45:F46">
    <cfRule type="expression" dxfId="181" priority="14">
      <formula>MOD(ROW(),2)=0</formula>
    </cfRule>
  </conditionalFormatting>
  <conditionalFormatting sqref="A48">
    <cfRule type="expression" dxfId="180" priority="13">
      <formula>MOD(ROW(),2)=0</formula>
    </cfRule>
  </conditionalFormatting>
  <conditionalFormatting sqref="B48">
    <cfRule type="expression" dxfId="179" priority="12">
      <formula>MOD(ROW(),2)=0</formula>
    </cfRule>
  </conditionalFormatting>
  <conditionalFormatting sqref="C48">
    <cfRule type="expression" dxfId="178" priority="11">
      <formula>MOD(ROW(),2)=0</formula>
    </cfRule>
  </conditionalFormatting>
  <conditionalFormatting sqref="D48">
    <cfRule type="expression" dxfId="177" priority="10">
      <formula>MOD(ROW(),2)=0</formula>
    </cfRule>
  </conditionalFormatting>
  <conditionalFormatting sqref="G48">
    <cfRule type="expression" dxfId="176" priority="9">
      <formula>MOD(ROW(),2)=0</formula>
    </cfRule>
  </conditionalFormatting>
  <conditionalFormatting sqref="E48">
    <cfRule type="expression" dxfId="175" priority="8">
      <formula>MOD(ROW(),2)=0</formula>
    </cfRule>
  </conditionalFormatting>
  <conditionalFormatting sqref="F48">
    <cfRule type="expression" dxfId="174" priority="7">
      <formula>MOD(ROW(),2)=0</formula>
    </cfRule>
  </conditionalFormatting>
  <conditionalFormatting sqref="A49:B49">
    <cfRule type="expression" dxfId="173" priority="6">
      <formula>MOD(ROW(),2)=0</formula>
    </cfRule>
  </conditionalFormatting>
  <conditionalFormatting sqref="C49">
    <cfRule type="expression" dxfId="172" priority="5">
      <formula>MOD(ROW(),2)=0</formula>
    </cfRule>
  </conditionalFormatting>
  <conditionalFormatting sqref="D49">
    <cfRule type="expression" dxfId="171" priority="4">
      <formula>MOD(ROW(),2)=0</formula>
    </cfRule>
  </conditionalFormatting>
  <conditionalFormatting sqref="G49">
    <cfRule type="expression" dxfId="170" priority="3">
      <formula>MOD(ROW(),2)=0</formula>
    </cfRule>
  </conditionalFormatting>
  <conditionalFormatting sqref="E49">
    <cfRule type="expression" dxfId="169" priority="2">
      <formula>MOD(ROW(),2)=0</formula>
    </cfRule>
  </conditionalFormatting>
  <conditionalFormatting sqref="F49">
    <cfRule type="expression" dxfId="168"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13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view="pageLayout" zoomScaleNormal="100" workbookViewId="0">
      <selection sqref="A1:E1"/>
    </sheetView>
  </sheetViews>
  <sheetFormatPr baseColWidth="10" defaultColWidth="11.28515625" defaultRowHeight="12.75"/>
  <cols>
    <col min="1" max="1" width="9.7109375" customWidth="1"/>
    <col min="2" max="5" width="20.5703125" customWidth="1"/>
    <col min="6" max="20" width="1.42578125" customWidth="1"/>
  </cols>
  <sheetData>
    <row r="1" spans="1:6" ht="12.75" customHeight="1">
      <c r="A1" s="311" t="s">
        <v>266</v>
      </c>
      <c r="B1" s="311"/>
      <c r="C1" s="311"/>
      <c r="D1" s="311"/>
      <c r="E1" s="311"/>
      <c r="F1" s="80"/>
    </row>
    <row r="2" spans="1:6">
      <c r="A2" s="311" t="s">
        <v>194</v>
      </c>
      <c r="B2" s="311"/>
      <c r="C2" s="311"/>
      <c r="D2" s="311"/>
      <c r="E2" s="311"/>
      <c r="F2" s="80"/>
    </row>
    <row r="3" spans="1:6" s="11" customFormat="1">
      <c r="A3" s="140"/>
      <c r="B3" s="158"/>
      <c r="C3" s="140"/>
      <c r="D3" s="140"/>
      <c r="E3" s="140"/>
      <c r="F3" s="139"/>
    </row>
    <row r="4" spans="1:6">
      <c r="A4" s="311" t="s">
        <v>195</v>
      </c>
      <c r="B4" s="311"/>
      <c r="C4" s="311"/>
      <c r="D4" s="311"/>
      <c r="E4" s="311"/>
      <c r="F4" s="80"/>
    </row>
    <row r="5" spans="1:6">
      <c r="A5" s="11"/>
      <c r="B5" s="11"/>
      <c r="C5" s="11"/>
      <c r="D5" s="11"/>
      <c r="E5" s="11"/>
      <c r="F5" s="11"/>
    </row>
    <row r="6" spans="1:6" ht="17.100000000000001" customHeight="1">
      <c r="A6" s="358" t="s">
        <v>125</v>
      </c>
      <c r="B6" s="281" t="s">
        <v>35</v>
      </c>
      <c r="C6" s="281" t="s">
        <v>37</v>
      </c>
      <c r="D6" s="281" t="s">
        <v>162</v>
      </c>
      <c r="E6" s="384" t="s">
        <v>163</v>
      </c>
      <c r="F6" s="29"/>
    </row>
    <row r="7" spans="1:6" ht="17.100000000000001" customHeight="1">
      <c r="A7" s="345"/>
      <c r="B7" s="383"/>
      <c r="C7" s="383"/>
      <c r="D7" s="383"/>
      <c r="E7" s="377"/>
      <c r="F7" s="23"/>
    </row>
    <row r="8" spans="1:6" ht="17.100000000000001" customHeight="1">
      <c r="A8" s="345"/>
      <c r="B8" s="386"/>
      <c r="C8" s="386"/>
      <c r="D8" s="386"/>
      <c r="E8" s="385"/>
      <c r="F8" s="23"/>
    </row>
    <row r="9" spans="1:6" ht="33.950000000000003" customHeight="1">
      <c r="A9" s="347"/>
      <c r="B9" s="380" t="s">
        <v>39</v>
      </c>
      <c r="C9" s="381"/>
      <c r="D9" s="382"/>
      <c r="E9" s="97" t="s">
        <v>158</v>
      </c>
      <c r="F9" s="49"/>
    </row>
    <row r="10" spans="1:6">
      <c r="A10" s="129"/>
      <c r="B10" s="67"/>
      <c r="C10" s="67"/>
      <c r="D10" s="67"/>
      <c r="E10" s="67"/>
      <c r="F10" s="49"/>
    </row>
    <row r="11" spans="1:6">
      <c r="A11" s="130">
        <v>1976</v>
      </c>
      <c r="B11" s="37">
        <v>23.2</v>
      </c>
      <c r="C11" s="37">
        <v>2.5</v>
      </c>
      <c r="D11" s="37">
        <v>20.7</v>
      </c>
      <c r="E11" s="37">
        <v>43.8</v>
      </c>
      <c r="F11" s="24"/>
    </row>
    <row r="12" spans="1:6">
      <c r="A12" s="130">
        <v>77</v>
      </c>
      <c r="B12" s="37">
        <v>19.3</v>
      </c>
      <c r="C12" s="37">
        <v>2.2000000000000002</v>
      </c>
      <c r="D12" s="37">
        <v>17.100000000000001</v>
      </c>
      <c r="E12" s="37">
        <v>36.200000000000003</v>
      </c>
      <c r="F12" s="11"/>
    </row>
    <row r="13" spans="1:6">
      <c r="A13" s="131">
        <v>78</v>
      </c>
      <c r="B13" s="37">
        <v>17.8</v>
      </c>
      <c r="C13" s="37">
        <v>2.4</v>
      </c>
      <c r="D13" s="37">
        <v>15.4</v>
      </c>
      <c r="E13" s="37">
        <v>47.3</v>
      </c>
      <c r="F13" s="25"/>
    </row>
    <row r="14" spans="1:6">
      <c r="A14" s="131">
        <v>79</v>
      </c>
      <c r="B14" s="36">
        <v>16.8</v>
      </c>
      <c r="C14" s="36">
        <v>2.5</v>
      </c>
      <c r="D14" s="36">
        <v>14.3</v>
      </c>
      <c r="E14" s="36">
        <v>47.2</v>
      </c>
      <c r="F14" s="11"/>
    </row>
    <row r="15" spans="1:6">
      <c r="A15" s="130">
        <v>1980</v>
      </c>
      <c r="B15" s="37">
        <v>15.8</v>
      </c>
      <c r="C15" s="37">
        <v>1.9</v>
      </c>
      <c r="D15" s="37">
        <v>13.9</v>
      </c>
      <c r="E15" s="37">
        <v>49</v>
      </c>
      <c r="F15" s="11"/>
    </row>
    <row r="16" spans="1:6">
      <c r="A16" s="130">
        <v>81</v>
      </c>
      <c r="B16" s="37">
        <v>15.8</v>
      </c>
      <c r="C16" s="37">
        <v>1.7</v>
      </c>
      <c r="D16" s="37">
        <v>14.1</v>
      </c>
      <c r="E16" s="37">
        <v>57.7</v>
      </c>
      <c r="F16" s="11"/>
    </row>
    <row r="17" spans="1:6">
      <c r="A17" s="130">
        <v>82</v>
      </c>
      <c r="B17" s="37">
        <v>14.7</v>
      </c>
      <c r="C17" s="37">
        <v>2.2000000000000002</v>
      </c>
      <c r="D17" s="37">
        <v>12.5</v>
      </c>
      <c r="E17" s="37">
        <v>72.900000000000006</v>
      </c>
      <c r="F17" s="11"/>
    </row>
    <row r="18" spans="1:6">
      <c r="A18" s="130">
        <v>83</v>
      </c>
      <c r="B18" s="37">
        <v>12.7</v>
      </c>
      <c r="C18" s="37">
        <v>1.7</v>
      </c>
      <c r="D18" s="37">
        <v>11.1</v>
      </c>
      <c r="E18" s="37">
        <v>83.4</v>
      </c>
      <c r="F18" s="25"/>
    </row>
    <row r="19" spans="1:6">
      <c r="A19" s="130">
        <v>84</v>
      </c>
      <c r="B19" s="37">
        <v>11.2</v>
      </c>
      <c r="C19" s="37">
        <v>2</v>
      </c>
      <c r="D19" s="37">
        <v>9.1999999999999993</v>
      </c>
      <c r="E19" s="37">
        <v>85.8</v>
      </c>
      <c r="F19" s="11"/>
    </row>
    <row r="20" spans="1:6">
      <c r="A20" s="130">
        <v>1985</v>
      </c>
      <c r="B20" s="37">
        <v>10.9</v>
      </c>
      <c r="C20" s="37">
        <v>1.8</v>
      </c>
      <c r="D20" s="37">
        <v>9.1999999999999993</v>
      </c>
      <c r="E20" s="37">
        <v>75.099999999999994</v>
      </c>
      <c r="F20" s="11"/>
    </row>
    <row r="21" spans="1:6">
      <c r="A21" s="130">
        <v>86</v>
      </c>
      <c r="B21" s="37">
        <v>11</v>
      </c>
      <c r="C21" s="37">
        <v>1.7</v>
      </c>
      <c r="D21" s="37">
        <v>9.3000000000000007</v>
      </c>
      <c r="E21" s="37">
        <v>82.6</v>
      </c>
      <c r="F21" s="11"/>
    </row>
    <row r="22" spans="1:6">
      <c r="A22" s="130">
        <v>87</v>
      </c>
      <c r="B22" s="37">
        <v>14.6</v>
      </c>
      <c r="C22" s="37">
        <v>2.2000000000000002</v>
      </c>
      <c r="D22" s="37">
        <v>12.4</v>
      </c>
      <c r="E22" s="37">
        <v>96</v>
      </c>
      <c r="F22" s="11"/>
    </row>
    <row r="23" spans="1:6">
      <c r="A23" s="130">
        <v>88</v>
      </c>
      <c r="B23" s="37">
        <v>14.5</v>
      </c>
      <c r="C23" s="37">
        <v>2.2999999999999998</v>
      </c>
      <c r="D23" s="37">
        <v>12.2</v>
      </c>
      <c r="E23" s="37">
        <v>92.2</v>
      </c>
      <c r="F23" s="11"/>
    </row>
    <row r="24" spans="1:6">
      <c r="A24" s="130">
        <v>89</v>
      </c>
      <c r="B24" s="37">
        <v>15.3</v>
      </c>
      <c r="C24" s="37">
        <v>2.2999999999999998</v>
      </c>
      <c r="D24" s="37">
        <v>13.1</v>
      </c>
      <c r="E24" s="37">
        <v>107</v>
      </c>
      <c r="F24" s="11"/>
    </row>
    <row r="25" spans="1:6">
      <c r="A25" s="130">
        <v>1990</v>
      </c>
      <c r="B25" s="37">
        <v>14.6</v>
      </c>
      <c r="C25" s="37">
        <v>1.9</v>
      </c>
      <c r="D25" s="37">
        <v>12.7</v>
      </c>
      <c r="E25" s="37">
        <v>111.8</v>
      </c>
      <c r="F25" s="11"/>
    </row>
    <row r="26" spans="1:6">
      <c r="A26" s="130">
        <v>91</v>
      </c>
      <c r="B26" s="37">
        <v>14.1</v>
      </c>
      <c r="C26" s="37">
        <v>1.9</v>
      </c>
      <c r="D26" s="37">
        <v>12.2</v>
      </c>
      <c r="E26" s="37">
        <v>109.4</v>
      </c>
      <c r="F26" s="25"/>
    </row>
    <row r="27" spans="1:6">
      <c r="A27" s="130">
        <v>92</v>
      </c>
      <c r="B27" s="37">
        <v>13.4</v>
      </c>
      <c r="C27" s="37">
        <v>1.8</v>
      </c>
      <c r="D27" s="37">
        <v>11.6</v>
      </c>
      <c r="E27" s="37">
        <v>97.5</v>
      </c>
      <c r="F27" s="11"/>
    </row>
    <row r="28" spans="1:6">
      <c r="A28" s="132">
        <v>93</v>
      </c>
      <c r="B28" s="36">
        <v>13.8</v>
      </c>
      <c r="C28" s="36">
        <v>1.8</v>
      </c>
      <c r="D28" s="36">
        <v>12</v>
      </c>
      <c r="E28" s="36">
        <v>107.3</v>
      </c>
      <c r="F28" s="11"/>
    </row>
    <row r="29" spans="1:6">
      <c r="A29" s="132">
        <v>94</v>
      </c>
      <c r="B29" s="36">
        <v>13.2</v>
      </c>
      <c r="C29" s="36">
        <v>2</v>
      </c>
      <c r="D29" s="36">
        <v>11.2</v>
      </c>
      <c r="E29" s="36">
        <v>114.6</v>
      </c>
      <c r="F29" s="11"/>
    </row>
    <row r="30" spans="1:6">
      <c r="A30" s="132">
        <v>1995</v>
      </c>
      <c r="B30" s="36">
        <v>12.9</v>
      </c>
      <c r="C30" s="36">
        <v>2</v>
      </c>
      <c r="D30" s="36">
        <v>11</v>
      </c>
      <c r="E30" s="36">
        <v>108.9</v>
      </c>
      <c r="F30" s="11"/>
    </row>
    <row r="31" spans="1:6">
      <c r="A31" s="132">
        <v>96</v>
      </c>
      <c r="B31" s="36">
        <v>13.2</v>
      </c>
      <c r="C31" s="36">
        <v>2.1</v>
      </c>
      <c r="D31" s="36">
        <v>11.1</v>
      </c>
      <c r="E31" s="36">
        <v>126.4</v>
      </c>
      <c r="F31" s="11"/>
    </row>
    <row r="32" spans="1:6">
      <c r="A32" s="132">
        <v>97</v>
      </c>
      <c r="B32" s="36">
        <v>14.9</v>
      </c>
      <c r="C32" s="36">
        <v>2.2000000000000002</v>
      </c>
      <c r="D32" s="36">
        <v>12.7</v>
      </c>
      <c r="E32" s="36">
        <v>121.2</v>
      </c>
      <c r="F32" s="25"/>
    </row>
    <row r="33" spans="1:6">
      <c r="A33" s="132">
        <v>98</v>
      </c>
      <c r="B33" s="36">
        <v>12.867018459042114</v>
      </c>
      <c r="C33" s="36">
        <v>2.065159815208427</v>
      </c>
      <c r="D33" s="36">
        <v>10.801858643833688</v>
      </c>
      <c r="E33" s="36">
        <v>117.76967170401251</v>
      </c>
      <c r="F33" s="11"/>
    </row>
    <row r="34" spans="1:6">
      <c r="A34" s="132">
        <v>99</v>
      </c>
      <c r="B34" s="36">
        <v>12.057634306636636</v>
      </c>
      <c r="C34" s="36">
        <v>2.0414345358041275</v>
      </c>
      <c r="D34" s="36">
        <v>10.016199770832509</v>
      </c>
      <c r="E34" s="36">
        <v>149.0988530857455</v>
      </c>
      <c r="F34" s="11"/>
    </row>
    <row r="35" spans="1:6">
      <c r="A35" s="132">
        <v>2000</v>
      </c>
      <c r="B35" s="36">
        <v>6.8</v>
      </c>
      <c r="C35" s="36">
        <v>1.9</v>
      </c>
      <c r="D35" s="36">
        <v>4.9000000000000004</v>
      </c>
      <c r="E35" s="36">
        <v>220.8</v>
      </c>
      <c r="F35" s="11"/>
    </row>
    <row r="36" spans="1:6">
      <c r="A36" s="133">
        <v>1</v>
      </c>
      <c r="B36" s="36">
        <v>5.6</v>
      </c>
      <c r="C36" s="36">
        <v>2.2000000000000002</v>
      </c>
      <c r="D36" s="36">
        <v>3.4</v>
      </c>
      <c r="E36" s="36">
        <v>210.2</v>
      </c>
      <c r="F36" s="11"/>
    </row>
    <row r="37" spans="1:6">
      <c r="A37" s="133">
        <v>2</v>
      </c>
      <c r="B37" s="36">
        <v>5.4</v>
      </c>
      <c r="C37" s="36">
        <v>2.4</v>
      </c>
      <c r="D37" s="36">
        <v>3</v>
      </c>
      <c r="E37" s="36">
        <v>247.6</v>
      </c>
      <c r="F37" s="11"/>
    </row>
    <row r="38" spans="1:6">
      <c r="A38" s="133">
        <v>3</v>
      </c>
      <c r="B38" s="36">
        <v>5.064679084702842</v>
      </c>
      <c r="C38" s="36">
        <v>3.0479447584487462</v>
      </c>
      <c r="D38" s="36">
        <v>2.0167343262540953</v>
      </c>
      <c r="E38" s="36">
        <v>278.39999999999998</v>
      </c>
      <c r="F38" s="11"/>
    </row>
    <row r="39" spans="1:6">
      <c r="A39" s="133">
        <v>4</v>
      </c>
      <c r="B39" s="36">
        <v>4.4564510086171198</v>
      </c>
      <c r="C39" s="36">
        <v>2.1756420115815143</v>
      </c>
      <c r="D39" s="36">
        <v>2.2808089970356056</v>
      </c>
      <c r="E39" s="36">
        <v>294.9852507374631</v>
      </c>
      <c r="F39" s="11"/>
    </row>
    <row r="40" spans="1:6">
      <c r="A40" s="132">
        <v>2005</v>
      </c>
      <c r="B40" s="36">
        <v>3.6870539059111165</v>
      </c>
      <c r="C40" s="36">
        <v>2.3134455880226614</v>
      </c>
      <c r="D40" s="36">
        <v>1.3736083178884551</v>
      </c>
      <c r="E40" s="36">
        <v>324.42067736185379</v>
      </c>
      <c r="F40" s="25"/>
    </row>
    <row r="41" spans="1:6">
      <c r="A41" s="132">
        <v>6</v>
      </c>
      <c r="B41" s="36">
        <v>3.6450883587874316</v>
      </c>
      <c r="C41" s="36">
        <v>2.7486470987601428</v>
      </c>
      <c r="D41" s="36">
        <v>0.89644126002728874</v>
      </c>
      <c r="E41" s="36">
        <v>343.58047016274861</v>
      </c>
      <c r="F41" s="11"/>
    </row>
    <row r="42" spans="1:6">
      <c r="A42" s="133">
        <v>7</v>
      </c>
      <c r="B42" s="36">
        <v>3.4858617935023011</v>
      </c>
      <c r="C42" s="36">
        <v>2.8916808059734995</v>
      </c>
      <c r="D42" s="36">
        <v>0.59418098752880133</v>
      </c>
      <c r="E42" s="36">
        <v>384.46969696969694</v>
      </c>
      <c r="F42" s="11"/>
    </row>
    <row r="43" spans="1:6">
      <c r="A43" s="133">
        <v>8</v>
      </c>
      <c r="B43" s="36">
        <v>3.4810612893957922</v>
      </c>
      <c r="C43" s="36">
        <v>3.2806163015227137</v>
      </c>
      <c r="D43" s="36">
        <v>0.20044498787307824</v>
      </c>
      <c r="E43" s="36">
        <v>326.29558541266795</v>
      </c>
      <c r="F43" s="11"/>
    </row>
    <row r="44" spans="1:6">
      <c r="A44" s="133">
        <v>9</v>
      </c>
      <c r="B44" s="36">
        <v>3.4762137492858276</v>
      </c>
      <c r="C44" s="36">
        <v>4.4000000000000004</v>
      </c>
      <c r="D44" s="36">
        <v>-0.87421613100851503</v>
      </c>
      <c r="E44" s="36">
        <v>356.43564356435644</v>
      </c>
      <c r="F44" s="11"/>
    </row>
    <row r="45" spans="1:6">
      <c r="A45" s="133">
        <v>2010</v>
      </c>
      <c r="B45" s="36">
        <v>3.8688601742717337</v>
      </c>
      <c r="C45" s="36">
        <v>3.7858077197256503</v>
      </c>
      <c r="D45" s="36">
        <v>8.3052454546083343E-2</v>
      </c>
      <c r="E45" s="36">
        <v>407.87119856887301</v>
      </c>
      <c r="F45" s="11"/>
    </row>
    <row r="46" spans="1:6">
      <c r="A46" s="133">
        <v>11</v>
      </c>
      <c r="B46" s="36">
        <v>4.5999999999999996</v>
      </c>
      <c r="C46" s="36">
        <v>4.2</v>
      </c>
      <c r="D46" s="36">
        <v>0.4</v>
      </c>
      <c r="E46" s="36">
        <v>383.8</v>
      </c>
      <c r="F46" s="142"/>
    </row>
    <row r="47" spans="1:6" s="142" customFormat="1">
      <c r="A47" s="133">
        <v>12</v>
      </c>
      <c r="B47" s="244">
        <v>4.9403313261550048</v>
      </c>
      <c r="C47" s="244">
        <v>3.6202100045758803</v>
      </c>
      <c r="D47" s="245">
        <v>1.3201213215791245</v>
      </c>
      <c r="E47" s="244">
        <v>450.81967213114757</v>
      </c>
    </row>
    <row r="48" spans="1:6" s="142" customFormat="1">
      <c r="A48" s="133">
        <v>13</v>
      </c>
      <c r="B48" s="244">
        <v>5.589655329972433</v>
      </c>
      <c r="C48" s="246">
        <v>3.7619751130877135</v>
      </c>
      <c r="D48" s="242">
        <v>1.8276802168847195</v>
      </c>
      <c r="E48" s="244">
        <v>423.70572207084467</v>
      </c>
    </row>
    <row r="49" spans="1:5" s="142" customFormat="1">
      <c r="A49" s="134"/>
      <c r="B49" s="157"/>
      <c r="C49" s="157"/>
      <c r="D49" s="157"/>
      <c r="E49" s="63"/>
    </row>
  </sheetData>
  <mergeCells count="9">
    <mergeCell ref="E6:E8"/>
    <mergeCell ref="A1:E1"/>
    <mergeCell ref="A2:E2"/>
    <mergeCell ref="A4:E4"/>
    <mergeCell ref="B9:D9"/>
    <mergeCell ref="A6:A9"/>
    <mergeCell ref="B6:B8"/>
    <mergeCell ref="C6:C8"/>
    <mergeCell ref="D6:D8"/>
  </mergeCells>
  <conditionalFormatting sqref="A11 A48:E48">
    <cfRule type="expression" dxfId="167" priority="422">
      <formula>MOD(ROW(),2)=0</formula>
    </cfRule>
  </conditionalFormatting>
  <conditionalFormatting sqref="A12">
    <cfRule type="expression" dxfId="166" priority="426">
      <formula>MOD(ROW(),2)=0</formula>
    </cfRule>
  </conditionalFormatting>
  <conditionalFormatting sqref="A14">
    <cfRule type="expression" dxfId="165" priority="425">
      <formula>MOD(ROW(),2)=0</formula>
    </cfRule>
  </conditionalFormatting>
  <conditionalFormatting sqref="A16">
    <cfRule type="expression" dxfId="164" priority="424">
      <formula>MOD(ROW(),2)=0</formula>
    </cfRule>
  </conditionalFormatting>
  <conditionalFormatting sqref="A26 A28 A32 A30">
    <cfRule type="expression" dxfId="163" priority="423">
      <formula>MOD(ROW(),2)=0</formula>
    </cfRule>
  </conditionalFormatting>
  <conditionalFormatting sqref="A20">
    <cfRule type="expression" dxfId="162" priority="421">
      <formula>MOD(ROW(),2)=0</formula>
    </cfRule>
  </conditionalFormatting>
  <conditionalFormatting sqref="A22">
    <cfRule type="expression" dxfId="161" priority="420">
      <formula>MOD(ROW(),2)=0</formula>
    </cfRule>
  </conditionalFormatting>
  <conditionalFormatting sqref="A24">
    <cfRule type="expression" dxfId="160" priority="419">
      <formula>MOD(ROW(),2)=0</formula>
    </cfRule>
  </conditionalFormatting>
  <conditionalFormatting sqref="A18">
    <cfRule type="expression" dxfId="159" priority="418">
      <formula>MOD(ROW(),2)=0</formula>
    </cfRule>
  </conditionalFormatting>
  <conditionalFormatting sqref="A40">
    <cfRule type="expression" dxfId="158" priority="407">
      <formula>MOD(ROW(),2)=0</formula>
    </cfRule>
  </conditionalFormatting>
  <conditionalFormatting sqref="A42">
    <cfRule type="expression" dxfId="157" priority="399">
      <formula>MOD(ROW(),2)=0</formula>
    </cfRule>
  </conditionalFormatting>
  <conditionalFormatting sqref="A33">
    <cfRule type="expression" dxfId="156" priority="403">
      <formula>MOD(ROW(),2)=0</formula>
    </cfRule>
  </conditionalFormatting>
  <conditionalFormatting sqref="A13">
    <cfRule type="expression" dxfId="155" priority="417">
      <formula>MOD(ROW(),2)=0</formula>
    </cfRule>
  </conditionalFormatting>
  <conditionalFormatting sqref="A36">
    <cfRule type="expression" dxfId="154" priority="405">
      <formula>MOD(ROW(),2)=0</formula>
    </cfRule>
  </conditionalFormatting>
  <conditionalFormatting sqref="A38">
    <cfRule type="expression" dxfId="153" priority="404">
      <formula>MOD(ROW(),2)=0</formula>
    </cfRule>
  </conditionalFormatting>
  <conditionalFormatting sqref="A15">
    <cfRule type="expression" dxfId="152" priority="416">
      <formula>MOD(ROW(),2)=0</formula>
    </cfRule>
  </conditionalFormatting>
  <conditionalFormatting sqref="A17">
    <cfRule type="expression" dxfId="151" priority="415">
      <formula>MOD(ROW(),2)=0</formula>
    </cfRule>
  </conditionalFormatting>
  <conditionalFormatting sqref="A35">
    <cfRule type="expression" dxfId="150" priority="402">
      <formula>MOD(ROW(),2)=0</formula>
    </cfRule>
  </conditionalFormatting>
  <conditionalFormatting sqref="A19">
    <cfRule type="expression" dxfId="149" priority="414">
      <formula>MOD(ROW(),2)=0</formula>
    </cfRule>
  </conditionalFormatting>
  <conditionalFormatting sqref="A37">
    <cfRule type="expression" dxfId="148" priority="401">
      <formula>MOD(ROW(),2)=0</formula>
    </cfRule>
  </conditionalFormatting>
  <conditionalFormatting sqref="A21">
    <cfRule type="expression" dxfId="147" priority="413">
      <formula>MOD(ROW(),2)=0</formula>
    </cfRule>
  </conditionalFormatting>
  <conditionalFormatting sqref="A39">
    <cfRule type="expression" dxfId="146" priority="400">
      <formula>MOD(ROW(),2)=0</formula>
    </cfRule>
  </conditionalFormatting>
  <conditionalFormatting sqref="A23">
    <cfRule type="expression" dxfId="145" priority="412">
      <formula>MOD(ROW(),2)=0</formula>
    </cfRule>
  </conditionalFormatting>
  <conditionalFormatting sqref="A25">
    <cfRule type="expression" dxfId="144" priority="411">
      <formula>MOD(ROW(),2)=0</formula>
    </cfRule>
  </conditionalFormatting>
  <conditionalFormatting sqref="A41">
    <cfRule type="expression" dxfId="143" priority="397">
      <formula>MOD(ROW(),2)=0</formula>
    </cfRule>
  </conditionalFormatting>
  <conditionalFormatting sqref="A27">
    <cfRule type="expression" dxfId="142" priority="410">
      <formula>MOD(ROW(),2)=0</formula>
    </cfRule>
  </conditionalFormatting>
  <conditionalFormatting sqref="A43">
    <cfRule type="expression" dxfId="141" priority="396">
      <formula>MOD(ROW(),2)=0</formula>
    </cfRule>
  </conditionalFormatting>
  <conditionalFormatting sqref="A31">
    <cfRule type="expression" dxfId="140" priority="409">
      <formula>MOD(ROW(),2)=0</formula>
    </cfRule>
  </conditionalFormatting>
  <conditionalFormatting sqref="A45:A47">
    <cfRule type="expression" dxfId="139" priority="395">
      <formula>MOD(ROW(),2)=0</formula>
    </cfRule>
  </conditionalFormatting>
  <conditionalFormatting sqref="A29">
    <cfRule type="expression" dxfId="138" priority="408">
      <formula>MOD(ROW(),2)=0</formula>
    </cfRule>
  </conditionalFormatting>
  <conditionalFormatting sqref="A34">
    <cfRule type="expression" dxfId="137" priority="406">
      <formula>MOD(ROW(),2)=0</formula>
    </cfRule>
  </conditionalFormatting>
  <conditionalFormatting sqref="A44">
    <cfRule type="expression" dxfId="136" priority="398">
      <formula>MOD(ROW(),2)=0</formula>
    </cfRule>
  </conditionalFormatting>
  <conditionalFormatting sqref="E45 E47">
    <cfRule type="expression" dxfId="135" priority="94">
      <formula>MOD(ROW(),2)=0</formula>
    </cfRule>
  </conditionalFormatting>
  <conditionalFormatting sqref="C45 C47">
    <cfRule type="expression" dxfId="134" priority="65">
      <formula>MOD(ROW(),2)=0</formula>
    </cfRule>
  </conditionalFormatting>
  <conditionalFormatting sqref="D45 D47">
    <cfRule type="expression" dxfId="133" priority="33">
      <formula>MOD(ROW(),2)=0</formula>
    </cfRule>
  </conditionalFormatting>
  <conditionalFormatting sqref="B14">
    <cfRule type="expression" dxfId="132" priority="156">
      <formula>MOD(ROW(),2)=0</formula>
    </cfRule>
  </conditionalFormatting>
  <conditionalFormatting sqref="B16">
    <cfRule type="expression" dxfId="131" priority="155">
      <formula>MOD(ROW(),2)=0</formula>
    </cfRule>
  </conditionalFormatting>
  <conditionalFormatting sqref="B26 B28 B32 B30">
    <cfRule type="expression" dxfId="130" priority="154">
      <formula>MOD(ROW(),2)=0</formula>
    </cfRule>
  </conditionalFormatting>
  <conditionalFormatting sqref="B20">
    <cfRule type="expression" dxfId="129" priority="152">
      <formula>MOD(ROW(),2)=0</formula>
    </cfRule>
  </conditionalFormatting>
  <conditionalFormatting sqref="B22">
    <cfRule type="expression" dxfId="128" priority="151">
      <formula>MOD(ROW(),2)=0</formula>
    </cfRule>
  </conditionalFormatting>
  <conditionalFormatting sqref="B24">
    <cfRule type="expression" dxfId="127" priority="150">
      <formula>MOD(ROW(),2)=0</formula>
    </cfRule>
  </conditionalFormatting>
  <conditionalFormatting sqref="B18">
    <cfRule type="expression" dxfId="126" priority="149">
      <formula>MOD(ROW(),2)=0</formula>
    </cfRule>
  </conditionalFormatting>
  <conditionalFormatting sqref="B40">
    <cfRule type="expression" dxfId="125" priority="138">
      <formula>MOD(ROW(),2)=0</formula>
    </cfRule>
  </conditionalFormatting>
  <conditionalFormatting sqref="B42">
    <cfRule type="expression" dxfId="124" priority="130">
      <formula>MOD(ROW(),2)=0</formula>
    </cfRule>
  </conditionalFormatting>
  <conditionalFormatting sqref="B33">
    <cfRule type="expression" dxfId="123" priority="134">
      <formula>MOD(ROW(),2)=0</formula>
    </cfRule>
  </conditionalFormatting>
  <conditionalFormatting sqref="B36">
    <cfRule type="expression" dxfId="122" priority="136">
      <formula>MOD(ROW(),2)=0</formula>
    </cfRule>
  </conditionalFormatting>
  <conditionalFormatting sqref="B38">
    <cfRule type="expression" dxfId="121" priority="135">
      <formula>MOD(ROW(),2)=0</formula>
    </cfRule>
  </conditionalFormatting>
  <conditionalFormatting sqref="B15">
    <cfRule type="expression" dxfId="120" priority="147">
      <formula>MOD(ROW(),2)=0</formula>
    </cfRule>
  </conditionalFormatting>
  <conditionalFormatting sqref="B17">
    <cfRule type="expression" dxfId="119" priority="146">
      <formula>MOD(ROW(),2)=0</formula>
    </cfRule>
  </conditionalFormatting>
  <conditionalFormatting sqref="B35">
    <cfRule type="expression" dxfId="118" priority="133">
      <formula>MOD(ROW(),2)=0</formula>
    </cfRule>
  </conditionalFormatting>
  <conditionalFormatting sqref="B19">
    <cfRule type="expression" dxfId="117" priority="145">
      <formula>MOD(ROW(),2)=0</formula>
    </cfRule>
  </conditionalFormatting>
  <conditionalFormatting sqref="B37">
    <cfRule type="expression" dxfId="116" priority="132">
      <formula>MOD(ROW(),2)=0</formula>
    </cfRule>
  </conditionalFormatting>
  <conditionalFormatting sqref="B21">
    <cfRule type="expression" dxfId="115" priority="144">
      <formula>MOD(ROW(),2)=0</formula>
    </cfRule>
  </conditionalFormatting>
  <conditionalFormatting sqref="B39">
    <cfRule type="expression" dxfId="114" priority="131">
      <formula>MOD(ROW(),2)=0</formula>
    </cfRule>
  </conditionalFormatting>
  <conditionalFormatting sqref="B23">
    <cfRule type="expression" dxfId="113" priority="143">
      <formula>MOD(ROW(),2)=0</formula>
    </cfRule>
  </conditionalFormatting>
  <conditionalFormatting sqref="B25">
    <cfRule type="expression" dxfId="112" priority="142">
      <formula>MOD(ROW(),2)=0</formula>
    </cfRule>
  </conditionalFormatting>
  <conditionalFormatting sqref="B41">
    <cfRule type="expression" dxfId="111" priority="128">
      <formula>MOD(ROW(),2)=0</formula>
    </cfRule>
  </conditionalFormatting>
  <conditionalFormatting sqref="B27">
    <cfRule type="expression" dxfId="110" priority="141">
      <formula>MOD(ROW(),2)=0</formula>
    </cfRule>
  </conditionalFormatting>
  <conditionalFormatting sqref="B43">
    <cfRule type="expression" dxfId="109" priority="127">
      <formula>MOD(ROW(),2)=0</formula>
    </cfRule>
  </conditionalFormatting>
  <conditionalFormatting sqref="B31">
    <cfRule type="expression" dxfId="108" priority="140">
      <formula>MOD(ROW(),2)=0</formula>
    </cfRule>
  </conditionalFormatting>
  <conditionalFormatting sqref="B45 B47">
    <cfRule type="expression" dxfId="107" priority="126">
      <formula>MOD(ROW(),2)=0</formula>
    </cfRule>
  </conditionalFormatting>
  <conditionalFormatting sqref="B29">
    <cfRule type="expression" dxfId="106" priority="139">
      <formula>MOD(ROW(),2)=0</formula>
    </cfRule>
  </conditionalFormatting>
  <conditionalFormatting sqref="B34">
    <cfRule type="expression" dxfId="105" priority="137">
      <formula>MOD(ROW(),2)=0</formula>
    </cfRule>
  </conditionalFormatting>
  <conditionalFormatting sqref="B44">
    <cfRule type="expression" dxfId="104" priority="129">
      <formula>MOD(ROW(),2)=0</formula>
    </cfRule>
  </conditionalFormatting>
  <conditionalFormatting sqref="E14">
    <cfRule type="expression" dxfId="103" priority="124">
      <formula>MOD(ROW(),2)=0</formula>
    </cfRule>
  </conditionalFormatting>
  <conditionalFormatting sqref="E16">
    <cfRule type="expression" dxfId="102" priority="123">
      <formula>MOD(ROW(),2)=0</formula>
    </cfRule>
  </conditionalFormatting>
  <conditionalFormatting sqref="E26 E28 E32 E30">
    <cfRule type="expression" dxfId="101" priority="122">
      <formula>MOD(ROW(),2)=0</formula>
    </cfRule>
  </conditionalFormatting>
  <conditionalFormatting sqref="E20">
    <cfRule type="expression" dxfId="100" priority="120">
      <formula>MOD(ROW(),2)=0</formula>
    </cfRule>
  </conditionalFormatting>
  <conditionalFormatting sqref="E22">
    <cfRule type="expression" dxfId="99" priority="119">
      <formula>MOD(ROW(),2)=0</formula>
    </cfRule>
  </conditionalFormatting>
  <conditionalFormatting sqref="E24">
    <cfRule type="expression" dxfId="98" priority="118">
      <formula>MOD(ROW(),2)=0</formula>
    </cfRule>
  </conditionalFormatting>
  <conditionalFormatting sqref="E18">
    <cfRule type="expression" dxfId="97" priority="117">
      <formula>MOD(ROW(),2)=0</formula>
    </cfRule>
  </conditionalFormatting>
  <conditionalFormatting sqref="E15">
    <cfRule type="expression" dxfId="96" priority="115">
      <formula>MOD(ROW(),2)=0</formula>
    </cfRule>
  </conditionalFormatting>
  <conditionalFormatting sqref="E17">
    <cfRule type="expression" dxfId="95" priority="114">
      <formula>MOD(ROW(),2)=0</formula>
    </cfRule>
  </conditionalFormatting>
  <conditionalFormatting sqref="E19">
    <cfRule type="expression" dxfId="94" priority="113">
      <formula>MOD(ROW(),2)=0</formula>
    </cfRule>
  </conditionalFormatting>
  <conditionalFormatting sqref="E21">
    <cfRule type="expression" dxfId="93" priority="112">
      <formula>MOD(ROW(),2)=0</formula>
    </cfRule>
  </conditionalFormatting>
  <conditionalFormatting sqref="E36">
    <cfRule type="expression" dxfId="92" priority="104">
      <formula>MOD(ROW(),2)=0</formula>
    </cfRule>
  </conditionalFormatting>
  <conditionalFormatting sqref="E38">
    <cfRule type="expression" dxfId="91" priority="103">
      <formula>MOD(ROW(),2)=0</formula>
    </cfRule>
  </conditionalFormatting>
  <conditionalFormatting sqref="E23">
    <cfRule type="expression" dxfId="90" priority="111">
      <formula>MOD(ROW(),2)=0</formula>
    </cfRule>
  </conditionalFormatting>
  <conditionalFormatting sqref="E25">
    <cfRule type="expression" dxfId="89" priority="110">
      <formula>MOD(ROW(),2)=0</formula>
    </cfRule>
  </conditionalFormatting>
  <conditionalFormatting sqref="E27">
    <cfRule type="expression" dxfId="88" priority="109">
      <formula>MOD(ROW(),2)=0</formula>
    </cfRule>
  </conditionalFormatting>
  <conditionalFormatting sqref="E31">
    <cfRule type="expression" dxfId="87" priority="108">
      <formula>MOD(ROW(),2)=0</formula>
    </cfRule>
  </conditionalFormatting>
  <conditionalFormatting sqref="E29">
    <cfRule type="expression" dxfId="86" priority="107">
      <formula>MOD(ROW(),2)=0</formula>
    </cfRule>
  </conditionalFormatting>
  <conditionalFormatting sqref="E40">
    <cfRule type="expression" dxfId="85" priority="106">
      <formula>MOD(ROW(),2)=0</formula>
    </cfRule>
  </conditionalFormatting>
  <conditionalFormatting sqref="E34">
    <cfRule type="expression" dxfId="84" priority="105">
      <formula>MOD(ROW(),2)=0</formula>
    </cfRule>
  </conditionalFormatting>
  <conditionalFormatting sqref="E33">
    <cfRule type="expression" dxfId="83" priority="102">
      <formula>MOD(ROW(),2)=0</formula>
    </cfRule>
  </conditionalFormatting>
  <conditionalFormatting sqref="E35">
    <cfRule type="expression" dxfId="82" priority="101">
      <formula>MOD(ROW(),2)=0</formula>
    </cfRule>
  </conditionalFormatting>
  <conditionalFormatting sqref="E37">
    <cfRule type="expression" dxfId="81" priority="100">
      <formula>MOD(ROW(),2)=0</formula>
    </cfRule>
  </conditionalFormatting>
  <conditionalFormatting sqref="E39">
    <cfRule type="expression" dxfId="80" priority="99">
      <formula>MOD(ROW(),2)=0</formula>
    </cfRule>
  </conditionalFormatting>
  <conditionalFormatting sqref="E42">
    <cfRule type="expression" dxfId="79" priority="98">
      <formula>MOD(ROW(),2)=0</formula>
    </cfRule>
  </conditionalFormatting>
  <conditionalFormatting sqref="E44">
    <cfRule type="expression" dxfId="78" priority="97">
      <formula>MOD(ROW(),2)=0</formula>
    </cfRule>
  </conditionalFormatting>
  <conditionalFormatting sqref="E41">
    <cfRule type="expression" dxfId="77" priority="96">
      <formula>MOD(ROW(),2)=0</formula>
    </cfRule>
  </conditionalFormatting>
  <conditionalFormatting sqref="E43">
    <cfRule type="expression" dxfId="76" priority="95">
      <formula>MOD(ROW(),2)=0</formula>
    </cfRule>
  </conditionalFormatting>
  <conditionalFormatting sqref="C14">
    <cfRule type="expression" dxfId="75" priority="93">
      <formula>MOD(ROW(),2)=0</formula>
    </cfRule>
  </conditionalFormatting>
  <conditionalFormatting sqref="C16">
    <cfRule type="expression" dxfId="74" priority="92">
      <formula>MOD(ROW(),2)=0</formula>
    </cfRule>
  </conditionalFormatting>
  <conditionalFormatting sqref="C26 C28 C32 C30">
    <cfRule type="expression" dxfId="73" priority="91">
      <formula>MOD(ROW(),2)=0</formula>
    </cfRule>
  </conditionalFormatting>
  <conditionalFormatting sqref="C20">
    <cfRule type="expression" dxfId="72" priority="90">
      <formula>MOD(ROW(),2)=0</formula>
    </cfRule>
  </conditionalFormatting>
  <conditionalFormatting sqref="C22">
    <cfRule type="expression" dxfId="71" priority="89">
      <formula>MOD(ROW(),2)=0</formula>
    </cfRule>
  </conditionalFormatting>
  <conditionalFormatting sqref="C24">
    <cfRule type="expression" dxfId="70" priority="88">
      <formula>MOD(ROW(),2)=0</formula>
    </cfRule>
  </conditionalFormatting>
  <conditionalFormatting sqref="C18">
    <cfRule type="expression" dxfId="69" priority="87">
      <formula>MOD(ROW(),2)=0</formula>
    </cfRule>
  </conditionalFormatting>
  <conditionalFormatting sqref="C15">
    <cfRule type="expression" dxfId="68" priority="86">
      <formula>MOD(ROW(),2)=0</formula>
    </cfRule>
  </conditionalFormatting>
  <conditionalFormatting sqref="C17">
    <cfRule type="expression" dxfId="67" priority="85">
      <formula>MOD(ROW(),2)=0</formula>
    </cfRule>
  </conditionalFormatting>
  <conditionalFormatting sqref="C19">
    <cfRule type="expression" dxfId="66" priority="84">
      <formula>MOD(ROW(),2)=0</formula>
    </cfRule>
  </conditionalFormatting>
  <conditionalFormatting sqref="C21">
    <cfRule type="expression" dxfId="65" priority="83">
      <formula>MOD(ROW(),2)=0</formula>
    </cfRule>
  </conditionalFormatting>
  <conditionalFormatting sqref="C36">
    <cfRule type="expression" dxfId="64" priority="75">
      <formula>MOD(ROW(),2)=0</formula>
    </cfRule>
  </conditionalFormatting>
  <conditionalFormatting sqref="C38">
    <cfRule type="expression" dxfId="63" priority="74">
      <formula>MOD(ROW(),2)=0</formula>
    </cfRule>
  </conditionalFormatting>
  <conditionalFormatting sqref="C23">
    <cfRule type="expression" dxfId="62" priority="82">
      <formula>MOD(ROW(),2)=0</formula>
    </cfRule>
  </conditionalFormatting>
  <conditionalFormatting sqref="C25">
    <cfRule type="expression" dxfId="61" priority="81">
      <formula>MOD(ROW(),2)=0</formula>
    </cfRule>
  </conditionalFormatting>
  <conditionalFormatting sqref="C27">
    <cfRule type="expression" dxfId="60" priority="80">
      <formula>MOD(ROW(),2)=0</formula>
    </cfRule>
  </conditionalFormatting>
  <conditionalFormatting sqref="C31">
    <cfRule type="expression" dxfId="59" priority="79">
      <formula>MOD(ROW(),2)=0</formula>
    </cfRule>
  </conditionalFormatting>
  <conditionalFormatting sqref="C29">
    <cfRule type="expression" dxfId="58" priority="78">
      <formula>MOD(ROW(),2)=0</formula>
    </cfRule>
  </conditionalFormatting>
  <conditionalFormatting sqref="C40">
    <cfRule type="expression" dxfId="57" priority="77">
      <formula>MOD(ROW(),2)=0</formula>
    </cfRule>
  </conditionalFormatting>
  <conditionalFormatting sqref="C34">
    <cfRule type="expression" dxfId="56" priority="76">
      <formula>MOD(ROW(),2)=0</formula>
    </cfRule>
  </conditionalFormatting>
  <conditionalFormatting sqref="C33">
    <cfRule type="expression" dxfId="55" priority="73">
      <formula>MOD(ROW(),2)=0</formula>
    </cfRule>
  </conditionalFormatting>
  <conditionalFormatting sqref="C35">
    <cfRule type="expression" dxfId="54" priority="72">
      <formula>MOD(ROW(),2)=0</formula>
    </cfRule>
  </conditionalFormatting>
  <conditionalFormatting sqref="C37">
    <cfRule type="expression" dxfId="53" priority="71">
      <formula>MOD(ROW(),2)=0</formula>
    </cfRule>
  </conditionalFormatting>
  <conditionalFormatting sqref="C39">
    <cfRule type="expression" dxfId="52" priority="70">
      <formula>MOD(ROW(),2)=0</formula>
    </cfRule>
  </conditionalFormatting>
  <conditionalFormatting sqref="C42">
    <cfRule type="expression" dxfId="51" priority="69">
      <formula>MOD(ROW(),2)=0</formula>
    </cfRule>
  </conditionalFormatting>
  <conditionalFormatting sqref="C44">
    <cfRule type="expression" dxfId="50" priority="68">
      <formula>MOD(ROW(),2)=0</formula>
    </cfRule>
  </conditionalFormatting>
  <conditionalFormatting sqref="C41">
    <cfRule type="expression" dxfId="49" priority="67">
      <formula>MOD(ROW(),2)=0</formula>
    </cfRule>
  </conditionalFormatting>
  <conditionalFormatting sqref="C43">
    <cfRule type="expression" dxfId="48" priority="66">
      <formula>MOD(ROW(),2)=0</formula>
    </cfRule>
  </conditionalFormatting>
  <conditionalFormatting sqref="D14">
    <cfRule type="expression" dxfId="47" priority="63">
      <formula>MOD(ROW(),2)=0</formula>
    </cfRule>
  </conditionalFormatting>
  <conditionalFormatting sqref="D16">
    <cfRule type="expression" dxfId="46" priority="62">
      <formula>MOD(ROW(),2)=0</formula>
    </cfRule>
  </conditionalFormatting>
  <conditionalFormatting sqref="D26 D28 D32 D30">
    <cfRule type="expression" dxfId="45" priority="61">
      <formula>MOD(ROW(),2)=0</formula>
    </cfRule>
  </conditionalFormatting>
  <conditionalFormatting sqref="D20">
    <cfRule type="expression" dxfId="44" priority="59">
      <formula>MOD(ROW(),2)=0</formula>
    </cfRule>
  </conditionalFormatting>
  <conditionalFormatting sqref="D22">
    <cfRule type="expression" dxfId="43" priority="58">
      <formula>MOD(ROW(),2)=0</formula>
    </cfRule>
  </conditionalFormatting>
  <conditionalFormatting sqref="D24">
    <cfRule type="expression" dxfId="42" priority="57">
      <formula>MOD(ROW(),2)=0</formula>
    </cfRule>
  </conditionalFormatting>
  <conditionalFormatting sqref="D18">
    <cfRule type="expression" dxfId="41" priority="56">
      <formula>MOD(ROW(),2)=0</formula>
    </cfRule>
  </conditionalFormatting>
  <conditionalFormatting sqref="D15">
    <cfRule type="expression" dxfId="40" priority="54">
      <formula>MOD(ROW(),2)=0</formula>
    </cfRule>
  </conditionalFormatting>
  <conditionalFormatting sqref="D17">
    <cfRule type="expression" dxfId="39" priority="53">
      <formula>MOD(ROW(),2)=0</formula>
    </cfRule>
  </conditionalFormatting>
  <conditionalFormatting sqref="D19">
    <cfRule type="expression" dxfId="38" priority="52">
      <formula>MOD(ROW(),2)=0</formula>
    </cfRule>
  </conditionalFormatting>
  <conditionalFormatting sqref="D21">
    <cfRule type="expression" dxfId="37" priority="51">
      <formula>MOD(ROW(),2)=0</formula>
    </cfRule>
  </conditionalFormatting>
  <conditionalFormatting sqref="D36">
    <cfRule type="expression" dxfId="36" priority="43">
      <formula>MOD(ROW(),2)=0</formula>
    </cfRule>
  </conditionalFormatting>
  <conditionalFormatting sqref="D38">
    <cfRule type="expression" dxfId="35" priority="42">
      <formula>MOD(ROW(),2)=0</formula>
    </cfRule>
  </conditionalFormatting>
  <conditionalFormatting sqref="D23">
    <cfRule type="expression" dxfId="34" priority="50">
      <formula>MOD(ROW(),2)=0</formula>
    </cfRule>
  </conditionalFormatting>
  <conditionalFormatting sqref="D25">
    <cfRule type="expression" dxfId="33" priority="49">
      <formula>MOD(ROW(),2)=0</formula>
    </cfRule>
  </conditionalFormatting>
  <conditionalFormatting sqref="D27">
    <cfRule type="expression" dxfId="32" priority="48">
      <formula>MOD(ROW(),2)=0</formula>
    </cfRule>
  </conditionalFormatting>
  <conditionalFormatting sqref="D31">
    <cfRule type="expression" dxfId="31" priority="47">
      <formula>MOD(ROW(),2)=0</formula>
    </cfRule>
  </conditionalFormatting>
  <conditionalFormatting sqref="D29">
    <cfRule type="expression" dxfId="30" priority="46">
      <formula>MOD(ROW(),2)=0</formula>
    </cfRule>
  </conditionalFormatting>
  <conditionalFormatting sqref="D40">
    <cfRule type="expression" dxfId="29" priority="45">
      <formula>MOD(ROW(),2)=0</formula>
    </cfRule>
  </conditionalFormatting>
  <conditionalFormatting sqref="D34">
    <cfRule type="expression" dxfId="28" priority="44">
      <formula>MOD(ROW(),2)=0</formula>
    </cfRule>
  </conditionalFormatting>
  <conditionalFormatting sqref="D33">
    <cfRule type="expression" dxfId="27" priority="41">
      <formula>MOD(ROW(),2)=0</formula>
    </cfRule>
  </conditionalFormatting>
  <conditionalFormatting sqref="D35">
    <cfRule type="expression" dxfId="26" priority="40">
      <formula>MOD(ROW(),2)=0</formula>
    </cfRule>
  </conditionalFormatting>
  <conditionalFormatting sqref="D37">
    <cfRule type="expression" dxfId="25" priority="39">
      <formula>MOD(ROW(),2)=0</formula>
    </cfRule>
  </conditionalFormatting>
  <conditionalFormatting sqref="D39">
    <cfRule type="expression" dxfId="24" priority="38">
      <formula>MOD(ROW(),2)=0</formula>
    </cfRule>
  </conditionalFormatting>
  <conditionalFormatting sqref="D42">
    <cfRule type="expression" dxfId="23" priority="37">
      <formula>MOD(ROW(),2)=0</formula>
    </cfRule>
  </conditionalFormatting>
  <conditionalFormatting sqref="D44">
    <cfRule type="expression" dxfId="22" priority="36">
      <formula>MOD(ROW(),2)=0</formula>
    </cfRule>
  </conditionalFormatting>
  <conditionalFormatting sqref="D41">
    <cfRule type="expression" dxfId="21" priority="35">
      <formula>MOD(ROW(),2)=0</formula>
    </cfRule>
  </conditionalFormatting>
  <conditionalFormatting sqref="D43">
    <cfRule type="expression" dxfId="20" priority="34">
      <formula>MOD(ROW(),2)=0</formula>
    </cfRule>
  </conditionalFormatting>
  <conditionalFormatting sqref="C49">
    <cfRule type="expression" dxfId="19" priority="28">
      <formula>MOD(ROW(),2)=0</formula>
    </cfRule>
  </conditionalFormatting>
  <conditionalFormatting sqref="D49">
    <cfRule type="expression" dxfId="18" priority="27">
      <formula>MOD(ROW(),2)=0</formula>
    </cfRule>
  </conditionalFormatting>
  <conditionalFormatting sqref="A49:B49">
    <cfRule type="expression" dxfId="17" priority="29">
      <formula>MOD(ROW(),2)=0</formula>
    </cfRule>
  </conditionalFormatting>
  <conditionalFormatting sqref="E49">
    <cfRule type="expression" dxfId="16" priority="26">
      <formula>MOD(ROW(),2)=0</formula>
    </cfRule>
  </conditionalFormatting>
  <conditionalFormatting sqref="B12">
    <cfRule type="expression" dxfId="15" priority="16">
      <formula>MOD(ROW(),2)=0</formula>
    </cfRule>
  </conditionalFormatting>
  <conditionalFormatting sqref="B11">
    <cfRule type="expression" dxfId="14" priority="15">
      <formula>MOD(ROW(),2)=0</formula>
    </cfRule>
  </conditionalFormatting>
  <conditionalFormatting sqref="B13">
    <cfRule type="expression" dxfId="13" priority="14">
      <formula>MOD(ROW(),2)=0</formula>
    </cfRule>
  </conditionalFormatting>
  <conditionalFormatting sqref="E12">
    <cfRule type="expression" dxfId="12" priority="13">
      <formula>MOD(ROW(),2)=0</formula>
    </cfRule>
  </conditionalFormatting>
  <conditionalFormatting sqref="E11">
    <cfRule type="expression" dxfId="11" priority="12">
      <formula>MOD(ROW(),2)=0</formula>
    </cfRule>
  </conditionalFormatting>
  <conditionalFormatting sqref="E13">
    <cfRule type="expression" dxfId="10" priority="11">
      <formula>MOD(ROW(),2)=0</formula>
    </cfRule>
  </conditionalFormatting>
  <conditionalFormatting sqref="C12">
    <cfRule type="expression" dxfId="9" priority="10">
      <formula>MOD(ROW(),2)=0</formula>
    </cfRule>
  </conditionalFormatting>
  <conditionalFormatting sqref="C11">
    <cfRule type="expression" dxfId="8" priority="9">
      <formula>MOD(ROW(),2)=0</formula>
    </cfRule>
  </conditionalFormatting>
  <conditionalFormatting sqref="C13">
    <cfRule type="expression" dxfId="7" priority="8">
      <formula>MOD(ROW(),2)=0</formula>
    </cfRule>
  </conditionalFormatting>
  <conditionalFormatting sqref="D12">
    <cfRule type="expression" dxfId="6" priority="7">
      <formula>MOD(ROW(),2)=0</formula>
    </cfRule>
  </conditionalFormatting>
  <conditionalFormatting sqref="D11">
    <cfRule type="expression" dxfId="5" priority="6">
      <formula>MOD(ROW(),2)=0</formula>
    </cfRule>
  </conditionalFormatting>
  <conditionalFormatting sqref="D13">
    <cfRule type="expression" dxfId="4" priority="5">
      <formula>MOD(ROW(),2)=0</formula>
    </cfRule>
  </conditionalFormatting>
  <conditionalFormatting sqref="E46">
    <cfRule type="expression" dxfId="3" priority="3">
      <formula>MOD(ROW(),2)=0</formula>
    </cfRule>
  </conditionalFormatting>
  <conditionalFormatting sqref="C46">
    <cfRule type="expression" dxfId="2" priority="2">
      <formula>MOD(ROW(),2)=0</formula>
    </cfRule>
  </conditionalFormatting>
  <conditionalFormatting sqref="D46">
    <cfRule type="expression" dxfId="1" priority="1">
      <formula>MOD(ROW(),2)=0</formula>
    </cfRule>
  </conditionalFormatting>
  <conditionalFormatting sqref="B46">
    <cfRule type="expression" dxfId="0" priority="4">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13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sheetData/>
  <pageMargins left="0.7" right="0.7" top="0.78740157499999996" bottom="0.78740157499999996"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view="pageLayout" zoomScaleNormal="90" workbookViewId="0">
      <selection sqref="A1:G1"/>
    </sheetView>
  </sheetViews>
  <sheetFormatPr baseColWidth="10" defaultColWidth="10.85546875" defaultRowHeight="12.75"/>
  <cols>
    <col min="1" max="2" width="10.140625" style="11" customWidth="1"/>
    <col min="3" max="7" width="14.28515625" style="11" customWidth="1"/>
    <col min="8" max="8" width="10.7109375" style="11" customWidth="1"/>
    <col min="9" max="57" width="12.140625" style="11" customWidth="1"/>
    <col min="58" max="16384" width="10.85546875" style="11"/>
  </cols>
  <sheetData>
    <row r="1" spans="1:7" s="13" customFormat="1" ht="15.75">
      <c r="A1" s="266" t="s">
        <v>0</v>
      </c>
      <c r="B1" s="266"/>
      <c r="C1" s="266"/>
      <c r="D1" s="266"/>
      <c r="E1" s="266"/>
      <c r="F1" s="266"/>
      <c r="G1" s="266"/>
    </row>
    <row r="2" spans="1:7" s="13" customFormat="1"/>
    <row r="3" spans="1:7" s="13" customFormat="1" ht="15.75">
      <c r="A3" s="267" t="s">
        <v>1</v>
      </c>
      <c r="B3" s="268"/>
      <c r="C3" s="268"/>
      <c r="D3" s="268"/>
      <c r="E3" s="268"/>
      <c r="F3" s="268"/>
      <c r="G3" s="268"/>
    </row>
    <row r="4" spans="1:7" s="13" customFormat="1">
      <c r="A4" s="259"/>
      <c r="B4" s="259"/>
      <c r="C4" s="259"/>
      <c r="D4" s="259"/>
      <c r="E4" s="259"/>
      <c r="F4" s="259"/>
      <c r="G4" s="259"/>
    </row>
    <row r="5" spans="1:7" s="13" customFormat="1">
      <c r="A5" s="72" t="s">
        <v>60</v>
      </c>
    </row>
    <row r="6" spans="1:7" s="13" customFormat="1" ht="5.25" customHeight="1">
      <c r="A6" s="72"/>
    </row>
    <row r="7" spans="1:7" s="13" customFormat="1" ht="12.75" customHeight="1">
      <c r="A7" s="262" t="s">
        <v>30</v>
      </c>
      <c r="B7" s="261"/>
      <c r="C7" s="261"/>
      <c r="D7" s="261"/>
      <c r="E7" s="261"/>
      <c r="F7" s="261"/>
      <c r="G7" s="261"/>
    </row>
    <row r="8" spans="1:7" s="13" customFormat="1">
      <c r="A8" s="260" t="s">
        <v>4</v>
      </c>
      <c r="B8" s="261"/>
      <c r="C8" s="261"/>
      <c r="D8" s="261"/>
      <c r="E8" s="261"/>
      <c r="F8" s="261"/>
      <c r="G8" s="261"/>
    </row>
    <row r="9" spans="1:7" s="13" customFormat="1" ht="5.25" customHeight="1">
      <c r="A9" s="71"/>
    </row>
    <row r="10" spans="1:7" s="13" customFormat="1" ht="12.75" customHeight="1">
      <c r="A10" s="265" t="s">
        <v>2</v>
      </c>
      <c r="B10" s="265"/>
      <c r="C10" s="265"/>
      <c r="D10" s="265"/>
      <c r="E10" s="265"/>
      <c r="F10" s="265"/>
      <c r="G10" s="265"/>
    </row>
    <row r="11" spans="1:7" s="13" customFormat="1">
      <c r="A11" s="260" t="s">
        <v>3</v>
      </c>
      <c r="B11" s="261"/>
      <c r="C11" s="261"/>
      <c r="D11" s="261"/>
      <c r="E11" s="261"/>
      <c r="F11" s="261"/>
      <c r="G11" s="261"/>
    </row>
    <row r="12" spans="1:7" s="13" customFormat="1">
      <c r="A12" s="75"/>
      <c r="B12" s="74"/>
      <c r="C12" s="74"/>
      <c r="D12" s="74"/>
      <c r="E12" s="74"/>
      <c r="F12" s="74"/>
      <c r="G12" s="74"/>
    </row>
    <row r="13" spans="1:7" s="13" customFormat="1" ht="12.75" customHeight="1">
      <c r="A13" s="71"/>
    </row>
    <row r="14" spans="1:7" s="13" customFormat="1" ht="5.25" customHeight="1"/>
    <row r="15" spans="1:7" s="13" customFormat="1" ht="12.75" customHeight="1">
      <c r="A15" s="262" t="s">
        <v>31</v>
      </c>
      <c r="B15" s="261"/>
      <c r="C15" s="261"/>
      <c r="D15" s="73"/>
      <c r="E15" s="73"/>
      <c r="F15" s="73"/>
      <c r="G15" s="73"/>
    </row>
    <row r="16" spans="1:7" s="13" customFormat="1">
      <c r="A16" s="73"/>
      <c r="B16" s="74"/>
      <c r="C16" s="74"/>
      <c r="D16" s="73"/>
      <c r="E16" s="73"/>
      <c r="F16" s="73"/>
      <c r="G16" s="73"/>
    </row>
    <row r="17" spans="1:7" s="13" customFormat="1" ht="12.75" customHeight="1">
      <c r="A17" s="263" t="s">
        <v>58</v>
      </c>
      <c r="B17" s="261"/>
      <c r="C17" s="261"/>
      <c r="D17" s="75"/>
      <c r="E17" s="75"/>
      <c r="F17" s="75"/>
      <c r="G17" s="75"/>
    </row>
    <row r="18" spans="1:7" s="13" customFormat="1" ht="12.75" customHeight="1">
      <c r="A18" s="76" t="s">
        <v>61</v>
      </c>
      <c r="B18" s="263" t="s">
        <v>219</v>
      </c>
      <c r="C18" s="261"/>
      <c r="D18" s="75"/>
      <c r="E18" s="75"/>
      <c r="F18" s="75"/>
      <c r="G18" s="75"/>
    </row>
    <row r="19" spans="1:7" s="13" customFormat="1" ht="12.75" customHeight="1">
      <c r="A19" s="75" t="s">
        <v>62</v>
      </c>
      <c r="B19" s="264" t="s">
        <v>79</v>
      </c>
      <c r="C19" s="261"/>
      <c r="D19" s="261"/>
      <c r="E19" s="75"/>
      <c r="F19" s="75"/>
      <c r="G19" s="75"/>
    </row>
    <row r="20" spans="1:7" s="13" customFormat="1" ht="5.25" customHeight="1">
      <c r="A20" s="75"/>
      <c r="B20" s="74"/>
      <c r="C20" s="74"/>
      <c r="D20" s="74"/>
      <c r="E20" s="74"/>
      <c r="F20" s="74"/>
      <c r="G20" s="74"/>
    </row>
    <row r="21" spans="1:7" s="13" customFormat="1">
      <c r="A21" s="262" t="s">
        <v>63</v>
      </c>
      <c r="B21" s="261"/>
      <c r="C21" s="73"/>
      <c r="D21" s="73"/>
      <c r="E21" s="73"/>
      <c r="F21" s="73"/>
      <c r="G21" s="73"/>
    </row>
    <row r="22" spans="1:7" s="13" customFormat="1" ht="12.75" customHeight="1">
      <c r="A22" s="73"/>
      <c r="B22" s="74"/>
      <c r="C22" s="73"/>
      <c r="D22" s="73"/>
      <c r="E22" s="73"/>
      <c r="F22" s="73"/>
      <c r="G22" s="73"/>
    </row>
    <row r="23" spans="1:7" s="13" customFormat="1">
      <c r="A23" s="76" t="s">
        <v>64</v>
      </c>
      <c r="B23" s="260" t="s">
        <v>65</v>
      </c>
      <c r="C23" s="261"/>
      <c r="D23" s="75"/>
      <c r="E23" s="75"/>
      <c r="F23" s="75"/>
      <c r="G23" s="75"/>
    </row>
    <row r="24" spans="1:7" s="13" customFormat="1" ht="12.75" customHeight="1">
      <c r="A24" s="75" t="s">
        <v>66</v>
      </c>
      <c r="B24" s="260" t="s">
        <v>67</v>
      </c>
      <c r="C24" s="261"/>
      <c r="D24" s="75"/>
      <c r="E24" s="75"/>
      <c r="F24" s="75"/>
      <c r="G24" s="75"/>
    </row>
    <row r="25" spans="1:7" s="13" customFormat="1">
      <c r="A25" s="75"/>
      <c r="B25" s="261" t="s">
        <v>68</v>
      </c>
      <c r="C25" s="261"/>
      <c r="D25" s="74"/>
      <c r="E25" s="74"/>
      <c r="F25" s="74"/>
      <c r="G25" s="74"/>
    </row>
    <row r="26" spans="1:7" s="13" customFormat="1" ht="12.75" customHeight="1">
      <c r="A26" s="71"/>
    </row>
    <row r="27" spans="1:7" s="13" customFormat="1" ht="14.1" customHeight="1">
      <c r="A27" s="40" t="s">
        <v>69</v>
      </c>
      <c r="B27" s="13" t="s">
        <v>70</v>
      </c>
    </row>
    <row r="28" spans="1:7" s="13" customFormat="1">
      <c r="A28" s="71"/>
    </row>
    <row r="29" spans="1:7" s="13" customFormat="1" ht="27.75" customHeight="1">
      <c r="A29" s="263" t="s">
        <v>267</v>
      </c>
      <c r="B29" s="261"/>
      <c r="C29" s="261"/>
      <c r="D29" s="261"/>
      <c r="E29" s="261"/>
      <c r="F29" s="261"/>
      <c r="G29" s="261"/>
    </row>
    <row r="30" spans="1:7" s="13" customFormat="1" ht="42.6" customHeight="1">
      <c r="A30" s="263" t="s">
        <v>71</v>
      </c>
      <c r="B30" s="263"/>
      <c r="C30" s="263"/>
      <c r="D30" s="263"/>
      <c r="E30" s="263"/>
      <c r="F30" s="263"/>
      <c r="G30" s="263"/>
    </row>
    <row r="31" spans="1:7" s="13" customFormat="1">
      <c r="A31" s="71"/>
    </row>
    <row r="32" spans="1:7" s="13" customFormat="1"/>
    <row r="33" spans="1:2" s="13" customFormat="1"/>
    <row r="34" spans="1:2" s="13" customFormat="1"/>
    <row r="35" spans="1:2" s="13" customFormat="1"/>
    <row r="36" spans="1:2" s="13" customFormat="1"/>
    <row r="37" spans="1:2" s="13" customFormat="1"/>
    <row r="38" spans="1:2" s="13" customFormat="1"/>
    <row r="39" spans="1:2" s="13" customFormat="1"/>
    <row r="40" spans="1:2" s="13" customFormat="1"/>
    <row r="41" spans="1:2" s="13" customFormat="1">
      <c r="A41" s="259" t="s">
        <v>72</v>
      </c>
      <c r="B41" s="259"/>
    </row>
    <row r="42" spans="1:2" s="13" customFormat="1" ht="5.85" customHeight="1"/>
    <row r="43" spans="1:2" s="13" customFormat="1">
      <c r="A43" s="6">
        <v>0</v>
      </c>
      <c r="B43" s="7" t="s">
        <v>5</v>
      </c>
    </row>
    <row r="44" spans="1:2" s="13" customFormat="1">
      <c r="A44" s="7" t="s">
        <v>12</v>
      </c>
      <c r="B44" s="7" t="s">
        <v>6</v>
      </c>
    </row>
    <row r="45" spans="1:2" s="13" customFormat="1">
      <c r="A45" s="41" t="s">
        <v>13</v>
      </c>
      <c r="B45" s="7" t="s">
        <v>7</v>
      </c>
    </row>
    <row r="46" spans="1:2" s="13" customFormat="1">
      <c r="A46" s="41" t="s">
        <v>14</v>
      </c>
      <c r="B46" s="7" t="s">
        <v>8</v>
      </c>
    </row>
    <row r="47" spans="1:2" s="13" customFormat="1">
      <c r="A47" s="7" t="s">
        <v>73</v>
      </c>
      <c r="B47" s="7" t="s">
        <v>9</v>
      </c>
    </row>
    <row r="48" spans="1:2" s="13" customFormat="1">
      <c r="A48" s="7" t="s">
        <v>74</v>
      </c>
      <c r="B48" s="7" t="s">
        <v>10</v>
      </c>
    </row>
    <row r="49" spans="1:7">
      <c r="A49" s="7" t="s">
        <v>32</v>
      </c>
      <c r="B49" s="7" t="s">
        <v>11</v>
      </c>
      <c r="C49" s="13"/>
      <c r="D49" s="13"/>
      <c r="E49" s="13"/>
      <c r="F49" s="13"/>
      <c r="G49" s="13"/>
    </row>
    <row r="50" spans="1:7">
      <c r="A50" s="13" t="s">
        <v>75</v>
      </c>
      <c r="B50" s="13" t="s">
        <v>76</v>
      </c>
      <c r="C50" s="13"/>
      <c r="D50" s="13"/>
      <c r="E50" s="13"/>
      <c r="F50" s="13"/>
      <c r="G50" s="13"/>
    </row>
    <row r="51" spans="1:7">
      <c r="A51" s="7" t="s">
        <v>77</v>
      </c>
      <c r="B51" s="68" t="s">
        <v>78</v>
      </c>
      <c r="C51" s="68"/>
      <c r="D51" s="68"/>
      <c r="E51" s="68"/>
      <c r="F51" s="68"/>
      <c r="G51" s="68"/>
    </row>
    <row r="52" spans="1:7">
      <c r="A52" s="68"/>
      <c r="B52" s="68"/>
      <c r="C52" s="68"/>
      <c r="D52" s="68"/>
      <c r="E52" s="68"/>
      <c r="F52" s="68"/>
      <c r="G52" s="68"/>
    </row>
    <row r="53" spans="1:7">
      <c r="A53" s="68"/>
      <c r="B53" s="68"/>
      <c r="C53" s="68"/>
      <c r="D53" s="68"/>
      <c r="E53" s="68"/>
      <c r="F53" s="68"/>
      <c r="G53" s="68"/>
    </row>
    <row r="54" spans="1:7">
      <c r="A54" s="68"/>
      <c r="B54" s="68"/>
      <c r="C54" s="68"/>
      <c r="D54" s="68"/>
      <c r="E54" s="68"/>
      <c r="F54" s="68"/>
      <c r="G54" s="68"/>
    </row>
    <row r="55" spans="1:7">
      <c r="A55" s="68"/>
      <c r="B55" s="68"/>
      <c r="C55" s="68"/>
      <c r="D55" s="68"/>
      <c r="E55" s="68"/>
      <c r="F55" s="68"/>
      <c r="G55" s="68"/>
    </row>
    <row r="56" spans="1:7">
      <c r="A56" s="68"/>
      <c r="B56" s="68"/>
      <c r="C56" s="68"/>
      <c r="D56" s="68"/>
      <c r="E56" s="68"/>
      <c r="F56" s="68"/>
      <c r="G56" s="68"/>
    </row>
    <row r="57" spans="1:7">
      <c r="A57" s="68"/>
      <c r="B57" s="68"/>
      <c r="C57" s="68"/>
      <c r="D57" s="68"/>
      <c r="E57" s="68"/>
      <c r="F57" s="68"/>
      <c r="G57" s="68"/>
    </row>
    <row r="58" spans="1:7">
      <c r="A58" s="68"/>
      <c r="B58" s="68"/>
      <c r="C58" s="68"/>
      <c r="D58" s="68"/>
      <c r="E58" s="68"/>
      <c r="F58" s="68"/>
      <c r="G58" s="68"/>
    </row>
    <row r="59" spans="1:7">
      <c r="A59" s="68"/>
      <c r="B59" s="68"/>
      <c r="C59" s="68"/>
      <c r="D59" s="68"/>
      <c r="E59" s="68"/>
      <c r="F59" s="68"/>
      <c r="G59" s="68"/>
    </row>
    <row r="60" spans="1:7">
      <c r="A60" s="68"/>
      <c r="B60" s="68"/>
      <c r="C60" s="68"/>
      <c r="D60" s="68"/>
      <c r="E60" s="68"/>
      <c r="F60" s="68"/>
      <c r="G60" s="68"/>
    </row>
    <row r="61" spans="1:7">
      <c r="A61" s="68"/>
      <c r="B61" s="68"/>
      <c r="C61" s="68"/>
      <c r="D61" s="68"/>
      <c r="E61" s="68"/>
      <c r="F61" s="68"/>
      <c r="G61" s="68"/>
    </row>
    <row r="62" spans="1:7">
      <c r="A62" s="68"/>
      <c r="B62" s="68"/>
      <c r="C62" s="68"/>
      <c r="D62" s="68"/>
      <c r="E62" s="68"/>
      <c r="F62" s="68"/>
      <c r="G62" s="68"/>
    </row>
    <row r="63" spans="1:7">
      <c r="A63" s="68"/>
      <c r="B63" s="68"/>
      <c r="C63" s="68"/>
      <c r="D63" s="68"/>
      <c r="E63" s="68"/>
      <c r="F63" s="68"/>
      <c r="G63" s="68"/>
    </row>
    <row r="64" spans="1:7">
      <c r="A64" s="68"/>
      <c r="B64" s="68"/>
      <c r="C64" s="68"/>
      <c r="D64" s="68"/>
      <c r="E64" s="68"/>
      <c r="F64" s="68"/>
      <c r="G64" s="68"/>
    </row>
    <row r="65" spans="1:7">
      <c r="A65" s="68"/>
      <c r="B65" s="68"/>
      <c r="C65" s="68"/>
      <c r="D65" s="68"/>
      <c r="E65" s="68"/>
      <c r="F65" s="68"/>
      <c r="G65" s="68"/>
    </row>
    <row r="66" spans="1:7">
      <c r="A66" s="68"/>
      <c r="B66" s="68"/>
      <c r="C66" s="68"/>
      <c r="D66" s="68"/>
      <c r="E66" s="68"/>
      <c r="F66" s="68"/>
      <c r="G66" s="68"/>
    </row>
    <row r="67" spans="1:7">
      <c r="A67" s="68"/>
      <c r="B67" s="68"/>
      <c r="C67" s="68"/>
      <c r="D67" s="68"/>
      <c r="E67" s="68"/>
      <c r="F67" s="68"/>
      <c r="G67" s="68"/>
    </row>
    <row r="68" spans="1:7">
      <c r="A68" s="68"/>
      <c r="B68" s="68"/>
      <c r="C68" s="68"/>
      <c r="D68" s="68"/>
      <c r="E68" s="68"/>
      <c r="F68" s="68"/>
      <c r="G68" s="68"/>
    </row>
    <row r="69" spans="1:7">
      <c r="A69" s="68"/>
      <c r="B69" s="68"/>
      <c r="C69" s="68"/>
      <c r="D69" s="68"/>
      <c r="E69" s="68"/>
      <c r="F69" s="68"/>
      <c r="G69" s="68"/>
    </row>
    <row r="70" spans="1:7">
      <c r="A70" s="68"/>
      <c r="B70" s="68"/>
      <c r="C70" s="68"/>
      <c r="D70" s="68"/>
      <c r="E70" s="68"/>
      <c r="F70" s="68"/>
      <c r="G70" s="68"/>
    </row>
    <row r="71" spans="1:7">
      <c r="A71" s="68"/>
      <c r="B71" s="68"/>
      <c r="C71" s="68"/>
      <c r="D71" s="68"/>
      <c r="E71" s="68"/>
      <c r="F71" s="68"/>
      <c r="G71" s="68"/>
    </row>
    <row r="72" spans="1:7">
      <c r="A72" s="68"/>
      <c r="B72" s="68"/>
      <c r="C72" s="68"/>
      <c r="D72" s="68"/>
      <c r="E72" s="68"/>
      <c r="F72" s="68"/>
      <c r="G72" s="68"/>
    </row>
    <row r="73" spans="1:7">
      <c r="A73" s="68"/>
      <c r="B73" s="68"/>
      <c r="C73" s="68"/>
      <c r="D73" s="68"/>
      <c r="E73" s="68"/>
      <c r="F73" s="68"/>
      <c r="G73" s="68"/>
    </row>
    <row r="74" spans="1:7">
      <c r="A74" s="68"/>
      <c r="B74" s="68"/>
      <c r="C74" s="68"/>
      <c r="D74" s="68"/>
      <c r="E74" s="68"/>
      <c r="F74" s="68"/>
      <c r="G74" s="68"/>
    </row>
    <row r="75" spans="1:7">
      <c r="A75" s="68"/>
      <c r="B75" s="68"/>
      <c r="C75" s="68"/>
      <c r="D75" s="68"/>
      <c r="E75" s="68"/>
      <c r="F75" s="68"/>
      <c r="G75" s="68"/>
    </row>
    <row r="76" spans="1:7">
      <c r="A76" s="68"/>
      <c r="B76" s="68"/>
      <c r="C76" s="68"/>
      <c r="D76" s="68"/>
      <c r="E76" s="68"/>
      <c r="F76" s="68"/>
      <c r="G76" s="68"/>
    </row>
    <row r="77" spans="1:7">
      <c r="A77" s="68"/>
      <c r="B77" s="68"/>
      <c r="C77" s="68"/>
      <c r="D77" s="68"/>
      <c r="E77" s="68"/>
      <c r="F77" s="68"/>
      <c r="G77" s="68"/>
    </row>
    <row r="78" spans="1:7">
      <c r="A78" s="68"/>
      <c r="B78" s="68"/>
      <c r="C78" s="68"/>
      <c r="D78" s="68"/>
      <c r="E78" s="68"/>
      <c r="F78" s="68"/>
      <c r="G78" s="68"/>
    </row>
    <row r="79" spans="1:7">
      <c r="A79" s="68"/>
      <c r="B79" s="68"/>
      <c r="C79" s="68"/>
      <c r="D79" s="68"/>
      <c r="E79" s="68"/>
      <c r="F79" s="68"/>
      <c r="G79" s="68"/>
    </row>
    <row r="80" spans="1:7">
      <c r="A80" s="68"/>
      <c r="B80" s="68"/>
      <c r="C80" s="68"/>
      <c r="D80" s="68"/>
      <c r="E80" s="68"/>
      <c r="F80" s="68"/>
      <c r="G80" s="68"/>
    </row>
    <row r="81" spans="1:7">
      <c r="A81" s="68"/>
      <c r="B81" s="68"/>
      <c r="C81" s="68"/>
      <c r="D81" s="68"/>
      <c r="E81" s="68"/>
      <c r="F81" s="68"/>
      <c r="G81" s="68"/>
    </row>
    <row r="82" spans="1:7">
      <c r="A82" s="68"/>
      <c r="B82" s="68"/>
      <c r="C82" s="68"/>
      <c r="D82" s="68"/>
      <c r="E82" s="68"/>
      <c r="F82" s="68"/>
      <c r="G82" s="68"/>
    </row>
    <row r="83" spans="1:7">
      <c r="A83" s="68"/>
      <c r="B83" s="68"/>
      <c r="C83" s="68"/>
      <c r="D83" s="68"/>
      <c r="E83" s="68"/>
      <c r="F83" s="68"/>
      <c r="G83" s="68"/>
    </row>
    <row r="84" spans="1:7">
      <c r="A84" s="68"/>
      <c r="B84" s="68"/>
      <c r="C84" s="68"/>
      <c r="D84" s="68"/>
      <c r="E84" s="68"/>
      <c r="F84" s="68"/>
      <c r="G84" s="68"/>
    </row>
    <row r="85" spans="1:7">
      <c r="A85" s="68"/>
      <c r="B85" s="68"/>
      <c r="C85" s="68"/>
      <c r="D85" s="68"/>
      <c r="E85" s="68"/>
      <c r="F85" s="68"/>
      <c r="G85" s="68"/>
    </row>
    <row r="86" spans="1:7">
      <c r="A86" s="68"/>
      <c r="B86" s="68"/>
      <c r="C86" s="68"/>
      <c r="D86" s="68"/>
      <c r="E86" s="68"/>
      <c r="F86" s="68"/>
      <c r="G86" s="68"/>
    </row>
    <row r="87" spans="1:7">
      <c r="A87" s="68"/>
      <c r="B87" s="68"/>
      <c r="C87" s="68"/>
      <c r="D87" s="68"/>
      <c r="E87" s="68"/>
      <c r="F87" s="68"/>
      <c r="G87" s="68"/>
    </row>
    <row r="88" spans="1:7">
      <c r="A88" s="68"/>
      <c r="B88" s="68"/>
      <c r="C88" s="68"/>
      <c r="D88" s="68"/>
      <c r="E88" s="68"/>
      <c r="F88" s="68"/>
      <c r="G88" s="68"/>
    </row>
    <row r="89" spans="1:7">
      <c r="A89" s="68"/>
      <c r="B89" s="68"/>
      <c r="C89" s="68"/>
      <c r="D89" s="68"/>
      <c r="E89" s="68"/>
      <c r="F89" s="68"/>
      <c r="G89" s="68"/>
    </row>
    <row r="90" spans="1:7">
      <c r="A90" s="68"/>
      <c r="B90" s="68"/>
      <c r="C90" s="68"/>
      <c r="D90" s="68"/>
      <c r="E90" s="68"/>
      <c r="F90" s="68"/>
      <c r="G90" s="68"/>
    </row>
    <row r="91" spans="1:7">
      <c r="A91" s="68"/>
      <c r="B91" s="68"/>
      <c r="C91" s="68"/>
      <c r="D91" s="68"/>
      <c r="E91" s="68"/>
      <c r="F91" s="68"/>
      <c r="G91" s="68"/>
    </row>
    <row r="92" spans="1:7">
      <c r="A92" s="68"/>
      <c r="B92" s="68"/>
      <c r="C92" s="68"/>
      <c r="D92" s="68"/>
      <c r="E92" s="68"/>
      <c r="F92" s="68"/>
      <c r="G92" s="68"/>
    </row>
    <row r="93" spans="1:7">
      <c r="A93" s="68"/>
      <c r="B93" s="68"/>
      <c r="C93" s="68"/>
      <c r="D93" s="68"/>
      <c r="E93" s="68"/>
      <c r="F93" s="68"/>
      <c r="G93" s="68"/>
    </row>
    <row r="94" spans="1:7">
      <c r="A94" s="68"/>
      <c r="B94" s="68"/>
      <c r="C94" s="68"/>
      <c r="D94" s="68"/>
      <c r="E94" s="68"/>
      <c r="F94" s="68"/>
      <c r="G94" s="68"/>
    </row>
    <row r="95" spans="1:7">
      <c r="A95" s="68"/>
      <c r="B95" s="68"/>
      <c r="C95" s="68"/>
      <c r="D95" s="68"/>
      <c r="E95" s="68"/>
      <c r="F95" s="68"/>
      <c r="G95" s="68"/>
    </row>
    <row r="96" spans="1:7">
      <c r="A96" s="68"/>
      <c r="B96" s="68"/>
      <c r="C96" s="68"/>
      <c r="D96" s="68"/>
      <c r="E96" s="68"/>
      <c r="F96" s="68"/>
      <c r="G96" s="68"/>
    </row>
    <row r="97" spans="1:7">
      <c r="A97" s="68"/>
      <c r="B97" s="68"/>
      <c r="C97" s="68"/>
      <c r="D97" s="68"/>
      <c r="E97" s="68"/>
      <c r="F97" s="68"/>
      <c r="G97" s="68"/>
    </row>
    <row r="98" spans="1:7">
      <c r="A98" s="68"/>
      <c r="B98" s="68"/>
      <c r="C98" s="68"/>
      <c r="D98" s="68"/>
      <c r="E98" s="68"/>
      <c r="F98" s="68"/>
      <c r="G98" s="68"/>
    </row>
    <row r="99" spans="1:7">
      <c r="A99" s="68"/>
      <c r="B99" s="68"/>
      <c r="C99" s="68"/>
      <c r="D99" s="68"/>
      <c r="E99" s="68"/>
      <c r="F99" s="68"/>
      <c r="G99" s="68"/>
    </row>
    <row r="100" spans="1:7">
      <c r="A100" s="68"/>
      <c r="B100" s="68"/>
      <c r="C100" s="68"/>
      <c r="D100" s="68"/>
      <c r="E100" s="68"/>
      <c r="F100" s="68"/>
      <c r="G100" s="68"/>
    </row>
    <row r="101" spans="1:7">
      <c r="A101" s="68"/>
      <c r="B101" s="68"/>
      <c r="C101" s="68"/>
      <c r="D101" s="68"/>
      <c r="E101" s="68"/>
      <c r="F101" s="68"/>
      <c r="G101" s="68"/>
    </row>
    <row r="102" spans="1:7">
      <c r="A102" s="68"/>
      <c r="B102" s="68"/>
      <c r="C102" s="68"/>
      <c r="D102" s="68"/>
      <c r="E102" s="68"/>
      <c r="F102" s="68"/>
      <c r="G102" s="68"/>
    </row>
    <row r="103" spans="1:7">
      <c r="A103" s="68"/>
      <c r="B103" s="68"/>
      <c r="C103" s="68"/>
      <c r="D103" s="68"/>
      <c r="E103" s="68"/>
      <c r="F103" s="68"/>
      <c r="G103" s="68"/>
    </row>
    <row r="104" spans="1:7">
      <c r="A104" s="68"/>
      <c r="B104" s="68"/>
      <c r="C104" s="68"/>
      <c r="D104" s="68"/>
      <c r="E104" s="68"/>
      <c r="F104" s="68"/>
      <c r="G104" s="68"/>
    </row>
    <row r="105" spans="1:7">
      <c r="A105" s="68"/>
      <c r="B105" s="68"/>
      <c r="C105" s="68"/>
      <c r="D105" s="68"/>
      <c r="E105" s="68"/>
      <c r="F105" s="68"/>
      <c r="G105" s="68"/>
    </row>
    <row r="106" spans="1:7">
      <c r="A106" s="68"/>
      <c r="B106" s="68"/>
      <c r="C106" s="68"/>
      <c r="D106" s="68"/>
      <c r="E106" s="68"/>
      <c r="F106" s="68"/>
      <c r="G106" s="68"/>
    </row>
    <row r="107" spans="1:7">
      <c r="A107" s="68"/>
      <c r="B107" s="68"/>
      <c r="C107" s="68"/>
      <c r="D107" s="68"/>
      <c r="E107" s="68"/>
      <c r="F107" s="68"/>
      <c r="G107" s="68"/>
    </row>
    <row r="108" spans="1:7">
      <c r="A108" s="68"/>
      <c r="B108" s="68"/>
      <c r="C108" s="68"/>
      <c r="D108" s="68"/>
      <c r="E108" s="68"/>
      <c r="F108" s="68"/>
      <c r="G108" s="68"/>
    </row>
    <row r="109" spans="1:7">
      <c r="A109" s="68"/>
      <c r="B109" s="68"/>
      <c r="C109" s="68"/>
      <c r="D109" s="68"/>
      <c r="E109" s="68"/>
      <c r="F109" s="68"/>
      <c r="G109" s="68"/>
    </row>
    <row r="110" spans="1:7">
      <c r="A110" s="68"/>
      <c r="B110" s="68"/>
      <c r="C110" s="68"/>
      <c r="D110" s="68"/>
      <c r="E110" s="68"/>
      <c r="F110" s="68"/>
      <c r="G110" s="68"/>
    </row>
    <row r="111" spans="1:7">
      <c r="A111" s="68"/>
      <c r="B111" s="68"/>
      <c r="C111" s="68"/>
      <c r="D111" s="68"/>
      <c r="E111" s="68"/>
      <c r="F111" s="68"/>
      <c r="G111" s="68"/>
    </row>
    <row r="112" spans="1:7">
      <c r="A112" s="68"/>
      <c r="B112" s="68"/>
      <c r="C112" s="68"/>
      <c r="D112" s="68"/>
      <c r="E112" s="68"/>
      <c r="F112" s="68"/>
      <c r="G112" s="68"/>
    </row>
    <row r="113" spans="1:7">
      <c r="A113" s="68"/>
      <c r="B113" s="68"/>
      <c r="C113" s="68"/>
      <c r="D113" s="68"/>
      <c r="E113" s="68"/>
      <c r="F113" s="68"/>
      <c r="G113" s="68"/>
    </row>
    <row r="114" spans="1:7">
      <c r="A114" s="68"/>
      <c r="B114" s="68"/>
      <c r="C114" s="68"/>
      <c r="D114" s="68"/>
      <c r="E114" s="68"/>
      <c r="F114" s="68"/>
      <c r="G114" s="68"/>
    </row>
    <row r="115" spans="1:7">
      <c r="A115" s="68"/>
      <c r="B115" s="68"/>
      <c r="C115" s="68"/>
      <c r="D115" s="68"/>
      <c r="E115" s="68"/>
      <c r="F115" s="68"/>
      <c r="G115" s="68"/>
    </row>
    <row r="116" spans="1:7">
      <c r="A116" s="68"/>
      <c r="B116" s="68"/>
      <c r="C116" s="68"/>
      <c r="D116" s="68"/>
      <c r="E116" s="68"/>
      <c r="F116" s="68"/>
      <c r="G116" s="68"/>
    </row>
    <row r="117" spans="1:7">
      <c r="A117" s="68"/>
      <c r="B117" s="68"/>
      <c r="C117" s="68"/>
      <c r="D117" s="68"/>
      <c r="E117" s="68"/>
      <c r="F117" s="68"/>
      <c r="G117" s="68"/>
    </row>
    <row r="118" spans="1:7">
      <c r="A118" s="68"/>
      <c r="B118" s="68"/>
      <c r="C118" s="68"/>
      <c r="D118" s="68"/>
      <c r="E118" s="68"/>
      <c r="F118" s="68"/>
      <c r="G118" s="68"/>
    </row>
    <row r="119" spans="1:7">
      <c r="A119" s="68"/>
      <c r="B119" s="68"/>
      <c r="C119" s="68"/>
      <c r="D119" s="68"/>
      <c r="E119" s="68"/>
      <c r="F119" s="68"/>
      <c r="G119" s="68"/>
    </row>
    <row r="120" spans="1:7">
      <c r="A120" s="68"/>
      <c r="B120" s="68"/>
      <c r="C120" s="68"/>
      <c r="D120" s="68"/>
      <c r="E120" s="68"/>
      <c r="F120" s="68"/>
      <c r="G120" s="68"/>
    </row>
    <row r="121" spans="1:7">
      <c r="A121" s="68"/>
      <c r="B121" s="68"/>
      <c r="C121" s="68"/>
      <c r="D121" s="68"/>
      <c r="E121" s="68"/>
      <c r="F121" s="68"/>
      <c r="G121" s="68"/>
    </row>
    <row r="122" spans="1:7">
      <c r="A122" s="68"/>
      <c r="B122" s="68"/>
      <c r="C122" s="68"/>
      <c r="D122" s="68"/>
      <c r="E122" s="68"/>
      <c r="F122" s="68"/>
      <c r="G122" s="68"/>
    </row>
    <row r="123" spans="1:7">
      <c r="A123" s="68"/>
      <c r="B123" s="68"/>
      <c r="C123" s="68"/>
      <c r="D123" s="68"/>
      <c r="E123" s="68"/>
      <c r="F123" s="68"/>
      <c r="G123" s="68"/>
    </row>
    <row r="124" spans="1:7">
      <c r="A124" s="68"/>
      <c r="B124" s="68"/>
      <c r="C124" s="68"/>
      <c r="D124" s="68"/>
      <c r="E124" s="68"/>
      <c r="F124" s="68"/>
      <c r="G124" s="68"/>
    </row>
    <row r="125" spans="1:7">
      <c r="A125" s="68"/>
      <c r="B125" s="68"/>
      <c r="C125" s="68"/>
      <c r="D125" s="68"/>
      <c r="E125" s="68"/>
      <c r="F125" s="68"/>
      <c r="G125" s="68"/>
    </row>
    <row r="126" spans="1:7">
      <c r="A126" s="68"/>
      <c r="B126" s="68"/>
      <c r="C126" s="68"/>
      <c r="D126" s="68"/>
      <c r="E126" s="68"/>
      <c r="F126" s="68"/>
      <c r="G126" s="68"/>
    </row>
    <row r="127" spans="1:7">
      <c r="A127" s="68"/>
      <c r="B127" s="68"/>
      <c r="C127" s="68"/>
      <c r="D127" s="68"/>
      <c r="E127" s="68"/>
      <c r="F127" s="68"/>
      <c r="G127" s="68"/>
    </row>
    <row r="128" spans="1:7">
      <c r="A128" s="68"/>
      <c r="B128" s="68"/>
      <c r="C128" s="68"/>
      <c r="D128" s="68"/>
      <c r="E128" s="68"/>
      <c r="F128" s="68"/>
      <c r="G128" s="68"/>
    </row>
    <row r="129" spans="1:7">
      <c r="A129" s="68"/>
      <c r="B129" s="68"/>
      <c r="C129" s="68"/>
      <c r="D129" s="68"/>
      <c r="E129" s="68"/>
      <c r="F129" s="68"/>
      <c r="G129" s="68"/>
    </row>
    <row r="130" spans="1:7">
      <c r="A130" s="68"/>
      <c r="B130" s="68"/>
      <c r="C130" s="68"/>
      <c r="D130" s="68"/>
      <c r="E130" s="68"/>
      <c r="F130" s="68"/>
      <c r="G130" s="68"/>
    </row>
    <row r="131" spans="1:7">
      <c r="A131" s="68"/>
      <c r="B131" s="68"/>
      <c r="C131" s="68"/>
      <c r="D131" s="68"/>
      <c r="E131" s="68"/>
      <c r="F131" s="68"/>
      <c r="G131" s="68"/>
    </row>
    <row r="132" spans="1:7">
      <c r="A132" s="68"/>
      <c r="B132" s="68"/>
      <c r="C132" s="68"/>
      <c r="D132" s="68"/>
      <c r="E132" s="68"/>
      <c r="F132" s="68"/>
      <c r="G132" s="68"/>
    </row>
    <row r="133" spans="1:7">
      <c r="A133" s="68"/>
      <c r="B133" s="68"/>
      <c r="C133" s="68"/>
      <c r="D133" s="68"/>
      <c r="E133" s="68"/>
      <c r="F133" s="68"/>
      <c r="G133" s="68"/>
    </row>
    <row r="134" spans="1:7">
      <c r="A134" s="68"/>
      <c r="B134" s="68"/>
      <c r="C134" s="68"/>
      <c r="D134" s="68"/>
      <c r="E134" s="68"/>
      <c r="F134" s="68"/>
      <c r="G134" s="68"/>
    </row>
    <row r="135" spans="1:7">
      <c r="A135" s="68"/>
      <c r="B135" s="68"/>
      <c r="C135" s="68"/>
      <c r="D135" s="68"/>
      <c r="E135" s="68"/>
      <c r="F135" s="68"/>
      <c r="G135" s="68"/>
    </row>
    <row r="136" spans="1:7">
      <c r="A136" s="68"/>
      <c r="B136" s="68"/>
      <c r="C136" s="68"/>
      <c r="D136" s="68"/>
      <c r="E136" s="68"/>
      <c r="F136" s="68"/>
      <c r="G136" s="68"/>
    </row>
    <row r="137" spans="1:7">
      <c r="A137" s="68"/>
      <c r="B137" s="68"/>
      <c r="C137" s="68"/>
      <c r="D137" s="68"/>
      <c r="E137" s="68"/>
      <c r="F137" s="68"/>
      <c r="G137" s="68"/>
    </row>
    <row r="138" spans="1:7">
      <c r="A138" s="68"/>
      <c r="B138" s="68"/>
      <c r="C138" s="68"/>
      <c r="D138" s="68"/>
      <c r="E138" s="68"/>
      <c r="F138" s="68"/>
      <c r="G138" s="68"/>
    </row>
    <row r="139" spans="1:7">
      <c r="A139" s="68"/>
      <c r="B139" s="68"/>
      <c r="C139" s="68"/>
      <c r="D139" s="68"/>
      <c r="E139" s="68"/>
      <c r="F139" s="68"/>
      <c r="G139" s="68"/>
    </row>
    <row r="140" spans="1:7">
      <c r="A140" s="68"/>
      <c r="B140" s="68"/>
      <c r="C140" s="68"/>
      <c r="D140" s="68"/>
      <c r="E140" s="68"/>
      <c r="F140" s="68"/>
      <c r="G140" s="68"/>
    </row>
    <row r="141" spans="1:7">
      <c r="A141" s="68"/>
      <c r="B141" s="68"/>
      <c r="C141" s="68"/>
      <c r="D141" s="68"/>
      <c r="E141" s="68"/>
      <c r="F141" s="68"/>
      <c r="G141" s="68"/>
    </row>
    <row r="142" spans="1:7">
      <c r="A142" s="68"/>
      <c r="B142" s="68"/>
      <c r="C142" s="68"/>
      <c r="D142" s="68"/>
      <c r="E142" s="68"/>
      <c r="F142" s="68"/>
      <c r="G142" s="68"/>
    </row>
    <row r="143" spans="1:7">
      <c r="A143" s="68"/>
      <c r="B143" s="68"/>
      <c r="C143" s="68"/>
      <c r="D143" s="68"/>
      <c r="E143" s="68"/>
      <c r="F143" s="68"/>
      <c r="G143" s="68"/>
    </row>
    <row r="144" spans="1:7">
      <c r="A144" s="68"/>
      <c r="B144" s="68"/>
      <c r="C144" s="68"/>
      <c r="D144" s="68"/>
      <c r="E144" s="68"/>
      <c r="F144" s="68"/>
      <c r="G144" s="68"/>
    </row>
    <row r="145" spans="1:7">
      <c r="A145" s="68"/>
      <c r="B145" s="68"/>
      <c r="C145" s="68"/>
      <c r="D145" s="68"/>
      <c r="E145" s="68"/>
      <c r="F145" s="68"/>
      <c r="G145" s="68"/>
    </row>
    <row r="146" spans="1:7">
      <c r="A146" s="68"/>
      <c r="B146" s="68"/>
      <c r="C146" s="68"/>
      <c r="D146" s="68"/>
      <c r="E146" s="68"/>
      <c r="F146" s="68"/>
      <c r="G146" s="68"/>
    </row>
    <row r="147" spans="1:7">
      <c r="A147" s="68"/>
      <c r="B147" s="68"/>
      <c r="C147" s="68"/>
      <c r="D147" s="68"/>
      <c r="E147" s="68"/>
      <c r="F147" s="68"/>
      <c r="G147" s="68"/>
    </row>
    <row r="148" spans="1:7">
      <c r="A148" s="68"/>
      <c r="B148" s="68"/>
      <c r="C148" s="68"/>
      <c r="D148" s="68"/>
      <c r="E148" s="68"/>
      <c r="F148" s="68"/>
      <c r="G148" s="68"/>
    </row>
    <row r="149" spans="1:7">
      <c r="A149" s="68"/>
      <c r="B149" s="68"/>
      <c r="C149" s="68"/>
      <c r="D149" s="68"/>
      <c r="E149" s="68"/>
      <c r="F149" s="68"/>
      <c r="G149" s="68"/>
    </row>
    <row r="150" spans="1:7">
      <c r="A150" s="68"/>
      <c r="B150" s="68"/>
      <c r="C150" s="68"/>
      <c r="D150" s="68"/>
      <c r="E150" s="68"/>
      <c r="F150" s="68"/>
      <c r="G150" s="68"/>
    </row>
    <row r="151" spans="1:7">
      <c r="A151" s="68"/>
      <c r="B151" s="68"/>
      <c r="C151" s="68"/>
      <c r="D151" s="68"/>
      <c r="E151" s="68"/>
      <c r="F151" s="68"/>
      <c r="G151" s="68"/>
    </row>
    <row r="152" spans="1:7">
      <c r="A152" s="68"/>
      <c r="B152" s="68"/>
      <c r="C152" s="68"/>
      <c r="D152" s="68"/>
      <c r="E152" s="68"/>
      <c r="F152" s="68"/>
      <c r="G152" s="68"/>
    </row>
    <row r="153" spans="1:7">
      <c r="A153" s="68"/>
      <c r="B153" s="68"/>
      <c r="C153" s="68"/>
      <c r="D153" s="68"/>
      <c r="E153" s="68"/>
      <c r="F153" s="68"/>
      <c r="G153" s="68"/>
    </row>
    <row r="154" spans="1:7">
      <c r="A154" s="68"/>
      <c r="B154" s="68"/>
      <c r="C154" s="68"/>
      <c r="D154" s="68"/>
      <c r="E154" s="68"/>
      <c r="F154" s="68"/>
      <c r="G154" s="68"/>
    </row>
    <row r="155" spans="1:7">
      <c r="A155" s="68"/>
      <c r="B155" s="68"/>
      <c r="C155" s="68"/>
      <c r="D155" s="68"/>
      <c r="E155" s="68"/>
      <c r="F155" s="68"/>
      <c r="G155" s="68"/>
    </row>
    <row r="156" spans="1:7">
      <c r="A156" s="68"/>
      <c r="B156" s="68"/>
      <c r="C156" s="68"/>
      <c r="D156" s="68"/>
      <c r="E156" s="68"/>
      <c r="F156" s="68"/>
      <c r="G156" s="68"/>
    </row>
    <row r="157" spans="1:7">
      <c r="A157" s="68"/>
      <c r="B157" s="68"/>
      <c r="C157" s="68"/>
      <c r="D157" s="68"/>
      <c r="E157" s="68"/>
      <c r="F157" s="68"/>
      <c r="G157" s="68"/>
    </row>
    <row r="158" spans="1:7">
      <c r="A158" s="68"/>
      <c r="B158" s="68"/>
      <c r="C158" s="68"/>
      <c r="D158" s="68"/>
      <c r="E158" s="68"/>
      <c r="F158" s="68"/>
      <c r="G158" s="68"/>
    </row>
    <row r="159" spans="1:7">
      <c r="A159" s="68"/>
      <c r="B159" s="68"/>
      <c r="C159" s="68"/>
      <c r="D159" s="68"/>
      <c r="E159" s="68"/>
      <c r="F159" s="68"/>
      <c r="G159" s="68"/>
    </row>
    <row r="160" spans="1:7">
      <c r="A160" s="68"/>
      <c r="B160" s="68"/>
      <c r="C160" s="68"/>
      <c r="D160" s="68"/>
      <c r="E160" s="68"/>
      <c r="F160" s="68"/>
      <c r="G160" s="68"/>
    </row>
    <row r="161" spans="1:7">
      <c r="A161" s="68"/>
      <c r="B161" s="68"/>
      <c r="C161" s="68"/>
      <c r="D161" s="68"/>
      <c r="E161" s="68"/>
      <c r="F161" s="68"/>
      <c r="G161" s="68"/>
    </row>
    <row r="162" spans="1:7">
      <c r="A162" s="68"/>
      <c r="B162" s="68"/>
      <c r="C162" s="68"/>
      <c r="D162" s="68"/>
      <c r="E162" s="68"/>
      <c r="F162" s="68"/>
      <c r="G162" s="68"/>
    </row>
    <row r="163" spans="1:7">
      <c r="A163" s="68"/>
      <c r="B163" s="68"/>
      <c r="C163" s="68"/>
      <c r="D163" s="68"/>
      <c r="E163" s="68"/>
      <c r="F163" s="68"/>
      <c r="G163" s="68"/>
    </row>
    <row r="164" spans="1:7">
      <c r="A164" s="68"/>
      <c r="B164" s="68"/>
      <c r="C164" s="68"/>
      <c r="D164" s="68"/>
      <c r="E164" s="68"/>
      <c r="F164" s="68"/>
      <c r="G164" s="68"/>
    </row>
    <row r="165" spans="1:7">
      <c r="A165" s="68"/>
      <c r="B165" s="68"/>
      <c r="C165" s="68"/>
      <c r="D165" s="68"/>
      <c r="E165" s="68"/>
      <c r="F165" s="68"/>
      <c r="G165" s="68"/>
    </row>
    <row r="166" spans="1:7">
      <c r="A166" s="68"/>
      <c r="B166" s="68"/>
      <c r="C166" s="68"/>
      <c r="D166" s="68"/>
      <c r="E166" s="68"/>
      <c r="F166" s="68"/>
      <c r="G166" s="68"/>
    </row>
    <row r="167" spans="1:7">
      <c r="A167" s="68"/>
      <c r="B167" s="68"/>
      <c r="C167" s="68"/>
      <c r="D167" s="68"/>
      <c r="E167" s="68"/>
      <c r="F167" s="68"/>
      <c r="G167" s="68"/>
    </row>
    <row r="168" spans="1:7">
      <c r="A168" s="68"/>
      <c r="B168" s="68"/>
      <c r="C168" s="68"/>
      <c r="D168" s="68"/>
      <c r="E168" s="68"/>
      <c r="F168" s="68"/>
      <c r="G168" s="68"/>
    </row>
    <row r="169" spans="1:7">
      <c r="A169" s="68"/>
      <c r="B169" s="68"/>
      <c r="C169" s="68"/>
      <c r="D169" s="68"/>
      <c r="E169" s="68"/>
      <c r="F169" s="68"/>
      <c r="G169" s="68"/>
    </row>
    <row r="170" spans="1:7">
      <c r="A170" s="68"/>
      <c r="B170" s="68"/>
      <c r="C170" s="68"/>
      <c r="D170" s="68"/>
      <c r="E170" s="68"/>
      <c r="F170" s="68"/>
      <c r="G170" s="68"/>
    </row>
    <row r="171" spans="1:7">
      <c r="A171" s="68"/>
      <c r="B171" s="68"/>
      <c r="C171" s="68"/>
      <c r="D171" s="68"/>
      <c r="E171" s="68"/>
      <c r="F171" s="68"/>
      <c r="G171" s="68"/>
    </row>
    <row r="172" spans="1:7">
      <c r="A172" s="68"/>
      <c r="B172" s="68"/>
      <c r="C172" s="68"/>
      <c r="D172" s="68"/>
      <c r="E172" s="68"/>
      <c r="F172" s="68"/>
      <c r="G172" s="68"/>
    </row>
  </sheetData>
  <mergeCells count="18">
    <mergeCell ref="A10:G10"/>
    <mergeCell ref="A1:G1"/>
    <mergeCell ref="A3:G3"/>
    <mergeCell ref="A4:G4"/>
    <mergeCell ref="A7:G7"/>
    <mergeCell ref="A8:G8"/>
    <mergeCell ref="A41:B41"/>
    <mergeCell ref="A11:G11"/>
    <mergeCell ref="A15:C15"/>
    <mergeCell ref="A17:C17"/>
    <mergeCell ref="B18:C18"/>
    <mergeCell ref="B19:D19"/>
    <mergeCell ref="A21:B21"/>
    <mergeCell ref="B23:C23"/>
    <mergeCell ref="B24:C24"/>
    <mergeCell ref="B25:C25"/>
    <mergeCell ref="A29:G29"/>
    <mergeCell ref="A30:G30"/>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 Standard"&amp;8Statistikamt Nord&amp;C&amp;"Arial, Standard"&amp;8&amp;P&amp;R&amp;"Arial, Standard"&amp;8Statistischer Bericht A II 1 - j 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H78"/>
  <sheetViews>
    <sheetView view="pageLayout" zoomScaleNormal="100" workbookViewId="0"/>
  </sheetViews>
  <sheetFormatPr baseColWidth="10" defaultColWidth="10.85546875" defaultRowHeight="12.75"/>
  <cols>
    <col min="1" max="5" width="18.42578125" style="11" customWidth="1"/>
    <col min="6" max="7" width="13.140625" style="11" customWidth="1"/>
    <col min="8" max="8" width="10.7109375" style="11" customWidth="1"/>
    <col min="9" max="57" width="12.140625" style="11" customWidth="1"/>
    <col min="58" max="16384" width="10.85546875" style="11"/>
  </cols>
  <sheetData>
    <row r="1" spans="1:8">
      <c r="A1" s="17"/>
    </row>
    <row r="2" spans="1:8" s="78" customFormat="1" ht="181.5" customHeight="1">
      <c r="A2" s="269" t="s">
        <v>234</v>
      </c>
      <c r="B2" s="269"/>
      <c r="C2" s="269"/>
      <c r="D2" s="269"/>
      <c r="E2" s="269"/>
      <c r="F2" s="79"/>
      <c r="G2" s="79"/>
      <c r="H2" s="79"/>
    </row>
    <row r="3" spans="1:8" ht="12.75" customHeight="1">
      <c r="A3" s="31"/>
      <c r="B3" s="32"/>
      <c r="C3" s="32"/>
      <c r="D3" s="32"/>
      <c r="E3" s="32"/>
      <c r="F3" s="18"/>
      <c r="G3" s="18"/>
      <c r="H3" s="18"/>
    </row>
    <row r="4" spans="1:8" ht="12.75" customHeight="1">
      <c r="A4" s="30"/>
      <c r="B4" s="8"/>
      <c r="C4" s="8"/>
      <c r="D4" s="8"/>
      <c r="E4" s="8"/>
    </row>
    <row r="5" spans="1:8" ht="12.75" customHeight="1">
      <c r="A5" s="30"/>
      <c r="B5" s="8"/>
      <c r="C5" s="8"/>
      <c r="D5" s="8"/>
      <c r="E5" s="8"/>
    </row>
    <row r="6" spans="1:8">
      <c r="B6" s="19"/>
      <c r="C6" s="19"/>
      <c r="D6" s="19"/>
      <c r="E6" s="20"/>
    </row>
    <row r="7" spans="1:8">
      <c r="A7" s="68"/>
      <c r="B7" s="68"/>
      <c r="C7" s="68"/>
      <c r="D7" s="68"/>
      <c r="E7" s="68"/>
      <c r="F7" s="12"/>
      <c r="G7" s="12"/>
    </row>
    <row r="8" spans="1:8">
      <c r="B8" s="68"/>
      <c r="C8" s="68"/>
      <c r="D8" s="68"/>
      <c r="E8" s="68"/>
      <c r="F8" s="12"/>
      <c r="G8" s="12"/>
    </row>
    <row r="9" spans="1:8">
      <c r="A9"/>
      <c r="B9" s="12"/>
      <c r="C9" s="12"/>
      <c r="D9" s="12"/>
      <c r="E9" s="12"/>
      <c r="F9" s="12"/>
      <c r="G9" s="12"/>
    </row>
    <row r="10" spans="1:8">
      <c r="A10" s="12"/>
      <c r="B10" s="12"/>
      <c r="C10" s="12"/>
      <c r="D10" s="12"/>
      <c r="E10" s="12"/>
      <c r="F10" s="12"/>
      <c r="G10" s="12"/>
    </row>
    <row r="11" spans="1:8">
      <c r="A11" s="12"/>
      <c r="B11" s="12"/>
      <c r="C11" s="12"/>
      <c r="D11" s="12"/>
      <c r="E11" s="12"/>
      <c r="F11" s="12"/>
      <c r="G11" s="12"/>
    </row>
    <row r="12" spans="1:8">
      <c r="A12" s="12"/>
      <c r="B12" s="12"/>
      <c r="C12" s="12"/>
      <c r="D12" s="12"/>
      <c r="E12" s="12"/>
      <c r="F12" s="12"/>
      <c r="G12" s="12"/>
    </row>
    <row r="13" spans="1:8">
      <c r="A13" s="12"/>
      <c r="B13" s="12"/>
      <c r="C13" s="12"/>
      <c r="D13" s="12"/>
      <c r="E13" s="12"/>
      <c r="F13" s="12"/>
      <c r="G13" s="12"/>
    </row>
    <row r="14" spans="1:8">
      <c r="A14" s="12"/>
      <c r="B14" s="12"/>
      <c r="C14" s="12"/>
      <c r="D14" s="12"/>
      <c r="E14" s="12"/>
      <c r="F14" s="12"/>
      <c r="G14" s="12"/>
    </row>
    <row r="15" spans="1:8">
      <c r="A15" s="12"/>
      <c r="B15" s="12"/>
      <c r="C15" s="12"/>
      <c r="D15" s="12"/>
      <c r="E15" s="12"/>
      <c r="F15" s="12"/>
      <c r="G15" s="12"/>
    </row>
    <row r="16" spans="1:8">
      <c r="A16" s="12"/>
      <c r="B16" s="12"/>
      <c r="C16" s="12"/>
      <c r="D16" s="12"/>
      <c r="E16" s="12"/>
      <c r="F16" s="12"/>
      <c r="G16" s="12"/>
    </row>
    <row r="17" spans="1:7">
      <c r="A17" s="12"/>
      <c r="B17" s="12"/>
      <c r="C17" s="12"/>
      <c r="D17" s="12"/>
      <c r="E17" s="12"/>
      <c r="F17" s="12"/>
      <c r="G17" s="12"/>
    </row>
    <row r="18" spans="1:7">
      <c r="A18" s="12"/>
      <c r="B18" s="12"/>
      <c r="C18" s="12"/>
      <c r="D18" s="12"/>
      <c r="E18" s="12"/>
      <c r="F18" s="12"/>
      <c r="G18" s="12"/>
    </row>
    <row r="19" spans="1:7">
      <c r="A19" s="12"/>
      <c r="B19" s="12"/>
      <c r="C19" s="12"/>
      <c r="D19" s="12"/>
      <c r="E19" s="12"/>
      <c r="F19" s="12"/>
      <c r="G19" s="12"/>
    </row>
    <row r="20" spans="1:7">
      <c r="A20" s="12"/>
      <c r="B20" s="12"/>
      <c r="C20" s="12"/>
      <c r="D20" s="12"/>
      <c r="E20" s="12"/>
      <c r="F20" s="12"/>
      <c r="G20" s="12"/>
    </row>
    <row r="21" spans="1:7">
      <c r="A21" s="12"/>
      <c r="B21" s="12"/>
      <c r="C21" s="12"/>
      <c r="D21" s="12"/>
      <c r="E21" s="12"/>
      <c r="F21" s="12"/>
      <c r="G21" s="12"/>
    </row>
    <row r="22" spans="1:7">
      <c r="A22" s="12"/>
      <c r="B22" s="12"/>
      <c r="C22" s="12"/>
      <c r="D22" s="12"/>
      <c r="E22" s="12"/>
      <c r="F22" s="12"/>
      <c r="G22" s="12"/>
    </row>
    <row r="23" spans="1:7">
      <c r="A23" s="12"/>
      <c r="B23" s="12"/>
      <c r="C23" s="12"/>
      <c r="D23" s="12"/>
      <c r="E23" s="12"/>
      <c r="F23" s="12"/>
      <c r="G23" s="12"/>
    </row>
    <row r="24" spans="1:7">
      <c r="A24" s="12"/>
      <c r="B24" s="12"/>
      <c r="C24" s="12"/>
      <c r="D24" s="12"/>
      <c r="E24" s="12"/>
      <c r="F24" s="12"/>
      <c r="G24" s="12"/>
    </row>
    <row r="25" spans="1:7">
      <c r="A25" s="12"/>
      <c r="B25" s="12"/>
      <c r="C25" s="12"/>
      <c r="D25" s="12"/>
      <c r="E25" s="12"/>
      <c r="F25" s="12"/>
      <c r="G25" s="12"/>
    </row>
    <row r="26" spans="1:7">
      <c r="A26" s="12"/>
      <c r="B26" s="12"/>
      <c r="C26" s="12"/>
      <c r="D26" s="12"/>
      <c r="E26" s="12"/>
      <c r="F26" s="12"/>
      <c r="G26" s="12"/>
    </row>
    <row r="27" spans="1:7">
      <c r="A27" s="12"/>
      <c r="B27" s="12"/>
      <c r="C27" s="12"/>
      <c r="D27" s="12"/>
      <c r="E27" s="12"/>
      <c r="F27" s="12"/>
      <c r="G27" s="12"/>
    </row>
    <row r="28" spans="1:7">
      <c r="A28" s="12"/>
      <c r="B28" s="12"/>
      <c r="C28" s="12"/>
      <c r="D28" s="12"/>
      <c r="E28" s="12"/>
      <c r="F28" s="12"/>
      <c r="G28" s="12"/>
    </row>
    <row r="29" spans="1:7">
      <c r="A29" s="12"/>
      <c r="B29" s="12"/>
      <c r="C29" s="12"/>
      <c r="D29" s="12"/>
      <c r="E29" s="12"/>
      <c r="F29" s="12"/>
      <c r="G29" s="12"/>
    </row>
    <row r="30" spans="1:7">
      <c r="A30" s="12"/>
      <c r="B30" s="12"/>
      <c r="C30" s="12"/>
      <c r="D30" s="12"/>
      <c r="E30" s="12"/>
      <c r="F30" s="12"/>
      <c r="G30" s="12"/>
    </row>
    <row r="31" spans="1:7">
      <c r="A31" s="12"/>
      <c r="B31" s="12"/>
      <c r="C31" s="12"/>
      <c r="D31" s="12"/>
      <c r="E31" s="12"/>
      <c r="F31" s="12"/>
      <c r="G31" s="12"/>
    </row>
    <row r="32" spans="1:7">
      <c r="A32" s="12"/>
      <c r="B32" s="12"/>
      <c r="C32" s="12"/>
      <c r="D32" s="12"/>
      <c r="E32" s="12"/>
      <c r="F32" s="12"/>
      <c r="G32" s="12"/>
    </row>
    <row r="33" spans="1:7">
      <c r="A33" s="12"/>
      <c r="B33" s="12"/>
      <c r="C33" s="12"/>
      <c r="D33" s="12"/>
      <c r="E33" s="12"/>
      <c r="F33" s="12"/>
      <c r="G33" s="12"/>
    </row>
    <row r="34" spans="1:7">
      <c r="A34" s="12"/>
      <c r="B34" s="12"/>
      <c r="C34" s="12"/>
      <c r="D34" s="12"/>
      <c r="E34" s="12"/>
      <c r="F34" s="12"/>
      <c r="G34" s="12"/>
    </row>
    <row r="35" spans="1:7">
      <c r="A35" s="12"/>
      <c r="B35" s="12"/>
      <c r="C35" s="12"/>
      <c r="D35" s="12"/>
      <c r="E35" s="12"/>
      <c r="F35" s="12"/>
      <c r="G35" s="12"/>
    </row>
    <row r="36" spans="1:7">
      <c r="A36" s="12"/>
      <c r="B36" s="12"/>
      <c r="C36" s="12"/>
      <c r="D36" s="12"/>
      <c r="E36" s="12"/>
      <c r="F36" s="12"/>
      <c r="G36" s="12"/>
    </row>
    <row r="37" spans="1:7">
      <c r="A37" s="12"/>
      <c r="B37" s="12"/>
      <c r="C37" s="12"/>
      <c r="D37" s="12"/>
      <c r="E37" s="12"/>
      <c r="F37" s="12"/>
      <c r="G37" s="12"/>
    </row>
    <row r="38" spans="1:7">
      <c r="A38" s="12"/>
      <c r="B38" s="12"/>
      <c r="C38" s="12"/>
      <c r="D38" s="12"/>
      <c r="E38" s="12"/>
      <c r="F38" s="12"/>
      <c r="G38" s="12"/>
    </row>
    <row r="39" spans="1:7">
      <c r="A39" s="12"/>
      <c r="B39" s="12"/>
      <c r="C39" s="12"/>
      <c r="D39" s="12"/>
      <c r="E39" s="12"/>
      <c r="F39" s="12"/>
      <c r="G39" s="12"/>
    </row>
    <row r="40" spans="1:7">
      <c r="A40" s="12"/>
      <c r="B40" s="12"/>
      <c r="C40" s="12"/>
      <c r="D40" s="12"/>
      <c r="E40" s="12"/>
      <c r="F40" s="12"/>
      <c r="G40" s="12"/>
    </row>
    <row r="41" spans="1:7">
      <c r="A41" s="12"/>
      <c r="B41" s="12"/>
      <c r="C41" s="12"/>
      <c r="D41" s="12"/>
      <c r="E41" s="12"/>
      <c r="F41" s="12"/>
      <c r="G41" s="12"/>
    </row>
    <row r="42" spans="1:7">
      <c r="A42" s="12"/>
      <c r="B42" s="12"/>
      <c r="C42" s="12"/>
      <c r="D42" s="12"/>
      <c r="E42" s="12"/>
      <c r="F42" s="12"/>
      <c r="G42" s="12"/>
    </row>
    <row r="43" spans="1:7">
      <c r="A43" s="12"/>
      <c r="B43" s="12"/>
      <c r="C43" s="12"/>
      <c r="D43" s="12"/>
      <c r="E43" s="12"/>
      <c r="F43" s="12"/>
      <c r="G43" s="12"/>
    </row>
    <row r="44" spans="1:7">
      <c r="A44" s="12"/>
      <c r="B44" s="12"/>
      <c r="C44" s="12"/>
      <c r="D44" s="12"/>
      <c r="E44" s="12"/>
      <c r="F44" s="12"/>
      <c r="G44" s="12"/>
    </row>
    <row r="45" spans="1:7">
      <c r="A45" s="12"/>
      <c r="B45" s="12"/>
      <c r="C45" s="12"/>
      <c r="D45" s="12"/>
      <c r="E45" s="12"/>
      <c r="F45" s="12"/>
      <c r="G45" s="12"/>
    </row>
    <row r="46" spans="1:7">
      <c r="A46" s="12"/>
      <c r="B46" s="12"/>
      <c r="C46" s="12"/>
      <c r="D46" s="12"/>
      <c r="E46" s="12"/>
      <c r="F46" s="12"/>
      <c r="G46" s="12"/>
    </row>
    <row r="47" spans="1:7">
      <c r="A47" s="12"/>
      <c r="B47" s="12"/>
      <c r="C47" s="12"/>
      <c r="D47" s="12"/>
      <c r="E47" s="12"/>
      <c r="F47" s="12"/>
      <c r="G47" s="12"/>
    </row>
    <row r="48" spans="1:7">
      <c r="A48" s="12"/>
      <c r="B48" s="12"/>
      <c r="C48" s="12"/>
      <c r="D48" s="12"/>
      <c r="E48" s="12"/>
      <c r="F48" s="12"/>
      <c r="G48" s="12"/>
    </row>
    <row r="49" spans="1:7">
      <c r="A49" s="12"/>
      <c r="B49" s="12"/>
      <c r="C49" s="12"/>
      <c r="D49" s="12"/>
      <c r="E49" s="12"/>
      <c r="F49" s="12"/>
      <c r="G49" s="12"/>
    </row>
    <row r="50" spans="1:7">
      <c r="A50" s="12"/>
      <c r="B50" s="12"/>
      <c r="C50" s="12"/>
      <c r="D50" s="12"/>
      <c r="E50" s="12"/>
      <c r="F50" s="12"/>
      <c r="G50" s="12"/>
    </row>
    <row r="51" spans="1:7">
      <c r="A51" s="12"/>
      <c r="B51" s="12"/>
      <c r="C51" s="12"/>
      <c r="D51" s="12"/>
      <c r="E51" s="12"/>
      <c r="F51" s="12"/>
      <c r="G51" s="12"/>
    </row>
    <row r="52" spans="1:7">
      <c r="A52" s="12"/>
      <c r="B52" s="12"/>
      <c r="C52" s="12"/>
      <c r="D52" s="12"/>
      <c r="E52" s="12"/>
      <c r="F52" s="12"/>
      <c r="G52" s="12"/>
    </row>
    <row r="53" spans="1:7">
      <c r="A53" s="12"/>
      <c r="B53" s="12"/>
      <c r="C53" s="12"/>
      <c r="D53" s="12"/>
      <c r="E53" s="12"/>
      <c r="F53" s="12"/>
      <c r="G53" s="12"/>
    </row>
    <row r="54" spans="1:7">
      <c r="A54" s="12"/>
      <c r="B54" s="12"/>
      <c r="C54" s="12"/>
      <c r="D54" s="12"/>
      <c r="E54" s="12"/>
      <c r="F54" s="12"/>
      <c r="G54" s="12"/>
    </row>
    <row r="55" spans="1:7">
      <c r="A55" s="12"/>
      <c r="B55" s="12"/>
      <c r="C55" s="12"/>
      <c r="D55" s="12"/>
      <c r="E55" s="12"/>
      <c r="F55" s="12"/>
      <c r="G55" s="12"/>
    </row>
    <row r="56" spans="1:7">
      <c r="A56" s="12"/>
      <c r="B56" s="12"/>
      <c r="C56" s="12"/>
      <c r="D56" s="12"/>
      <c r="E56" s="12"/>
      <c r="F56" s="12"/>
      <c r="G56" s="12"/>
    </row>
    <row r="57" spans="1:7">
      <c r="A57" s="12"/>
      <c r="B57" s="12"/>
      <c r="C57" s="12"/>
      <c r="D57" s="12"/>
      <c r="E57" s="12"/>
      <c r="F57" s="12"/>
      <c r="G57" s="12"/>
    </row>
    <row r="58" spans="1:7">
      <c r="A58" s="12"/>
      <c r="B58" s="12"/>
      <c r="C58" s="12"/>
      <c r="D58" s="12"/>
      <c r="E58" s="12"/>
      <c r="F58" s="12"/>
      <c r="G58" s="12"/>
    </row>
    <row r="59" spans="1:7">
      <c r="A59" s="12"/>
      <c r="B59" s="12"/>
      <c r="C59" s="12"/>
      <c r="D59" s="12"/>
      <c r="E59" s="12"/>
      <c r="F59" s="12"/>
      <c r="G59" s="12"/>
    </row>
    <row r="60" spans="1:7">
      <c r="A60" s="12"/>
      <c r="B60" s="12"/>
      <c r="C60" s="12"/>
      <c r="D60" s="12"/>
      <c r="E60" s="12"/>
      <c r="F60" s="12"/>
      <c r="G60" s="12"/>
    </row>
    <row r="61" spans="1:7">
      <c r="A61" s="12"/>
      <c r="B61" s="12"/>
      <c r="C61" s="12"/>
      <c r="D61" s="12"/>
      <c r="E61" s="12"/>
      <c r="F61" s="12"/>
      <c r="G61" s="12"/>
    </row>
    <row r="62" spans="1:7">
      <c r="A62" s="12"/>
      <c r="B62" s="12"/>
      <c r="C62" s="12"/>
      <c r="D62" s="12"/>
      <c r="E62" s="12"/>
      <c r="F62" s="12"/>
      <c r="G62" s="12"/>
    </row>
    <row r="63" spans="1:7">
      <c r="A63" s="12"/>
      <c r="B63" s="12"/>
      <c r="C63" s="12"/>
      <c r="D63" s="12"/>
      <c r="E63" s="12"/>
      <c r="F63" s="12"/>
      <c r="G63" s="12"/>
    </row>
    <row r="64" spans="1:7">
      <c r="A64" s="12"/>
      <c r="B64" s="12"/>
      <c r="C64" s="12"/>
      <c r="D64" s="12"/>
      <c r="E64" s="12"/>
      <c r="F64" s="12"/>
      <c r="G64" s="12"/>
    </row>
    <row r="65" spans="1:7">
      <c r="A65" s="12"/>
      <c r="B65" s="12"/>
      <c r="C65" s="12"/>
      <c r="D65" s="12"/>
      <c r="E65" s="12"/>
      <c r="F65" s="12"/>
      <c r="G65" s="12"/>
    </row>
    <row r="66" spans="1:7">
      <c r="A66" s="12"/>
      <c r="B66" s="12"/>
      <c r="C66" s="12"/>
      <c r="D66" s="12"/>
      <c r="E66" s="12"/>
      <c r="F66" s="12"/>
      <c r="G66" s="12"/>
    </row>
    <row r="67" spans="1:7">
      <c r="A67" s="12"/>
      <c r="B67" s="12"/>
      <c r="C67" s="12"/>
      <c r="D67" s="12"/>
      <c r="E67" s="12"/>
      <c r="F67" s="12"/>
      <c r="G67" s="12"/>
    </row>
    <row r="68" spans="1:7">
      <c r="A68" s="12"/>
      <c r="B68" s="12"/>
      <c r="C68" s="12"/>
      <c r="D68" s="12"/>
      <c r="E68" s="12"/>
      <c r="F68" s="12"/>
      <c r="G68" s="12"/>
    </row>
    <row r="69" spans="1:7">
      <c r="A69" s="12"/>
      <c r="B69" s="12"/>
      <c r="C69" s="12"/>
      <c r="D69" s="12"/>
      <c r="E69" s="12"/>
      <c r="F69" s="12"/>
      <c r="G69" s="12"/>
    </row>
    <row r="70" spans="1:7">
      <c r="A70" s="12"/>
      <c r="B70" s="12"/>
      <c r="C70" s="12"/>
      <c r="D70" s="12"/>
      <c r="E70" s="12"/>
      <c r="F70" s="12"/>
      <c r="G70" s="12"/>
    </row>
    <row r="71" spans="1:7">
      <c r="A71" s="12"/>
      <c r="B71" s="12"/>
      <c r="C71" s="12"/>
      <c r="D71" s="12"/>
      <c r="E71" s="12"/>
      <c r="F71" s="12"/>
      <c r="G71" s="12"/>
    </row>
    <row r="72" spans="1:7">
      <c r="A72" s="12"/>
      <c r="B72" s="12"/>
      <c r="C72" s="12"/>
      <c r="D72" s="12"/>
      <c r="E72" s="12"/>
      <c r="F72" s="12"/>
      <c r="G72" s="12"/>
    </row>
    <row r="73" spans="1:7">
      <c r="A73" s="12"/>
      <c r="B73" s="12"/>
      <c r="C73" s="12"/>
      <c r="D73" s="12"/>
      <c r="E73" s="12"/>
      <c r="F73" s="12"/>
      <c r="G73" s="12"/>
    </row>
    <row r="74" spans="1:7">
      <c r="A74" s="12"/>
      <c r="B74" s="12"/>
      <c r="C74" s="12"/>
      <c r="D74" s="12"/>
      <c r="E74" s="12"/>
      <c r="F74" s="12"/>
      <c r="G74" s="12"/>
    </row>
    <row r="75" spans="1:7">
      <c r="A75" s="12"/>
      <c r="B75" s="12"/>
      <c r="C75" s="12"/>
      <c r="D75" s="12"/>
      <c r="E75" s="12"/>
      <c r="F75" s="12"/>
      <c r="G75" s="12"/>
    </row>
    <row r="76" spans="1:7">
      <c r="A76" s="12"/>
      <c r="B76" s="12"/>
      <c r="C76" s="12"/>
      <c r="D76" s="12"/>
      <c r="E76" s="12"/>
      <c r="F76" s="12"/>
      <c r="G76" s="12"/>
    </row>
    <row r="77" spans="1:7">
      <c r="A77" s="12"/>
      <c r="B77" s="12"/>
      <c r="C77" s="12"/>
      <c r="D77" s="12"/>
      <c r="E77" s="12"/>
      <c r="F77" s="12"/>
      <c r="G77" s="12"/>
    </row>
    <row r="78" spans="1:7">
      <c r="A78" s="12"/>
      <c r="B78" s="12"/>
      <c r="C78" s="12"/>
      <c r="D78" s="12"/>
      <c r="E78" s="12"/>
      <c r="F78" s="12"/>
      <c r="G78" s="12"/>
    </row>
  </sheetData>
  <mergeCells count="1">
    <mergeCell ref="A2:E2"/>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1" width="10.140625" style="81" customWidth="1"/>
    <col min="2" max="6" width="15.28515625" style="11" customWidth="1"/>
    <col min="7" max="7" width="5" style="82" customWidth="1"/>
    <col min="8" max="8" width="10.7109375" style="11" customWidth="1"/>
    <col min="9" max="57" width="12.140625" style="11" customWidth="1"/>
    <col min="58" max="16384" width="10.85546875" style="11"/>
  </cols>
  <sheetData>
    <row r="1" spans="1:7" s="13" customFormat="1" ht="15.75">
      <c r="A1" s="266" t="s">
        <v>136</v>
      </c>
      <c r="B1" s="266"/>
      <c r="C1" s="266"/>
      <c r="D1" s="266"/>
      <c r="E1" s="266"/>
      <c r="F1" s="266"/>
      <c r="G1" s="266"/>
    </row>
    <row r="2" spans="1:7" s="13" customFormat="1" ht="12.75" customHeight="1">
      <c r="A2" s="81"/>
      <c r="G2" s="82"/>
    </row>
    <row r="3" spans="1:7" s="13" customFormat="1" ht="12.75" customHeight="1">
      <c r="A3" s="83"/>
      <c r="B3" s="77"/>
      <c r="C3" s="77"/>
      <c r="D3" s="77"/>
      <c r="E3" s="77"/>
      <c r="F3" s="77"/>
      <c r="G3" s="84"/>
    </row>
    <row r="4" spans="1:7" s="81" customFormat="1" ht="12.75" customHeight="1">
      <c r="A4" s="85" t="s">
        <v>137</v>
      </c>
      <c r="B4" s="85"/>
      <c r="C4" s="85"/>
      <c r="D4" s="85"/>
      <c r="E4" s="85"/>
      <c r="F4" s="271" t="s">
        <v>48</v>
      </c>
      <c r="G4" s="271"/>
    </row>
    <row r="5" spans="1:7" s="13" customFormat="1" ht="12.75" customHeight="1">
      <c r="A5" s="86"/>
      <c r="B5" s="40"/>
      <c r="C5" s="40"/>
      <c r="D5" s="40"/>
      <c r="E5" s="40"/>
      <c r="F5" s="40"/>
      <c r="G5" s="87"/>
    </row>
    <row r="6" spans="1:7" s="13" customFormat="1" ht="12.75" customHeight="1">
      <c r="A6" s="88" t="s">
        <v>138</v>
      </c>
      <c r="B6" s="270" t="s">
        <v>241</v>
      </c>
      <c r="C6" s="270"/>
      <c r="D6" s="270"/>
      <c r="E6" s="270"/>
      <c r="F6" s="270"/>
      <c r="G6" s="89" t="s">
        <v>220</v>
      </c>
    </row>
    <row r="7" spans="1:7" s="13" customFormat="1" ht="12.75" customHeight="1">
      <c r="A7" s="90"/>
      <c r="B7" s="90"/>
      <c r="C7" s="90"/>
      <c r="D7" s="90"/>
      <c r="E7" s="90"/>
      <c r="F7" s="90"/>
      <c r="G7" s="91"/>
    </row>
    <row r="8" spans="1:7" s="13" customFormat="1" ht="12.75" customHeight="1">
      <c r="A8" s="88" t="s">
        <v>139</v>
      </c>
      <c r="B8" s="270" t="s">
        <v>242</v>
      </c>
      <c r="C8" s="270"/>
      <c r="D8" s="270"/>
      <c r="E8" s="270"/>
      <c r="F8" s="270"/>
      <c r="G8" s="89" t="s">
        <v>221</v>
      </c>
    </row>
    <row r="9" spans="1:7" s="13" customFormat="1" ht="12.75" customHeight="1">
      <c r="A9" s="90"/>
      <c r="B9" s="90"/>
      <c r="C9" s="90"/>
      <c r="D9" s="90"/>
      <c r="E9" s="90"/>
      <c r="F9" s="90"/>
      <c r="G9" s="91"/>
    </row>
    <row r="10" spans="1:7" s="13" customFormat="1" ht="12.75" customHeight="1">
      <c r="A10" s="88" t="s">
        <v>140</v>
      </c>
      <c r="B10" s="270" t="s">
        <v>243</v>
      </c>
      <c r="C10" s="270"/>
      <c r="D10" s="270"/>
      <c r="E10" s="270"/>
      <c r="F10" s="270"/>
      <c r="G10" s="89" t="s">
        <v>222</v>
      </c>
    </row>
    <row r="11" spans="1:7" s="13" customFormat="1" ht="12.75" customHeight="1">
      <c r="A11" s="90"/>
      <c r="B11" s="90"/>
      <c r="C11" s="90"/>
      <c r="D11" s="90"/>
      <c r="E11" s="90"/>
      <c r="F11" s="90"/>
      <c r="G11" s="91"/>
    </row>
    <row r="12" spans="1:7" s="13" customFormat="1" ht="12.75" customHeight="1">
      <c r="A12" s="88" t="s">
        <v>141</v>
      </c>
      <c r="B12" s="270" t="s">
        <v>54</v>
      </c>
      <c r="C12" s="270"/>
      <c r="D12" s="270"/>
      <c r="E12" s="270"/>
      <c r="F12" s="270"/>
      <c r="G12" s="89" t="s">
        <v>222</v>
      </c>
    </row>
    <row r="13" spans="1:7" s="13" customFormat="1" ht="12.75" customHeight="1">
      <c r="A13" s="90"/>
      <c r="B13" s="90"/>
      <c r="C13" s="90"/>
      <c r="D13" s="90"/>
      <c r="E13" s="90"/>
      <c r="F13" s="90"/>
      <c r="G13" s="91"/>
    </row>
    <row r="14" spans="1:7" s="13" customFormat="1" ht="12.75" customHeight="1">
      <c r="A14" s="88" t="s">
        <v>142</v>
      </c>
      <c r="B14" s="270" t="s">
        <v>143</v>
      </c>
      <c r="C14" s="270"/>
      <c r="D14" s="270"/>
      <c r="E14" s="270"/>
      <c r="F14" s="270"/>
      <c r="G14" s="89" t="s">
        <v>222</v>
      </c>
    </row>
    <row r="15" spans="1:7" s="13" customFormat="1" ht="12.75" customHeight="1">
      <c r="A15" s="90"/>
      <c r="B15" s="90"/>
      <c r="C15" s="90"/>
      <c r="D15" s="90"/>
      <c r="E15" s="90"/>
      <c r="F15" s="90"/>
      <c r="G15" s="91"/>
    </row>
    <row r="16" spans="1:7" s="13" customFormat="1" ht="12.75" customHeight="1">
      <c r="A16" s="88" t="s">
        <v>144</v>
      </c>
      <c r="B16" s="270" t="s">
        <v>50</v>
      </c>
      <c r="C16" s="270"/>
      <c r="D16" s="270"/>
      <c r="E16" s="270"/>
      <c r="F16" s="270"/>
      <c r="G16" s="89" t="s">
        <v>222</v>
      </c>
    </row>
    <row r="17" spans="1:7" s="13" customFormat="1" ht="12.75" customHeight="1">
      <c r="A17" s="90"/>
      <c r="B17" s="90"/>
      <c r="C17" s="90"/>
      <c r="D17" s="90"/>
      <c r="E17" s="90"/>
      <c r="F17" s="90"/>
      <c r="G17" s="91"/>
    </row>
    <row r="18" spans="1:7" s="13" customFormat="1" ht="12.75" customHeight="1">
      <c r="A18" s="88" t="s">
        <v>145</v>
      </c>
      <c r="B18" s="270" t="s">
        <v>51</v>
      </c>
      <c r="C18" s="270"/>
      <c r="D18" s="270"/>
      <c r="E18" s="270"/>
      <c r="F18" s="270"/>
      <c r="G18" s="89" t="s">
        <v>223</v>
      </c>
    </row>
    <row r="19" spans="1:7" s="13" customFormat="1" ht="12.75" customHeight="1">
      <c r="A19" s="90"/>
      <c r="B19" s="90"/>
      <c r="C19" s="90"/>
      <c r="D19" s="90"/>
      <c r="E19" s="90"/>
      <c r="F19" s="90"/>
      <c r="G19" s="91"/>
    </row>
    <row r="20" spans="1:7" s="13" customFormat="1" ht="12.75" customHeight="1">
      <c r="A20" s="88" t="s">
        <v>146</v>
      </c>
      <c r="B20" s="270" t="s">
        <v>143</v>
      </c>
      <c r="C20" s="270"/>
      <c r="D20" s="270"/>
      <c r="E20" s="270"/>
      <c r="F20" s="270"/>
      <c r="G20" s="89" t="s">
        <v>223</v>
      </c>
    </row>
    <row r="21" spans="1:7" s="13" customFormat="1" ht="12.75" customHeight="1">
      <c r="A21" s="90"/>
      <c r="B21" s="90"/>
      <c r="C21" s="90"/>
      <c r="D21" s="90"/>
      <c r="E21" s="90"/>
      <c r="F21" s="90"/>
      <c r="G21" s="91"/>
    </row>
    <row r="22" spans="1:7" s="13" customFormat="1" ht="12.75" customHeight="1">
      <c r="A22" s="88" t="s">
        <v>147</v>
      </c>
      <c r="B22" s="270" t="s">
        <v>50</v>
      </c>
      <c r="C22" s="270"/>
      <c r="D22" s="270"/>
      <c r="E22" s="270"/>
      <c r="F22" s="270"/>
      <c r="G22" s="89" t="s">
        <v>223</v>
      </c>
    </row>
    <row r="23" spans="1:7" s="13" customFormat="1" ht="12.75" customHeight="1">
      <c r="A23" s="90"/>
      <c r="B23" s="90"/>
      <c r="C23" s="90"/>
      <c r="D23" s="90"/>
      <c r="E23" s="90"/>
      <c r="F23" s="90"/>
      <c r="G23" s="91"/>
    </row>
    <row r="24" spans="1:7" s="13" customFormat="1" ht="12.75" customHeight="1">
      <c r="A24" s="88" t="s">
        <v>148</v>
      </c>
      <c r="B24" s="270" t="s">
        <v>244</v>
      </c>
      <c r="C24" s="270"/>
      <c r="D24" s="270"/>
      <c r="E24" s="270"/>
      <c r="F24" s="270"/>
      <c r="G24" s="89" t="s">
        <v>224</v>
      </c>
    </row>
    <row r="25" spans="1:7" s="13" customFormat="1" ht="12.75" customHeight="1">
      <c r="A25" s="90"/>
      <c r="B25" s="90"/>
      <c r="C25" s="90"/>
      <c r="D25" s="90"/>
      <c r="E25" s="90"/>
      <c r="F25" s="90"/>
      <c r="G25" s="91"/>
    </row>
    <row r="26" spans="1:7" s="13" customFormat="1" ht="12.75" customHeight="1">
      <c r="A26" s="88" t="s">
        <v>149</v>
      </c>
      <c r="B26" s="270" t="s">
        <v>245</v>
      </c>
      <c r="C26" s="270"/>
      <c r="D26" s="270"/>
      <c r="E26" s="270"/>
      <c r="F26" s="270"/>
      <c r="G26" s="89" t="s">
        <v>225</v>
      </c>
    </row>
    <row r="27" spans="1:7" s="13" customFormat="1" ht="12.75" customHeight="1">
      <c r="A27" s="90"/>
      <c r="B27" s="90"/>
      <c r="C27" s="90"/>
      <c r="D27" s="90"/>
      <c r="E27" s="90"/>
      <c r="F27" s="90"/>
      <c r="G27" s="91"/>
    </row>
    <row r="28" spans="1:7" s="13" customFormat="1" ht="12.75" customHeight="1">
      <c r="A28" s="88" t="s">
        <v>150</v>
      </c>
      <c r="B28" s="270" t="s">
        <v>246</v>
      </c>
      <c r="C28" s="270"/>
      <c r="D28" s="270"/>
      <c r="E28" s="270"/>
      <c r="F28" s="270"/>
      <c r="G28" s="89" t="s">
        <v>225</v>
      </c>
    </row>
    <row r="29" spans="1:7" s="13" customFormat="1" ht="12.75" customHeight="1">
      <c r="A29" s="90"/>
      <c r="B29" s="90"/>
      <c r="C29" s="90"/>
      <c r="D29" s="90"/>
      <c r="E29" s="90"/>
      <c r="F29" s="90"/>
      <c r="G29" s="91"/>
    </row>
    <row r="30" spans="1:7" s="13" customFormat="1" ht="12.75" customHeight="1">
      <c r="A30" s="88" t="s">
        <v>151</v>
      </c>
      <c r="B30" s="270" t="s">
        <v>247</v>
      </c>
      <c r="C30" s="270"/>
      <c r="D30" s="270"/>
      <c r="E30" s="270"/>
      <c r="F30" s="270"/>
      <c r="G30" s="89" t="s">
        <v>226</v>
      </c>
    </row>
    <row r="31" spans="1:7" s="13" customFormat="1" ht="12.75" customHeight="1">
      <c r="A31" s="90"/>
      <c r="B31" s="90"/>
      <c r="C31" s="90"/>
      <c r="D31" s="90"/>
      <c r="E31" s="90"/>
      <c r="F31" s="90"/>
      <c r="G31" s="91"/>
    </row>
    <row r="32" spans="1:7" s="13" customFormat="1" ht="12.75" customHeight="1">
      <c r="A32" s="88" t="s">
        <v>152</v>
      </c>
      <c r="B32" s="270" t="s">
        <v>248</v>
      </c>
      <c r="C32" s="270"/>
      <c r="D32" s="270"/>
      <c r="E32" s="270"/>
      <c r="F32" s="270"/>
      <c r="G32" s="89" t="s">
        <v>227</v>
      </c>
    </row>
    <row r="33" spans="1:7" s="13" customFormat="1" ht="12.75" customHeight="1">
      <c r="A33" s="90"/>
      <c r="B33" s="90"/>
      <c r="C33" s="90"/>
      <c r="D33" s="90"/>
      <c r="E33" s="90"/>
      <c r="F33" s="90"/>
      <c r="G33" s="91"/>
    </row>
    <row r="34" spans="1:7" s="13" customFormat="1" ht="12.75" customHeight="1">
      <c r="A34" s="88" t="s">
        <v>153</v>
      </c>
      <c r="B34" s="270" t="s">
        <v>249</v>
      </c>
      <c r="C34" s="270"/>
      <c r="D34" s="270"/>
      <c r="E34" s="270"/>
      <c r="F34" s="270"/>
      <c r="G34" s="89" t="s">
        <v>228</v>
      </c>
    </row>
    <row r="35" spans="1:7" s="13" customFormat="1" ht="12.75" customHeight="1">
      <c r="A35" s="92"/>
      <c r="B35" s="93"/>
      <c r="C35" s="90"/>
      <c r="D35" s="90"/>
      <c r="E35" s="90"/>
      <c r="F35" s="90"/>
      <c r="G35" s="91"/>
    </row>
    <row r="36" spans="1:7" s="13" customFormat="1" ht="12.75" customHeight="1">
      <c r="A36" s="88" t="s">
        <v>52</v>
      </c>
      <c r="B36" s="270" t="s">
        <v>250</v>
      </c>
      <c r="C36" s="270"/>
      <c r="D36" s="270"/>
      <c r="E36" s="270"/>
      <c r="F36" s="270"/>
      <c r="G36" s="89" t="s">
        <v>229</v>
      </c>
    </row>
    <row r="37" spans="1:7" s="13" customFormat="1" ht="12.75" customHeight="1">
      <c r="A37" s="93"/>
      <c r="B37" s="93"/>
      <c r="C37" s="90"/>
      <c r="D37" s="90"/>
      <c r="E37" s="90"/>
      <c r="F37" s="90"/>
      <c r="G37" s="91"/>
    </row>
    <row r="38" spans="1:7" s="13" customFormat="1" ht="12.75" customHeight="1">
      <c r="A38" s="88" t="s">
        <v>53</v>
      </c>
      <c r="B38" s="270" t="s">
        <v>251</v>
      </c>
      <c r="C38" s="270"/>
      <c r="D38" s="270"/>
      <c r="E38" s="270"/>
      <c r="F38" s="270"/>
      <c r="G38" s="89" t="s">
        <v>230</v>
      </c>
    </row>
    <row r="39" spans="1:7" s="13" customFormat="1" ht="12.75" customHeight="1">
      <c r="A39" s="93"/>
      <c r="B39" s="93"/>
      <c r="C39" s="90"/>
      <c r="D39" s="90"/>
      <c r="E39" s="90"/>
      <c r="F39" s="90"/>
      <c r="G39" s="91"/>
    </row>
    <row r="40" spans="1:7" s="13" customFormat="1" ht="12.75" customHeight="1">
      <c r="A40" s="88" t="s">
        <v>154</v>
      </c>
      <c r="B40" s="270" t="s">
        <v>54</v>
      </c>
      <c r="C40" s="270"/>
      <c r="D40" s="270"/>
      <c r="E40" s="270"/>
      <c r="F40" s="270"/>
      <c r="G40" s="89" t="s">
        <v>230</v>
      </c>
    </row>
    <row r="41" spans="1:7" s="13" customFormat="1" ht="12.75" customHeight="1">
      <c r="A41" s="93"/>
      <c r="B41" s="93"/>
      <c r="C41" s="90"/>
      <c r="D41" s="90"/>
      <c r="E41" s="90"/>
      <c r="F41" s="90"/>
      <c r="G41" s="91"/>
    </row>
    <row r="42" spans="1:7" s="13" customFormat="1" ht="12.75" customHeight="1">
      <c r="A42" s="88" t="s">
        <v>155</v>
      </c>
      <c r="B42" s="270" t="s">
        <v>49</v>
      </c>
      <c r="C42" s="270"/>
      <c r="D42" s="270"/>
      <c r="E42" s="270"/>
      <c r="F42" s="270"/>
      <c r="G42" s="89" t="s">
        <v>230</v>
      </c>
    </row>
    <row r="43" spans="1:7" s="13" customFormat="1" ht="12.75" customHeight="1">
      <c r="A43" s="93"/>
      <c r="B43" s="93"/>
      <c r="C43" s="90"/>
      <c r="D43" s="90"/>
      <c r="E43" s="90"/>
      <c r="F43" s="90"/>
      <c r="G43" s="91"/>
    </row>
    <row r="44" spans="1:7" s="13" customFormat="1" ht="12.75" customHeight="1">
      <c r="A44" s="88" t="s">
        <v>56</v>
      </c>
      <c r="B44" s="270" t="s">
        <v>50</v>
      </c>
      <c r="C44" s="270"/>
      <c r="D44" s="270"/>
      <c r="E44" s="270"/>
      <c r="F44" s="270"/>
      <c r="G44" s="89" t="s">
        <v>231</v>
      </c>
    </row>
    <row r="45" spans="1:7" s="13" customFormat="1" ht="12.75" customHeight="1">
      <c r="A45" s="90"/>
      <c r="B45" s="90"/>
      <c r="C45" s="90"/>
      <c r="D45" s="90"/>
      <c r="E45" s="90"/>
      <c r="F45" s="90"/>
      <c r="G45" s="91"/>
    </row>
    <row r="46" spans="1:7" s="13" customFormat="1" ht="12.75" customHeight="1">
      <c r="A46" s="88" t="s">
        <v>156</v>
      </c>
      <c r="B46" s="270" t="s">
        <v>55</v>
      </c>
      <c r="C46" s="270"/>
      <c r="D46" s="270"/>
      <c r="E46" s="270"/>
      <c r="F46" s="270"/>
      <c r="G46" s="89" t="s">
        <v>232</v>
      </c>
    </row>
    <row r="47" spans="1:7" s="13" customFormat="1" ht="12.75" customHeight="1">
      <c r="A47" s="90"/>
      <c r="B47" s="90"/>
      <c r="C47" s="90"/>
      <c r="D47" s="90"/>
      <c r="E47" s="90"/>
      <c r="F47" s="90"/>
      <c r="G47" s="91"/>
    </row>
    <row r="48" spans="1:7" s="13" customFormat="1" ht="12.75" customHeight="1">
      <c r="A48" s="88" t="s">
        <v>57</v>
      </c>
      <c r="B48" s="270" t="s">
        <v>49</v>
      </c>
      <c r="C48" s="270"/>
      <c r="D48" s="270"/>
      <c r="E48" s="270"/>
      <c r="F48" s="270"/>
      <c r="G48" s="89" t="s">
        <v>232</v>
      </c>
    </row>
    <row r="49" spans="1:7" s="13" customFormat="1" ht="12.75" customHeight="1">
      <c r="A49" s="90"/>
      <c r="B49" s="90"/>
      <c r="C49" s="90"/>
      <c r="D49" s="90"/>
      <c r="E49" s="90"/>
      <c r="F49" s="90"/>
      <c r="G49" s="91"/>
    </row>
    <row r="50" spans="1:7" s="13" customFormat="1" ht="12.75" customHeight="1">
      <c r="A50" s="88" t="s">
        <v>157</v>
      </c>
      <c r="B50" s="270" t="s">
        <v>50</v>
      </c>
      <c r="C50" s="270"/>
      <c r="D50" s="270"/>
      <c r="E50" s="270"/>
      <c r="F50" s="270"/>
      <c r="G50" s="89" t="s">
        <v>233</v>
      </c>
    </row>
    <row r="51" spans="1:7" s="13" customFormat="1" ht="12.75" customHeight="1">
      <c r="A51" s="90"/>
      <c r="B51" s="90"/>
      <c r="C51" s="90"/>
      <c r="D51" s="90"/>
      <c r="E51" s="90"/>
      <c r="F51" s="90"/>
      <c r="G51" s="91"/>
    </row>
    <row r="52" spans="1:7" s="13" customFormat="1" ht="12.75" customHeight="1">
      <c r="A52" s="88"/>
      <c r="B52" s="270"/>
      <c r="C52" s="270"/>
      <c r="D52" s="270"/>
      <c r="E52" s="270"/>
      <c r="F52" s="270"/>
      <c r="G52" s="89"/>
    </row>
    <row r="53" spans="1:7" ht="12.75" customHeight="1">
      <c r="A53" s="90"/>
      <c r="B53" s="94"/>
      <c r="C53" s="94"/>
      <c r="D53" s="94"/>
      <c r="E53" s="94"/>
      <c r="F53" s="94"/>
      <c r="G53" s="91"/>
    </row>
    <row r="54" spans="1:7" ht="12.75" customHeight="1">
      <c r="A54" s="88"/>
      <c r="B54" s="270"/>
      <c r="C54" s="270"/>
      <c r="D54" s="270"/>
      <c r="E54" s="270"/>
      <c r="F54" s="270"/>
      <c r="G54" s="89"/>
    </row>
    <row r="55" spans="1:7">
      <c r="A55" s="90"/>
      <c r="B55" s="94"/>
      <c r="C55" s="94"/>
      <c r="D55" s="94"/>
      <c r="E55" s="94"/>
      <c r="F55" s="94"/>
      <c r="G55" s="91"/>
    </row>
    <row r="56" spans="1:7">
      <c r="A56" s="88"/>
      <c r="B56" s="270"/>
      <c r="C56" s="270"/>
      <c r="D56" s="270"/>
      <c r="E56" s="270"/>
      <c r="F56" s="270"/>
      <c r="G56" s="89"/>
    </row>
    <row r="57" spans="1:7">
      <c r="A57" s="90"/>
      <c r="B57" s="94"/>
      <c r="C57" s="94"/>
      <c r="D57" s="94"/>
      <c r="E57" s="94"/>
      <c r="F57" s="94"/>
      <c r="G57" s="91"/>
    </row>
    <row r="58" spans="1:7">
      <c r="A58" s="90"/>
      <c r="B58" s="94"/>
      <c r="C58" s="94"/>
      <c r="D58" s="94"/>
      <c r="E58" s="94"/>
      <c r="F58" s="94"/>
      <c r="G58" s="91"/>
    </row>
    <row r="59" spans="1:7">
      <c r="A59" s="90"/>
      <c r="B59" s="94"/>
      <c r="C59" s="94"/>
      <c r="D59" s="94"/>
      <c r="E59" s="94"/>
      <c r="F59" s="94"/>
      <c r="G59" s="91"/>
    </row>
    <row r="60" spans="1:7">
      <c r="A60" s="90"/>
      <c r="B60" s="94"/>
      <c r="C60" s="94"/>
      <c r="D60" s="94"/>
      <c r="E60" s="94"/>
      <c r="F60" s="94"/>
      <c r="G60" s="91"/>
    </row>
    <row r="61" spans="1:7">
      <c r="A61" s="90"/>
      <c r="B61" s="94"/>
      <c r="C61" s="94"/>
      <c r="D61" s="94"/>
      <c r="E61" s="94"/>
      <c r="F61" s="94"/>
      <c r="G61" s="91"/>
    </row>
    <row r="62" spans="1:7">
      <c r="A62" s="90"/>
      <c r="B62" s="94"/>
      <c r="C62" s="94"/>
      <c r="D62" s="94"/>
      <c r="E62" s="94"/>
      <c r="F62" s="94"/>
      <c r="G62" s="91"/>
    </row>
    <row r="63" spans="1:7">
      <c r="A63" s="90"/>
      <c r="B63" s="94"/>
      <c r="C63" s="94"/>
      <c r="D63" s="94"/>
      <c r="E63" s="94"/>
      <c r="F63" s="94"/>
      <c r="G63" s="91"/>
    </row>
    <row r="64" spans="1:7">
      <c r="A64" s="90"/>
      <c r="B64" s="94"/>
      <c r="C64" s="94"/>
      <c r="D64" s="94"/>
      <c r="E64" s="94"/>
      <c r="F64" s="94"/>
      <c r="G64" s="91"/>
    </row>
    <row r="65" spans="1:7">
      <c r="A65" s="90"/>
      <c r="B65" s="94"/>
      <c r="C65" s="94"/>
      <c r="D65" s="94"/>
      <c r="E65" s="94"/>
      <c r="F65" s="94"/>
      <c r="G65" s="91"/>
    </row>
    <row r="66" spans="1:7">
      <c r="A66" s="90"/>
      <c r="B66" s="94"/>
      <c r="C66" s="94"/>
      <c r="D66" s="94"/>
      <c r="E66" s="94"/>
      <c r="F66" s="94"/>
      <c r="G66" s="91"/>
    </row>
    <row r="67" spans="1:7">
      <c r="A67" s="90"/>
      <c r="B67" s="94"/>
      <c r="C67" s="94"/>
      <c r="D67" s="94"/>
      <c r="E67" s="94"/>
      <c r="F67" s="94"/>
      <c r="G67" s="91"/>
    </row>
    <row r="68" spans="1:7">
      <c r="A68" s="90"/>
      <c r="B68" s="94"/>
      <c r="C68" s="94"/>
      <c r="D68" s="94"/>
      <c r="E68" s="94"/>
      <c r="F68" s="94"/>
      <c r="G68" s="91"/>
    </row>
    <row r="69" spans="1:7">
      <c r="A69" s="90"/>
      <c r="B69" s="94"/>
      <c r="C69" s="94"/>
      <c r="D69" s="94"/>
      <c r="E69" s="94"/>
      <c r="F69" s="94"/>
      <c r="G69" s="91"/>
    </row>
    <row r="70" spans="1:7">
      <c r="A70" s="90"/>
      <c r="B70" s="94"/>
      <c r="C70" s="94"/>
      <c r="D70" s="94"/>
      <c r="E70" s="94"/>
      <c r="F70" s="94"/>
      <c r="G70" s="91"/>
    </row>
    <row r="71" spans="1:7">
      <c r="A71" s="90"/>
      <c r="B71" s="94"/>
      <c r="C71" s="94"/>
      <c r="D71" s="94"/>
      <c r="E71" s="94"/>
      <c r="F71" s="94"/>
      <c r="G71" s="91"/>
    </row>
    <row r="72" spans="1:7">
      <c r="A72" s="90"/>
      <c r="B72" s="94"/>
      <c r="C72" s="94"/>
      <c r="D72" s="94"/>
      <c r="E72" s="94"/>
      <c r="F72" s="94"/>
      <c r="G72" s="91"/>
    </row>
    <row r="73" spans="1:7">
      <c r="A73" s="90"/>
      <c r="B73" s="94"/>
      <c r="C73" s="94"/>
      <c r="D73" s="94"/>
      <c r="E73" s="94"/>
      <c r="F73" s="94"/>
      <c r="G73" s="91"/>
    </row>
    <row r="74" spans="1:7">
      <c r="A74" s="90"/>
      <c r="B74" s="94"/>
      <c r="C74" s="94"/>
      <c r="D74" s="94"/>
      <c r="E74" s="94"/>
      <c r="F74" s="94"/>
      <c r="G74" s="91"/>
    </row>
    <row r="75" spans="1:7">
      <c r="A75" s="90"/>
      <c r="B75" s="94"/>
      <c r="C75" s="94"/>
      <c r="D75" s="94"/>
      <c r="E75" s="94"/>
      <c r="F75" s="94"/>
      <c r="G75" s="91"/>
    </row>
    <row r="76" spans="1:7">
      <c r="A76" s="90"/>
      <c r="B76" s="94"/>
      <c r="C76" s="94"/>
      <c r="D76" s="94"/>
      <c r="E76" s="94"/>
      <c r="F76" s="94"/>
      <c r="G76" s="91"/>
    </row>
    <row r="77" spans="1:7">
      <c r="A77" s="90"/>
      <c r="B77" s="94"/>
      <c r="C77" s="94"/>
      <c r="D77" s="94"/>
      <c r="E77" s="94"/>
      <c r="F77" s="94"/>
      <c r="G77" s="91"/>
    </row>
    <row r="78" spans="1:7">
      <c r="A78" s="90"/>
      <c r="B78" s="94"/>
      <c r="C78" s="94"/>
      <c r="D78" s="94"/>
      <c r="E78" s="94"/>
      <c r="F78" s="94"/>
      <c r="G78" s="91"/>
    </row>
    <row r="79" spans="1:7">
      <c r="A79" s="90"/>
      <c r="B79" s="94"/>
      <c r="C79" s="94"/>
      <c r="D79" s="94"/>
      <c r="E79" s="94"/>
      <c r="F79" s="94"/>
      <c r="G79" s="91"/>
    </row>
    <row r="80" spans="1:7">
      <c r="A80" s="90"/>
      <c r="B80" s="94"/>
      <c r="C80" s="94"/>
      <c r="D80" s="94"/>
      <c r="E80" s="94"/>
      <c r="F80" s="94"/>
      <c r="G80" s="91"/>
    </row>
    <row r="81" spans="1:7">
      <c r="A81" s="90"/>
      <c r="B81" s="94"/>
      <c r="C81" s="94"/>
      <c r="D81" s="94"/>
      <c r="E81" s="94"/>
      <c r="F81" s="94"/>
      <c r="G81" s="91"/>
    </row>
    <row r="82" spans="1:7">
      <c r="A82" s="90"/>
      <c r="B82" s="94"/>
      <c r="C82" s="94"/>
      <c r="D82" s="94"/>
      <c r="E82" s="94"/>
      <c r="F82" s="94"/>
      <c r="G82" s="91"/>
    </row>
    <row r="83" spans="1:7">
      <c r="A83" s="90"/>
      <c r="B83" s="94"/>
      <c r="C83" s="94"/>
      <c r="D83" s="94"/>
      <c r="E83" s="94"/>
      <c r="F83" s="94"/>
      <c r="G83" s="91"/>
    </row>
    <row r="84" spans="1:7">
      <c r="A84" s="90"/>
      <c r="B84" s="94"/>
      <c r="C84" s="94"/>
      <c r="D84" s="94"/>
      <c r="E84" s="94"/>
      <c r="F84" s="94"/>
      <c r="G84" s="91"/>
    </row>
    <row r="85" spans="1:7">
      <c r="A85" s="90"/>
      <c r="B85" s="94"/>
      <c r="C85" s="94"/>
      <c r="D85" s="94"/>
      <c r="E85" s="94"/>
      <c r="F85" s="94"/>
      <c r="G85" s="91"/>
    </row>
    <row r="86" spans="1:7">
      <c r="A86" s="90"/>
      <c r="B86" s="94"/>
      <c r="C86" s="94"/>
      <c r="D86" s="94"/>
      <c r="E86" s="94"/>
      <c r="F86" s="94"/>
      <c r="G86" s="91"/>
    </row>
    <row r="87" spans="1:7">
      <c r="A87" s="90"/>
      <c r="B87" s="94"/>
      <c r="C87" s="94"/>
      <c r="D87" s="94"/>
      <c r="E87" s="94"/>
      <c r="F87" s="94"/>
      <c r="G87" s="91"/>
    </row>
    <row r="88" spans="1:7">
      <c r="A88" s="90"/>
      <c r="B88" s="94"/>
      <c r="C88" s="94"/>
      <c r="D88" s="94"/>
      <c r="E88" s="94"/>
      <c r="F88" s="94"/>
      <c r="G88" s="91"/>
    </row>
    <row r="89" spans="1:7">
      <c r="A89" s="90"/>
      <c r="B89" s="94"/>
      <c r="C89" s="94"/>
      <c r="D89" s="94"/>
      <c r="E89" s="94"/>
      <c r="F89" s="94"/>
      <c r="G89" s="91"/>
    </row>
    <row r="90" spans="1:7">
      <c r="A90" s="90"/>
      <c r="B90" s="94"/>
      <c r="C90" s="94"/>
      <c r="D90" s="94"/>
      <c r="E90" s="94"/>
      <c r="F90" s="94"/>
      <c r="G90" s="91"/>
    </row>
    <row r="91" spans="1:7">
      <c r="A91" s="90"/>
      <c r="B91" s="94"/>
      <c r="C91" s="94"/>
      <c r="D91" s="94"/>
      <c r="E91" s="94"/>
      <c r="F91" s="94"/>
      <c r="G91" s="91"/>
    </row>
    <row r="92" spans="1:7">
      <c r="A92" s="90"/>
      <c r="B92" s="94"/>
      <c r="C92" s="94"/>
      <c r="D92" s="94"/>
      <c r="E92" s="94"/>
      <c r="F92" s="94"/>
      <c r="G92" s="91"/>
    </row>
    <row r="93" spans="1:7">
      <c r="A93" s="90"/>
      <c r="B93" s="94"/>
      <c r="C93" s="94"/>
      <c r="D93" s="94"/>
      <c r="E93" s="94"/>
      <c r="F93" s="94"/>
      <c r="G93" s="91"/>
    </row>
    <row r="94" spans="1:7">
      <c r="A94" s="90"/>
      <c r="B94" s="94"/>
      <c r="C94" s="94"/>
      <c r="D94" s="94"/>
      <c r="E94" s="94"/>
      <c r="F94" s="94"/>
      <c r="G94" s="91"/>
    </row>
    <row r="95" spans="1:7">
      <c r="A95" s="90"/>
      <c r="B95" s="94"/>
      <c r="C95" s="94"/>
      <c r="D95" s="94"/>
      <c r="E95" s="94"/>
      <c r="F95" s="94"/>
      <c r="G95" s="91"/>
    </row>
    <row r="96" spans="1:7">
      <c r="A96" s="90"/>
      <c r="B96" s="94"/>
      <c r="C96" s="94"/>
      <c r="D96" s="94"/>
      <c r="E96" s="94"/>
      <c r="F96" s="94"/>
      <c r="G96" s="91"/>
    </row>
    <row r="97" spans="1:7">
      <c r="A97" s="90"/>
      <c r="B97" s="94"/>
      <c r="C97" s="94"/>
      <c r="D97" s="94"/>
      <c r="E97" s="94"/>
      <c r="F97" s="94"/>
      <c r="G97" s="91"/>
    </row>
    <row r="98" spans="1:7">
      <c r="A98" s="90"/>
      <c r="B98" s="94"/>
      <c r="C98" s="94"/>
      <c r="D98" s="94"/>
      <c r="E98" s="94"/>
      <c r="F98" s="94"/>
      <c r="G98" s="91"/>
    </row>
    <row r="99" spans="1:7">
      <c r="A99" s="90"/>
      <c r="B99" s="94"/>
      <c r="C99" s="94"/>
      <c r="D99" s="94"/>
      <c r="E99" s="94"/>
      <c r="F99" s="94"/>
      <c r="G99" s="91"/>
    </row>
    <row r="100" spans="1:7">
      <c r="B100" s="95"/>
      <c r="C100" s="95"/>
      <c r="D100" s="95"/>
      <c r="E100" s="95"/>
      <c r="F100" s="95"/>
    </row>
    <row r="101" spans="1:7">
      <c r="B101" s="95"/>
      <c r="C101" s="95"/>
      <c r="D101" s="95"/>
      <c r="E101" s="95"/>
      <c r="F101" s="95"/>
    </row>
    <row r="102" spans="1:7">
      <c r="B102" s="95"/>
      <c r="C102" s="95"/>
      <c r="D102" s="95"/>
      <c r="E102" s="95"/>
      <c r="F102" s="95"/>
    </row>
    <row r="103" spans="1:7">
      <c r="B103" s="95"/>
      <c r="C103" s="95"/>
      <c r="D103" s="95"/>
      <c r="E103" s="95"/>
      <c r="F103" s="95"/>
    </row>
    <row r="104" spans="1:7">
      <c r="B104" s="95"/>
      <c r="C104" s="95"/>
      <c r="D104" s="95"/>
      <c r="E104" s="95"/>
      <c r="F104" s="95"/>
    </row>
    <row r="105" spans="1:7">
      <c r="B105" s="95"/>
      <c r="C105" s="95"/>
      <c r="D105" s="95"/>
      <c r="E105" s="95"/>
      <c r="F105" s="95"/>
    </row>
    <row r="106" spans="1:7">
      <c r="B106" s="95"/>
      <c r="C106" s="95"/>
      <c r="D106" s="95"/>
      <c r="E106" s="95"/>
      <c r="F106" s="95"/>
    </row>
    <row r="107" spans="1:7">
      <c r="B107" s="95"/>
      <c r="C107" s="95"/>
      <c r="D107" s="95"/>
      <c r="E107" s="95"/>
      <c r="F107" s="95"/>
    </row>
    <row r="108" spans="1:7">
      <c r="B108" s="95"/>
      <c r="C108" s="95"/>
      <c r="D108" s="95"/>
      <c r="E108" s="95"/>
      <c r="F108" s="95"/>
    </row>
    <row r="109" spans="1:7">
      <c r="B109" s="95"/>
      <c r="C109" s="95"/>
      <c r="D109" s="95"/>
      <c r="E109" s="95"/>
      <c r="F109" s="95"/>
    </row>
    <row r="110" spans="1:7">
      <c r="B110" s="95"/>
      <c r="C110" s="95"/>
      <c r="D110" s="95"/>
      <c r="E110" s="95"/>
      <c r="F110" s="95"/>
    </row>
    <row r="111" spans="1:7">
      <c r="B111" s="95"/>
      <c r="C111" s="95"/>
      <c r="D111" s="95"/>
      <c r="E111" s="95"/>
      <c r="F111" s="95"/>
    </row>
    <row r="112" spans="1:7">
      <c r="A112" s="11"/>
      <c r="B112" s="95"/>
      <c r="C112" s="95"/>
      <c r="D112" s="95"/>
      <c r="E112" s="95"/>
      <c r="F112" s="95"/>
      <c r="G112" s="11"/>
    </row>
    <row r="113" spans="1:7">
      <c r="A113" s="11"/>
      <c r="B113" s="95"/>
      <c r="C113" s="95"/>
      <c r="D113" s="95"/>
      <c r="E113" s="95"/>
      <c r="F113" s="95"/>
      <c r="G113" s="11"/>
    </row>
    <row r="114" spans="1:7">
      <c r="A114" s="11"/>
      <c r="B114" s="95"/>
      <c r="C114" s="95"/>
      <c r="D114" s="95"/>
      <c r="E114" s="95"/>
      <c r="F114" s="95"/>
      <c r="G114" s="11"/>
    </row>
    <row r="115" spans="1:7">
      <c r="A115" s="11"/>
      <c r="B115" s="95"/>
      <c r="C115" s="95"/>
      <c r="D115" s="95"/>
      <c r="E115" s="95"/>
      <c r="F115" s="95"/>
      <c r="G115" s="11"/>
    </row>
    <row r="116" spans="1:7">
      <c r="A116" s="11"/>
      <c r="B116" s="95"/>
      <c r="C116" s="95"/>
      <c r="D116" s="95"/>
      <c r="E116" s="95"/>
      <c r="F116" s="95"/>
      <c r="G116" s="11"/>
    </row>
    <row r="117" spans="1:7">
      <c r="A117" s="11"/>
      <c r="B117" s="95"/>
      <c r="C117" s="95"/>
      <c r="D117" s="95"/>
      <c r="E117" s="95"/>
      <c r="F117" s="95"/>
      <c r="G117" s="11"/>
    </row>
    <row r="118" spans="1:7">
      <c r="A118" s="11"/>
      <c r="B118" s="95"/>
      <c r="C118" s="95"/>
      <c r="D118" s="95"/>
      <c r="E118" s="95"/>
      <c r="F118" s="95"/>
      <c r="G118" s="11"/>
    </row>
    <row r="119" spans="1:7">
      <c r="A119" s="11"/>
      <c r="B119" s="95"/>
      <c r="C119" s="95"/>
      <c r="D119" s="95"/>
      <c r="E119" s="95"/>
      <c r="F119" s="95"/>
      <c r="G119" s="11"/>
    </row>
    <row r="120" spans="1:7">
      <c r="A120" s="11"/>
      <c r="B120" s="95"/>
      <c r="C120" s="95"/>
      <c r="D120" s="95"/>
      <c r="E120" s="95"/>
      <c r="F120" s="95"/>
      <c r="G120" s="11"/>
    </row>
    <row r="121" spans="1:7">
      <c r="A121" s="11"/>
      <c r="B121" s="95"/>
      <c r="C121" s="95"/>
      <c r="D121" s="95"/>
      <c r="E121" s="95"/>
      <c r="F121" s="95"/>
      <c r="G121" s="11"/>
    </row>
    <row r="122" spans="1:7">
      <c r="A122" s="11"/>
      <c r="B122" s="95"/>
      <c r="C122" s="95"/>
      <c r="D122" s="95"/>
      <c r="E122" s="95"/>
      <c r="F122" s="95"/>
      <c r="G122" s="11"/>
    </row>
    <row r="123" spans="1:7">
      <c r="A123" s="11"/>
      <c r="B123" s="95"/>
      <c r="C123" s="95"/>
      <c r="D123" s="95"/>
      <c r="E123" s="95"/>
      <c r="F123" s="95"/>
      <c r="G123" s="11"/>
    </row>
    <row r="124" spans="1:7">
      <c r="A124" s="11"/>
      <c r="B124" s="95"/>
      <c r="C124" s="95"/>
      <c r="D124" s="95"/>
      <c r="E124" s="95"/>
      <c r="F124" s="95"/>
      <c r="G124" s="11"/>
    </row>
    <row r="125" spans="1:7">
      <c r="A125" s="11"/>
      <c r="B125" s="95"/>
      <c r="C125" s="95"/>
      <c r="D125" s="95"/>
      <c r="E125" s="95"/>
      <c r="F125" s="95"/>
      <c r="G125" s="11"/>
    </row>
    <row r="126" spans="1:7">
      <c r="A126" s="11"/>
      <c r="B126" s="95"/>
      <c r="C126" s="95"/>
      <c r="D126" s="95"/>
      <c r="E126" s="95"/>
      <c r="F126" s="95"/>
      <c r="G126" s="11"/>
    </row>
    <row r="127" spans="1:7">
      <c r="A127" s="11"/>
      <c r="B127" s="95"/>
      <c r="C127" s="95"/>
      <c r="D127" s="95"/>
      <c r="E127" s="95"/>
      <c r="F127" s="95"/>
      <c r="G127" s="11"/>
    </row>
    <row r="128" spans="1:7">
      <c r="A128" s="11"/>
      <c r="B128" s="95"/>
      <c r="C128" s="95"/>
      <c r="D128" s="95"/>
      <c r="E128" s="95"/>
      <c r="F128" s="95"/>
      <c r="G128" s="11"/>
    </row>
    <row r="129" spans="1:7">
      <c r="A129" s="11"/>
      <c r="B129" s="95"/>
      <c r="C129" s="95"/>
      <c r="D129" s="95"/>
      <c r="E129" s="95"/>
      <c r="F129" s="95"/>
      <c r="G129" s="11"/>
    </row>
    <row r="130" spans="1:7">
      <c r="A130" s="11"/>
      <c r="B130" s="95"/>
      <c r="C130" s="95"/>
      <c r="D130" s="95"/>
      <c r="E130" s="95"/>
      <c r="F130" s="95"/>
      <c r="G130" s="11"/>
    </row>
    <row r="131" spans="1:7">
      <c r="A131" s="11"/>
      <c r="B131" s="95"/>
      <c r="C131" s="95"/>
      <c r="D131" s="95"/>
      <c r="E131" s="95"/>
      <c r="F131" s="95"/>
      <c r="G131" s="11"/>
    </row>
    <row r="132" spans="1:7">
      <c r="A132" s="11"/>
      <c r="B132" s="95"/>
      <c r="C132" s="95"/>
      <c r="D132" s="95"/>
      <c r="E132" s="95"/>
      <c r="F132" s="95"/>
      <c r="G132" s="11"/>
    </row>
    <row r="133" spans="1:7">
      <c r="A133" s="11"/>
      <c r="B133" s="95"/>
      <c r="C133" s="95"/>
      <c r="D133" s="95"/>
      <c r="E133" s="95"/>
      <c r="F133" s="95"/>
      <c r="G133" s="11"/>
    </row>
    <row r="134" spans="1:7">
      <c r="A134" s="11"/>
      <c r="B134" s="95"/>
      <c r="C134" s="95"/>
      <c r="D134" s="95"/>
      <c r="E134" s="95"/>
      <c r="F134" s="95"/>
      <c r="G134" s="11"/>
    </row>
    <row r="135" spans="1:7">
      <c r="A135" s="11"/>
      <c r="B135" s="95"/>
      <c r="C135" s="95"/>
      <c r="D135" s="95"/>
      <c r="E135" s="95"/>
      <c r="F135" s="95"/>
      <c r="G135" s="11"/>
    </row>
    <row r="136" spans="1:7">
      <c r="A136" s="11"/>
      <c r="B136" s="95"/>
      <c r="C136" s="95"/>
      <c r="D136" s="95"/>
      <c r="E136" s="95"/>
      <c r="F136" s="95"/>
      <c r="G136" s="11"/>
    </row>
    <row r="137" spans="1:7">
      <c r="A137" s="11"/>
      <c r="B137" s="95"/>
      <c r="C137" s="95"/>
      <c r="D137" s="95"/>
      <c r="E137" s="95"/>
      <c r="F137" s="95"/>
      <c r="G137" s="11"/>
    </row>
    <row r="138" spans="1:7">
      <c r="A138" s="11"/>
      <c r="B138" s="95"/>
      <c r="C138" s="95"/>
      <c r="D138" s="95"/>
      <c r="E138" s="95"/>
      <c r="F138" s="95"/>
      <c r="G138" s="11"/>
    </row>
    <row r="139" spans="1:7">
      <c r="A139" s="11"/>
      <c r="B139" s="95"/>
      <c r="C139" s="95"/>
      <c r="D139" s="95"/>
      <c r="E139" s="95"/>
      <c r="F139" s="95"/>
      <c r="G139" s="11"/>
    </row>
    <row r="140" spans="1:7">
      <c r="A140" s="11"/>
      <c r="B140" s="95"/>
      <c r="C140" s="95"/>
      <c r="D140" s="95"/>
      <c r="E140" s="95"/>
      <c r="F140" s="95"/>
      <c r="G140" s="11"/>
    </row>
    <row r="141" spans="1:7">
      <c r="A141" s="11"/>
      <c r="B141" s="95"/>
      <c r="C141" s="95"/>
      <c r="D141" s="95"/>
      <c r="E141" s="95"/>
      <c r="F141" s="95"/>
      <c r="G141" s="11"/>
    </row>
    <row r="142" spans="1:7">
      <c r="A142" s="11"/>
      <c r="B142" s="95"/>
      <c r="C142" s="95"/>
      <c r="D142" s="95"/>
      <c r="E142" s="95"/>
      <c r="F142" s="95"/>
      <c r="G142" s="11"/>
    </row>
    <row r="143" spans="1:7">
      <c r="A143" s="11"/>
      <c r="B143" s="95"/>
      <c r="C143" s="95"/>
      <c r="D143" s="95"/>
      <c r="E143" s="95"/>
      <c r="F143" s="95"/>
      <c r="G143" s="11"/>
    </row>
    <row r="144" spans="1:7">
      <c r="A144" s="11"/>
      <c r="B144" s="95"/>
      <c r="C144" s="95"/>
      <c r="D144" s="95"/>
      <c r="E144" s="95"/>
      <c r="F144" s="95"/>
      <c r="G144" s="11"/>
    </row>
    <row r="145" spans="1:7">
      <c r="A145" s="11"/>
      <c r="B145" s="95"/>
      <c r="C145" s="95"/>
      <c r="D145" s="95"/>
      <c r="E145" s="95"/>
      <c r="F145" s="95"/>
      <c r="G145" s="11"/>
    </row>
    <row r="146" spans="1:7">
      <c r="A146" s="11"/>
      <c r="B146" s="95"/>
      <c r="C146" s="95"/>
      <c r="D146" s="95"/>
      <c r="E146" s="95"/>
      <c r="F146" s="95"/>
      <c r="G146" s="11"/>
    </row>
    <row r="147" spans="1:7">
      <c r="A147" s="11"/>
      <c r="B147" s="95"/>
      <c r="C147" s="95"/>
      <c r="D147" s="95"/>
      <c r="E147" s="95"/>
      <c r="F147" s="95"/>
      <c r="G147" s="11"/>
    </row>
    <row r="148" spans="1:7">
      <c r="A148" s="11"/>
      <c r="B148" s="95"/>
      <c r="C148" s="95"/>
      <c r="D148" s="95"/>
      <c r="E148" s="95"/>
      <c r="F148" s="95"/>
      <c r="G148" s="11"/>
    </row>
    <row r="149" spans="1:7">
      <c r="A149" s="11"/>
      <c r="B149" s="95"/>
      <c r="C149" s="95"/>
      <c r="D149" s="95"/>
      <c r="E149" s="95"/>
      <c r="F149" s="95"/>
      <c r="G149" s="11"/>
    </row>
    <row r="150" spans="1:7">
      <c r="A150" s="11"/>
      <c r="B150" s="95"/>
      <c r="C150" s="95"/>
      <c r="D150" s="95"/>
      <c r="E150" s="95"/>
      <c r="F150" s="95"/>
      <c r="G150" s="11"/>
    </row>
    <row r="151" spans="1:7">
      <c r="A151" s="11"/>
      <c r="B151" s="95"/>
      <c r="C151" s="95"/>
      <c r="D151" s="95"/>
      <c r="E151" s="95"/>
      <c r="F151" s="95"/>
      <c r="G151" s="11"/>
    </row>
    <row r="152" spans="1:7">
      <c r="A152" s="11"/>
      <c r="B152" s="95"/>
      <c r="C152" s="95"/>
      <c r="D152" s="95"/>
      <c r="E152" s="95"/>
      <c r="F152" s="95"/>
      <c r="G152" s="11"/>
    </row>
    <row r="153" spans="1:7">
      <c r="A153" s="11"/>
      <c r="B153" s="95"/>
      <c r="C153" s="95"/>
      <c r="D153" s="95"/>
      <c r="E153" s="95"/>
      <c r="F153" s="95"/>
      <c r="G153" s="11"/>
    </row>
    <row r="154" spans="1:7">
      <c r="A154" s="11"/>
      <c r="B154" s="95"/>
      <c r="C154" s="95"/>
      <c r="D154" s="95"/>
      <c r="E154" s="95"/>
      <c r="F154" s="95"/>
      <c r="G154" s="11"/>
    </row>
    <row r="155" spans="1:7">
      <c r="A155" s="11"/>
      <c r="B155" s="95"/>
      <c r="C155" s="95"/>
      <c r="D155" s="95"/>
      <c r="E155" s="95"/>
      <c r="F155" s="95"/>
      <c r="G155" s="11"/>
    </row>
    <row r="156" spans="1:7">
      <c r="A156" s="11"/>
      <c r="B156" s="68"/>
      <c r="C156" s="68"/>
      <c r="D156" s="68"/>
      <c r="E156" s="68"/>
      <c r="F156" s="68"/>
      <c r="G156" s="11"/>
    </row>
    <row r="157" spans="1:7">
      <c r="A157" s="11"/>
      <c r="B157" s="68"/>
      <c r="C157" s="68"/>
      <c r="D157" s="68"/>
      <c r="E157" s="68"/>
      <c r="F157" s="68"/>
      <c r="G157" s="11"/>
    </row>
    <row r="158" spans="1:7">
      <c r="A158" s="11"/>
      <c r="B158" s="68"/>
      <c r="C158" s="68"/>
      <c r="D158" s="68"/>
      <c r="E158" s="68"/>
      <c r="F158" s="68"/>
      <c r="G158" s="11"/>
    </row>
    <row r="159" spans="1:7">
      <c r="A159" s="11"/>
      <c r="B159" s="68"/>
      <c r="C159" s="68"/>
      <c r="D159" s="68"/>
      <c r="E159" s="68"/>
      <c r="F159" s="68"/>
      <c r="G159" s="11"/>
    </row>
    <row r="160" spans="1:7">
      <c r="A160" s="11"/>
      <c r="B160" s="68"/>
      <c r="C160" s="68"/>
      <c r="D160" s="68"/>
      <c r="E160" s="68"/>
      <c r="F160" s="68"/>
      <c r="G160" s="11"/>
    </row>
    <row r="161" spans="1:7">
      <c r="A161" s="11"/>
      <c r="B161" s="68"/>
      <c r="C161" s="68"/>
      <c r="D161" s="68"/>
      <c r="E161" s="68"/>
      <c r="F161" s="68"/>
      <c r="G161" s="11"/>
    </row>
    <row r="162" spans="1:7">
      <c r="A162" s="11"/>
      <c r="B162" s="68"/>
      <c r="C162" s="68"/>
      <c r="D162" s="68"/>
      <c r="E162" s="68"/>
      <c r="F162" s="68"/>
      <c r="G162" s="11"/>
    </row>
    <row r="163" spans="1:7">
      <c r="A163" s="11"/>
      <c r="B163" s="68"/>
      <c r="C163" s="68"/>
      <c r="D163" s="68"/>
      <c r="E163" s="68"/>
      <c r="F163" s="68"/>
      <c r="G163" s="11"/>
    </row>
    <row r="164" spans="1:7">
      <c r="A164" s="11"/>
      <c r="B164" s="68"/>
      <c r="C164" s="68"/>
      <c r="D164" s="68"/>
      <c r="E164" s="68"/>
      <c r="F164" s="68"/>
      <c r="G164" s="11"/>
    </row>
    <row r="165" spans="1:7">
      <c r="A165" s="11"/>
      <c r="B165" s="68"/>
      <c r="C165" s="68"/>
      <c r="D165" s="68"/>
      <c r="E165" s="68"/>
      <c r="F165" s="68"/>
      <c r="G165" s="11"/>
    </row>
    <row r="166" spans="1:7">
      <c r="A166" s="11"/>
      <c r="B166" s="68"/>
      <c r="C166" s="68"/>
      <c r="D166" s="68"/>
      <c r="E166" s="68"/>
      <c r="F166" s="68"/>
      <c r="G166" s="11"/>
    </row>
    <row r="167" spans="1:7">
      <c r="A167" s="11"/>
      <c r="B167" s="68"/>
      <c r="C167" s="68"/>
      <c r="D167" s="68"/>
      <c r="E167" s="68"/>
      <c r="F167" s="68"/>
      <c r="G167" s="11"/>
    </row>
    <row r="168" spans="1:7">
      <c r="A168" s="11"/>
      <c r="B168" s="68"/>
      <c r="C168" s="68"/>
      <c r="D168" s="68"/>
      <c r="E168" s="68"/>
      <c r="F168" s="68"/>
      <c r="G168" s="11"/>
    </row>
    <row r="169" spans="1:7">
      <c r="A169" s="11"/>
      <c r="B169" s="68"/>
      <c r="C169" s="68"/>
      <c r="D169" s="68"/>
      <c r="E169" s="68"/>
      <c r="F169" s="68"/>
      <c r="G169" s="11"/>
    </row>
    <row r="170" spans="1:7">
      <c r="A170" s="11"/>
      <c r="B170" s="68"/>
      <c r="C170" s="68"/>
      <c r="D170" s="68"/>
      <c r="E170" s="68"/>
      <c r="F170" s="68"/>
      <c r="G170" s="11"/>
    </row>
    <row r="171" spans="1:7">
      <c r="A171" s="11"/>
      <c r="B171" s="68"/>
      <c r="C171" s="68"/>
      <c r="D171" s="68"/>
      <c r="E171" s="68"/>
      <c r="F171" s="68"/>
      <c r="G171" s="11"/>
    </row>
    <row r="172" spans="1:7">
      <c r="A172" s="11"/>
      <c r="B172" s="68"/>
      <c r="C172" s="68"/>
      <c r="D172" s="68"/>
      <c r="E172" s="68"/>
      <c r="F172" s="68"/>
      <c r="G172" s="11"/>
    </row>
    <row r="173" spans="1:7">
      <c r="A173" s="11"/>
      <c r="B173" s="68"/>
      <c r="C173" s="68"/>
      <c r="D173" s="68"/>
      <c r="E173" s="68"/>
      <c r="F173" s="68"/>
      <c r="G173" s="11"/>
    </row>
    <row r="174" spans="1:7">
      <c r="A174" s="11"/>
      <c r="B174" s="68"/>
      <c r="C174" s="68"/>
      <c r="D174" s="68"/>
      <c r="E174" s="68"/>
      <c r="F174" s="68"/>
      <c r="G174" s="11"/>
    </row>
  </sheetData>
  <mergeCells count="28">
    <mergeCell ref="B50:F50"/>
    <mergeCell ref="B52:F52"/>
    <mergeCell ref="B54:F54"/>
    <mergeCell ref="B56:F56"/>
    <mergeCell ref="B38:F38"/>
    <mergeCell ref="B40:F40"/>
    <mergeCell ref="B42:F42"/>
    <mergeCell ref="B44:F44"/>
    <mergeCell ref="B46:F46"/>
    <mergeCell ref="B48:F48"/>
    <mergeCell ref="B36:F36"/>
    <mergeCell ref="B14:F14"/>
    <mergeCell ref="B16:F16"/>
    <mergeCell ref="B18:F18"/>
    <mergeCell ref="B20:F20"/>
    <mergeCell ref="B22:F22"/>
    <mergeCell ref="B24:F24"/>
    <mergeCell ref="B26:F26"/>
    <mergeCell ref="B28:F28"/>
    <mergeCell ref="B30:F30"/>
    <mergeCell ref="B32:F32"/>
    <mergeCell ref="B34:F34"/>
    <mergeCell ref="B12:F12"/>
    <mergeCell ref="A1:G1"/>
    <mergeCell ref="F4:G4"/>
    <mergeCell ref="B6:F6"/>
    <mergeCell ref="B8:F8"/>
    <mergeCell ref="B10:F10"/>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A16"/>
  <sheetViews>
    <sheetView view="pageLayout" topLeftCell="A2" zoomScaleNormal="100" workbookViewId="0">
      <selection activeCell="A2" sqref="A2:G2"/>
    </sheetView>
  </sheetViews>
  <sheetFormatPr baseColWidth="10" defaultColWidth="11.28515625" defaultRowHeight="12.75"/>
  <cols>
    <col min="1" max="1" width="15.28515625" style="11" customWidth="1"/>
    <col min="2" max="7" width="12.7109375" style="11" customWidth="1"/>
    <col min="8" max="26" width="0.85546875" style="11" customWidth="1"/>
    <col min="27" max="16384" width="11.28515625" style="11"/>
  </cols>
  <sheetData>
    <row r="1" spans="1:235" s="5" customFormat="1" ht="84.95" hidden="1" customHeight="1">
      <c r="A1" s="17"/>
      <c r="B1" s="42"/>
      <c r="C1" s="42"/>
      <c r="D1" s="43"/>
      <c r="E1" s="43"/>
      <c r="F1" s="42"/>
      <c r="G1" s="42"/>
      <c r="H1" s="42"/>
      <c r="I1" s="42"/>
      <c r="J1" s="42"/>
      <c r="K1" s="42"/>
    </row>
    <row r="2" spans="1:235">
      <c r="A2" s="272" t="s">
        <v>252</v>
      </c>
      <c r="B2" s="272"/>
      <c r="C2" s="272"/>
      <c r="D2" s="272"/>
      <c r="E2" s="272"/>
      <c r="F2" s="272"/>
      <c r="G2" s="272"/>
    </row>
    <row r="3" spans="1:235">
      <c r="A3" s="272" t="s">
        <v>43</v>
      </c>
      <c r="B3" s="272"/>
      <c r="C3" s="272"/>
      <c r="D3" s="272"/>
      <c r="E3" s="272"/>
      <c r="F3" s="272"/>
      <c r="G3" s="272"/>
    </row>
    <row r="5" spans="1:235" s="23" customFormat="1" ht="17.100000000000001" customHeight="1">
      <c r="A5" s="137"/>
      <c r="B5" s="273">
        <v>2012</v>
      </c>
      <c r="C5" s="274"/>
      <c r="D5" s="273">
        <v>2013</v>
      </c>
      <c r="E5" s="274"/>
      <c r="F5" s="275" t="s">
        <v>45</v>
      </c>
      <c r="G5" s="276"/>
      <c r="H5" s="29"/>
    </row>
    <row r="6" spans="1:235" s="23" customFormat="1" ht="17.100000000000001" customHeight="1">
      <c r="A6" s="138" t="s">
        <v>40</v>
      </c>
      <c r="B6" s="279" t="s">
        <v>41</v>
      </c>
      <c r="C6" s="279" t="s">
        <v>172</v>
      </c>
      <c r="D6" s="279" t="s">
        <v>41</v>
      </c>
      <c r="E6" s="281" t="s">
        <v>173</v>
      </c>
      <c r="F6" s="277"/>
      <c r="G6" s="278"/>
    </row>
    <row r="7" spans="1:235" s="136" customFormat="1" ht="17.100000000000001" customHeight="1">
      <c r="A7" s="113"/>
      <c r="B7" s="280"/>
      <c r="C7" s="280"/>
      <c r="D7" s="280"/>
      <c r="E7" s="280"/>
      <c r="F7" s="165" t="s">
        <v>46</v>
      </c>
      <c r="G7" s="166" t="s">
        <v>47</v>
      </c>
    </row>
    <row r="8" spans="1:235" s="136" customFormat="1">
      <c r="A8" s="112"/>
      <c r="F8" s="160"/>
    </row>
    <row r="9" spans="1:235" s="24" customFormat="1">
      <c r="A9" s="109" t="s">
        <v>42</v>
      </c>
      <c r="B9" s="194">
        <v>16383</v>
      </c>
      <c r="C9" s="195">
        <f>(B9/Seite3_1!$F$57)*1000</f>
        <v>5.8418944383260794</v>
      </c>
      <c r="D9" s="194">
        <v>15861</v>
      </c>
      <c r="E9" s="195">
        <f>(D9/Seite3_1!$B$56)*1000</f>
        <v>5.6419882592860171</v>
      </c>
      <c r="F9" s="194">
        <f>(D9-B9)</f>
        <v>-522</v>
      </c>
      <c r="G9" s="195">
        <f>IFERROR((D9/B9%)-100,"x    ")</f>
        <v>-3.1862296282732103</v>
      </c>
    </row>
    <row r="10" spans="1:235" s="25" customFormat="1">
      <c r="A10" s="110" t="s">
        <v>35</v>
      </c>
      <c r="B10" s="196">
        <v>22005</v>
      </c>
      <c r="C10" s="197">
        <f>(B10/Seite3_1!$F$57)*1000</f>
        <v>7.8466023997659384</v>
      </c>
      <c r="D10" s="196">
        <v>21822</v>
      </c>
      <c r="E10" s="197">
        <f>(D10/Seite3_1!$B$56)*1000</f>
        <v>7.7624026098064096</v>
      </c>
      <c r="F10" s="196">
        <f>(D10-B10)</f>
        <v>-183</v>
      </c>
      <c r="G10" s="197">
        <f>IFERROR((D10/B10%)-100,"x    ")</f>
        <v>-0.83162917518745871</v>
      </c>
    </row>
    <row r="11" spans="1:235">
      <c r="A11" s="109" t="s">
        <v>37</v>
      </c>
      <c r="B11" s="194">
        <v>31443</v>
      </c>
      <c r="C11" s="195">
        <f>(B11/Seite3_1!$F$57)*1000</f>
        <v>11.212029959365617</v>
      </c>
      <c r="D11" s="194">
        <v>32729</v>
      </c>
      <c r="E11" s="195">
        <f>(D11/Seite3_1!$B$56)*1000</f>
        <v>11.64218105656466</v>
      </c>
      <c r="F11" s="194">
        <f>(D11-B11)</f>
        <v>1286</v>
      </c>
      <c r="G11" s="195">
        <f>IFERROR((D11/B11%)-100,"x    ")</f>
        <v>4.0899405273033693</v>
      </c>
    </row>
    <row r="12" spans="1:235">
      <c r="A12" s="109"/>
      <c r="B12" s="35"/>
      <c r="C12" s="37"/>
      <c r="D12" s="35"/>
      <c r="E12" s="37"/>
      <c r="F12" s="37"/>
      <c r="G12" s="37"/>
    </row>
    <row r="13" spans="1:235" ht="36">
      <c r="A13" s="111" t="s">
        <v>44</v>
      </c>
      <c r="B13" s="198">
        <f>B10-B11</f>
        <v>-9438</v>
      </c>
      <c r="C13" s="199">
        <f>C10-C11</f>
        <v>-3.365427559599679</v>
      </c>
      <c r="D13" s="198">
        <f>D10-D11</f>
        <v>-10907</v>
      </c>
      <c r="E13" s="199">
        <f>E10-E11</f>
        <v>-3.8797784467582499</v>
      </c>
      <c r="F13" s="200" t="s">
        <v>73</v>
      </c>
      <c r="G13" s="201" t="s">
        <v>73</v>
      </c>
    </row>
    <row r="14" spans="1:235">
      <c r="A14" s="28"/>
      <c r="B14" s="27"/>
      <c r="C14" s="27"/>
      <c r="D14" s="27"/>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row>
    <row r="15" spans="1:235">
      <c r="A15" s="27"/>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row>
    <row r="16" spans="1:235">
      <c r="F16" s="26"/>
      <c r="G16" s="26"/>
    </row>
  </sheetData>
  <mergeCells count="9">
    <mergeCell ref="A2:G2"/>
    <mergeCell ref="A3:G3"/>
    <mergeCell ref="B5:C5"/>
    <mergeCell ref="D5:E5"/>
    <mergeCell ref="F5:G6"/>
    <mergeCell ref="B6:B7"/>
    <mergeCell ref="C6:C7"/>
    <mergeCell ref="D6:D7"/>
    <mergeCell ref="E6:E7"/>
  </mergeCells>
  <conditionalFormatting sqref="A8:G13">
    <cfRule type="expression" dxfId="87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M25"/>
  <sheetViews>
    <sheetView view="pageLayout" zoomScaleNormal="90" workbookViewId="0">
      <selection sqref="A1:I1"/>
    </sheetView>
  </sheetViews>
  <sheetFormatPr baseColWidth="10" defaultColWidth="10.42578125" defaultRowHeight="12.75"/>
  <cols>
    <col min="1" max="1" width="11.5703125" style="4" customWidth="1"/>
    <col min="2" max="2" width="10.140625" style="4" customWidth="1"/>
    <col min="3" max="5" width="9.28515625" customWidth="1"/>
    <col min="6" max="6" width="10.85546875" style="11" customWidth="1"/>
    <col min="7" max="9" width="10.140625" customWidth="1"/>
    <col min="10" max="26" width="10.7109375" customWidth="1"/>
  </cols>
  <sheetData>
    <row r="1" spans="1:9" ht="14.1" customHeight="1">
      <c r="A1" s="284" t="s">
        <v>253</v>
      </c>
      <c r="B1" s="284"/>
      <c r="C1" s="284"/>
      <c r="D1" s="284"/>
      <c r="E1" s="284"/>
      <c r="F1" s="284"/>
      <c r="G1" s="284"/>
      <c r="H1" s="284"/>
      <c r="I1" s="284"/>
    </row>
    <row r="2" spans="1:9" ht="14.1" customHeight="1">
      <c r="A2" s="158"/>
      <c r="C2" s="4"/>
      <c r="D2" s="4"/>
      <c r="E2" s="4"/>
      <c r="F2" s="4"/>
    </row>
    <row r="3" spans="1:9" s="8" customFormat="1" ht="18.600000000000001" customHeight="1">
      <c r="A3" s="285" t="s">
        <v>34</v>
      </c>
      <c r="B3" s="289" t="s">
        <v>174</v>
      </c>
      <c r="C3" s="288" t="s">
        <v>35</v>
      </c>
      <c r="D3" s="283"/>
      <c r="E3" s="283"/>
      <c r="F3" s="114" t="s">
        <v>38</v>
      </c>
      <c r="G3" s="282" t="s">
        <v>37</v>
      </c>
      <c r="H3" s="283"/>
      <c r="I3" s="283"/>
    </row>
    <row r="4" spans="1:9" s="8" customFormat="1" ht="16.899999999999999" customHeight="1">
      <c r="A4" s="286"/>
      <c r="B4" s="290"/>
      <c r="C4" s="292" t="s">
        <v>33</v>
      </c>
      <c r="D4" s="288" t="s">
        <v>36</v>
      </c>
      <c r="E4" s="282"/>
      <c r="F4" s="292" t="s">
        <v>33</v>
      </c>
      <c r="G4" s="107"/>
      <c r="H4" s="288" t="s">
        <v>36</v>
      </c>
      <c r="I4" s="282"/>
    </row>
    <row r="5" spans="1:9" s="8" customFormat="1" ht="16.899999999999999" customHeight="1">
      <c r="A5" s="286"/>
      <c r="B5" s="290"/>
      <c r="C5" s="296"/>
      <c r="D5" s="292" t="s">
        <v>175</v>
      </c>
      <c r="E5" s="294" t="s">
        <v>176</v>
      </c>
      <c r="F5" s="296"/>
      <c r="G5" s="105" t="s">
        <v>33</v>
      </c>
      <c r="H5" s="292" t="s">
        <v>175</v>
      </c>
      <c r="I5" s="294" t="s">
        <v>176</v>
      </c>
    </row>
    <row r="6" spans="1:9" s="8" customFormat="1" ht="16.899999999999999" customHeight="1">
      <c r="A6" s="287"/>
      <c r="B6" s="291"/>
      <c r="C6" s="293"/>
      <c r="D6" s="293"/>
      <c r="E6" s="295"/>
      <c r="F6" s="293"/>
      <c r="G6" s="106"/>
      <c r="H6" s="293"/>
      <c r="I6" s="295"/>
    </row>
    <row r="7" spans="1:9" s="8" customFormat="1" ht="14.25" customHeight="1">
      <c r="A7" s="16"/>
      <c r="B7" s="21"/>
      <c r="C7" s="15"/>
      <c r="D7" s="15"/>
      <c r="E7" s="15"/>
      <c r="F7" s="15"/>
    </row>
    <row r="8" spans="1:9" s="8" customFormat="1" ht="14.25" customHeight="1">
      <c r="A8" s="16" t="s">
        <v>16</v>
      </c>
      <c r="B8" s="202">
        <v>283</v>
      </c>
      <c r="C8" s="203">
        <v>1775</v>
      </c>
      <c r="D8" s="203">
        <v>931</v>
      </c>
      <c r="E8" s="203">
        <v>844</v>
      </c>
      <c r="F8" s="203">
        <v>5</v>
      </c>
      <c r="G8" s="203">
        <v>3122</v>
      </c>
      <c r="H8" s="203">
        <v>1501</v>
      </c>
      <c r="I8" s="203">
        <v>1621</v>
      </c>
    </row>
    <row r="9" spans="1:9" s="8" customFormat="1" ht="14.25" customHeight="1">
      <c r="A9" s="16" t="s">
        <v>17</v>
      </c>
      <c r="B9" s="202">
        <v>375</v>
      </c>
      <c r="C9" s="203">
        <v>1575</v>
      </c>
      <c r="D9" s="203">
        <v>816</v>
      </c>
      <c r="E9" s="203">
        <v>759</v>
      </c>
      <c r="F9" s="203">
        <v>3</v>
      </c>
      <c r="G9" s="203">
        <v>3092</v>
      </c>
      <c r="H9" s="203">
        <v>1465</v>
      </c>
      <c r="I9" s="203">
        <v>1627</v>
      </c>
    </row>
    <row r="10" spans="1:9" s="8" customFormat="1" ht="14.25" customHeight="1">
      <c r="A10" s="16" t="s">
        <v>18</v>
      </c>
      <c r="B10" s="202">
        <v>747</v>
      </c>
      <c r="C10" s="203">
        <v>1774</v>
      </c>
      <c r="D10" s="203">
        <v>895</v>
      </c>
      <c r="E10" s="203">
        <v>879</v>
      </c>
      <c r="F10" s="203">
        <v>6</v>
      </c>
      <c r="G10" s="203">
        <v>3278</v>
      </c>
      <c r="H10" s="203">
        <v>1500</v>
      </c>
      <c r="I10" s="203">
        <v>1778</v>
      </c>
    </row>
    <row r="11" spans="1:9" s="8" customFormat="1" ht="14.25" customHeight="1">
      <c r="A11" s="16" t="s">
        <v>19</v>
      </c>
      <c r="B11" s="202">
        <v>873</v>
      </c>
      <c r="C11" s="203">
        <v>1739</v>
      </c>
      <c r="D11" s="203">
        <v>894</v>
      </c>
      <c r="E11" s="203">
        <v>845</v>
      </c>
      <c r="F11" s="203">
        <v>10</v>
      </c>
      <c r="G11" s="203">
        <v>2974</v>
      </c>
      <c r="H11" s="203">
        <v>1392</v>
      </c>
      <c r="I11" s="203">
        <v>1582</v>
      </c>
    </row>
    <row r="12" spans="1:9" s="8" customFormat="1" ht="14.25" customHeight="1">
      <c r="A12" s="16" t="s">
        <v>20</v>
      </c>
      <c r="B12" s="202">
        <v>2142</v>
      </c>
      <c r="C12" s="203">
        <v>1814</v>
      </c>
      <c r="D12" s="203">
        <v>926</v>
      </c>
      <c r="E12" s="203">
        <v>888</v>
      </c>
      <c r="F12" s="203">
        <v>3</v>
      </c>
      <c r="G12" s="203">
        <v>2605</v>
      </c>
      <c r="H12" s="203">
        <v>1262</v>
      </c>
      <c r="I12" s="203">
        <v>1343</v>
      </c>
    </row>
    <row r="13" spans="1:9" s="8" customFormat="1" ht="14.25" customHeight="1">
      <c r="A13" s="16" t="s">
        <v>21</v>
      </c>
      <c r="B13" s="202">
        <v>1728</v>
      </c>
      <c r="C13" s="203">
        <v>1802</v>
      </c>
      <c r="D13" s="203">
        <v>934</v>
      </c>
      <c r="E13" s="203">
        <v>868</v>
      </c>
      <c r="F13" s="203">
        <v>6</v>
      </c>
      <c r="G13" s="203">
        <v>2433</v>
      </c>
      <c r="H13" s="203">
        <v>1246</v>
      </c>
      <c r="I13" s="203">
        <v>1187</v>
      </c>
    </row>
    <row r="14" spans="1:9" s="8" customFormat="1" ht="14.25" customHeight="1">
      <c r="A14" s="16" t="s">
        <v>22</v>
      </c>
      <c r="B14" s="202">
        <v>1852</v>
      </c>
      <c r="C14" s="203">
        <v>2069</v>
      </c>
      <c r="D14" s="203">
        <v>1048</v>
      </c>
      <c r="E14" s="203">
        <v>1021</v>
      </c>
      <c r="F14" s="203">
        <v>7</v>
      </c>
      <c r="G14" s="203">
        <v>2529</v>
      </c>
      <c r="H14" s="203">
        <v>1281</v>
      </c>
      <c r="I14" s="203">
        <v>1248</v>
      </c>
    </row>
    <row r="15" spans="1:9" s="8" customFormat="1" ht="14.25" customHeight="1">
      <c r="A15" s="16" t="s">
        <v>23</v>
      </c>
      <c r="B15" s="202">
        <v>2520</v>
      </c>
      <c r="C15" s="203">
        <v>1952</v>
      </c>
      <c r="D15" s="203">
        <v>1003</v>
      </c>
      <c r="E15" s="203">
        <v>949</v>
      </c>
      <c r="F15" s="203">
        <v>5</v>
      </c>
      <c r="G15" s="203">
        <v>2493</v>
      </c>
      <c r="H15" s="203">
        <v>1206</v>
      </c>
      <c r="I15" s="203">
        <v>1287</v>
      </c>
    </row>
    <row r="16" spans="1:9" s="8" customFormat="1" ht="14.25" customHeight="1">
      <c r="A16" s="16" t="s">
        <v>24</v>
      </c>
      <c r="B16" s="202">
        <v>1752</v>
      </c>
      <c r="C16" s="203">
        <v>2064</v>
      </c>
      <c r="D16" s="203">
        <v>1052</v>
      </c>
      <c r="E16" s="203">
        <v>1012</v>
      </c>
      <c r="F16" s="203">
        <v>5</v>
      </c>
      <c r="G16" s="203">
        <v>2361</v>
      </c>
      <c r="H16" s="203">
        <v>1163</v>
      </c>
      <c r="I16" s="203">
        <v>1198</v>
      </c>
    </row>
    <row r="17" spans="1:13" s="11" customFormat="1" ht="14.1" customHeight="1">
      <c r="A17" s="16" t="s">
        <v>25</v>
      </c>
      <c r="B17" s="202">
        <v>1227</v>
      </c>
      <c r="C17" s="203">
        <v>1805</v>
      </c>
      <c r="D17" s="203">
        <v>921</v>
      </c>
      <c r="E17" s="203">
        <v>884</v>
      </c>
      <c r="F17" s="203">
        <v>4</v>
      </c>
      <c r="G17" s="203">
        <v>2598</v>
      </c>
      <c r="H17" s="203">
        <v>1266</v>
      </c>
      <c r="I17" s="203">
        <v>1332</v>
      </c>
    </row>
    <row r="18" spans="1:13" s="8" customFormat="1" ht="14.25" customHeight="1">
      <c r="A18" s="16" t="s">
        <v>26</v>
      </c>
      <c r="B18" s="202">
        <v>767</v>
      </c>
      <c r="C18" s="203">
        <v>1738</v>
      </c>
      <c r="D18" s="203">
        <v>895</v>
      </c>
      <c r="E18" s="203">
        <v>843</v>
      </c>
      <c r="F18" s="203">
        <v>4</v>
      </c>
      <c r="G18" s="203">
        <v>2570</v>
      </c>
      <c r="H18" s="203">
        <v>1239</v>
      </c>
      <c r="I18" s="203">
        <v>1331</v>
      </c>
    </row>
    <row r="19" spans="1:13" s="8" customFormat="1" ht="14.25" customHeight="1">
      <c r="A19" s="16" t="s">
        <v>27</v>
      </c>
      <c r="B19" s="202">
        <v>1595</v>
      </c>
      <c r="C19" s="203">
        <v>1715</v>
      </c>
      <c r="D19" s="203">
        <v>855</v>
      </c>
      <c r="E19" s="203">
        <v>860</v>
      </c>
      <c r="F19" s="203">
        <v>7</v>
      </c>
      <c r="G19" s="203">
        <v>2674</v>
      </c>
      <c r="H19" s="203">
        <v>1323</v>
      </c>
      <c r="I19" s="203">
        <v>1351</v>
      </c>
    </row>
    <row r="20" spans="1:13" s="22" customFormat="1" ht="17.100000000000001" customHeight="1">
      <c r="A20" s="115" t="s">
        <v>15</v>
      </c>
      <c r="B20" s="204">
        <v>15861</v>
      </c>
      <c r="C20" s="205">
        <v>21822</v>
      </c>
      <c r="D20" s="205">
        <v>11170</v>
      </c>
      <c r="E20" s="205">
        <v>10652</v>
      </c>
      <c r="F20" s="205">
        <v>65</v>
      </c>
      <c r="G20" s="206">
        <v>32729</v>
      </c>
      <c r="H20" s="206">
        <v>15844</v>
      </c>
      <c r="I20" s="206">
        <v>16885</v>
      </c>
    </row>
    <row r="21" spans="1:13" s="8" customFormat="1" ht="14.25" customHeight="1">
      <c r="A21" s="14"/>
      <c r="B21" s="14"/>
      <c r="C21" s="10"/>
      <c r="D21" s="10"/>
      <c r="E21" s="10"/>
      <c r="F21" s="10"/>
    </row>
    <row r="22" spans="1:13" s="175" customFormat="1" ht="14.25" customHeight="1">
      <c r="A22" s="44"/>
      <c r="B22" s="44"/>
      <c r="C22" s="44"/>
      <c r="D22" s="44"/>
      <c r="E22" s="44"/>
      <c r="F22" s="44"/>
      <c r="G22" s="45"/>
      <c r="H22" s="44"/>
      <c r="I22" s="44"/>
      <c r="J22" s="42"/>
      <c r="K22" s="42"/>
      <c r="L22" s="42"/>
      <c r="M22" s="42"/>
    </row>
    <row r="24" spans="1:13" s="175" customFormat="1" ht="14.25" customHeight="1">
      <c r="A24" s="44"/>
      <c r="B24" s="44"/>
      <c r="C24" s="44"/>
      <c r="D24" s="44"/>
      <c r="E24" s="44"/>
      <c r="F24" s="44"/>
      <c r="G24" s="45"/>
      <c r="H24" s="44"/>
      <c r="I24" s="44"/>
      <c r="J24" s="42"/>
      <c r="K24" s="42"/>
      <c r="L24" s="42"/>
      <c r="M24" s="42"/>
    </row>
    <row r="25" spans="1:13">
      <c r="B25" s="192" t="s">
        <v>254</v>
      </c>
    </row>
  </sheetData>
  <mergeCells count="13">
    <mergeCell ref="G3:I3"/>
    <mergeCell ref="A1:I1"/>
    <mergeCell ref="A3:A6"/>
    <mergeCell ref="C3:E3"/>
    <mergeCell ref="D4:E4"/>
    <mergeCell ref="H4:I4"/>
    <mergeCell ref="B3:B6"/>
    <mergeCell ref="H5:H6"/>
    <mergeCell ref="I5:I6"/>
    <mergeCell ref="E5:E6"/>
    <mergeCell ref="D5:D6"/>
    <mergeCell ref="F4:F6"/>
    <mergeCell ref="C4:C6"/>
  </mergeCells>
  <conditionalFormatting sqref="A7:I20">
    <cfRule type="expression" dxfId="875" priority="4">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&amp;L&amp;"Arial, Standard"&amp;8Statistikamt Nord&amp;C&amp;"Arial, Standard"&amp;8&amp;P&amp;R&amp;"Arial, Standard"&amp;8Statistischer Bericht A II 1 - j 13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Layout" zoomScaleNormal="100" workbookViewId="0">
      <selection sqref="A1:I1"/>
    </sheetView>
  </sheetViews>
  <sheetFormatPr baseColWidth="10" defaultColWidth="11.28515625" defaultRowHeight="12.75"/>
  <cols>
    <col min="1" max="1" width="16.140625" style="142" customWidth="1"/>
    <col min="2" max="2" width="9.7109375" style="142" customWidth="1"/>
    <col min="3" max="3" width="7.42578125" style="142" customWidth="1"/>
    <col min="4" max="4" width="10.140625" style="142" customWidth="1"/>
    <col min="5" max="5" width="8.42578125" style="142" customWidth="1"/>
    <col min="6" max="6" width="10.140625" style="142" customWidth="1"/>
    <col min="7" max="7" width="9.7109375" style="142" customWidth="1"/>
    <col min="8" max="8" width="7.42578125" style="142" customWidth="1"/>
    <col min="9" max="9" width="12.7109375" style="142" customWidth="1"/>
    <col min="10" max="15" width="1.42578125" style="142" customWidth="1"/>
    <col min="16" max="26" width="2.140625" style="142" customWidth="1"/>
    <col min="27" max="16384" width="11.28515625" style="142"/>
  </cols>
  <sheetData>
    <row r="1" spans="1:9">
      <c r="A1" s="311" t="s">
        <v>255</v>
      </c>
      <c r="B1" s="311"/>
      <c r="C1" s="311"/>
      <c r="D1" s="311"/>
      <c r="E1" s="311"/>
      <c r="F1" s="311"/>
      <c r="G1" s="311"/>
      <c r="H1" s="311"/>
      <c r="I1" s="311"/>
    </row>
    <row r="2" spans="1:9">
      <c r="A2" s="311" t="s">
        <v>81</v>
      </c>
      <c r="B2" s="311"/>
      <c r="C2" s="311"/>
      <c r="D2" s="311"/>
      <c r="E2" s="311"/>
      <c r="F2" s="311"/>
      <c r="G2" s="311"/>
      <c r="H2" s="311"/>
      <c r="I2" s="311"/>
    </row>
    <row r="3" spans="1:9" ht="6" customHeight="1">
      <c r="A3" s="141"/>
      <c r="B3" s="141"/>
      <c r="C3" s="141"/>
      <c r="D3" s="141"/>
      <c r="E3" s="141"/>
      <c r="F3" s="141"/>
      <c r="G3" s="141"/>
      <c r="H3" s="141"/>
      <c r="I3" s="141"/>
    </row>
    <row r="4" spans="1:9">
      <c r="A4" s="311" t="s">
        <v>82</v>
      </c>
      <c r="B4" s="311"/>
      <c r="C4" s="311"/>
      <c r="D4" s="311"/>
      <c r="E4" s="311"/>
      <c r="F4" s="311"/>
      <c r="G4" s="311"/>
      <c r="H4" s="311"/>
      <c r="I4" s="311"/>
    </row>
    <row r="5" spans="1:9" ht="8.25" customHeight="1">
      <c r="A5" s="46"/>
    </row>
    <row r="6" spans="1:9" ht="17.100000000000001" customHeight="1">
      <c r="A6" s="306" t="s">
        <v>214</v>
      </c>
      <c r="B6" s="309" t="s">
        <v>174</v>
      </c>
      <c r="C6" s="300" t="s">
        <v>35</v>
      </c>
      <c r="D6" s="312"/>
      <c r="E6" s="309" t="s">
        <v>178</v>
      </c>
      <c r="F6" s="300" t="s">
        <v>37</v>
      </c>
      <c r="G6" s="301"/>
      <c r="H6" s="305"/>
      <c r="I6" s="313" t="s">
        <v>181</v>
      </c>
    </row>
    <row r="7" spans="1:9" ht="17.100000000000001" customHeight="1">
      <c r="A7" s="307"/>
      <c r="B7" s="310"/>
      <c r="C7" s="297" t="s">
        <v>186</v>
      </c>
      <c r="D7" s="303" t="s">
        <v>177</v>
      </c>
      <c r="E7" s="310"/>
      <c r="F7" s="297" t="s">
        <v>33</v>
      </c>
      <c r="G7" s="297" t="s">
        <v>179</v>
      </c>
      <c r="H7" s="303" t="s">
        <v>180</v>
      </c>
      <c r="I7" s="314"/>
    </row>
    <row r="8" spans="1:9" ht="17.100000000000001" customHeight="1">
      <c r="A8" s="307"/>
      <c r="B8" s="310"/>
      <c r="C8" s="310"/>
      <c r="D8" s="316"/>
      <c r="E8" s="310"/>
      <c r="F8" s="310"/>
      <c r="G8" s="310"/>
      <c r="H8" s="316"/>
      <c r="I8" s="314"/>
    </row>
    <row r="9" spans="1:9" ht="17.100000000000001" customHeight="1">
      <c r="A9" s="308"/>
      <c r="B9" s="302"/>
      <c r="C9" s="302"/>
      <c r="D9" s="317"/>
      <c r="E9" s="302"/>
      <c r="F9" s="302"/>
      <c r="G9" s="302"/>
      <c r="H9" s="317"/>
      <c r="I9" s="315"/>
    </row>
    <row r="10" spans="1:9">
      <c r="A10" s="144"/>
      <c r="B10" s="23"/>
      <c r="C10" s="23"/>
      <c r="D10" s="23"/>
      <c r="E10" s="23"/>
      <c r="F10" s="23"/>
      <c r="G10" s="23"/>
      <c r="H10" s="23"/>
      <c r="I10" s="23"/>
    </row>
    <row r="11" spans="1:9">
      <c r="A11" s="145" t="s">
        <v>197</v>
      </c>
      <c r="B11" s="207">
        <v>493</v>
      </c>
      <c r="C11" s="207">
        <v>764</v>
      </c>
      <c r="D11" s="207">
        <v>364</v>
      </c>
      <c r="E11" s="207">
        <v>2</v>
      </c>
      <c r="F11" s="207">
        <v>1057</v>
      </c>
      <c r="G11" s="207">
        <v>5</v>
      </c>
      <c r="H11" s="207">
        <v>3</v>
      </c>
      <c r="I11" s="207">
        <v>-293</v>
      </c>
    </row>
    <row r="12" spans="1:9">
      <c r="A12" s="145" t="s">
        <v>198</v>
      </c>
      <c r="B12" s="207">
        <v>995</v>
      </c>
      <c r="C12" s="207">
        <v>2255</v>
      </c>
      <c r="D12" s="207">
        <v>951</v>
      </c>
      <c r="E12" s="207">
        <v>5</v>
      </c>
      <c r="F12" s="207">
        <v>2483</v>
      </c>
      <c r="G12" s="207">
        <v>10</v>
      </c>
      <c r="H12" s="207">
        <v>7</v>
      </c>
      <c r="I12" s="207">
        <v>-228</v>
      </c>
    </row>
    <row r="13" spans="1:9">
      <c r="A13" s="145" t="s">
        <v>199</v>
      </c>
      <c r="B13" s="207">
        <v>1002</v>
      </c>
      <c r="C13" s="207">
        <v>1766</v>
      </c>
      <c r="D13" s="207">
        <v>742</v>
      </c>
      <c r="E13" s="207">
        <v>6</v>
      </c>
      <c r="F13" s="207">
        <v>2796</v>
      </c>
      <c r="G13" s="207">
        <v>6</v>
      </c>
      <c r="H13" s="207">
        <v>3</v>
      </c>
      <c r="I13" s="207">
        <v>-1030</v>
      </c>
    </row>
    <row r="14" spans="1:9">
      <c r="A14" s="145" t="s">
        <v>200</v>
      </c>
      <c r="B14" s="207">
        <v>339</v>
      </c>
      <c r="C14" s="207">
        <v>636</v>
      </c>
      <c r="D14" s="207">
        <v>262</v>
      </c>
      <c r="E14" s="207">
        <v>1</v>
      </c>
      <c r="F14" s="207">
        <v>951</v>
      </c>
      <c r="G14" s="207">
        <v>1</v>
      </c>
      <c r="H14" s="207">
        <v>0</v>
      </c>
      <c r="I14" s="207">
        <v>-315</v>
      </c>
    </row>
    <row r="15" spans="1:9" ht="23.1" customHeight="1">
      <c r="A15" s="146" t="s">
        <v>201</v>
      </c>
      <c r="B15" s="207">
        <v>2829</v>
      </c>
      <c r="C15" s="207">
        <v>5421</v>
      </c>
      <c r="D15" s="207">
        <v>2319</v>
      </c>
      <c r="E15" s="207">
        <v>14</v>
      </c>
      <c r="F15" s="207">
        <v>7287</v>
      </c>
      <c r="G15" s="207">
        <v>22</v>
      </c>
      <c r="H15" s="207">
        <v>13</v>
      </c>
      <c r="I15" s="207">
        <v>-1866</v>
      </c>
    </row>
    <row r="16" spans="1:9">
      <c r="A16" s="145" t="s">
        <v>202</v>
      </c>
      <c r="B16" s="207">
        <v>724</v>
      </c>
      <c r="C16" s="207">
        <v>948</v>
      </c>
      <c r="D16" s="207">
        <v>403</v>
      </c>
      <c r="E16" s="207">
        <v>3</v>
      </c>
      <c r="F16" s="207">
        <v>1758</v>
      </c>
      <c r="G16" s="207">
        <v>2</v>
      </c>
      <c r="H16" s="207">
        <v>2</v>
      </c>
      <c r="I16" s="207">
        <v>-810</v>
      </c>
    </row>
    <row r="17" spans="1:9">
      <c r="A17" s="145" t="s">
        <v>203</v>
      </c>
      <c r="B17" s="207">
        <v>837</v>
      </c>
      <c r="C17" s="207">
        <v>1475</v>
      </c>
      <c r="D17" s="207">
        <v>579</v>
      </c>
      <c r="E17" s="207">
        <v>3</v>
      </c>
      <c r="F17" s="207">
        <v>2135</v>
      </c>
      <c r="G17" s="207">
        <v>7</v>
      </c>
      <c r="H17" s="207">
        <v>4</v>
      </c>
      <c r="I17" s="207">
        <v>-660</v>
      </c>
    </row>
    <row r="18" spans="1:9">
      <c r="A18" s="145" t="s">
        <v>204</v>
      </c>
      <c r="B18" s="207">
        <v>2076</v>
      </c>
      <c r="C18" s="207">
        <v>1119</v>
      </c>
      <c r="D18" s="207">
        <v>428</v>
      </c>
      <c r="E18" s="207">
        <v>2</v>
      </c>
      <c r="F18" s="207">
        <v>1952</v>
      </c>
      <c r="G18" s="207">
        <v>4</v>
      </c>
      <c r="H18" s="207">
        <v>2</v>
      </c>
      <c r="I18" s="207">
        <v>-833</v>
      </c>
    </row>
    <row r="19" spans="1:9">
      <c r="A19" s="145" t="s">
        <v>205</v>
      </c>
      <c r="B19" s="207">
        <v>1428</v>
      </c>
      <c r="C19" s="207">
        <v>1200</v>
      </c>
      <c r="D19" s="207">
        <v>462</v>
      </c>
      <c r="E19" s="207">
        <v>5</v>
      </c>
      <c r="F19" s="207">
        <v>2712</v>
      </c>
      <c r="G19" s="207">
        <v>4</v>
      </c>
      <c r="H19" s="207">
        <v>2</v>
      </c>
      <c r="I19" s="207">
        <v>-1512</v>
      </c>
    </row>
    <row r="20" spans="1:9">
      <c r="A20" s="145" t="s">
        <v>206</v>
      </c>
      <c r="B20" s="208">
        <v>1855</v>
      </c>
      <c r="C20" s="209">
        <v>2453</v>
      </c>
      <c r="D20" s="209">
        <v>786</v>
      </c>
      <c r="E20" s="209">
        <v>8</v>
      </c>
      <c r="F20" s="209">
        <v>3327</v>
      </c>
      <c r="G20" s="209">
        <v>9</v>
      </c>
      <c r="H20" s="209">
        <v>3</v>
      </c>
      <c r="I20" s="209">
        <v>-874</v>
      </c>
    </row>
    <row r="21" spans="1:9">
      <c r="A21" s="145" t="s">
        <v>207</v>
      </c>
      <c r="B21" s="208">
        <v>743</v>
      </c>
      <c r="C21" s="209">
        <v>818</v>
      </c>
      <c r="D21" s="209">
        <v>312</v>
      </c>
      <c r="E21" s="209">
        <v>3</v>
      </c>
      <c r="F21" s="209">
        <v>1503</v>
      </c>
      <c r="G21" s="209">
        <v>4</v>
      </c>
      <c r="H21" s="209">
        <v>1</v>
      </c>
      <c r="I21" s="209">
        <v>-685</v>
      </c>
    </row>
    <row r="22" spans="1:9">
      <c r="A22" s="145" t="s">
        <v>208</v>
      </c>
      <c r="B22" s="208">
        <v>1292</v>
      </c>
      <c r="C22" s="209">
        <v>1966</v>
      </c>
      <c r="D22" s="209">
        <v>721</v>
      </c>
      <c r="E22" s="209">
        <v>6</v>
      </c>
      <c r="F22" s="209">
        <v>3039</v>
      </c>
      <c r="G22" s="209">
        <v>8</v>
      </c>
      <c r="H22" s="209">
        <v>4</v>
      </c>
      <c r="I22" s="209">
        <v>-1073</v>
      </c>
    </row>
    <row r="23" spans="1:9">
      <c r="A23" s="145" t="s">
        <v>209</v>
      </c>
      <c r="B23" s="208">
        <v>1128</v>
      </c>
      <c r="C23" s="209">
        <v>1483</v>
      </c>
      <c r="D23" s="209">
        <v>598</v>
      </c>
      <c r="E23" s="209">
        <v>3</v>
      </c>
      <c r="F23" s="209">
        <v>2180</v>
      </c>
      <c r="G23" s="209">
        <v>3</v>
      </c>
      <c r="H23" s="209">
        <v>2</v>
      </c>
      <c r="I23" s="209">
        <v>-697</v>
      </c>
    </row>
    <row r="24" spans="1:9">
      <c r="A24" s="145" t="s">
        <v>210</v>
      </c>
      <c r="B24" s="208">
        <v>1098</v>
      </c>
      <c r="C24" s="209">
        <v>2099</v>
      </c>
      <c r="D24" s="209">
        <v>698</v>
      </c>
      <c r="E24" s="209">
        <v>12</v>
      </c>
      <c r="F24" s="209">
        <v>2703</v>
      </c>
      <c r="G24" s="209">
        <v>5</v>
      </c>
      <c r="H24" s="209">
        <v>3</v>
      </c>
      <c r="I24" s="209">
        <v>-604</v>
      </c>
    </row>
    <row r="25" spans="1:9">
      <c r="A25" s="145" t="s">
        <v>211</v>
      </c>
      <c r="B25" s="208">
        <v>566</v>
      </c>
      <c r="C25" s="209">
        <v>943</v>
      </c>
      <c r="D25" s="209">
        <v>353</v>
      </c>
      <c r="E25" s="209">
        <v>3</v>
      </c>
      <c r="F25" s="209">
        <v>1593</v>
      </c>
      <c r="G25" s="209">
        <v>1</v>
      </c>
      <c r="H25" s="209">
        <v>0</v>
      </c>
      <c r="I25" s="209">
        <v>-650</v>
      </c>
    </row>
    <row r="26" spans="1:9">
      <c r="A26" s="145" t="s">
        <v>212</v>
      </c>
      <c r="B26" s="208">
        <v>1285</v>
      </c>
      <c r="C26" s="209">
        <v>1897</v>
      </c>
      <c r="D26" s="209">
        <v>580</v>
      </c>
      <c r="E26" s="209">
        <v>3</v>
      </c>
      <c r="F26" s="209">
        <v>2540</v>
      </c>
      <c r="G26" s="209">
        <v>2</v>
      </c>
      <c r="H26" s="209">
        <v>2</v>
      </c>
      <c r="I26" s="209">
        <v>-643</v>
      </c>
    </row>
    <row r="27" spans="1:9">
      <c r="A27" s="145" t="s">
        <v>213</v>
      </c>
      <c r="B27" s="208">
        <v>13032</v>
      </c>
      <c r="C27" s="209">
        <v>16401</v>
      </c>
      <c r="D27" s="209">
        <v>5920</v>
      </c>
      <c r="E27" s="209">
        <v>51</v>
      </c>
      <c r="F27" s="209">
        <v>25442</v>
      </c>
      <c r="G27" s="209">
        <v>49</v>
      </c>
      <c r="H27" s="209">
        <v>25</v>
      </c>
      <c r="I27" s="209">
        <v>-9041</v>
      </c>
    </row>
    <row r="28" spans="1:9">
      <c r="A28" s="143" t="s">
        <v>15</v>
      </c>
      <c r="B28" s="210">
        <v>15861</v>
      </c>
      <c r="C28" s="211">
        <v>21822</v>
      </c>
      <c r="D28" s="211">
        <v>8239</v>
      </c>
      <c r="E28" s="211">
        <v>65</v>
      </c>
      <c r="F28" s="211">
        <v>32729</v>
      </c>
      <c r="G28" s="211">
        <v>71</v>
      </c>
      <c r="H28" s="211">
        <v>38</v>
      </c>
      <c r="I28" s="211">
        <v>-10907</v>
      </c>
    </row>
    <row r="29" spans="1:9" hidden="1"/>
    <row r="30" spans="1:9" hidden="1"/>
    <row r="31" spans="1:9" ht="12.75" customHeight="1">
      <c r="A31" s="311"/>
      <c r="B31" s="311"/>
      <c r="C31" s="311"/>
      <c r="D31" s="311"/>
      <c r="E31" s="311"/>
      <c r="F31" s="311"/>
      <c r="G31" s="311"/>
      <c r="H31" s="311"/>
      <c r="I31" s="311"/>
    </row>
    <row r="32" spans="1:9">
      <c r="A32" s="311" t="s">
        <v>189</v>
      </c>
      <c r="B32" s="311"/>
      <c r="C32" s="311"/>
      <c r="D32" s="311"/>
      <c r="E32" s="311"/>
      <c r="F32" s="311"/>
      <c r="G32" s="311"/>
      <c r="H32" s="311"/>
      <c r="I32" s="311"/>
    </row>
    <row r="33" spans="1:9" ht="8.1" customHeight="1">
      <c r="A33" s="46"/>
    </row>
    <row r="34" spans="1:9" ht="17.100000000000001" customHeight="1">
      <c r="A34" s="306" t="s">
        <v>214</v>
      </c>
      <c r="B34" s="309" t="s">
        <v>215</v>
      </c>
      <c r="C34" s="297" t="s">
        <v>174</v>
      </c>
      <c r="D34" s="297" t="s">
        <v>182</v>
      </c>
      <c r="E34" s="297" t="s">
        <v>187</v>
      </c>
      <c r="F34" s="297" t="s">
        <v>183</v>
      </c>
      <c r="G34" s="297" t="s">
        <v>184</v>
      </c>
      <c r="H34" s="300" t="s">
        <v>37</v>
      </c>
      <c r="I34" s="301"/>
    </row>
    <row r="35" spans="1:9" ht="17.100000000000001" customHeight="1">
      <c r="A35" s="307"/>
      <c r="B35" s="310"/>
      <c r="C35" s="310"/>
      <c r="D35" s="310"/>
      <c r="E35" s="310"/>
      <c r="F35" s="298"/>
      <c r="G35" s="298"/>
      <c r="H35" s="297" t="s">
        <v>179</v>
      </c>
      <c r="I35" s="303" t="s">
        <v>185</v>
      </c>
    </row>
    <row r="36" spans="1:9" ht="37.5" customHeight="1">
      <c r="A36" s="307"/>
      <c r="B36" s="310"/>
      <c r="C36" s="302"/>
      <c r="D36" s="302"/>
      <c r="E36" s="302"/>
      <c r="F36" s="299"/>
      <c r="G36" s="299"/>
      <c r="H36" s="302"/>
      <c r="I36" s="304"/>
    </row>
    <row r="37" spans="1:9">
      <c r="A37" s="308"/>
      <c r="B37" s="302"/>
      <c r="C37" s="300" t="s">
        <v>39</v>
      </c>
      <c r="D37" s="301"/>
      <c r="E37" s="301"/>
      <c r="F37" s="305"/>
      <c r="G37" s="300" t="s">
        <v>80</v>
      </c>
      <c r="H37" s="301"/>
      <c r="I37" s="301"/>
    </row>
    <row r="38" spans="1:9">
      <c r="A38" s="144"/>
      <c r="B38" s="23"/>
      <c r="C38" s="23"/>
      <c r="D38" s="23"/>
      <c r="E38" s="23"/>
      <c r="F38" s="23"/>
      <c r="G38" s="29"/>
      <c r="H38" s="29"/>
      <c r="I38" s="29"/>
    </row>
    <row r="39" spans="1:9">
      <c r="A39" s="145" t="s">
        <v>197</v>
      </c>
      <c r="B39" s="147">
        <v>83716.5</v>
      </c>
      <c r="C39" s="148">
        <v>5.8889227332724134</v>
      </c>
      <c r="D39" s="148">
        <v>9.12603847509153</v>
      </c>
      <c r="E39" s="148">
        <v>12.625945900748359</v>
      </c>
      <c r="F39" s="148">
        <v>-3.4999074256568297</v>
      </c>
      <c r="G39" s="149">
        <v>476.43979057591622</v>
      </c>
      <c r="H39" s="148">
        <v>6.5445026178010473</v>
      </c>
      <c r="I39" s="148">
        <v>3.9267015706806281</v>
      </c>
    </row>
    <row r="40" spans="1:9">
      <c r="A40" s="145" t="s">
        <v>198</v>
      </c>
      <c r="B40" s="147">
        <v>240699.5</v>
      </c>
      <c r="C40" s="148">
        <v>4.1337850722581475</v>
      </c>
      <c r="D40" s="148">
        <v>9.3685279778312793</v>
      </c>
      <c r="E40" s="148">
        <v>10.315767170268321</v>
      </c>
      <c r="F40" s="148">
        <v>-0.94723919243704291</v>
      </c>
      <c r="G40" s="149">
        <v>421.72949002217297</v>
      </c>
      <c r="H40" s="148">
        <v>4.434589800443459</v>
      </c>
      <c r="I40" s="148">
        <v>3.1042128603104211</v>
      </c>
    </row>
    <row r="41" spans="1:9">
      <c r="A41" s="145" t="s">
        <v>199</v>
      </c>
      <c r="B41" s="147">
        <v>212335.5</v>
      </c>
      <c r="C41" s="148">
        <v>4.7189471379020471</v>
      </c>
      <c r="D41" s="148">
        <v>8.3170265923503131</v>
      </c>
      <c r="E41" s="148">
        <v>13.167840516541039</v>
      </c>
      <c r="F41" s="148">
        <v>-4.8508139241907262</v>
      </c>
      <c r="G41" s="149">
        <v>420.15855039637603</v>
      </c>
      <c r="H41" s="148">
        <v>3.3975084937712343</v>
      </c>
      <c r="I41" s="148">
        <v>1.6987542468856172</v>
      </c>
    </row>
    <row r="42" spans="1:9">
      <c r="A42" s="145" t="s">
        <v>200</v>
      </c>
      <c r="B42" s="147">
        <v>77004.5</v>
      </c>
      <c r="C42" s="148">
        <v>4.402340122979826</v>
      </c>
      <c r="D42" s="148">
        <v>8.2592575758559565</v>
      </c>
      <c r="E42" s="148">
        <v>12.34992760163367</v>
      </c>
      <c r="F42" s="148">
        <v>-4.0906700257777144</v>
      </c>
      <c r="G42" s="149">
        <v>411.9496855345912</v>
      </c>
      <c r="H42" s="148">
        <v>1.5723270440251573</v>
      </c>
      <c r="I42" s="148">
        <v>0</v>
      </c>
    </row>
    <row r="43" spans="1:9" ht="23.1" customHeight="1">
      <c r="A43" s="146" t="s">
        <v>201</v>
      </c>
      <c r="B43" s="147">
        <v>613756</v>
      </c>
      <c r="C43" s="148">
        <v>4.6093235748408157</v>
      </c>
      <c r="D43" s="148">
        <v>8.8325002118105562</v>
      </c>
      <c r="E43" s="148">
        <v>11.872796355554975</v>
      </c>
      <c r="F43" s="148">
        <v>-3.0402961437444196</v>
      </c>
      <c r="G43" s="149">
        <v>427.78085224128387</v>
      </c>
      <c r="H43" s="148">
        <v>4.0582918280760003</v>
      </c>
      <c r="I43" s="148">
        <v>2.398081534772182</v>
      </c>
    </row>
    <row r="44" spans="1:9">
      <c r="A44" s="145" t="s">
        <v>202</v>
      </c>
      <c r="B44" s="147">
        <v>132815</v>
      </c>
      <c r="C44" s="148">
        <v>5.451191506983398</v>
      </c>
      <c r="D44" s="148">
        <v>7.1377479953318526</v>
      </c>
      <c r="E44" s="148">
        <v>13.23645672552046</v>
      </c>
      <c r="F44" s="148">
        <v>-6.0987087301886076</v>
      </c>
      <c r="G44" s="149">
        <v>425.10548523206756</v>
      </c>
      <c r="H44" s="148">
        <v>2.109704641350211</v>
      </c>
      <c r="I44" s="148">
        <v>2.109704641350211</v>
      </c>
    </row>
    <row r="45" spans="1:9">
      <c r="A45" s="145" t="s">
        <v>203</v>
      </c>
      <c r="B45" s="147">
        <v>188474</v>
      </c>
      <c r="C45" s="148">
        <v>4.4409308445727262</v>
      </c>
      <c r="D45" s="148">
        <v>7.8260131370905279</v>
      </c>
      <c r="E45" s="148">
        <v>11.327822405212389</v>
      </c>
      <c r="F45" s="148">
        <v>-3.5018092681218631</v>
      </c>
      <c r="G45" s="149">
        <v>392.5423728813559</v>
      </c>
      <c r="H45" s="148">
        <v>4.7457627118644066</v>
      </c>
      <c r="I45" s="148">
        <v>2.7118644067796613</v>
      </c>
    </row>
    <row r="46" spans="1:9">
      <c r="A46" s="145" t="s">
        <v>204</v>
      </c>
      <c r="B46" s="147">
        <v>162080</v>
      </c>
      <c r="C46" s="148">
        <v>12.808489634748272</v>
      </c>
      <c r="D46" s="148">
        <v>6.903998025666338</v>
      </c>
      <c r="E46" s="148">
        <v>12.043435340572556</v>
      </c>
      <c r="F46" s="148">
        <v>-5.1394373149062194</v>
      </c>
      <c r="G46" s="149">
        <v>382.48436103663983</v>
      </c>
      <c r="H46" s="148">
        <v>3.5746201966041107</v>
      </c>
      <c r="I46" s="148">
        <v>1.7873100983020553</v>
      </c>
    </row>
    <row r="47" spans="1:9">
      <c r="A47" s="145" t="s">
        <v>205</v>
      </c>
      <c r="B47" s="147">
        <v>197858.5</v>
      </c>
      <c r="C47" s="148">
        <v>7.2172790150536876</v>
      </c>
      <c r="D47" s="148">
        <v>6.064940348784611</v>
      </c>
      <c r="E47" s="148">
        <v>13.706765188253222</v>
      </c>
      <c r="F47" s="148">
        <v>-7.6418248394686099</v>
      </c>
      <c r="G47" s="149">
        <v>385</v>
      </c>
      <c r="H47" s="148">
        <v>3.3333333333333335</v>
      </c>
      <c r="I47" s="148">
        <v>1.6666666666666667</v>
      </c>
    </row>
    <row r="48" spans="1:9">
      <c r="A48" s="145" t="s">
        <v>206</v>
      </c>
      <c r="B48" s="147">
        <v>300024.5</v>
      </c>
      <c r="C48" s="148">
        <v>6.1828284023471412</v>
      </c>
      <c r="D48" s="148">
        <v>8.175998960084927</v>
      </c>
      <c r="E48" s="148">
        <v>11.089094390624766</v>
      </c>
      <c r="F48" s="148">
        <v>-2.9130954305398391</v>
      </c>
      <c r="G48" s="149">
        <v>320.4239706481859</v>
      </c>
      <c r="H48" s="148">
        <v>3.6689767631471666</v>
      </c>
      <c r="I48" s="148">
        <v>1.2229922543823888</v>
      </c>
    </row>
    <row r="49" spans="1:9">
      <c r="A49" s="145" t="s">
        <v>207</v>
      </c>
      <c r="B49" s="147">
        <v>126682</v>
      </c>
      <c r="C49" s="148">
        <v>5.8650794903774806</v>
      </c>
      <c r="D49" s="148">
        <v>6.4571130863106045</v>
      </c>
      <c r="E49" s="148">
        <v>11.864353262499803</v>
      </c>
      <c r="F49" s="148">
        <v>-5.4072401761891982</v>
      </c>
      <c r="G49" s="149">
        <v>381.41809290953546</v>
      </c>
      <c r="H49" s="148">
        <v>4.8899755501222497</v>
      </c>
      <c r="I49" s="148">
        <v>1.2224938875305624</v>
      </c>
    </row>
    <row r="50" spans="1:9">
      <c r="A50" s="145" t="s">
        <v>208</v>
      </c>
      <c r="B50" s="147">
        <v>268066.5</v>
      </c>
      <c r="C50" s="148">
        <v>4.8196995894675396</v>
      </c>
      <c r="D50" s="148">
        <v>7.3340010780906981</v>
      </c>
      <c r="E50" s="148">
        <v>11.336739204637656</v>
      </c>
      <c r="F50" s="148">
        <v>-4.0027381265469577</v>
      </c>
      <c r="G50" s="149">
        <v>366.73448626653106</v>
      </c>
      <c r="H50" s="148">
        <v>4.0691759918616475</v>
      </c>
      <c r="I50" s="148">
        <v>2.0345879959308237</v>
      </c>
    </row>
    <row r="51" spans="1:9">
      <c r="A51" s="145" t="s">
        <v>209</v>
      </c>
      <c r="B51" s="147">
        <v>195023</v>
      </c>
      <c r="C51" s="148">
        <v>5.7839331771124431</v>
      </c>
      <c r="D51" s="148">
        <v>7.6042312957958806</v>
      </c>
      <c r="E51" s="148">
        <v>11.178168728816601</v>
      </c>
      <c r="F51" s="148">
        <v>-3.5739374330207205</v>
      </c>
      <c r="G51" s="149">
        <v>403.23668240053945</v>
      </c>
      <c r="H51" s="148">
        <v>2.0229265003371544</v>
      </c>
      <c r="I51" s="148">
        <v>1.3486176668914363</v>
      </c>
    </row>
    <row r="52" spans="1:9">
      <c r="A52" s="145" t="s">
        <v>210</v>
      </c>
      <c r="B52" s="147">
        <v>262595</v>
      </c>
      <c r="C52" s="148">
        <v>4.1813438945905288</v>
      </c>
      <c r="D52" s="148">
        <v>7.99329766370266</v>
      </c>
      <c r="E52" s="148">
        <v>10.2934176202898</v>
      </c>
      <c r="F52" s="148">
        <v>-2.3001199565871402</v>
      </c>
      <c r="G52" s="149">
        <v>332.53930443068128</v>
      </c>
      <c r="H52" s="148">
        <v>2.3820867079561698</v>
      </c>
      <c r="I52" s="148">
        <v>1.4292520247737017</v>
      </c>
    </row>
    <row r="53" spans="1:9">
      <c r="A53" s="145" t="s">
        <v>211</v>
      </c>
      <c r="B53" s="147">
        <v>130076</v>
      </c>
      <c r="C53" s="148">
        <v>4.3513023155693595</v>
      </c>
      <c r="D53" s="148">
        <v>7.2496079215228022</v>
      </c>
      <c r="E53" s="148">
        <v>12.246686552477014</v>
      </c>
      <c r="F53" s="148">
        <v>-4.9970786309542108</v>
      </c>
      <c r="G53" s="149">
        <v>374.3372216330859</v>
      </c>
      <c r="H53" s="148">
        <v>1.0604453870625663</v>
      </c>
      <c r="I53" s="148">
        <v>0</v>
      </c>
    </row>
    <row r="54" spans="1:9">
      <c r="A54" s="145" t="s">
        <v>212</v>
      </c>
      <c r="B54" s="147">
        <v>233792.5</v>
      </c>
      <c r="C54" s="148">
        <v>5.4963268710501838</v>
      </c>
      <c r="D54" s="148">
        <v>8.1140327427098811</v>
      </c>
      <c r="E54" s="148">
        <v>10.864334826822931</v>
      </c>
      <c r="F54" s="148">
        <v>-2.750302084113049</v>
      </c>
      <c r="G54" s="149">
        <v>305.74591460200315</v>
      </c>
      <c r="H54" s="148">
        <v>1.0542962572482868</v>
      </c>
      <c r="I54" s="148">
        <v>1.0542962572482868</v>
      </c>
    </row>
    <row r="55" spans="1:9">
      <c r="A55" s="145" t="s">
        <v>213</v>
      </c>
      <c r="B55" s="147">
        <v>2197487</v>
      </c>
      <c r="C55" s="148">
        <v>5.9304105098232665</v>
      </c>
      <c r="D55" s="148">
        <v>7.4635253814925866</v>
      </c>
      <c r="E55" s="148">
        <v>11.577770425945637</v>
      </c>
      <c r="F55" s="148">
        <v>-4.1142450444530505</v>
      </c>
      <c r="G55" s="149">
        <v>360.95360039022012</v>
      </c>
      <c r="H55" s="148">
        <v>2.9876227059325653</v>
      </c>
      <c r="I55" s="148">
        <v>1.5242972989451864</v>
      </c>
    </row>
    <row r="56" spans="1:9">
      <c r="A56" s="143" t="s">
        <v>15</v>
      </c>
      <c r="B56" s="150">
        <v>2811243</v>
      </c>
      <c r="C56" s="151">
        <v>5.6419882592860171</v>
      </c>
      <c r="D56" s="151">
        <v>7.7624026098064096</v>
      </c>
      <c r="E56" s="151">
        <v>11.64218105656466</v>
      </c>
      <c r="F56" s="151">
        <v>-3.879778446758249</v>
      </c>
      <c r="G56" s="152">
        <v>377.55476125011455</v>
      </c>
      <c r="H56" s="151">
        <v>3.2535972871414169</v>
      </c>
      <c r="I56" s="151">
        <v>1.7413619283292092</v>
      </c>
    </row>
    <row r="57" spans="1:9" hidden="1">
      <c r="A57" s="143" t="s">
        <v>15</v>
      </c>
      <c r="B57" s="212">
        <v>2815955</v>
      </c>
      <c r="C57" s="213">
        <v>2806531</v>
      </c>
      <c r="D57" s="213">
        <v>2811243</v>
      </c>
      <c r="E57" s="213">
        <v>2802266</v>
      </c>
      <c r="F57" s="213">
        <v>2804398.5</v>
      </c>
      <c r="G57" s="169"/>
      <c r="H57" s="169"/>
      <c r="I57" s="170"/>
    </row>
    <row r="59" spans="1:9">
      <c r="A59" s="23" t="s">
        <v>236</v>
      </c>
    </row>
  </sheetData>
  <mergeCells count="28">
    <mergeCell ref="A32:I32"/>
    <mergeCell ref="A1:I1"/>
    <mergeCell ref="A2:I2"/>
    <mergeCell ref="A4:I4"/>
    <mergeCell ref="A6:A9"/>
    <mergeCell ref="B6:B9"/>
    <mergeCell ref="C6:D6"/>
    <mergeCell ref="E6:E9"/>
    <mergeCell ref="F6:H6"/>
    <mergeCell ref="I6:I9"/>
    <mergeCell ref="C7:C9"/>
    <mergeCell ref="D7:D9"/>
    <mergeCell ref="F7:F9"/>
    <mergeCell ref="G7:G9"/>
    <mergeCell ref="H7:H9"/>
    <mergeCell ref="A31:I31"/>
    <mergeCell ref="A34:A37"/>
    <mergeCell ref="B34:B37"/>
    <mergeCell ref="C34:C36"/>
    <mergeCell ref="D34:D36"/>
    <mergeCell ref="E34:E36"/>
    <mergeCell ref="G34:G36"/>
    <mergeCell ref="H34:I34"/>
    <mergeCell ref="H35:H36"/>
    <mergeCell ref="I35:I36"/>
    <mergeCell ref="C37:F37"/>
    <mergeCell ref="G37:I37"/>
    <mergeCell ref="F34:F36"/>
  </mergeCells>
  <conditionalFormatting sqref="A10:I10 B11:I28 B57:I57">
    <cfRule type="expression" dxfId="874" priority="7">
      <formula>MOD(ROW(),2)=0</formula>
    </cfRule>
  </conditionalFormatting>
  <conditionalFormatting sqref="A11:A28 A57">
    <cfRule type="expression" dxfId="873" priority="6">
      <formula>MOD(ROW(),2)=0</formula>
    </cfRule>
  </conditionalFormatting>
  <conditionalFormatting sqref="A38:I56">
    <cfRule type="expression" dxfId="872" priority="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view="pageLayout" zoomScaleNormal="100" workbookViewId="0">
      <selection sqref="A1:I1"/>
    </sheetView>
  </sheetViews>
  <sheetFormatPr baseColWidth="10" defaultColWidth="11.28515625" defaultRowHeight="12.75"/>
  <cols>
    <col min="1" max="1" width="16.140625" customWidth="1"/>
    <col min="2" max="2" width="9.7109375" customWidth="1"/>
    <col min="3" max="3" width="8.140625" customWidth="1"/>
    <col min="4" max="4" width="10" customWidth="1"/>
    <col min="5" max="5" width="8.28515625" customWidth="1"/>
    <col min="6" max="6" width="10" customWidth="1"/>
    <col min="7" max="7" width="9.7109375" customWidth="1"/>
    <col min="8" max="8" width="7.42578125" customWidth="1"/>
    <col min="9" max="9" width="12.7109375" customWidth="1"/>
    <col min="10" max="26" width="10.7109375" customWidth="1"/>
  </cols>
  <sheetData>
    <row r="1" spans="1:9" s="11" customFormat="1">
      <c r="A1" s="311" t="s">
        <v>256</v>
      </c>
      <c r="B1" s="311"/>
      <c r="C1" s="311"/>
      <c r="D1" s="311"/>
      <c r="E1" s="311"/>
      <c r="F1" s="311"/>
      <c r="G1" s="311"/>
      <c r="H1" s="311"/>
      <c r="I1" s="311"/>
    </row>
    <row r="2" spans="1:9" s="11" customFormat="1">
      <c r="A2" s="311" t="s">
        <v>190</v>
      </c>
      <c r="B2" s="311"/>
      <c r="C2" s="311"/>
      <c r="D2" s="311"/>
      <c r="E2" s="311"/>
      <c r="F2" s="311"/>
      <c r="G2" s="311"/>
      <c r="H2" s="311"/>
      <c r="I2" s="311"/>
    </row>
    <row r="3" spans="1:9" s="11" customFormat="1" ht="8.25" customHeight="1">
      <c r="A3" s="140"/>
      <c r="B3" s="140"/>
      <c r="C3" s="140"/>
      <c r="D3" s="140"/>
      <c r="E3" s="140"/>
      <c r="F3" s="140"/>
      <c r="G3" s="140"/>
      <c r="H3" s="140"/>
      <c r="I3" s="140"/>
    </row>
    <row r="4" spans="1:9" s="11" customFormat="1">
      <c r="A4" s="311" t="s">
        <v>191</v>
      </c>
      <c r="B4" s="311"/>
      <c r="C4" s="311"/>
      <c r="D4" s="311"/>
      <c r="E4" s="311"/>
      <c r="F4" s="311"/>
      <c r="G4" s="311"/>
      <c r="H4" s="311"/>
      <c r="I4" s="311"/>
    </row>
    <row r="5" spans="1:9" s="11" customFormat="1" ht="8.1" customHeight="1">
      <c r="A5" s="46"/>
    </row>
    <row r="6" spans="1:9" s="142" customFormat="1" ht="17.100000000000001" customHeight="1">
      <c r="A6" s="306" t="s">
        <v>214</v>
      </c>
      <c r="B6" s="309" t="s">
        <v>174</v>
      </c>
      <c r="C6" s="300" t="s">
        <v>35</v>
      </c>
      <c r="D6" s="312"/>
      <c r="E6" s="309" t="s">
        <v>178</v>
      </c>
      <c r="F6" s="300" t="s">
        <v>37</v>
      </c>
      <c r="G6" s="301"/>
      <c r="H6" s="305"/>
      <c r="I6" s="313" t="s">
        <v>181</v>
      </c>
    </row>
    <row r="7" spans="1:9" s="142" customFormat="1" ht="17.100000000000001" customHeight="1">
      <c r="A7" s="307"/>
      <c r="B7" s="310"/>
      <c r="C7" s="297" t="s">
        <v>186</v>
      </c>
      <c r="D7" s="303" t="s">
        <v>177</v>
      </c>
      <c r="E7" s="310"/>
      <c r="F7" s="297" t="s">
        <v>33</v>
      </c>
      <c r="G7" s="297" t="s">
        <v>179</v>
      </c>
      <c r="H7" s="303" t="s">
        <v>180</v>
      </c>
      <c r="I7" s="314"/>
    </row>
    <row r="8" spans="1:9" s="142" customFormat="1" ht="17.100000000000001" customHeight="1">
      <c r="A8" s="307"/>
      <c r="B8" s="310"/>
      <c r="C8" s="310"/>
      <c r="D8" s="316"/>
      <c r="E8" s="310"/>
      <c r="F8" s="310"/>
      <c r="G8" s="310"/>
      <c r="H8" s="316"/>
      <c r="I8" s="314"/>
    </row>
    <row r="9" spans="1:9" s="142" customFormat="1" ht="17.100000000000001" customHeight="1">
      <c r="A9" s="308"/>
      <c r="B9" s="302"/>
      <c r="C9" s="302"/>
      <c r="D9" s="317"/>
      <c r="E9" s="302"/>
      <c r="F9" s="302"/>
      <c r="G9" s="302"/>
      <c r="H9" s="317"/>
      <c r="I9" s="315"/>
    </row>
    <row r="10" spans="1:9" s="142" customFormat="1">
      <c r="A10" s="144"/>
      <c r="B10" s="23"/>
      <c r="C10" s="23"/>
      <c r="D10" s="23"/>
      <c r="E10" s="23"/>
      <c r="F10" s="23"/>
      <c r="G10" s="23"/>
      <c r="H10" s="23"/>
      <c r="I10" s="23"/>
    </row>
    <row r="11" spans="1:9" s="142" customFormat="1">
      <c r="A11" s="145" t="s">
        <v>197</v>
      </c>
      <c r="B11" s="207">
        <v>4</v>
      </c>
      <c r="C11" s="207">
        <v>23</v>
      </c>
      <c r="D11" s="207">
        <v>6</v>
      </c>
      <c r="E11" s="207">
        <v>0</v>
      </c>
      <c r="F11" s="207">
        <v>23</v>
      </c>
      <c r="G11" s="207">
        <v>0</v>
      </c>
      <c r="H11" s="207">
        <v>0</v>
      </c>
      <c r="I11" s="207">
        <v>0</v>
      </c>
    </row>
    <row r="12" spans="1:9" s="142" customFormat="1">
      <c r="A12" s="145" t="s">
        <v>198</v>
      </c>
      <c r="B12" s="207">
        <v>8</v>
      </c>
      <c r="C12" s="207">
        <v>133</v>
      </c>
      <c r="D12" s="207">
        <v>48</v>
      </c>
      <c r="E12" s="207">
        <v>0</v>
      </c>
      <c r="F12" s="207">
        <v>45</v>
      </c>
      <c r="G12" s="207">
        <v>0</v>
      </c>
      <c r="H12" s="207">
        <v>0</v>
      </c>
      <c r="I12" s="207">
        <v>88</v>
      </c>
    </row>
    <row r="13" spans="1:9" s="142" customFormat="1">
      <c r="A13" s="145" t="s">
        <v>199</v>
      </c>
      <c r="B13" s="207">
        <v>10</v>
      </c>
      <c r="C13" s="207">
        <v>100</v>
      </c>
      <c r="D13" s="207">
        <v>34</v>
      </c>
      <c r="E13" s="207">
        <v>1</v>
      </c>
      <c r="F13" s="207">
        <v>92</v>
      </c>
      <c r="G13" s="207">
        <v>3</v>
      </c>
      <c r="H13" s="207">
        <v>3</v>
      </c>
      <c r="I13" s="207">
        <v>8</v>
      </c>
    </row>
    <row r="14" spans="1:9" s="142" customFormat="1">
      <c r="A14" s="145" t="s">
        <v>200</v>
      </c>
      <c r="B14" s="207">
        <v>0</v>
      </c>
      <c r="C14" s="207">
        <v>41</v>
      </c>
      <c r="D14" s="207">
        <v>27</v>
      </c>
      <c r="E14" s="207">
        <v>0</v>
      </c>
      <c r="F14" s="207">
        <v>17</v>
      </c>
      <c r="G14" s="207">
        <v>0</v>
      </c>
      <c r="H14" s="207">
        <v>0</v>
      </c>
      <c r="I14" s="207">
        <v>24</v>
      </c>
    </row>
    <row r="15" spans="1:9" s="142" customFormat="1" ht="23.1" customHeight="1">
      <c r="A15" s="146" t="s">
        <v>201</v>
      </c>
      <c r="B15" s="207">
        <v>22</v>
      </c>
      <c r="C15" s="207">
        <v>297</v>
      </c>
      <c r="D15" s="207">
        <v>115</v>
      </c>
      <c r="E15" s="207">
        <v>1</v>
      </c>
      <c r="F15" s="207">
        <v>177</v>
      </c>
      <c r="G15" s="207">
        <v>3</v>
      </c>
      <c r="H15" s="207">
        <v>3</v>
      </c>
      <c r="I15" s="207">
        <v>120</v>
      </c>
    </row>
    <row r="16" spans="1:9" s="142" customFormat="1">
      <c r="A16" s="145" t="s">
        <v>202</v>
      </c>
      <c r="B16" s="207">
        <v>2</v>
      </c>
      <c r="C16" s="207">
        <v>24</v>
      </c>
      <c r="D16" s="207">
        <v>13</v>
      </c>
      <c r="E16" s="207">
        <v>1</v>
      </c>
      <c r="F16" s="207">
        <v>9</v>
      </c>
      <c r="G16" s="207">
        <v>0</v>
      </c>
      <c r="H16" s="207">
        <v>0</v>
      </c>
      <c r="I16" s="207">
        <v>15</v>
      </c>
    </row>
    <row r="17" spans="1:9" s="142" customFormat="1">
      <c r="A17" s="145" t="s">
        <v>203</v>
      </c>
      <c r="B17" s="207">
        <v>6</v>
      </c>
      <c r="C17" s="207">
        <v>33</v>
      </c>
      <c r="D17" s="207">
        <v>16</v>
      </c>
      <c r="E17" s="207">
        <v>0</v>
      </c>
      <c r="F17" s="207">
        <v>22</v>
      </c>
      <c r="G17" s="207">
        <v>1</v>
      </c>
      <c r="H17" s="207">
        <v>0</v>
      </c>
      <c r="I17" s="207">
        <v>11</v>
      </c>
    </row>
    <row r="18" spans="1:9" s="142" customFormat="1">
      <c r="A18" s="145" t="s">
        <v>204</v>
      </c>
      <c r="B18" s="207">
        <v>8</v>
      </c>
      <c r="C18" s="207">
        <v>31</v>
      </c>
      <c r="D18" s="207">
        <v>11</v>
      </c>
      <c r="E18" s="207">
        <v>0</v>
      </c>
      <c r="F18" s="207">
        <v>29</v>
      </c>
      <c r="G18" s="207">
        <v>0</v>
      </c>
      <c r="H18" s="207">
        <v>0</v>
      </c>
      <c r="I18" s="207">
        <v>2</v>
      </c>
    </row>
    <row r="19" spans="1:9" s="142" customFormat="1">
      <c r="A19" s="145" t="s">
        <v>205</v>
      </c>
      <c r="B19" s="207">
        <v>3</v>
      </c>
      <c r="C19" s="207">
        <v>26</v>
      </c>
      <c r="D19" s="207">
        <v>8</v>
      </c>
      <c r="E19" s="207">
        <v>1</v>
      </c>
      <c r="F19" s="207">
        <v>31</v>
      </c>
      <c r="G19" s="207">
        <v>0</v>
      </c>
      <c r="H19" s="207">
        <v>0</v>
      </c>
      <c r="I19" s="207">
        <v>-5</v>
      </c>
    </row>
    <row r="20" spans="1:9" s="142" customFormat="1">
      <c r="A20" s="145" t="s">
        <v>206</v>
      </c>
      <c r="B20" s="208">
        <v>26</v>
      </c>
      <c r="C20" s="209">
        <v>128</v>
      </c>
      <c r="D20" s="209">
        <v>54</v>
      </c>
      <c r="E20" s="209">
        <v>0</v>
      </c>
      <c r="F20" s="209">
        <v>71</v>
      </c>
      <c r="G20" s="209">
        <v>0</v>
      </c>
      <c r="H20" s="209">
        <v>0</v>
      </c>
      <c r="I20" s="209">
        <v>57</v>
      </c>
    </row>
    <row r="21" spans="1:9" s="142" customFormat="1">
      <c r="A21" s="145" t="s">
        <v>207</v>
      </c>
      <c r="B21" s="208">
        <v>1</v>
      </c>
      <c r="C21" s="209">
        <v>18</v>
      </c>
      <c r="D21" s="209">
        <v>7</v>
      </c>
      <c r="E21" s="209">
        <v>0</v>
      </c>
      <c r="F21" s="209">
        <v>17</v>
      </c>
      <c r="G21" s="209">
        <v>0</v>
      </c>
      <c r="H21" s="209">
        <v>0</v>
      </c>
      <c r="I21" s="209">
        <v>1</v>
      </c>
    </row>
    <row r="22" spans="1:9" s="142" customFormat="1">
      <c r="A22" s="145" t="s">
        <v>208</v>
      </c>
      <c r="B22" s="208">
        <v>9</v>
      </c>
      <c r="C22" s="209">
        <v>32</v>
      </c>
      <c r="D22" s="209">
        <v>21</v>
      </c>
      <c r="E22" s="209">
        <v>1</v>
      </c>
      <c r="F22" s="209">
        <v>14</v>
      </c>
      <c r="G22" s="209">
        <v>0</v>
      </c>
      <c r="H22" s="209">
        <v>0</v>
      </c>
      <c r="I22" s="209">
        <v>18</v>
      </c>
    </row>
    <row r="23" spans="1:9" s="142" customFormat="1">
      <c r="A23" s="145" t="s">
        <v>209</v>
      </c>
      <c r="B23" s="208">
        <v>4</v>
      </c>
      <c r="C23" s="209">
        <v>24</v>
      </c>
      <c r="D23" s="209">
        <v>16</v>
      </c>
      <c r="E23" s="209">
        <v>1</v>
      </c>
      <c r="F23" s="209">
        <v>27</v>
      </c>
      <c r="G23" s="209">
        <v>0</v>
      </c>
      <c r="H23" s="209">
        <v>0</v>
      </c>
      <c r="I23" s="209">
        <v>-3</v>
      </c>
    </row>
    <row r="24" spans="1:9" s="142" customFormat="1">
      <c r="A24" s="145" t="s">
        <v>210</v>
      </c>
      <c r="B24" s="208">
        <v>10</v>
      </c>
      <c r="C24" s="209">
        <v>62</v>
      </c>
      <c r="D24" s="209">
        <v>26</v>
      </c>
      <c r="E24" s="209">
        <v>1</v>
      </c>
      <c r="F24" s="209">
        <v>40</v>
      </c>
      <c r="G24" s="209">
        <v>0</v>
      </c>
      <c r="H24" s="209">
        <v>0</v>
      </c>
      <c r="I24" s="209">
        <v>22</v>
      </c>
    </row>
    <row r="25" spans="1:9" s="142" customFormat="1">
      <c r="A25" s="145" t="s">
        <v>211</v>
      </c>
      <c r="B25" s="208">
        <v>4</v>
      </c>
      <c r="C25" s="209">
        <v>17</v>
      </c>
      <c r="D25" s="209">
        <v>9</v>
      </c>
      <c r="E25" s="209">
        <v>1</v>
      </c>
      <c r="F25" s="209">
        <v>17</v>
      </c>
      <c r="G25" s="209">
        <v>0</v>
      </c>
      <c r="H25" s="209">
        <v>0</v>
      </c>
      <c r="I25" s="209">
        <v>0</v>
      </c>
    </row>
    <row r="26" spans="1:9" s="142" customFormat="1">
      <c r="A26" s="145" t="s">
        <v>212</v>
      </c>
      <c r="B26" s="208">
        <v>15</v>
      </c>
      <c r="C26" s="209">
        <v>42</v>
      </c>
      <c r="D26" s="209">
        <v>15</v>
      </c>
      <c r="E26" s="209">
        <v>0</v>
      </c>
      <c r="F26" s="209">
        <v>40</v>
      </c>
      <c r="G26" s="209">
        <v>0</v>
      </c>
      <c r="H26" s="209">
        <v>0</v>
      </c>
      <c r="I26" s="209">
        <v>2</v>
      </c>
    </row>
    <row r="27" spans="1:9" s="142" customFormat="1">
      <c r="A27" s="145" t="s">
        <v>213</v>
      </c>
      <c r="B27" s="208">
        <v>88</v>
      </c>
      <c r="C27" s="209">
        <v>437</v>
      </c>
      <c r="D27" s="209">
        <v>196</v>
      </c>
      <c r="E27" s="209">
        <v>6</v>
      </c>
      <c r="F27" s="209">
        <v>317</v>
      </c>
      <c r="G27" s="209">
        <v>1</v>
      </c>
      <c r="H27" s="209">
        <v>0</v>
      </c>
      <c r="I27" s="209">
        <v>120</v>
      </c>
    </row>
    <row r="28" spans="1:9" s="142" customFormat="1">
      <c r="A28" s="143" t="s">
        <v>15</v>
      </c>
      <c r="B28" s="210">
        <v>110</v>
      </c>
      <c r="C28" s="211">
        <v>734</v>
      </c>
      <c r="D28" s="211">
        <v>311</v>
      </c>
      <c r="E28" s="211">
        <v>7</v>
      </c>
      <c r="F28" s="211">
        <v>494</v>
      </c>
      <c r="G28" s="211">
        <v>4</v>
      </c>
      <c r="H28" s="211">
        <v>3</v>
      </c>
      <c r="I28" s="211">
        <v>240</v>
      </c>
    </row>
    <row r="29" spans="1:9" s="142" customFormat="1" hidden="1"/>
    <row r="30" spans="1:9" s="142" customFormat="1" hidden="1"/>
    <row r="31" spans="1:9" s="142" customFormat="1" ht="9.75" customHeight="1">
      <c r="A31" s="311"/>
      <c r="B31" s="311"/>
      <c r="C31" s="311"/>
      <c r="D31" s="311"/>
      <c r="E31" s="311"/>
      <c r="F31" s="311"/>
      <c r="G31" s="311"/>
      <c r="H31" s="311"/>
      <c r="I31" s="311"/>
    </row>
    <row r="32" spans="1:9" s="142" customFormat="1" ht="12.75" customHeight="1">
      <c r="A32" s="311" t="s">
        <v>235</v>
      </c>
      <c r="B32" s="311"/>
      <c r="C32" s="311"/>
      <c r="D32" s="311"/>
      <c r="E32" s="311"/>
      <c r="F32" s="311"/>
      <c r="G32" s="311"/>
      <c r="H32" s="311"/>
      <c r="I32" s="311"/>
    </row>
    <row r="33" spans="1:9" s="142" customFormat="1" ht="8.1" customHeight="1">
      <c r="A33" s="46"/>
    </row>
    <row r="34" spans="1:9" s="142" customFormat="1" ht="17.100000000000001" customHeight="1">
      <c r="A34" s="306" t="s">
        <v>214</v>
      </c>
      <c r="B34" s="309" t="s">
        <v>215</v>
      </c>
      <c r="C34" s="297" t="s">
        <v>174</v>
      </c>
      <c r="D34" s="297" t="s">
        <v>182</v>
      </c>
      <c r="E34" s="297" t="s">
        <v>187</v>
      </c>
      <c r="F34" s="297" t="s">
        <v>183</v>
      </c>
      <c r="G34" s="297" t="s">
        <v>184</v>
      </c>
      <c r="H34" s="300" t="s">
        <v>37</v>
      </c>
      <c r="I34" s="301"/>
    </row>
    <row r="35" spans="1:9" s="142" customFormat="1" ht="17.100000000000001" customHeight="1">
      <c r="A35" s="307"/>
      <c r="B35" s="310"/>
      <c r="C35" s="310"/>
      <c r="D35" s="310"/>
      <c r="E35" s="310"/>
      <c r="F35" s="298"/>
      <c r="G35" s="298"/>
      <c r="H35" s="297" t="s">
        <v>179</v>
      </c>
      <c r="I35" s="303" t="s">
        <v>185</v>
      </c>
    </row>
    <row r="36" spans="1:9" s="142" customFormat="1" ht="37.5" customHeight="1">
      <c r="A36" s="307"/>
      <c r="B36" s="310"/>
      <c r="C36" s="302"/>
      <c r="D36" s="302"/>
      <c r="E36" s="302"/>
      <c r="F36" s="299"/>
      <c r="G36" s="299"/>
      <c r="H36" s="302"/>
      <c r="I36" s="304"/>
    </row>
    <row r="37" spans="1:9" s="142" customFormat="1">
      <c r="A37" s="308"/>
      <c r="B37" s="302"/>
      <c r="C37" s="300" t="s">
        <v>39</v>
      </c>
      <c r="D37" s="301"/>
      <c r="E37" s="301"/>
      <c r="F37" s="305"/>
      <c r="G37" s="300" t="s">
        <v>80</v>
      </c>
      <c r="H37" s="301"/>
      <c r="I37" s="301"/>
    </row>
    <row r="38" spans="1:9" s="142" customFormat="1">
      <c r="A38" s="144"/>
      <c r="B38" s="23"/>
      <c r="C38" s="23"/>
      <c r="D38" s="23"/>
      <c r="E38" s="23"/>
      <c r="F38" s="23"/>
      <c r="G38" s="29"/>
      <c r="H38" s="29"/>
      <c r="I38" s="29"/>
    </row>
    <row r="39" spans="1:9" s="142" customFormat="1">
      <c r="A39" s="145" t="s">
        <v>197</v>
      </c>
      <c r="B39" s="147">
        <v>5669.5</v>
      </c>
      <c r="C39" s="148">
        <v>0.70552958814710298</v>
      </c>
      <c r="D39" s="148">
        <v>4.056795131845842</v>
      </c>
      <c r="E39" s="148">
        <v>4.056795131845842</v>
      </c>
      <c r="F39" s="148">
        <v>0</v>
      </c>
      <c r="G39" s="149">
        <v>260.86956521739131</v>
      </c>
      <c r="H39" s="148">
        <v>0</v>
      </c>
      <c r="I39" s="148">
        <v>0</v>
      </c>
    </row>
    <row r="40" spans="1:9" s="142" customFormat="1">
      <c r="A40" s="145" t="s">
        <v>198</v>
      </c>
      <c r="B40" s="147">
        <v>18817.5</v>
      </c>
      <c r="C40" s="148">
        <v>0.42513617643151325</v>
      </c>
      <c r="D40" s="148">
        <v>7.0678889331739079</v>
      </c>
      <c r="E40" s="148">
        <v>2.3913909924272616</v>
      </c>
      <c r="F40" s="148">
        <v>4.6764979407466454</v>
      </c>
      <c r="G40" s="149">
        <v>360.90225563909775</v>
      </c>
      <c r="H40" s="148">
        <v>0</v>
      </c>
      <c r="I40" s="148">
        <v>0</v>
      </c>
    </row>
    <row r="41" spans="1:9" s="142" customFormat="1">
      <c r="A41" s="145" t="s">
        <v>199</v>
      </c>
      <c r="B41" s="147">
        <v>14506.5</v>
      </c>
      <c r="C41" s="148">
        <v>0.68934615517181952</v>
      </c>
      <c r="D41" s="148">
        <v>6.8934615517181959</v>
      </c>
      <c r="E41" s="148">
        <v>6.3419846275807394</v>
      </c>
      <c r="F41" s="148">
        <v>0.55147692413745564</v>
      </c>
      <c r="G41" s="149">
        <v>340</v>
      </c>
      <c r="H41" s="148">
        <v>30</v>
      </c>
      <c r="I41" s="148">
        <v>30</v>
      </c>
    </row>
    <row r="42" spans="1:9" s="142" customFormat="1">
      <c r="A42" s="145" t="s">
        <v>200</v>
      </c>
      <c r="B42" s="147">
        <v>4601</v>
      </c>
      <c r="C42" s="148">
        <v>0</v>
      </c>
      <c r="D42" s="148">
        <v>8.9111062812432085</v>
      </c>
      <c r="E42" s="148">
        <v>3.6948489458813301</v>
      </c>
      <c r="F42" s="148">
        <v>5.2162573353618784</v>
      </c>
      <c r="G42" s="149">
        <v>658.53658536585374</v>
      </c>
      <c r="H42" s="148">
        <v>0</v>
      </c>
      <c r="I42" s="148">
        <v>0</v>
      </c>
    </row>
    <row r="43" spans="1:9" s="142" customFormat="1" ht="23.1" customHeight="1">
      <c r="A43" s="146" t="s">
        <v>201</v>
      </c>
      <c r="B43" s="147">
        <v>43594.5</v>
      </c>
      <c r="C43" s="148">
        <v>0.50465081604330819</v>
      </c>
      <c r="D43" s="148">
        <v>6.8127860165846608</v>
      </c>
      <c r="E43" s="148">
        <v>4.06014520180298</v>
      </c>
      <c r="F43" s="148">
        <v>2.7526408147816812</v>
      </c>
      <c r="G43" s="149">
        <v>387.20538720538724</v>
      </c>
      <c r="H43" s="148">
        <v>10.101010101010102</v>
      </c>
      <c r="I43" s="148">
        <v>10.101010101010102</v>
      </c>
    </row>
    <row r="44" spans="1:9" s="142" customFormat="1">
      <c r="A44" s="145" t="s">
        <v>202</v>
      </c>
      <c r="B44" s="147">
        <v>3814</v>
      </c>
      <c r="C44" s="148">
        <v>0.52438384897745149</v>
      </c>
      <c r="D44" s="148">
        <v>6.2926061877294179</v>
      </c>
      <c r="E44" s="148">
        <v>2.3597273203985316</v>
      </c>
      <c r="F44" s="148">
        <v>3.9328788673308859</v>
      </c>
      <c r="G44" s="149">
        <v>541.66666666666663</v>
      </c>
      <c r="H44" s="148">
        <v>0</v>
      </c>
      <c r="I44" s="148">
        <v>0</v>
      </c>
    </row>
    <row r="45" spans="1:9" s="142" customFormat="1">
      <c r="A45" s="145" t="s">
        <v>203</v>
      </c>
      <c r="B45" s="147">
        <v>8715.5</v>
      </c>
      <c r="C45" s="148">
        <v>0.68842866157994376</v>
      </c>
      <c r="D45" s="148">
        <v>3.7863576386896907</v>
      </c>
      <c r="E45" s="148">
        <v>2.524238425793127</v>
      </c>
      <c r="F45" s="148">
        <v>1.2621192128965635</v>
      </c>
      <c r="G45" s="149">
        <v>484.84848484848487</v>
      </c>
      <c r="H45" s="148">
        <v>30.303030303030305</v>
      </c>
      <c r="I45" s="148">
        <v>0</v>
      </c>
    </row>
    <row r="46" spans="1:9" s="142" customFormat="1">
      <c r="A46" s="145" t="s">
        <v>204</v>
      </c>
      <c r="B46" s="147">
        <v>5903</v>
      </c>
      <c r="C46" s="148">
        <v>1.355243096730476</v>
      </c>
      <c r="D46" s="148">
        <v>5.2515669998305938</v>
      </c>
      <c r="E46" s="148">
        <v>4.9127562256479758</v>
      </c>
      <c r="F46" s="148">
        <v>0.33881077418261901</v>
      </c>
      <c r="G46" s="149">
        <v>354.83870967741939</v>
      </c>
      <c r="H46" s="148">
        <v>0</v>
      </c>
      <c r="I46" s="148">
        <v>0</v>
      </c>
    </row>
    <row r="47" spans="1:9" s="142" customFormat="1">
      <c r="A47" s="145" t="s">
        <v>205</v>
      </c>
      <c r="B47" s="147">
        <v>6212.5</v>
      </c>
      <c r="C47" s="148">
        <v>0.48289738430583501</v>
      </c>
      <c r="D47" s="148">
        <v>4.1851106639839033</v>
      </c>
      <c r="E47" s="148">
        <v>4.9899396378269616</v>
      </c>
      <c r="F47" s="148">
        <v>-0.80482897384305829</v>
      </c>
      <c r="G47" s="149">
        <v>307.69230769230774</v>
      </c>
      <c r="H47" s="148">
        <v>0</v>
      </c>
      <c r="I47" s="148">
        <v>0</v>
      </c>
    </row>
    <row r="48" spans="1:9" s="142" customFormat="1">
      <c r="A48" s="145" t="s">
        <v>206</v>
      </c>
      <c r="B48" s="147">
        <v>20691.5</v>
      </c>
      <c r="C48" s="148">
        <v>1.2565546238793708</v>
      </c>
      <c r="D48" s="148">
        <v>6.1861150714061326</v>
      </c>
      <c r="E48" s="148">
        <v>3.4313607036705891</v>
      </c>
      <c r="F48" s="148">
        <v>2.7547543677355439</v>
      </c>
      <c r="G48" s="149">
        <v>421.875</v>
      </c>
      <c r="H48" s="148">
        <v>0</v>
      </c>
      <c r="I48" s="148">
        <v>0</v>
      </c>
    </row>
    <row r="49" spans="1:9" s="142" customFormat="1">
      <c r="A49" s="145" t="s">
        <v>207</v>
      </c>
      <c r="B49" s="147">
        <v>2954.5</v>
      </c>
      <c r="C49" s="148">
        <v>0.33846674564224066</v>
      </c>
      <c r="D49" s="148">
        <v>6.0924014215603313</v>
      </c>
      <c r="E49" s="148">
        <v>5.7539346759180914</v>
      </c>
      <c r="F49" s="148">
        <v>0.33846674564224066</v>
      </c>
      <c r="G49" s="149">
        <v>388.88888888888891</v>
      </c>
      <c r="H49" s="148">
        <v>0</v>
      </c>
      <c r="I49" s="148">
        <v>0</v>
      </c>
    </row>
    <row r="50" spans="1:9" s="142" customFormat="1">
      <c r="A50" s="145" t="s">
        <v>208</v>
      </c>
      <c r="B50" s="147">
        <v>6960</v>
      </c>
      <c r="C50" s="148">
        <v>1.2931034482758621</v>
      </c>
      <c r="D50" s="148">
        <v>4.5977011494252871</v>
      </c>
      <c r="E50" s="148">
        <v>2.0114942528735633</v>
      </c>
      <c r="F50" s="148">
        <v>2.5862068965517242</v>
      </c>
      <c r="G50" s="149">
        <v>656.25</v>
      </c>
      <c r="H50" s="148">
        <v>0</v>
      </c>
      <c r="I50" s="148">
        <v>0</v>
      </c>
    </row>
    <row r="51" spans="1:9" s="142" customFormat="1">
      <c r="A51" s="145" t="s">
        <v>209</v>
      </c>
      <c r="B51" s="147">
        <v>5505.5</v>
      </c>
      <c r="C51" s="148">
        <v>0.7265461810916356</v>
      </c>
      <c r="D51" s="148">
        <v>4.3592770865498141</v>
      </c>
      <c r="E51" s="148">
        <v>4.9041867223685403</v>
      </c>
      <c r="F51" s="148">
        <v>-0.54490963581872676</v>
      </c>
      <c r="G51" s="149">
        <v>666.66666666666663</v>
      </c>
      <c r="H51" s="148">
        <v>0</v>
      </c>
      <c r="I51" s="148">
        <v>0</v>
      </c>
    </row>
    <row r="52" spans="1:9" s="142" customFormat="1">
      <c r="A52" s="145" t="s">
        <v>210</v>
      </c>
      <c r="B52" s="147">
        <v>12403.5</v>
      </c>
      <c r="C52" s="148">
        <v>0.80622404966340144</v>
      </c>
      <c r="D52" s="148">
        <v>4.9985891079130891</v>
      </c>
      <c r="E52" s="148">
        <v>3.2248961986536058</v>
      </c>
      <c r="F52" s="148">
        <v>1.7736929092594831</v>
      </c>
      <c r="G52" s="149">
        <v>419.35483870967744</v>
      </c>
      <c r="H52" s="148">
        <v>0</v>
      </c>
      <c r="I52" s="148">
        <v>0</v>
      </c>
    </row>
    <row r="53" spans="1:9" s="142" customFormat="1">
      <c r="A53" s="145" t="s">
        <v>211</v>
      </c>
      <c r="B53" s="147">
        <v>4376</v>
      </c>
      <c r="C53" s="148">
        <v>0.91407678244972579</v>
      </c>
      <c r="D53" s="148">
        <v>3.8848263254113347</v>
      </c>
      <c r="E53" s="148">
        <v>3.8848263254113347</v>
      </c>
      <c r="F53" s="148">
        <v>0</v>
      </c>
      <c r="G53" s="149">
        <v>529.41176470588232</v>
      </c>
      <c r="H53" s="148">
        <v>0</v>
      </c>
      <c r="I53" s="148">
        <v>0</v>
      </c>
    </row>
    <row r="54" spans="1:9" s="142" customFormat="1">
      <c r="A54" s="145" t="s">
        <v>212</v>
      </c>
      <c r="B54" s="147">
        <v>10183.5</v>
      </c>
      <c r="C54" s="148">
        <v>1.4729709824716453</v>
      </c>
      <c r="D54" s="148">
        <v>4.1243187509206072</v>
      </c>
      <c r="E54" s="148">
        <v>3.9279226199243875</v>
      </c>
      <c r="F54" s="148">
        <v>0.19639613099621939</v>
      </c>
      <c r="G54" s="149">
        <v>357.14285714285717</v>
      </c>
      <c r="H54" s="148">
        <v>0</v>
      </c>
      <c r="I54" s="148">
        <v>0</v>
      </c>
    </row>
    <row r="55" spans="1:9" s="142" customFormat="1">
      <c r="A55" s="145" t="s">
        <v>213</v>
      </c>
      <c r="B55" s="147">
        <v>87719.5</v>
      </c>
      <c r="C55" s="148">
        <v>1.003197692645307</v>
      </c>
      <c r="D55" s="148">
        <v>4.9817885418863534</v>
      </c>
      <c r="E55" s="148">
        <v>3.6137916882791172</v>
      </c>
      <c r="F55" s="148">
        <v>1.3679968536072367</v>
      </c>
      <c r="G55" s="149">
        <v>448.51258581235697</v>
      </c>
      <c r="H55" s="148">
        <v>2.2883295194508011</v>
      </c>
      <c r="I55" s="148">
        <v>0</v>
      </c>
    </row>
    <row r="56" spans="1:9" s="142" customFormat="1">
      <c r="A56" s="143" t="s">
        <v>15</v>
      </c>
      <c r="B56" s="150">
        <v>131314</v>
      </c>
      <c r="C56" s="151">
        <v>0.83768676607216286</v>
      </c>
      <c r="D56" s="151">
        <v>5.589655329972433</v>
      </c>
      <c r="E56" s="151">
        <v>3.7619751130877135</v>
      </c>
      <c r="F56" s="151">
        <v>1.827680216884719</v>
      </c>
      <c r="G56" s="152">
        <v>423.70572207084467</v>
      </c>
      <c r="H56" s="151">
        <v>5.4495912806539506</v>
      </c>
      <c r="I56" s="151">
        <v>4.0871934604904627</v>
      </c>
    </row>
    <row r="57" spans="1:9" ht="6.75" customHeight="1"/>
    <row r="58" spans="1:9">
      <c r="A58" s="23" t="s">
        <v>236</v>
      </c>
    </row>
  </sheetData>
  <mergeCells count="28">
    <mergeCell ref="A31:I31"/>
    <mergeCell ref="A32:I32"/>
    <mergeCell ref="A34:A37"/>
    <mergeCell ref="B34:B37"/>
    <mergeCell ref="C34:C36"/>
    <mergeCell ref="D34:D36"/>
    <mergeCell ref="E34:E36"/>
    <mergeCell ref="F34:F36"/>
    <mergeCell ref="G34:G36"/>
    <mergeCell ref="H34:I34"/>
    <mergeCell ref="H35:H36"/>
    <mergeCell ref="I35:I36"/>
    <mergeCell ref="C37:F37"/>
    <mergeCell ref="G37:I37"/>
    <mergeCell ref="A1:I1"/>
    <mergeCell ref="A2:I2"/>
    <mergeCell ref="A4:I4"/>
    <mergeCell ref="A6:A9"/>
    <mergeCell ref="B6:B9"/>
    <mergeCell ref="C6:D6"/>
    <mergeCell ref="E6:E9"/>
    <mergeCell ref="F6:H6"/>
    <mergeCell ref="I6:I9"/>
    <mergeCell ref="C7:C9"/>
    <mergeCell ref="D7:D9"/>
    <mergeCell ref="F7:F9"/>
    <mergeCell ref="G7:G9"/>
    <mergeCell ref="H7:H9"/>
  </mergeCells>
  <conditionalFormatting sqref="A10:I10 B11:I28">
    <cfRule type="expression" dxfId="871" priority="5">
      <formula>MOD(ROW(),2)=0</formula>
    </cfRule>
  </conditionalFormatting>
  <conditionalFormatting sqref="A11:A28">
    <cfRule type="expression" dxfId="870" priority="4">
      <formula>MOD(ROW(),2)=0</formula>
    </cfRule>
  </conditionalFormatting>
  <conditionalFormatting sqref="A38:I56">
    <cfRule type="expression" dxfId="869" priority="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view="pageLayout" zoomScaleNormal="100" workbookViewId="0"/>
  </sheetViews>
  <sheetFormatPr baseColWidth="10" defaultColWidth="11.28515625" defaultRowHeight="12.75"/>
  <cols>
    <col min="1" max="1" width="12.7109375" customWidth="1"/>
    <col min="2" max="9" width="9.85546875" customWidth="1"/>
    <col min="10" max="15" width="1.85546875" customWidth="1"/>
    <col min="16" max="19" width="1.85546875" style="11" customWidth="1"/>
    <col min="20" max="26" width="1.85546875" customWidth="1"/>
  </cols>
  <sheetData>
    <row r="1" spans="1:12" s="5" customFormat="1" ht="14.1" customHeight="1">
      <c r="A1" s="44"/>
      <c r="B1" s="44"/>
      <c r="C1" s="44"/>
      <c r="D1" s="44"/>
      <c r="E1" s="45"/>
      <c r="F1" s="44"/>
      <c r="G1" s="44"/>
      <c r="H1" s="42"/>
      <c r="I1" s="42"/>
      <c r="J1" s="42"/>
      <c r="K1" s="42"/>
      <c r="L1" s="42"/>
    </row>
    <row r="2" spans="1:12">
      <c r="A2" s="311" t="s">
        <v>257</v>
      </c>
      <c r="B2" s="311"/>
      <c r="C2" s="311"/>
      <c r="D2" s="311"/>
      <c r="E2" s="311"/>
      <c r="F2" s="311"/>
      <c r="G2" s="311"/>
      <c r="H2" s="311"/>
      <c r="I2" s="311"/>
    </row>
    <row r="3" spans="1:12">
      <c r="A3" s="46"/>
      <c r="B3" s="11"/>
      <c r="C3" s="11"/>
      <c r="D3" s="11"/>
      <c r="E3" s="11"/>
      <c r="F3" s="11"/>
      <c r="G3" s="11"/>
      <c r="H3" s="53"/>
      <c r="I3" s="53"/>
    </row>
    <row r="4" spans="1:12" ht="17.100000000000001" customHeight="1">
      <c r="A4" s="320" t="s">
        <v>169</v>
      </c>
      <c r="B4" s="323" t="s">
        <v>33</v>
      </c>
      <c r="C4" s="324"/>
      <c r="D4" s="329" t="s">
        <v>83</v>
      </c>
      <c r="E4" s="330"/>
      <c r="F4" s="329" t="s">
        <v>84</v>
      </c>
      <c r="G4" s="330"/>
      <c r="H4" s="334" t="s">
        <v>85</v>
      </c>
      <c r="I4" s="335"/>
    </row>
    <row r="5" spans="1:12" ht="17.100000000000001" customHeight="1">
      <c r="A5" s="321"/>
      <c r="B5" s="325"/>
      <c r="C5" s="326"/>
      <c r="D5" s="331"/>
      <c r="E5" s="332"/>
      <c r="F5" s="331"/>
      <c r="G5" s="332"/>
      <c r="H5" s="336"/>
      <c r="I5" s="337"/>
    </row>
    <row r="6" spans="1:12" ht="17.100000000000001" customHeight="1">
      <c r="A6" s="321"/>
      <c r="B6" s="327"/>
      <c r="C6" s="328"/>
      <c r="D6" s="333"/>
      <c r="E6" s="333"/>
      <c r="F6" s="333"/>
      <c r="G6" s="333"/>
      <c r="H6" s="337"/>
      <c r="I6" s="337"/>
    </row>
    <row r="7" spans="1:12" ht="17.100000000000001" customHeight="1">
      <c r="A7" s="322"/>
      <c r="B7" s="114" t="s">
        <v>86</v>
      </c>
      <c r="C7" s="114" t="s">
        <v>87</v>
      </c>
      <c r="D7" s="114" t="s">
        <v>86</v>
      </c>
      <c r="E7" s="114" t="s">
        <v>87</v>
      </c>
      <c r="F7" s="114" t="s">
        <v>86</v>
      </c>
      <c r="G7" s="114" t="s">
        <v>87</v>
      </c>
      <c r="H7" s="114" t="s">
        <v>86</v>
      </c>
      <c r="I7" s="159" t="s">
        <v>87</v>
      </c>
    </row>
    <row r="8" spans="1:12">
      <c r="A8" s="117"/>
      <c r="B8" s="161"/>
      <c r="C8" s="8"/>
      <c r="D8" s="8"/>
      <c r="E8" s="8"/>
      <c r="F8" s="8"/>
      <c r="G8" s="8"/>
      <c r="H8" s="8"/>
      <c r="I8" s="8"/>
    </row>
    <row r="9" spans="1:12">
      <c r="A9" s="16" t="s">
        <v>88</v>
      </c>
      <c r="B9" s="203">
        <v>694</v>
      </c>
      <c r="C9" s="203">
        <v>1586</v>
      </c>
      <c r="D9" s="203">
        <v>693</v>
      </c>
      <c r="E9" s="203">
        <v>1567</v>
      </c>
      <c r="F9" s="203">
        <v>0</v>
      </c>
      <c r="G9" s="203">
        <v>0</v>
      </c>
      <c r="H9" s="203">
        <v>1</v>
      </c>
      <c r="I9" s="203">
        <v>19</v>
      </c>
    </row>
    <row r="10" spans="1:12">
      <c r="A10" s="16" t="s">
        <v>89</v>
      </c>
      <c r="B10" s="203">
        <v>6230</v>
      </c>
      <c r="C10" s="203">
        <v>7237</v>
      </c>
      <c r="D10" s="203">
        <v>5975</v>
      </c>
      <c r="E10" s="203">
        <v>6679</v>
      </c>
      <c r="F10" s="203">
        <v>3</v>
      </c>
      <c r="G10" s="203">
        <v>9</v>
      </c>
      <c r="H10" s="203">
        <v>252</v>
      </c>
      <c r="I10" s="203">
        <v>549</v>
      </c>
    </row>
    <row r="11" spans="1:12">
      <c r="A11" s="16" t="s">
        <v>90</v>
      </c>
      <c r="B11" s="203">
        <v>4034</v>
      </c>
      <c r="C11" s="203">
        <v>3293</v>
      </c>
      <c r="D11" s="203">
        <v>2922</v>
      </c>
      <c r="E11" s="203">
        <v>2020</v>
      </c>
      <c r="F11" s="203">
        <v>15</v>
      </c>
      <c r="G11" s="203">
        <v>29</v>
      </c>
      <c r="H11" s="203">
        <v>1097</v>
      </c>
      <c r="I11" s="203">
        <v>1244</v>
      </c>
    </row>
    <row r="12" spans="1:12">
      <c r="A12" s="16" t="s">
        <v>91</v>
      </c>
      <c r="B12" s="203">
        <v>3025</v>
      </c>
      <c r="C12" s="203">
        <v>2671</v>
      </c>
      <c r="D12" s="203">
        <v>1085</v>
      </c>
      <c r="E12" s="203">
        <v>717</v>
      </c>
      <c r="F12" s="203">
        <v>59</v>
      </c>
      <c r="G12" s="203">
        <v>70</v>
      </c>
      <c r="H12" s="203">
        <v>1881</v>
      </c>
      <c r="I12" s="203">
        <v>1884</v>
      </c>
    </row>
    <row r="13" spans="1:12">
      <c r="A13" s="16" t="s">
        <v>92</v>
      </c>
      <c r="B13" s="203">
        <v>1387</v>
      </c>
      <c r="C13" s="203">
        <v>855</v>
      </c>
      <c r="D13" s="203">
        <v>255</v>
      </c>
      <c r="E13" s="203">
        <v>143</v>
      </c>
      <c r="F13" s="203">
        <v>104</v>
      </c>
      <c r="G13" s="203">
        <v>42</v>
      </c>
      <c r="H13" s="203">
        <v>1028</v>
      </c>
      <c r="I13" s="203">
        <v>670</v>
      </c>
    </row>
    <row r="14" spans="1:12">
      <c r="A14" s="16" t="s">
        <v>93</v>
      </c>
      <c r="B14" s="203">
        <v>491</v>
      </c>
      <c r="C14" s="203">
        <v>219</v>
      </c>
      <c r="D14" s="203">
        <v>58</v>
      </c>
      <c r="E14" s="203">
        <v>22</v>
      </c>
      <c r="F14" s="203">
        <v>152</v>
      </c>
      <c r="G14" s="203">
        <v>39</v>
      </c>
      <c r="H14" s="203">
        <v>281</v>
      </c>
      <c r="I14" s="203">
        <v>158</v>
      </c>
    </row>
    <row r="15" spans="1:12">
      <c r="A15" s="116" t="s">
        <v>15</v>
      </c>
      <c r="B15" s="214">
        <v>15861</v>
      </c>
      <c r="C15" s="206">
        <v>15861</v>
      </c>
      <c r="D15" s="206">
        <v>10988</v>
      </c>
      <c r="E15" s="206">
        <v>11148</v>
      </c>
      <c r="F15" s="206">
        <v>333</v>
      </c>
      <c r="G15" s="206">
        <v>189</v>
      </c>
      <c r="H15" s="206">
        <v>4540</v>
      </c>
      <c r="I15" s="206">
        <v>4524</v>
      </c>
    </row>
    <row r="16" spans="1:12">
      <c r="A16" s="48"/>
      <c r="B16" s="8"/>
      <c r="C16" s="8"/>
      <c r="D16" s="48"/>
      <c r="E16" s="48"/>
      <c r="F16" s="48"/>
      <c r="G16" s="48"/>
      <c r="H16" s="8"/>
      <c r="I16" s="8"/>
    </row>
    <row r="17" spans="1:9">
      <c r="A17" s="318"/>
      <c r="B17" s="319"/>
      <c r="C17" s="14"/>
      <c r="D17" s="14"/>
      <c r="E17" s="8"/>
      <c r="F17" s="8"/>
      <c r="G17" s="8"/>
      <c r="H17" s="8"/>
      <c r="I17" s="8"/>
    </row>
    <row r="19" spans="1:9" s="11" customFormat="1"/>
    <row r="20" spans="1:9" s="11" customFormat="1">
      <c r="A20" s="46"/>
    </row>
  </sheetData>
  <mergeCells count="7">
    <mergeCell ref="A17:B17"/>
    <mergeCell ref="A2:I2"/>
    <mergeCell ref="A4:A7"/>
    <mergeCell ref="B4:C6"/>
    <mergeCell ref="D4:E6"/>
    <mergeCell ref="F4:G6"/>
    <mergeCell ref="H4:I6"/>
  </mergeCells>
  <conditionalFormatting sqref="A8:I15">
    <cfRule type="expression" dxfId="868"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19</vt:i4>
      </vt:variant>
    </vt:vector>
  </HeadingPairs>
  <TitlesOfParts>
    <vt:vector size="19" baseType="lpstr">
      <vt:lpstr>V0_1</vt:lpstr>
      <vt:lpstr>V0_2</vt:lpstr>
      <vt:lpstr>V0_3</vt:lpstr>
      <vt:lpstr>V0_4</vt:lpstr>
      <vt:lpstr>Seite1_1</vt:lpstr>
      <vt:lpstr>Seite2_1</vt:lpstr>
      <vt:lpstr>Seite3_1</vt:lpstr>
      <vt:lpstr>Seite4_1</vt:lpstr>
      <vt:lpstr>Seite5_1</vt:lpstr>
      <vt:lpstr>Seite6_1</vt:lpstr>
      <vt:lpstr>Seite7_1</vt:lpstr>
      <vt:lpstr>Seite8_1</vt:lpstr>
      <vt:lpstr>Seite9_1</vt:lpstr>
      <vt:lpstr>Seite10_1</vt:lpstr>
      <vt:lpstr>Seite11_1</vt:lpstr>
      <vt:lpstr>Seite12_1</vt:lpstr>
      <vt:lpstr>Seite13_1</vt:lpstr>
      <vt:lpstr>Seite14_1</vt:lpstr>
      <vt:lpstr>Tabelle1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2016-03-08T08:01:44Z</cp:lastPrinted>
  <dcterms:created xsi:type="dcterms:W3CDTF">2012-03-28T07:56:08Z</dcterms:created>
  <dcterms:modified xsi:type="dcterms:W3CDTF">2016-03-08T08:01:53Z</dcterms:modified>
  <cp:category>LIS-Bericht</cp:category>
</cp:coreProperties>
</file>