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defaultThemeVersion="124226"/>
  <bookViews>
    <workbookView xWindow="-15" yWindow="165" windowWidth="19290" windowHeight="10710"/>
  </bookViews>
  <sheets>
    <sheet name="A_II_1_vj162_SH" sheetId="15" r:id="rId1"/>
    <sheet name="Seite 2 - Impressum" sheetId="16" r:id="rId2"/>
    <sheet name="Seite 3 - Erklärung" sheetId="17" r:id="rId3"/>
    <sheet name="Seite 4 - Entwicklung" sheetId="5" r:id="rId4"/>
    <sheet name="Seite 5 Kreise" sheetId="10" r:id="rId5"/>
    <sheet name="T3_1" sheetId="9" state="hidden" r:id="rId6"/>
  </sheets>
  <definedNames>
    <definedName name="_xlnm.Print_Titles" localSheetId="4">'Seite 5 Kreise'!$1:$4</definedName>
  </definedNames>
  <calcPr calcId="145621"/>
</workbook>
</file>

<file path=xl/calcChain.xml><?xml version="1.0" encoding="utf-8"?>
<calcChain xmlns="http://schemas.openxmlformats.org/spreadsheetml/2006/main">
  <c r="H20" i="10" l="1"/>
  <c r="H7" i="10" l="1"/>
  <c r="G9" i="10" l="1"/>
  <c r="H24" i="10" l="1"/>
  <c r="H10" i="10" l="1"/>
  <c r="H21" i="10" l="1"/>
  <c r="H9" i="10"/>
  <c r="H30" i="10" l="1"/>
  <c r="H31" i="10"/>
  <c r="H32" i="10"/>
  <c r="G30" i="10"/>
  <c r="G31" i="10"/>
  <c r="G32" i="10"/>
  <c r="H18" i="10" l="1"/>
  <c r="H17" i="10"/>
  <c r="H16" i="10"/>
  <c r="H19" i="10"/>
  <c r="H22" i="10"/>
  <c r="H23" i="10"/>
  <c r="H25" i="10"/>
  <c r="G16" i="10"/>
  <c r="G17" i="10"/>
  <c r="G18" i="10"/>
  <c r="G19" i="10"/>
  <c r="G20" i="10"/>
  <c r="G21" i="10"/>
  <c r="G22" i="10"/>
  <c r="G23" i="10"/>
  <c r="G24" i="10"/>
  <c r="G25" i="10"/>
  <c r="C27" i="10" l="1"/>
  <c r="D27" i="10"/>
  <c r="E27" i="10"/>
  <c r="F27" i="10"/>
  <c r="B27" i="10"/>
  <c r="H15" i="10"/>
  <c r="G15" i="10"/>
  <c r="D12" i="10"/>
  <c r="E12" i="10"/>
  <c r="F12" i="10"/>
  <c r="C12" i="10"/>
  <c r="B12" i="10"/>
  <c r="H8" i="10"/>
  <c r="G8" i="10"/>
  <c r="G10" i="10"/>
  <c r="G7" i="10"/>
  <c r="E7" i="5"/>
  <c r="E8" i="5"/>
  <c r="E6" i="5"/>
  <c r="C9" i="5"/>
  <c r="D9" i="5"/>
  <c r="B9" i="5"/>
  <c r="G8" i="5" l="1"/>
  <c r="G6" i="5"/>
  <c r="H12" i="10"/>
  <c r="G7" i="5"/>
  <c r="E9" i="5"/>
  <c r="H27" i="10"/>
  <c r="G27" i="10"/>
  <c r="G12" i="10"/>
  <c r="F29" i="10"/>
  <c r="E29" i="10"/>
  <c r="D29" i="10"/>
  <c r="C29" i="10"/>
  <c r="B29" i="10"/>
  <c r="D27" i="9"/>
  <c r="E27" i="9" s="1"/>
  <c r="B27" i="9"/>
  <c r="C27" i="9" s="1"/>
  <c r="E25" i="9"/>
  <c r="C25" i="9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  <c r="H29" i="10" l="1"/>
  <c r="G29" i="10"/>
</calcChain>
</file>

<file path=xl/sharedStrings.xml><?xml version="1.0" encoding="utf-8"?>
<sst xmlns="http://schemas.openxmlformats.org/spreadsheetml/2006/main" count="149" uniqueCount="135">
  <si>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</si>
  <si>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</si>
  <si>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</si>
  <si>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</si>
  <si>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</si>
  <si>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</si>
  <si>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</si>
  <si>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</si>
  <si>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</si>
  <si>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</si>
  <si>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</si>
  <si>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</si>
  <si>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</si>
  <si>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</si>
  <si>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</si>
  <si>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p</t>
  </si>
  <si>
    <t>r</t>
  </si>
  <si>
    <t>s</t>
  </si>
  <si>
    <t>–</t>
  </si>
  <si>
    <t>···</t>
  </si>
  <si>
    <t>·</t>
  </si>
  <si>
    <t>Insgesamt</t>
  </si>
  <si>
    <t>Bestimmungsland</t>
  </si>
  <si>
    <t>Belgien</t>
  </si>
  <si>
    <t>Niederlande</t>
  </si>
  <si>
    <t>Italien</t>
  </si>
  <si>
    <t>Österreich</t>
  </si>
  <si>
    <t>Dänemark</t>
  </si>
  <si>
    <t>Polen</t>
  </si>
  <si>
    <t>Türkei</t>
  </si>
  <si>
    <t>Brasilien</t>
  </si>
  <si>
    <t>Ausfuhr nach ausgewählten Ländern in der Reihenfolge ihrer Anteile über den Jahresverlauf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</si>
  <si>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</si>
  <si>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</si>
  <si>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</si>
  <si>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</si>
  <si>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</si>
  <si>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</si>
  <si>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</si>
  <si>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</si>
  <si>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</si>
  <si>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</si>
  <si>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</si>
  <si>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</si>
  <si>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</si>
  <si>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</si>
  <si>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</si>
  <si>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Statistisches Amt</t>
  </si>
  <si>
    <t>für Hamburg und Schleswig-Holstein</t>
  </si>
  <si>
    <t>Statistisches Amt für Hamburg und Schleswig-Holstein</t>
  </si>
  <si>
    <t>Auskunft zu dieser Veröffentlichung:</t>
  </si>
  <si>
    <t>Januar - Dezember 2011</t>
  </si>
  <si>
    <t>Frankreich</t>
  </si>
  <si>
    <t>Vereinigt.Königreich</t>
  </si>
  <si>
    <t>China, Volksrepublik</t>
  </si>
  <si>
    <t>Verein.Staaten (USA)</t>
  </si>
  <si>
    <t>Verein.Arabische Em.</t>
  </si>
  <si>
    <t>Saudi-Arabien</t>
  </si>
  <si>
    <t>Russische Föderation</t>
  </si>
  <si>
    <t>2. Ausfuhr des Landes Hamburg in 2011 nach Bestimmungsländern</t>
  </si>
  <si>
    <t>u. dgl.</t>
  </si>
  <si>
    <t>Lebendgeborene</t>
  </si>
  <si>
    <t>Gestorbene</t>
  </si>
  <si>
    <t>Veränderung</t>
  </si>
  <si>
    <t>×</t>
  </si>
  <si>
    <t>Eheschließungen</t>
  </si>
  <si>
    <t>Überschuss der Geborenen oder der Gestorbenen (-)</t>
  </si>
  <si>
    <t>Nicht-deutsche</t>
  </si>
  <si>
    <t xml:space="preserve"> davon</t>
  </si>
  <si>
    <t xml:space="preserve"> männlich</t>
  </si>
  <si>
    <t xml:space="preserve"> weiblich</t>
  </si>
  <si>
    <t>Gebiet</t>
  </si>
  <si>
    <t>Kreisfreie Stadt</t>
  </si>
  <si>
    <t>FLENSBURG</t>
  </si>
  <si>
    <t>KIEL</t>
  </si>
  <si>
    <t>LÜBECK</t>
  </si>
  <si>
    <t>NEUMÜNSTER</t>
  </si>
  <si>
    <t>KREISFREIE STÄDTE zusammen</t>
  </si>
  <si>
    <t>Kreis</t>
  </si>
  <si>
    <t>Dithmarschen</t>
  </si>
  <si>
    <t>Herzogtum Lauenburg</t>
  </si>
  <si>
    <t>Nordfriesland</t>
  </si>
  <si>
    <t>Ostholstein</t>
  </si>
  <si>
    <t>Pinneberg</t>
  </si>
  <si>
    <t>Plön</t>
  </si>
  <si>
    <t>Rendsburg-Eckernförde</t>
  </si>
  <si>
    <t>Schleswig-Flensburg</t>
  </si>
  <si>
    <t>Segeberg</t>
  </si>
  <si>
    <t>Steinburg</t>
  </si>
  <si>
    <t>Stormarn</t>
  </si>
  <si>
    <t>Kreise zusammen</t>
  </si>
  <si>
    <t>Schleswig-Holstein</t>
  </si>
  <si>
    <t>Isolde Schlüter</t>
  </si>
  <si>
    <t>Anzahl</t>
  </si>
  <si>
    <t>Herausgeber:</t>
  </si>
  <si>
    <t>Telefon:</t>
  </si>
  <si>
    <t>040 42831-1754</t>
  </si>
  <si>
    <t>E-Mail:</t>
  </si>
  <si>
    <t>isolde.schlueter@statistik-nord.de</t>
  </si>
  <si>
    <t xml:space="preserve">E-Mail: </t>
  </si>
  <si>
    <t>info@statistik-nord.de</t>
  </si>
  <si>
    <t xml:space="preserve">Auskünfte: </t>
  </si>
  <si>
    <t xml:space="preserve">040 42831-1766 </t>
  </si>
  <si>
    <t>0431 6895-9393</t>
  </si>
  <si>
    <t xml:space="preserve">Internet: </t>
  </si>
  <si>
    <t>www.statistik-nord.de</t>
  </si>
  <si>
    <t>Auszugsweise Vervielfältigung und Verbreitung mit Quellenangabe gestattet.</t>
  </si>
  <si>
    <t>Zeichenerklärung:</t>
  </si>
  <si>
    <t xml:space="preserve">a. n. g. </t>
  </si>
  <si>
    <t>( )</t>
  </si>
  <si>
    <t>Zahlenwert mit eingeschränkter Aussagefähigkeit</t>
  </si>
  <si>
    <t>/</t>
  </si>
  <si>
    <t>Zahlenwert nicht sicher genug</t>
  </si>
  <si>
    <t>STATISTISCHE BERICHTE</t>
  </si>
  <si>
    <t>Sofern in den Produkten auf das Vorhandensein von Copyrightrechten Dritter 
hingewiesen wird, sind die in deren Produkten ausgewiesenen Copyrightbestimmungen 
zu wahren. Alle übrigen Rechte bleiben vorbehalten.</t>
  </si>
  <si>
    <t>ins-
gesamt</t>
  </si>
  <si>
    <t>Eheschließungen, Geborene und Gestorbene</t>
  </si>
  <si>
    <t>Rechtsgrundlage:</t>
  </si>
  <si>
    <t>Hinweis:</t>
  </si>
  <si>
    <t>Bundeszahlen veröffentlicht das Statistische Bundesamt in seiner Fachserie 1 
„Bevölkerung und Erwerbstätigkeit“, Reihe 1 „Gebiet und Bevölkerung“.</t>
  </si>
  <si>
    <t xml:space="preserve">x  </t>
  </si>
  <si>
    <t xml:space="preserve"> </t>
  </si>
  <si>
    <t xml:space="preserve">        </t>
  </si>
  <si>
    <t xml:space="preserve">             </t>
  </si>
  <si>
    <t>2. Vierteljahr 2015</t>
  </si>
  <si>
    <t>Kennziffer: A II 1 - vj 2/16 SH</t>
  </si>
  <si>
    <t>in Schleswig-Holstein im 2. Vierteljahr 2016</t>
  </si>
  <si>
    <t xml:space="preserve">© Statistisches Amt für Hamburg und Schleswig-Holstein, Hamburg 2017      </t>
  </si>
  <si>
    <t>1. Schleswig-Holstein im 2. Vierteljahr 2016</t>
  </si>
  <si>
    <t>2. Vierteljahr 2016</t>
  </si>
  <si>
    <t>2016</t>
  </si>
  <si>
    <t>2. Ergebnisse für kreisfreie Städte und Kreise für das 2. Vierteljahr 2016</t>
  </si>
  <si>
    <t>Herausgegeben am: 24. Oktober 2017</t>
  </si>
  <si>
    <t xml:space="preserve">Gesetz über die Statistik der Bevölkerungsbewegung und die Fortschreibung des Bevölkerungsstandes 
in der Fassung vom 20. April 2013 (BGBl. I. S. 826), zuletzt geändert durch Artikel 2 des Gesetzes vom
2. Dezember 2014 (BGBl. I S. 1926)
</t>
  </si>
  <si>
    <t>Durch Umstellung auf ein neues Auswertungssystem ist zur Zeit der Vergleich zu den Vorjahreswerten nicht sinnvoll.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</si>
</sst>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  <numFmt numFmtId="165" formatCode="###\ ###\ ##0\ ;\-###\ ###\ ##0\ ;\-\ "/>
    <numFmt numFmtId="166" formatCode="###\ ###\ ##0\ \ ;\-###\ ###\ ##0\ \ ;\-\ \ "/>
    <numFmt numFmtId="167" formatCode="###\ ##0.0\ \ ;\-\ ###\ ##0.0\ \ ;\-\ \ \ \ \ \ "/>
    <numFmt numFmtId="168" formatCode="###\ ###\ ##0.0&quot;  &quot;;\-###\ ###\ ##0.0&quot;  &quot;;&quot;-  &quot;"/>
    <numFmt numFmtId="169" formatCode="#,##0;\-\ #,##0;\–"/>
    <numFmt numFmtId="170" formatCode="#\ ###\ ###"/>
    <numFmt numFmtId="171" formatCode="#\ ###\ ###\ \ "/>
    <numFmt numFmtId="172" formatCode="_-\ #\ ###\ \ "/>
  </numFmts>
  <fonts count="47" x14ac:knownFonts="1">
    <font>
      <sz val="10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name val="Helvetica"/>
      <family val="2"/>
    </font>
    <font>
      <sz val="10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color theme="4"/>
      <name val="Arial"/>
      <family val="2"/>
    </font>
    <font>
      <u/>
      <sz val="10"/>
      <color theme="10"/>
      <name val="Arial"/>
      <family val="2"/>
    </font>
    <font>
      <sz val="10"/>
      <color indexed="8"/>
      <name val="MS Sans Serif"/>
      <family val="2"/>
    </font>
    <font>
      <sz val="25"/>
      <color theme="1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</fills>
  <borders count="31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/>
      <top style="thin">
        <color indexed="24"/>
      </top>
      <bottom/>
      <diagonal/>
    </border>
    <border>
      <left/>
      <right/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/>
      <bottom/>
      <diagonal/>
    </border>
    <border>
      <left style="thin">
        <color rgb="FF1E4B7D"/>
      </left>
      <right/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 style="thin">
        <color rgb="FF1E4B7D"/>
      </bottom>
      <diagonal/>
    </border>
  </borders>
  <cellStyleXfs count="56">
    <xf numFmtId="0" fontId="0" fillId="0" borderId="0"/>
    <xf numFmtId="0" fontId="22" fillId="6" borderId="0" applyNumberFormat="0" applyBorder="0" applyAlignment="0" applyProtection="0"/>
    <xf numFmtId="0" fontId="23" fillId="0" borderId="0" applyNumberFormat="0" applyFill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4" applyNumberFormat="0" applyFill="0" applyAlignment="0" applyProtection="0"/>
    <xf numFmtId="0" fontId="27" fillId="0" borderId="15" applyNumberFormat="0" applyFill="0" applyAlignment="0" applyProtection="0"/>
    <xf numFmtId="0" fontId="28" fillId="0" borderId="16" applyNumberFormat="0" applyFill="0" applyAlignment="0" applyProtection="0"/>
    <xf numFmtId="0" fontId="28" fillId="0" borderId="0" applyNumberFormat="0" applyFill="0" applyBorder="0" applyAlignment="0" applyProtection="0"/>
    <xf numFmtId="0" fontId="29" fillId="7" borderId="0" applyNumberFormat="0" applyBorder="0" applyAlignment="0" applyProtection="0"/>
    <xf numFmtId="0" fontId="30" fillId="8" borderId="0" applyNumberFormat="0" applyBorder="0" applyAlignment="0" applyProtection="0"/>
    <xf numFmtId="0" fontId="31" fillId="9" borderId="17" applyNumberFormat="0" applyAlignment="0" applyProtection="0"/>
    <xf numFmtId="0" fontId="32" fillId="10" borderId="18" applyNumberFormat="0" applyAlignment="0" applyProtection="0"/>
    <xf numFmtId="0" fontId="33" fillId="10" borderId="17" applyNumberFormat="0" applyAlignment="0" applyProtection="0"/>
    <xf numFmtId="0" fontId="34" fillId="0" borderId="19" applyNumberFormat="0" applyFill="0" applyAlignment="0" applyProtection="0"/>
    <xf numFmtId="0" fontId="35" fillId="11" borderId="20" applyNumberFormat="0" applyAlignment="0" applyProtection="0"/>
    <xf numFmtId="0" fontId="24" fillId="12" borderId="21" applyNumberFormat="0" applyFont="0" applyAlignment="0" applyProtection="0"/>
    <xf numFmtId="0" fontId="36" fillId="0" borderId="0" applyNumberFormat="0" applyFill="0" applyBorder="0" applyAlignment="0" applyProtection="0"/>
    <xf numFmtId="0" fontId="37" fillId="0" borderId="22" applyNumberFormat="0" applyFill="0" applyAlignment="0" applyProtection="0"/>
    <xf numFmtId="0" fontId="3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38" fillId="32" borderId="0" applyNumberFormat="0" applyBorder="0" applyAlignment="0" applyProtection="0"/>
    <xf numFmtId="0" fontId="38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38" fillId="36" borderId="0" applyNumberFormat="0" applyBorder="0" applyAlignment="0" applyProtection="0"/>
    <xf numFmtId="0" fontId="15" fillId="0" borderId="0" applyFill="0" applyBorder="0" applyAlignment="0"/>
    <xf numFmtId="0" fontId="16" fillId="0" borderId="0" applyFill="0" applyBorder="0" applyAlignment="0"/>
    <xf numFmtId="0" fontId="3" fillId="0" borderId="0" applyFill="0" applyAlignment="0"/>
    <xf numFmtId="0" fontId="39" fillId="0" borderId="0"/>
    <xf numFmtId="0" fontId="40" fillId="0" borderId="0"/>
    <xf numFmtId="0" fontId="4" fillId="0" borderId="0"/>
    <xf numFmtId="0" fontId="3" fillId="0" borderId="0"/>
    <xf numFmtId="0" fontId="44" fillId="0" borderId="0" applyNumberFormat="0" applyFill="0" applyBorder="0" applyAlignment="0" applyProtection="0"/>
    <xf numFmtId="0" fontId="45" fillId="0" borderId="0"/>
  </cellStyleXfs>
  <cellXfs count="159">
    <xf numFmtId="0" fontId="0" fillId="0" borderId="0" xfId="0"/>
    <xf numFmtId="0" fontId="6" fillId="0" borderId="0" xfId="0" applyFont="1"/>
    <xf numFmtId="0" fontId="7" fillId="0" borderId="0" xfId="0" applyFont="1"/>
    <xf numFmtId="0" fontId="6" fillId="0" borderId="0" xfId="0" applyFont="1" applyAlignment="1">
      <alignment horizontal="right"/>
    </xf>
    <xf numFmtId="0" fontId="13" fillId="0" borderId="0" xfId="0" applyFont="1"/>
    <xf numFmtId="0" fontId="4" fillId="0" borderId="0" xfId="0" applyFont="1"/>
    <xf numFmtId="0" fontId="4" fillId="0" borderId="0" xfId="0" applyFont="1"/>
    <xf numFmtId="0" fontId="4" fillId="0" borderId="0" xfId="0" quotePrefix="1" applyFont="1" applyAlignment="1">
      <alignment horizontal="left"/>
    </xf>
    <xf numFmtId="0" fontId="4" fillId="0" borderId="0" xfId="0" applyFont="1" applyAlignment="1">
      <alignment horizontal="left"/>
    </xf>
    <xf numFmtId="0" fontId="14" fillId="0" borderId="0" xfId="0" applyFont="1"/>
    <xf numFmtId="0" fontId="4" fillId="0" borderId="0" xfId="0" applyFont="1" applyFill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164" fontId="4" fillId="2" borderId="0" xfId="0" applyNumberFormat="1" applyFont="1" applyFill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164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Border="1" applyAlignment="1">
      <alignment vertical="center"/>
    </xf>
    <xf numFmtId="165" fontId="4" fillId="0" borderId="0" xfId="0" applyNumberFormat="1" applyFont="1" applyFill="1" applyBorder="1" applyAlignment="1">
      <alignment horizontal="left" vertical="center"/>
    </xf>
    <xf numFmtId="165" fontId="4" fillId="0" borderId="0" xfId="0" applyNumberFormat="1" applyFont="1" applyFill="1" applyBorder="1" applyAlignment="1">
      <alignment horizontal="right" vertical="center"/>
    </xf>
    <xf numFmtId="165" fontId="11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Alignment="1">
      <alignment vertical="center"/>
    </xf>
    <xf numFmtId="0" fontId="4" fillId="0" borderId="0" xfId="0" applyFont="1" applyBorder="1" applyAlignment="1" applyProtection="1">
      <alignment vertical="center"/>
      <protection locked="0"/>
    </xf>
    <xf numFmtId="0" fontId="4" fillId="0" borderId="0" xfId="0" applyFont="1" applyAlignment="1">
      <alignment horizontal="right" vertical="center"/>
    </xf>
    <xf numFmtId="0" fontId="4" fillId="4" borderId="0" xfId="0" applyFont="1" applyFill="1" applyAlignment="1">
      <alignment vertical="center"/>
    </xf>
    <xf numFmtId="0" fontId="17" fillId="0" borderId="0" xfId="0" applyFont="1" applyFill="1" applyAlignment="1">
      <alignment horizontal="centerContinuous" vertical="center"/>
    </xf>
    <xf numFmtId="0" fontId="11" fillId="0" borderId="0" xfId="0" applyFont="1" applyFill="1" applyAlignment="1">
      <alignment horizontal="centerContinuous" vertical="center"/>
    </xf>
    <xf numFmtId="0" fontId="4" fillId="0" borderId="0" xfId="0" applyFont="1" applyFill="1" applyAlignment="1">
      <alignment horizontal="centerContinuous" vertical="center"/>
    </xf>
    <xf numFmtId="0" fontId="18" fillId="0" borderId="0" xfId="0" applyFont="1" applyFill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4" fillId="5" borderId="10" xfId="0" applyFont="1" applyFill="1" applyBorder="1" applyAlignment="1">
      <alignment horizontal="center" vertical="center"/>
    </xf>
    <xf numFmtId="0" fontId="4" fillId="5" borderId="11" xfId="0" applyFont="1" applyFill="1" applyBorder="1" applyAlignment="1">
      <alignment horizontal="centerContinuous" vertical="center"/>
    </xf>
    <xf numFmtId="0" fontId="4" fillId="5" borderId="11" xfId="0" applyFont="1" applyFill="1" applyBorder="1" applyAlignment="1">
      <alignment horizontal="center" vertical="center"/>
    </xf>
    <xf numFmtId="0" fontId="4" fillId="5" borderId="12" xfId="0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4" fillId="5" borderId="11" xfId="0" applyFont="1" applyFill="1" applyBorder="1" applyAlignment="1">
      <alignment horizontal="center" vertical="center" wrapText="1"/>
    </xf>
    <xf numFmtId="0" fontId="4" fillId="5" borderId="12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/>
    </xf>
    <xf numFmtId="0" fontId="4" fillId="0" borderId="0" xfId="0" applyFont="1" applyBorder="1" applyAlignment="1" applyProtection="1">
      <alignment horizontal="right" vertical="center"/>
      <protection locked="0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 applyProtection="1">
      <alignment horizontal="right"/>
      <protection locked="0"/>
    </xf>
    <xf numFmtId="0" fontId="5" fillId="0" borderId="0" xfId="0" applyFont="1" applyAlignment="1">
      <alignment horizontal="center"/>
    </xf>
    <xf numFmtId="0" fontId="9" fillId="0" borderId="0" xfId="0" applyFont="1" applyAlignment="1">
      <alignment vertical="top"/>
    </xf>
    <xf numFmtId="166" fontId="4" fillId="0" borderId="0" xfId="0" applyNumberFormat="1" applyFont="1" applyAlignment="1">
      <alignment horizontal="right" vertical="center"/>
    </xf>
    <xf numFmtId="166" fontId="4" fillId="0" borderId="0" xfId="0" applyNumberFormat="1" applyFont="1" applyFill="1" applyBorder="1" applyAlignment="1">
      <alignment horizontal="right" vertical="center"/>
    </xf>
    <xf numFmtId="167" fontId="4" fillId="0" borderId="0" xfId="0" applyNumberFormat="1" applyFont="1" applyFill="1" applyBorder="1" applyAlignment="1">
      <alignment horizontal="right" vertical="center"/>
    </xf>
    <xf numFmtId="167" fontId="4" fillId="0" borderId="0" xfId="0" applyNumberFormat="1" applyFont="1" applyAlignment="1">
      <alignment horizontal="right" vertical="center"/>
    </xf>
    <xf numFmtId="166" fontId="4" fillId="0" borderId="0" xfId="0" applyNumberFormat="1" applyFont="1" applyFill="1" applyBorder="1" applyAlignment="1">
      <alignment vertical="center"/>
    </xf>
    <xf numFmtId="167" fontId="4" fillId="0" borderId="0" xfId="0" applyNumberFormat="1" applyFont="1" applyFill="1" applyBorder="1" applyAlignment="1">
      <alignment vertical="center"/>
    </xf>
    <xf numFmtId="168" fontId="4" fillId="0" borderId="0" xfId="0" applyNumberFormat="1" applyFont="1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1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 applyAlignment="1">
      <alignment horizontal="left"/>
    </xf>
    <xf numFmtId="0" fontId="9" fillId="0" borderId="0" xfId="0" applyFont="1" applyAlignment="1">
      <alignment horizontal="left" vertical="top"/>
    </xf>
    <xf numFmtId="0" fontId="0" fillId="0" borderId="0" xfId="0" applyAlignment="1">
      <alignment horizontal="center" vertical="center"/>
    </xf>
    <xf numFmtId="0" fontId="16" fillId="0" borderId="24" xfId="0" applyFont="1" applyBorder="1" applyAlignment="1"/>
    <xf numFmtId="0" fontId="0" fillId="0" borderId="0" xfId="0" applyBorder="1" applyAlignment="1">
      <alignment horizontal="center" vertical="center"/>
    </xf>
    <xf numFmtId="0" fontId="12" fillId="0" borderId="0" xfId="0" applyFont="1"/>
    <xf numFmtId="0" fontId="0" fillId="0" borderId="0" xfId="0" applyFont="1"/>
    <xf numFmtId="0" fontId="0" fillId="0" borderId="0" xfId="0" applyFill="1"/>
    <xf numFmtId="171" fontId="16" fillId="0" borderId="0" xfId="50" applyNumberFormat="1" applyFont="1" applyProtection="1">
      <protection locked="0"/>
    </xf>
    <xf numFmtId="171" fontId="16" fillId="0" borderId="0" xfId="50" applyNumberFormat="1" applyFont="1" applyFill="1" applyBorder="1" applyProtection="1">
      <protection locked="0"/>
    </xf>
    <xf numFmtId="0" fontId="0" fillId="0" borderId="0" xfId="0" applyAlignment="1">
      <alignment horizontal="right"/>
    </xf>
    <xf numFmtId="2" fontId="0" fillId="0" borderId="0" xfId="0" applyNumberFormat="1" applyAlignment="1"/>
    <xf numFmtId="0" fontId="0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0" fillId="0" borderId="0" xfId="0" applyAlignment="1"/>
    <xf numFmtId="0" fontId="12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2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7" fillId="0" borderId="0" xfId="0" applyFont="1" applyAlignment="1">
      <alignment horizontal="left"/>
    </xf>
    <xf numFmtId="0" fontId="42" fillId="0" borderId="24" xfId="0" applyFont="1" applyBorder="1" applyAlignment="1">
      <alignment wrapText="1"/>
    </xf>
    <xf numFmtId="0" fontId="16" fillId="37" borderId="27" xfId="0" quotePrefix="1" applyFont="1" applyFill="1" applyBorder="1" applyAlignment="1">
      <alignment horizontal="center" vertical="center" wrapText="1"/>
    </xf>
    <xf numFmtId="0" fontId="16" fillId="0" borderId="29" xfId="0" applyFont="1" applyBorder="1" applyAlignment="1"/>
    <xf numFmtId="0" fontId="14" fillId="37" borderId="27" xfId="0" applyFont="1" applyFill="1" applyBorder="1" applyAlignment="1">
      <alignment horizontal="center" vertical="center" wrapText="1"/>
    </xf>
    <xf numFmtId="0" fontId="1" fillId="37" borderId="27" xfId="0" applyFont="1" applyFill="1" applyBorder="1" applyAlignment="1">
      <alignment horizontal="center" vertical="center" wrapText="1"/>
    </xf>
    <xf numFmtId="0" fontId="14" fillId="37" borderId="28" xfId="0" applyFont="1" applyFill="1" applyBorder="1" applyAlignment="1">
      <alignment horizontal="center" vertical="center" wrapText="1"/>
    </xf>
    <xf numFmtId="0" fontId="0" fillId="0" borderId="0" xfId="0" applyAlignment="1"/>
    <xf numFmtId="170" fontId="16" fillId="0" borderId="0" xfId="50" applyNumberFormat="1" applyFont="1" applyProtection="1">
      <protection locked="0"/>
    </xf>
    <xf numFmtId="169" fontId="16" fillId="0" borderId="0" xfId="50" applyNumberFormat="1" applyFont="1" applyProtection="1">
      <protection locked="0"/>
    </xf>
    <xf numFmtId="0" fontId="1" fillId="0" borderId="30" xfId="0" applyFont="1" applyBorder="1" applyAlignment="1">
      <alignment horizontal="left" wrapText="1"/>
    </xf>
    <xf numFmtId="172" fontId="1" fillId="0" borderId="25" xfId="0" applyNumberFormat="1" applyFont="1" applyBorder="1" applyAlignment="1">
      <alignment horizontal="right"/>
    </xf>
    <xf numFmtId="172" fontId="1" fillId="0" borderId="23" xfId="0" applyNumberFormat="1" applyFont="1" applyBorder="1" applyAlignment="1">
      <alignment horizontal="right"/>
    </xf>
    <xf numFmtId="170" fontId="1" fillId="0" borderId="23" xfId="0" applyNumberFormat="1" applyFont="1" applyBorder="1" applyAlignment="1">
      <alignment horizontal="right"/>
    </xf>
    <xf numFmtId="0" fontId="1" fillId="0" borderId="0" xfId="0" applyFont="1"/>
    <xf numFmtId="0" fontId="0" fillId="0" borderId="0" xfId="0" applyProtection="1">
      <protection locked="0"/>
    </xf>
    <xf numFmtId="0" fontId="1" fillId="0" borderId="0" xfId="0" applyFont="1" applyAlignment="1">
      <alignment vertical="center"/>
    </xf>
    <xf numFmtId="0" fontId="0" fillId="0" borderId="0" xfId="0" applyAlignment="1" applyProtection="1">
      <alignment horizontal="left" vertical="top" wrapText="1"/>
      <protection locked="0"/>
    </xf>
    <xf numFmtId="171" fontId="0" fillId="0" borderId="0" xfId="0" applyNumberFormat="1" applyAlignment="1">
      <alignment vertical="center"/>
    </xf>
    <xf numFmtId="0" fontId="8" fillId="0" borderId="0" xfId="0" applyFont="1" applyAlignment="1">
      <alignment horizontal="center" wrapText="1"/>
    </xf>
    <xf numFmtId="0" fontId="7" fillId="0" borderId="0" xfId="0" applyFont="1" applyAlignment="1">
      <alignment horizontal="right"/>
    </xf>
    <xf numFmtId="0" fontId="19" fillId="0" borderId="0" xfId="0" applyFont="1"/>
    <xf numFmtId="0" fontId="21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46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3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44" fillId="0" borderId="0" xfId="54" applyAlignment="1">
      <alignment horizontal="left" wrapText="1"/>
    </xf>
    <xf numFmtId="0" fontId="11" fillId="0" borderId="0" xfId="0" applyFont="1" applyAlignment="1" applyProtection="1">
      <alignment horizontal="left" vertical="top"/>
      <protection locked="0"/>
    </xf>
    <xf numFmtId="0" fontId="0" fillId="0" borderId="0" xfId="0" applyAlignment="1"/>
    <xf numFmtId="0" fontId="0" fillId="0" borderId="0" xfId="0" applyAlignment="1" applyProtection="1">
      <alignment horizontal="left" vertical="top" wrapText="1"/>
      <protection locked="0"/>
    </xf>
    <xf numFmtId="2" fontId="0" fillId="0" borderId="0" xfId="0" applyNumberFormat="1" applyAlignment="1"/>
    <xf numFmtId="0" fontId="0" fillId="0" borderId="0" xfId="0" applyAlignment="1">
      <alignment horizontal="right"/>
    </xf>
    <xf numFmtId="0" fontId="11" fillId="0" borderId="0" xfId="0" applyFont="1" applyBorder="1" applyAlignment="1">
      <alignment horizontal="center" vertical="center"/>
    </xf>
    <xf numFmtId="0" fontId="43" fillId="37" borderId="26" xfId="0" applyFont="1" applyFill="1" applyBorder="1" applyAlignment="1">
      <alignment horizontal="left" vertical="center" wrapText="1" indent="1"/>
    </xf>
    <xf numFmtId="0" fontId="43" fillId="37" borderId="26" xfId="0" applyFont="1" applyFill="1" applyBorder="1" applyAlignment="1">
      <alignment horizontal="left" vertical="center" indent="1"/>
    </xf>
    <xf numFmtId="0" fontId="16" fillId="37" borderId="27" xfId="0" applyFont="1" applyFill="1" applyBorder="1" applyAlignment="1">
      <alignment horizontal="center" vertical="center" wrapText="1"/>
    </xf>
    <xf numFmtId="0" fontId="16" fillId="37" borderId="27" xfId="0" applyFont="1" applyFill="1" applyBorder="1" applyAlignment="1">
      <alignment horizontal="center" vertical="center"/>
    </xf>
    <xf numFmtId="0" fontId="16" fillId="37" borderId="27" xfId="0" quotePrefix="1" applyNumberFormat="1" applyFont="1" applyFill="1" applyBorder="1" applyAlignment="1">
      <alignment horizontal="center" vertical="center" wrapText="1"/>
    </xf>
    <xf numFmtId="0" fontId="16" fillId="37" borderId="28" xfId="0" applyFont="1" applyFill="1" applyBorder="1" applyAlignment="1">
      <alignment horizontal="center" vertical="center" wrapText="1"/>
    </xf>
    <xf numFmtId="0" fontId="16" fillId="37" borderId="28" xfId="0" applyFont="1" applyFill="1" applyBorder="1" applyAlignment="1">
      <alignment horizontal="center" vertical="center"/>
    </xf>
    <xf numFmtId="0" fontId="16" fillId="0" borderId="0" xfId="0" applyFont="1" applyAlignment="1">
      <alignment horizontal="left" vertical="center" wrapText="1"/>
    </xf>
    <xf numFmtId="0" fontId="14" fillId="37" borderId="27" xfId="0" applyFont="1" applyFill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2" fillId="0" borderId="0" xfId="0" applyFont="1" applyAlignment="1">
      <alignment horizontal="center" vertical="center"/>
    </xf>
    <xf numFmtId="0" fontId="14" fillId="37" borderId="26" xfId="0" applyFont="1" applyFill="1" applyBorder="1" applyAlignment="1">
      <alignment horizontal="center" vertical="center"/>
    </xf>
    <xf numFmtId="0" fontId="14" fillId="37" borderId="27" xfId="0" applyFont="1" applyFill="1" applyBorder="1" applyAlignment="1">
      <alignment horizontal="center" vertical="center"/>
    </xf>
    <xf numFmtId="0" fontId="14" fillId="0" borderId="27" xfId="0" applyFont="1" applyBorder="1" applyAlignment="1"/>
    <xf numFmtId="0" fontId="4" fillId="0" borderId="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0" borderId="5" xfId="0" quotePrefix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17" fillId="0" borderId="0" xfId="0" applyFont="1" applyAlignment="1">
      <alignment horizontal="left" vertical="top"/>
    </xf>
    <xf numFmtId="0" fontId="1" fillId="0" borderId="24" xfId="0" applyFont="1" applyBorder="1" applyAlignment="1">
      <alignment horizontal="left" vertical="center" wrapText="1"/>
    </xf>
    <xf numFmtId="0" fontId="16" fillId="0" borderId="24" xfId="0" applyFont="1" applyBorder="1" applyAlignment="1">
      <alignment horizontal="left" vertical="center"/>
    </xf>
    <xf numFmtId="170" fontId="1" fillId="0" borderId="0" xfId="0" applyNumberFormat="1" applyFont="1" applyAlignment="1">
      <alignment vertical="center"/>
    </xf>
    <xf numFmtId="0" fontId="1" fillId="0" borderId="24" xfId="0" applyFont="1" applyBorder="1" applyAlignment="1">
      <alignment vertical="center" wrapText="1"/>
    </xf>
    <xf numFmtId="171" fontId="1" fillId="0" borderId="0" xfId="0" applyNumberFormat="1" applyFont="1" applyAlignment="1">
      <alignment vertical="center"/>
    </xf>
    <xf numFmtId="171" fontId="1" fillId="0" borderId="0" xfId="0" applyNumberFormat="1" applyFont="1" applyAlignment="1">
      <alignment horizontal="right" vertical="center"/>
    </xf>
    <xf numFmtId="0" fontId="42" fillId="0" borderId="24" xfId="0" applyFont="1" applyBorder="1" applyAlignment="1">
      <alignment vertical="center" wrapText="1"/>
    </xf>
    <xf numFmtId="171" fontId="42" fillId="0" borderId="0" xfId="0" applyNumberFormat="1" applyFont="1" applyAlignment="1">
      <alignment vertical="center"/>
    </xf>
    <xf numFmtId="0" fontId="41" fillId="0" borderId="24" xfId="0" applyFont="1" applyBorder="1" applyAlignment="1">
      <alignment horizontal="left" vertical="center"/>
    </xf>
    <xf numFmtId="0" fontId="1" fillId="0" borderId="30" xfId="0" applyFont="1" applyBorder="1" applyAlignment="1">
      <alignment vertical="center" wrapText="1"/>
    </xf>
    <xf numFmtId="171" fontId="1" fillId="0" borderId="25" xfId="0" applyNumberFormat="1" applyFont="1" applyBorder="1" applyAlignment="1">
      <alignment horizontal="right" vertical="center"/>
    </xf>
    <xf numFmtId="171" fontId="1" fillId="0" borderId="23" xfId="0" applyNumberFormat="1" applyFont="1" applyBorder="1" applyAlignment="1">
      <alignment vertical="center"/>
    </xf>
    <xf numFmtId="171" fontId="42" fillId="0" borderId="0" xfId="0" applyNumberFormat="1" applyFont="1" applyAlignment="1"/>
  </cellXfs>
  <cellStyles count="56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Hyperlink" xfId="54" builtinId="8"/>
    <cellStyle name="Komma" xfId="3" builtinId="3" hidden="1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2" xfId="52"/>
    <cellStyle name="Standard 3" xfId="53"/>
    <cellStyle name="Standard 3 2" xfId="55"/>
    <cellStyle name="Standard 4" xfId="51"/>
    <cellStyle name="Standard_Monatlicher Bericht" xfId="50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11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1E4B7D"/>
      <color rgb="FFEBEBEB"/>
      <color rgb="FF001E4B"/>
      <color rgb="FFFFFFFF"/>
      <color rgb="FFFFCC32"/>
      <color rgb="FF66CC66"/>
      <color rgb="FF666866"/>
      <color rgb="FFE10019"/>
      <color rgb="FFD9D9D9"/>
      <color rgb="FF9B010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676275</xdr:colOff>
      <xdr:row>0</xdr:row>
      <xdr:rowOff>2601</xdr:rowOff>
    </xdr:from>
    <xdr:to>
      <xdr:col>6</xdr:col>
      <xdr:colOff>921562</xdr:colOff>
      <xdr:row>3</xdr:row>
      <xdr:rowOff>247650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95900" y="2601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35</xdr:row>
      <xdr:rowOff>19050</xdr:rowOff>
    </xdr:from>
    <xdr:to>
      <xdr:col>6</xdr:col>
      <xdr:colOff>900450</xdr:colOff>
      <xdr:row>54</xdr:row>
      <xdr:rowOff>146475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657975"/>
          <a:ext cx="6444000" cy="3204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isolde.schlueter@statistik-nord.de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2"/>
  <sheetViews>
    <sheetView tabSelected="1" view="pageLayout" zoomScaleNormal="100" workbookViewId="0"/>
  </sheetViews>
  <sheetFormatPr baseColWidth="10" defaultColWidth="11.28515625" defaultRowHeight="12.75" x14ac:dyDescent="0.2"/>
  <cols>
    <col min="1" max="7" width="13.140625" style="58" customWidth="1"/>
    <col min="8" max="8" width="10.7109375" style="58" customWidth="1"/>
    <col min="9" max="95" width="12.140625" style="58" customWidth="1"/>
    <col min="96" max="16384" width="11.28515625" style="58"/>
  </cols>
  <sheetData>
    <row r="3" spans="1:7" ht="20.45" x14ac:dyDescent="0.35">
      <c r="A3" s="103" t="s">
        <v>47</v>
      </c>
      <c r="B3" s="103"/>
      <c r="C3" s="103"/>
      <c r="D3" s="103"/>
    </row>
    <row r="4" spans="1:7" ht="20.25" x14ac:dyDescent="0.3">
      <c r="A4" s="103" t="s">
        <v>48</v>
      </c>
      <c r="B4" s="103"/>
      <c r="C4" s="103"/>
      <c r="D4" s="103"/>
    </row>
    <row r="11" spans="1:7" ht="15" x14ac:dyDescent="0.25">
      <c r="A11" s="1"/>
      <c r="F11" s="2"/>
      <c r="G11" s="3"/>
    </row>
    <row r="13" spans="1:7" ht="13.15" x14ac:dyDescent="0.25">
      <c r="A13" s="6"/>
    </row>
    <row r="15" spans="1:7" ht="22.9" x14ac:dyDescent="0.25">
      <c r="D15" s="104" t="s">
        <v>113</v>
      </c>
      <c r="E15" s="104"/>
      <c r="F15" s="104"/>
      <c r="G15" s="104"/>
    </row>
    <row r="16" spans="1:7" ht="15" x14ac:dyDescent="0.25">
      <c r="D16" s="105" t="s">
        <v>125</v>
      </c>
      <c r="E16" s="105"/>
      <c r="F16" s="105"/>
      <c r="G16" s="105"/>
    </row>
    <row r="18" spans="1:7" ht="30.75" x14ac:dyDescent="0.4">
      <c r="A18" s="106" t="s">
        <v>116</v>
      </c>
      <c r="B18" s="106"/>
      <c r="C18" s="106"/>
      <c r="D18" s="106"/>
      <c r="E18" s="106"/>
      <c r="F18" s="106"/>
      <c r="G18" s="106"/>
    </row>
    <row r="19" spans="1:7" ht="31.15" x14ac:dyDescent="0.5">
      <c r="A19" s="106" t="s">
        <v>126</v>
      </c>
      <c r="B19" s="106"/>
      <c r="C19" s="106"/>
      <c r="D19" s="106"/>
      <c r="E19" s="106"/>
      <c r="F19" s="106"/>
      <c r="G19" s="106"/>
    </row>
    <row r="20" spans="1:7" ht="16.5" x14ac:dyDescent="0.25">
      <c r="A20" s="45"/>
      <c r="B20" s="45"/>
      <c r="C20" s="45"/>
      <c r="D20" s="45"/>
      <c r="E20" s="45"/>
      <c r="F20" s="45"/>
    </row>
    <row r="21" spans="1:7" ht="15" x14ac:dyDescent="0.2">
      <c r="D21" s="102" t="s">
        <v>132</v>
      </c>
      <c r="E21" s="102"/>
      <c r="F21" s="102"/>
      <c r="G21" s="102"/>
    </row>
    <row r="22" spans="1:7" ht="16.5" x14ac:dyDescent="0.25">
      <c r="A22" s="101"/>
      <c r="B22" s="101"/>
      <c r="C22" s="101"/>
      <c r="D22" s="101"/>
      <c r="E22" s="101"/>
      <c r="F22" s="101"/>
      <c r="G22" s="101"/>
    </row>
  </sheetData>
  <mergeCells count="8">
    <mergeCell ref="A22:G22"/>
    <mergeCell ref="D21:G21"/>
    <mergeCell ref="A3:D3"/>
    <mergeCell ref="A4:D4"/>
    <mergeCell ref="D15:G15"/>
    <mergeCell ref="D16:G16"/>
    <mergeCell ref="A18:G18"/>
    <mergeCell ref="A19:G19"/>
  </mergeCells>
  <pageMargins left="0.59055118110236227" right="0.59055118110236227" top="0.59055118110236227" bottom="0.59055118110236227" header="0" footer="0.39370078740157483"/>
  <pageSetup paperSize="9" fitToWidth="0" fitToHeight="0" orientation="portrait" horizontalDpi="4294967295" verticalDpi="4294967295" r:id="rId1"/>
  <headerFooter scaleWithDoc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5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2" width="10.140625" style="58" customWidth="1"/>
    <col min="3" max="7" width="14.28515625" style="58" customWidth="1"/>
    <col min="8" max="8" width="10.7109375" style="58" customWidth="1"/>
    <col min="9" max="78" width="12.140625" style="58" customWidth="1"/>
    <col min="79" max="16384" width="10.85546875" style="58"/>
  </cols>
  <sheetData>
    <row r="1" spans="1:7" s="59" customFormat="1" ht="15.75" x14ac:dyDescent="0.2">
      <c r="A1" s="145" t="s">
        <v>0</v>
      </c>
      <c r="B1" s="145"/>
      <c r="C1" s="145"/>
      <c r="D1" s="145"/>
      <c r="E1" s="145"/>
      <c r="F1" s="145"/>
      <c r="G1" s="145"/>
    </row>
    <row r="2" spans="1:7" s="59" customFormat="1" ht="12.75" customHeight="1" x14ac:dyDescent="0.25">
      <c r="A2" s="82"/>
      <c r="B2" s="82"/>
      <c r="C2" s="82"/>
      <c r="D2" s="82"/>
      <c r="E2" s="82"/>
      <c r="F2" s="82"/>
      <c r="G2" s="82"/>
    </row>
    <row r="3" spans="1:7" s="59" customFormat="1" ht="12.75" customHeight="1" x14ac:dyDescent="0.25"/>
    <row r="4" spans="1:7" s="59" customFormat="1" ht="15.6" x14ac:dyDescent="0.3">
      <c r="A4" s="108" t="s">
        <v>1</v>
      </c>
      <c r="B4" s="109"/>
      <c r="C4" s="109"/>
      <c r="D4" s="109"/>
      <c r="E4" s="109"/>
      <c r="F4" s="109"/>
      <c r="G4" s="109"/>
    </row>
    <row r="5" spans="1:7" s="59" customFormat="1" ht="13.15" x14ac:dyDescent="0.25">
      <c r="A5" s="110"/>
      <c r="B5" s="110"/>
      <c r="C5" s="110"/>
      <c r="D5" s="110"/>
      <c r="E5" s="110"/>
      <c r="F5" s="110"/>
      <c r="G5" s="110"/>
    </row>
    <row r="6" spans="1:7" s="59" customFormat="1" ht="13.15" x14ac:dyDescent="0.25">
      <c r="A6" s="74" t="s">
        <v>94</v>
      </c>
    </row>
    <row r="7" spans="1:7" s="59" customFormat="1" ht="8.1" customHeight="1" x14ac:dyDescent="0.25">
      <c r="A7" s="74"/>
    </row>
    <row r="8" spans="1:7" s="59" customFormat="1" ht="12.75" customHeight="1" x14ac:dyDescent="0.2">
      <c r="A8" s="111" t="s">
        <v>49</v>
      </c>
      <c r="B8" s="112"/>
      <c r="C8" s="112"/>
      <c r="D8" s="112"/>
      <c r="E8" s="112"/>
      <c r="F8" s="112"/>
      <c r="G8" s="112"/>
    </row>
    <row r="9" spans="1:7" s="59" customFormat="1" x14ac:dyDescent="0.2">
      <c r="A9" s="113" t="s">
        <v>4</v>
      </c>
      <c r="B9" s="112"/>
      <c r="C9" s="112"/>
      <c r="D9" s="112"/>
      <c r="E9" s="112"/>
      <c r="F9" s="112"/>
      <c r="G9" s="112"/>
    </row>
    <row r="10" spans="1:7" s="59" customFormat="1" ht="8.4499999999999993" customHeight="1" x14ac:dyDescent="0.25">
      <c r="A10" s="79"/>
    </row>
    <row r="11" spans="1:7" s="59" customFormat="1" ht="12.75" customHeight="1" x14ac:dyDescent="0.2">
      <c r="A11" s="107" t="s">
        <v>2</v>
      </c>
      <c r="B11" s="107"/>
      <c r="C11" s="107"/>
      <c r="D11" s="107"/>
      <c r="E11" s="107"/>
      <c r="F11" s="107"/>
      <c r="G11" s="107"/>
    </row>
    <row r="12" spans="1:7" s="59" customFormat="1" ht="13.15" x14ac:dyDescent="0.25">
      <c r="A12" s="113" t="s">
        <v>3</v>
      </c>
      <c r="B12" s="112"/>
      <c r="C12" s="112"/>
      <c r="D12" s="112"/>
      <c r="E12" s="112"/>
      <c r="F12" s="112"/>
      <c r="G12" s="112"/>
    </row>
    <row r="13" spans="1:7" s="59" customFormat="1" ht="12.75" customHeight="1" x14ac:dyDescent="0.25">
      <c r="A13" s="75"/>
      <c r="B13" s="76"/>
      <c r="C13" s="76"/>
      <c r="D13" s="76"/>
      <c r="E13" s="76"/>
      <c r="F13" s="76"/>
      <c r="G13" s="76"/>
    </row>
    <row r="14" spans="1:7" s="59" customFormat="1" ht="12.75" customHeight="1" x14ac:dyDescent="0.25"/>
    <row r="15" spans="1:7" s="59" customFormat="1" ht="12.75" customHeight="1" x14ac:dyDescent="0.2">
      <c r="A15" s="111" t="s">
        <v>50</v>
      </c>
      <c r="B15" s="112"/>
      <c r="C15" s="112"/>
      <c r="D15" s="77"/>
      <c r="E15" s="77"/>
      <c r="F15" s="77"/>
      <c r="G15" s="77"/>
    </row>
    <row r="16" spans="1:7" s="59" customFormat="1" ht="8.4499999999999993" customHeight="1" x14ac:dyDescent="0.25">
      <c r="A16" s="77"/>
      <c r="B16" s="76"/>
      <c r="C16" s="76"/>
      <c r="D16" s="77"/>
      <c r="E16" s="77"/>
      <c r="F16" s="77"/>
      <c r="G16" s="77"/>
    </row>
    <row r="17" spans="1:7" s="59" customFormat="1" ht="12.75" customHeight="1" x14ac:dyDescent="0.2">
      <c r="A17" s="114" t="s">
        <v>92</v>
      </c>
      <c r="B17" s="112"/>
      <c r="C17" s="112"/>
      <c r="D17" s="75"/>
      <c r="E17" s="75"/>
      <c r="F17" s="75"/>
      <c r="G17" s="75"/>
    </row>
    <row r="18" spans="1:7" s="59" customFormat="1" ht="12.75" customHeight="1" x14ac:dyDescent="0.25">
      <c r="A18" s="78" t="s">
        <v>95</v>
      </c>
      <c r="B18" s="114" t="s">
        <v>96</v>
      </c>
      <c r="C18" s="112"/>
      <c r="D18" s="75"/>
      <c r="E18" s="75"/>
      <c r="F18" s="75"/>
      <c r="G18" s="75"/>
    </row>
    <row r="19" spans="1:7" s="59" customFormat="1" ht="12.75" customHeight="1" x14ac:dyDescent="0.25">
      <c r="A19" s="75" t="s">
        <v>97</v>
      </c>
      <c r="B19" s="115" t="s">
        <v>98</v>
      </c>
      <c r="C19" s="112"/>
      <c r="D19" s="112"/>
      <c r="E19" s="75"/>
      <c r="F19" s="75"/>
      <c r="G19" s="75"/>
    </row>
    <row r="20" spans="1:7" s="59" customFormat="1" ht="12.75" customHeight="1" x14ac:dyDescent="0.25">
      <c r="A20" s="75"/>
      <c r="B20" s="76"/>
      <c r="C20" s="76"/>
      <c r="D20" s="76"/>
      <c r="E20" s="76"/>
      <c r="F20" s="76"/>
      <c r="G20" s="76"/>
    </row>
    <row r="21" spans="1:7" s="59" customFormat="1" ht="12.75" customHeight="1" x14ac:dyDescent="0.25">
      <c r="A21" s="80"/>
      <c r="B21" s="81"/>
      <c r="C21" s="81"/>
      <c r="D21" s="81"/>
      <c r="E21" s="81"/>
      <c r="F21" s="81"/>
      <c r="G21" s="81"/>
    </row>
    <row r="22" spans="1:7" s="59" customFormat="1" ht="13.15" x14ac:dyDescent="0.25">
      <c r="A22" s="111" t="s">
        <v>121</v>
      </c>
      <c r="B22" s="112"/>
      <c r="C22" s="77"/>
      <c r="D22" s="77"/>
      <c r="E22" s="77"/>
      <c r="F22" s="77"/>
      <c r="G22" s="77"/>
    </row>
    <row r="23" spans="1:7" s="59" customFormat="1" ht="8.4499999999999993" customHeight="1" x14ac:dyDescent="0.25">
      <c r="A23" s="77"/>
      <c r="B23" s="76"/>
      <c r="C23" s="77"/>
      <c r="D23" s="77"/>
      <c r="E23" s="77"/>
      <c r="F23" s="77"/>
      <c r="G23" s="77"/>
    </row>
    <row r="24" spans="1:7" s="59" customFormat="1" ht="13.15" x14ac:dyDescent="0.25">
      <c r="A24" s="78" t="s">
        <v>99</v>
      </c>
      <c r="B24" s="113" t="s">
        <v>100</v>
      </c>
      <c r="C24" s="112"/>
      <c r="D24" s="75"/>
      <c r="E24" s="75"/>
      <c r="F24" s="75"/>
      <c r="G24" s="75"/>
    </row>
    <row r="25" spans="1:7" s="59" customFormat="1" ht="12.75" customHeight="1" x14ac:dyDescent="0.2">
      <c r="A25" s="75" t="s">
        <v>101</v>
      </c>
      <c r="B25" s="113" t="s">
        <v>102</v>
      </c>
      <c r="C25" s="112"/>
      <c r="D25" s="75"/>
      <c r="E25" s="75"/>
      <c r="F25" s="75"/>
      <c r="G25" s="75"/>
    </row>
    <row r="26" spans="1:7" s="59" customFormat="1" ht="13.15" x14ac:dyDescent="0.25">
      <c r="A26" s="75"/>
      <c r="B26" s="112" t="s">
        <v>103</v>
      </c>
      <c r="C26" s="112"/>
      <c r="D26" s="76"/>
      <c r="E26" s="76"/>
      <c r="F26" s="76"/>
      <c r="G26" s="76"/>
    </row>
    <row r="27" spans="1:7" s="59" customFormat="1" ht="12.75" customHeight="1" x14ac:dyDescent="0.25">
      <c r="A27" s="79"/>
    </row>
    <row r="28" spans="1:7" s="59" customFormat="1" ht="14.1" customHeight="1" x14ac:dyDescent="0.25">
      <c r="A28" s="71" t="s">
        <v>104</v>
      </c>
      <c r="B28" s="59" t="s">
        <v>105</v>
      </c>
    </row>
    <row r="29" spans="1:7" s="59" customFormat="1" ht="12.75" customHeight="1" x14ac:dyDescent="0.25">
      <c r="A29" s="79"/>
    </row>
    <row r="30" spans="1:7" s="59" customFormat="1" ht="27.75" customHeight="1" x14ac:dyDescent="0.2">
      <c r="A30" s="114" t="s">
        <v>127</v>
      </c>
      <c r="B30" s="112"/>
      <c r="C30" s="112"/>
      <c r="D30" s="112"/>
      <c r="E30" s="112"/>
      <c r="F30" s="112"/>
      <c r="G30" s="112"/>
    </row>
    <row r="31" spans="1:7" s="59" customFormat="1" x14ac:dyDescent="0.2">
      <c r="A31" s="65" t="s">
        <v>106</v>
      </c>
      <c r="B31" s="76"/>
      <c r="C31" s="76"/>
      <c r="D31" s="76"/>
      <c r="E31" s="76"/>
      <c r="F31" s="76"/>
      <c r="G31" s="76"/>
    </row>
    <row r="32" spans="1:7" s="59" customFormat="1" ht="45.4" customHeight="1" x14ac:dyDescent="0.2">
      <c r="A32" s="114" t="s">
        <v>114</v>
      </c>
      <c r="B32" s="112"/>
      <c r="C32" s="112"/>
      <c r="D32" s="112"/>
      <c r="E32" s="112"/>
      <c r="F32" s="112"/>
      <c r="G32" s="112"/>
    </row>
    <row r="33" spans="1:2" s="59" customFormat="1" ht="13.15" x14ac:dyDescent="0.25">
      <c r="A33" s="79"/>
    </row>
    <row r="34" spans="1:2" s="59" customFormat="1" ht="13.15" x14ac:dyDescent="0.25"/>
    <row r="35" spans="1:2" s="59" customFormat="1" ht="13.15" x14ac:dyDescent="0.25"/>
    <row r="36" spans="1:2" s="59" customFormat="1" ht="13.15" x14ac:dyDescent="0.25"/>
    <row r="37" spans="1:2" s="59" customFormat="1" x14ac:dyDescent="0.2"/>
    <row r="38" spans="1:2" s="59" customFormat="1" x14ac:dyDescent="0.2"/>
    <row r="39" spans="1:2" s="59" customFormat="1" x14ac:dyDescent="0.2"/>
    <row r="40" spans="1:2" s="59" customFormat="1" x14ac:dyDescent="0.2"/>
    <row r="41" spans="1:2" s="59" customFormat="1" x14ac:dyDescent="0.2">
      <c r="A41" s="110" t="s">
        <v>107</v>
      </c>
      <c r="B41" s="110"/>
    </row>
    <row r="42" spans="1:2" s="59" customFormat="1" ht="8.4499999999999993" customHeight="1" x14ac:dyDescent="0.2"/>
    <row r="43" spans="1:2" s="59" customFormat="1" x14ac:dyDescent="0.2">
      <c r="A43" s="7">
        <v>0</v>
      </c>
      <c r="B43" s="8" t="s">
        <v>5</v>
      </c>
    </row>
    <row r="44" spans="1:2" s="59" customFormat="1" x14ac:dyDescent="0.2">
      <c r="A44" s="8" t="s">
        <v>18</v>
      </c>
      <c r="B44" s="8" t="s">
        <v>6</v>
      </c>
    </row>
    <row r="45" spans="1:2" s="59" customFormat="1" x14ac:dyDescent="0.2">
      <c r="A45" s="72" t="s">
        <v>19</v>
      </c>
      <c r="B45" s="8" t="s">
        <v>7</v>
      </c>
    </row>
    <row r="46" spans="1:2" s="59" customFormat="1" x14ac:dyDescent="0.2">
      <c r="A46" s="72" t="s">
        <v>20</v>
      </c>
      <c r="B46" s="8" t="s">
        <v>8</v>
      </c>
    </row>
    <row r="47" spans="1:2" s="59" customFormat="1" x14ac:dyDescent="0.2">
      <c r="A47" s="8" t="s">
        <v>64</v>
      </c>
      <c r="B47" s="8" t="s">
        <v>9</v>
      </c>
    </row>
    <row r="48" spans="1:2" s="59" customFormat="1" x14ac:dyDescent="0.2">
      <c r="A48" s="8" t="s">
        <v>15</v>
      </c>
      <c r="B48" s="8" t="s">
        <v>10</v>
      </c>
    </row>
    <row r="49" spans="1:7" s="59" customFormat="1" x14ac:dyDescent="0.2">
      <c r="A49" s="8" t="s">
        <v>16</v>
      </c>
      <c r="B49" s="8" t="s">
        <v>11</v>
      </c>
    </row>
    <row r="50" spans="1:7" s="59" customFormat="1" x14ac:dyDescent="0.2">
      <c r="A50" s="8" t="s">
        <v>17</v>
      </c>
      <c r="B50" s="8" t="s">
        <v>12</v>
      </c>
    </row>
    <row r="51" spans="1:7" s="59" customFormat="1" x14ac:dyDescent="0.2">
      <c r="A51" s="8" t="s">
        <v>108</v>
      </c>
      <c r="B51" s="8" t="s">
        <v>13</v>
      </c>
    </row>
    <row r="52" spans="1:7" x14ac:dyDescent="0.2">
      <c r="A52" s="8" t="s">
        <v>60</v>
      </c>
      <c r="B52" s="8" t="s">
        <v>14</v>
      </c>
      <c r="C52" s="59"/>
      <c r="D52" s="59"/>
      <c r="E52" s="59"/>
      <c r="F52" s="59"/>
      <c r="G52" s="59"/>
    </row>
    <row r="53" spans="1:7" x14ac:dyDescent="0.2">
      <c r="A53" s="59" t="s">
        <v>109</v>
      </c>
      <c r="B53" s="59" t="s">
        <v>110</v>
      </c>
      <c r="C53" s="59"/>
      <c r="D53" s="59"/>
      <c r="E53" s="59"/>
      <c r="F53" s="59"/>
      <c r="G53" s="59"/>
    </row>
    <row r="54" spans="1:7" x14ac:dyDescent="0.2">
      <c r="A54" s="8" t="s">
        <v>111</v>
      </c>
      <c r="B54" s="73" t="s">
        <v>112</v>
      </c>
      <c r="C54" s="73"/>
      <c r="D54" s="73"/>
      <c r="E54" s="73"/>
      <c r="F54" s="73"/>
      <c r="G54" s="73"/>
    </row>
    <row r="55" spans="1:7" x14ac:dyDescent="0.2">
      <c r="A55" s="73"/>
      <c r="B55" s="73"/>
      <c r="C55" s="73"/>
      <c r="D55" s="73"/>
      <c r="E55" s="73"/>
      <c r="F55" s="73"/>
      <c r="G55" s="73"/>
    </row>
    <row r="56" spans="1:7" x14ac:dyDescent="0.2">
      <c r="A56" s="73"/>
      <c r="B56" s="73"/>
      <c r="C56" s="73"/>
      <c r="D56" s="73"/>
      <c r="E56" s="73"/>
      <c r="F56" s="73"/>
      <c r="G56" s="73"/>
    </row>
    <row r="57" spans="1:7" x14ac:dyDescent="0.2">
      <c r="A57" s="73"/>
      <c r="B57" s="73"/>
      <c r="C57" s="73"/>
      <c r="D57" s="73"/>
      <c r="E57" s="73"/>
      <c r="F57" s="73"/>
      <c r="G57" s="73"/>
    </row>
    <row r="58" spans="1:7" x14ac:dyDescent="0.2">
      <c r="A58" s="73"/>
      <c r="B58" s="73"/>
      <c r="C58" s="73"/>
      <c r="D58" s="73"/>
      <c r="E58" s="73"/>
      <c r="F58" s="73"/>
      <c r="G58" s="73"/>
    </row>
    <row r="59" spans="1:7" x14ac:dyDescent="0.2">
      <c r="A59" s="73"/>
      <c r="B59" s="73"/>
      <c r="C59" s="73"/>
      <c r="D59" s="73"/>
      <c r="E59" s="73"/>
      <c r="F59" s="73"/>
      <c r="G59" s="73"/>
    </row>
    <row r="60" spans="1:7" x14ac:dyDescent="0.2">
      <c r="A60" s="73"/>
      <c r="B60" s="73"/>
      <c r="C60" s="73"/>
      <c r="D60" s="73"/>
      <c r="E60" s="73"/>
      <c r="F60" s="73"/>
      <c r="G60" s="73"/>
    </row>
    <row r="61" spans="1:7" x14ac:dyDescent="0.2">
      <c r="A61" s="73"/>
      <c r="B61" s="73"/>
      <c r="C61" s="73"/>
      <c r="D61" s="73"/>
      <c r="E61" s="73"/>
      <c r="F61" s="73"/>
      <c r="G61" s="73"/>
    </row>
    <row r="62" spans="1:7" x14ac:dyDescent="0.2">
      <c r="A62" s="73"/>
      <c r="B62" s="73"/>
      <c r="C62" s="73"/>
      <c r="D62" s="73"/>
      <c r="E62" s="73"/>
      <c r="F62" s="73"/>
      <c r="G62" s="73"/>
    </row>
    <row r="63" spans="1:7" x14ac:dyDescent="0.2">
      <c r="A63" s="73"/>
      <c r="B63" s="73"/>
      <c r="C63" s="73"/>
      <c r="D63" s="73"/>
      <c r="E63" s="73"/>
      <c r="F63" s="73"/>
      <c r="G63" s="73"/>
    </row>
    <row r="64" spans="1:7" x14ac:dyDescent="0.2">
      <c r="A64" s="73"/>
      <c r="B64" s="73"/>
      <c r="C64" s="73"/>
      <c r="D64" s="73"/>
      <c r="E64" s="73"/>
      <c r="F64" s="73"/>
      <c r="G64" s="73"/>
    </row>
    <row r="65" spans="1:7" x14ac:dyDescent="0.2">
      <c r="A65" s="73"/>
      <c r="B65" s="73"/>
      <c r="C65" s="73"/>
      <c r="D65" s="73"/>
      <c r="E65" s="73"/>
      <c r="F65" s="73"/>
      <c r="G65" s="73"/>
    </row>
    <row r="66" spans="1:7" x14ac:dyDescent="0.2">
      <c r="A66" s="73"/>
      <c r="B66" s="73"/>
      <c r="C66" s="73"/>
      <c r="D66" s="73"/>
      <c r="E66" s="73"/>
      <c r="F66" s="73"/>
      <c r="G66" s="73"/>
    </row>
    <row r="67" spans="1:7" x14ac:dyDescent="0.2">
      <c r="A67" s="73"/>
      <c r="B67" s="73"/>
      <c r="C67" s="73"/>
      <c r="D67" s="73"/>
      <c r="E67" s="73"/>
      <c r="F67" s="73"/>
      <c r="G67" s="73"/>
    </row>
    <row r="68" spans="1:7" x14ac:dyDescent="0.2">
      <c r="A68" s="73"/>
      <c r="B68" s="73"/>
      <c r="C68" s="73"/>
      <c r="D68" s="73"/>
      <c r="E68" s="73"/>
      <c r="F68" s="73"/>
      <c r="G68" s="73"/>
    </row>
    <row r="69" spans="1:7" x14ac:dyDescent="0.2">
      <c r="A69" s="73"/>
      <c r="B69" s="73"/>
      <c r="C69" s="73"/>
      <c r="D69" s="73"/>
      <c r="E69" s="73"/>
      <c r="F69" s="73"/>
      <c r="G69" s="73"/>
    </row>
    <row r="70" spans="1:7" x14ac:dyDescent="0.2">
      <c r="A70" s="73"/>
      <c r="B70" s="73"/>
      <c r="C70" s="73"/>
      <c r="D70" s="73"/>
      <c r="E70" s="73"/>
      <c r="F70" s="73"/>
      <c r="G70" s="73"/>
    </row>
    <row r="71" spans="1:7" x14ac:dyDescent="0.2">
      <c r="A71" s="73"/>
      <c r="B71" s="73"/>
      <c r="C71" s="73"/>
      <c r="D71" s="73"/>
      <c r="E71" s="73"/>
      <c r="F71" s="73"/>
      <c r="G71" s="73"/>
    </row>
    <row r="72" spans="1:7" x14ac:dyDescent="0.2">
      <c r="A72" s="73"/>
      <c r="B72" s="73"/>
      <c r="C72" s="73"/>
      <c r="D72" s="73"/>
      <c r="E72" s="73"/>
      <c r="F72" s="73"/>
      <c r="G72" s="73"/>
    </row>
    <row r="73" spans="1:7" x14ac:dyDescent="0.2">
      <c r="A73" s="73"/>
      <c r="B73" s="73"/>
      <c r="C73" s="73"/>
      <c r="D73" s="73"/>
      <c r="E73" s="73"/>
      <c r="F73" s="73"/>
      <c r="G73" s="73"/>
    </row>
    <row r="74" spans="1:7" x14ac:dyDescent="0.2">
      <c r="A74" s="73"/>
      <c r="B74" s="73"/>
      <c r="C74" s="73"/>
      <c r="D74" s="73"/>
      <c r="E74" s="73"/>
      <c r="F74" s="73"/>
      <c r="G74" s="73"/>
    </row>
    <row r="75" spans="1:7" x14ac:dyDescent="0.2">
      <c r="A75" s="73"/>
      <c r="B75" s="73"/>
      <c r="C75" s="73"/>
      <c r="D75" s="73"/>
      <c r="E75" s="73"/>
      <c r="F75" s="73"/>
      <c r="G75" s="73"/>
    </row>
    <row r="76" spans="1:7" x14ac:dyDescent="0.2">
      <c r="A76" s="73"/>
      <c r="B76" s="73"/>
      <c r="C76" s="73"/>
      <c r="D76" s="73"/>
      <c r="E76" s="73"/>
      <c r="F76" s="73"/>
      <c r="G76" s="73"/>
    </row>
    <row r="77" spans="1:7" x14ac:dyDescent="0.2">
      <c r="A77" s="73"/>
      <c r="B77" s="73"/>
      <c r="C77" s="73"/>
      <c r="D77" s="73"/>
      <c r="E77" s="73"/>
      <c r="F77" s="73"/>
      <c r="G77" s="73"/>
    </row>
    <row r="78" spans="1:7" x14ac:dyDescent="0.2">
      <c r="A78" s="73"/>
      <c r="B78" s="73"/>
      <c r="C78" s="73"/>
      <c r="D78" s="73"/>
      <c r="E78" s="73"/>
      <c r="F78" s="73"/>
      <c r="G78" s="73"/>
    </row>
    <row r="79" spans="1:7" x14ac:dyDescent="0.2">
      <c r="A79" s="73"/>
      <c r="B79" s="73"/>
      <c r="C79" s="73"/>
      <c r="D79" s="73"/>
      <c r="E79" s="73"/>
      <c r="F79" s="73"/>
      <c r="G79" s="73"/>
    </row>
    <row r="80" spans="1:7" x14ac:dyDescent="0.2">
      <c r="A80" s="73"/>
      <c r="B80" s="73"/>
      <c r="C80" s="73"/>
      <c r="D80" s="73"/>
      <c r="E80" s="73"/>
      <c r="F80" s="73"/>
      <c r="G80" s="73"/>
    </row>
    <row r="81" spans="1:7" x14ac:dyDescent="0.2">
      <c r="A81" s="73"/>
      <c r="B81" s="73"/>
      <c r="C81" s="73"/>
      <c r="D81" s="73"/>
      <c r="E81" s="73"/>
      <c r="F81" s="73"/>
      <c r="G81" s="73"/>
    </row>
    <row r="82" spans="1:7" x14ac:dyDescent="0.2">
      <c r="A82" s="73"/>
      <c r="B82" s="73"/>
      <c r="C82" s="73"/>
      <c r="D82" s="73"/>
      <c r="E82" s="73"/>
      <c r="F82" s="73"/>
      <c r="G82" s="73"/>
    </row>
    <row r="83" spans="1:7" x14ac:dyDescent="0.2">
      <c r="A83" s="73"/>
      <c r="B83" s="73"/>
      <c r="C83" s="73"/>
      <c r="D83" s="73"/>
      <c r="E83" s="73"/>
      <c r="F83" s="73"/>
      <c r="G83" s="73"/>
    </row>
    <row r="84" spans="1:7" x14ac:dyDescent="0.2">
      <c r="A84" s="73"/>
      <c r="B84" s="73"/>
      <c r="C84" s="73"/>
      <c r="D84" s="73"/>
      <c r="E84" s="73"/>
      <c r="F84" s="73"/>
      <c r="G84" s="73"/>
    </row>
    <row r="85" spans="1:7" x14ac:dyDescent="0.2">
      <c r="A85" s="73"/>
      <c r="B85" s="73"/>
      <c r="C85" s="73"/>
      <c r="D85" s="73"/>
      <c r="E85" s="73"/>
      <c r="F85" s="73"/>
      <c r="G85" s="73"/>
    </row>
    <row r="86" spans="1:7" x14ac:dyDescent="0.2">
      <c r="A86" s="73"/>
      <c r="B86" s="73"/>
      <c r="C86" s="73"/>
      <c r="D86" s="73"/>
      <c r="E86" s="73"/>
      <c r="F86" s="73"/>
      <c r="G86" s="73"/>
    </row>
    <row r="87" spans="1:7" x14ac:dyDescent="0.2">
      <c r="A87" s="73"/>
      <c r="B87" s="73"/>
      <c r="C87" s="73"/>
      <c r="D87" s="73"/>
      <c r="E87" s="73"/>
      <c r="F87" s="73"/>
      <c r="G87" s="73"/>
    </row>
    <row r="88" spans="1:7" x14ac:dyDescent="0.2">
      <c r="A88" s="73"/>
      <c r="B88" s="73"/>
      <c r="C88" s="73"/>
      <c r="D88" s="73"/>
      <c r="E88" s="73"/>
      <c r="F88" s="73"/>
      <c r="G88" s="73"/>
    </row>
    <row r="89" spans="1:7" x14ac:dyDescent="0.2">
      <c r="A89" s="73"/>
      <c r="B89" s="73"/>
      <c r="C89" s="73"/>
      <c r="D89" s="73"/>
      <c r="E89" s="73"/>
      <c r="F89" s="73"/>
      <c r="G89" s="73"/>
    </row>
    <row r="90" spans="1:7" x14ac:dyDescent="0.2">
      <c r="A90" s="73"/>
      <c r="B90" s="73"/>
      <c r="C90" s="73"/>
      <c r="D90" s="73"/>
      <c r="E90" s="73"/>
      <c r="F90" s="73"/>
      <c r="G90" s="73"/>
    </row>
    <row r="91" spans="1:7" x14ac:dyDescent="0.2">
      <c r="A91" s="73"/>
      <c r="B91" s="73"/>
      <c r="C91" s="73"/>
      <c r="D91" s="73"/>
      <c r="E91" s="73"/>
      <c r="F91" s="73"/>
      <c r="G91" s="73"/>
    </row>
    <row r="92" spans="1:7" x14ac:dyDescent="0.2">
      <c r="A92" s="73"/>
      <c r="B92" s="73"/>
      <c r="C92" s="73"/>
      <c r="D92" s="73"/>
      <c r="E92" s="73"/>
      <c r="F92" s="73"/>
      <c r="G92" s="73"/>
    </row>
    <row r="93" spans="1:7" x14ac:dyDescent="0.2">
      <c r="A93" s="73"/>
      <c r="B93" s="73"/>
      <c r="C93" s="73"/>
      <c r="D93" s="73"/>
      <c r="E93" s="73"/>
      <c r="F93" s="73"/>
      <c r="G93" s="73"/>
    </row>
    <row r="94" spans="1:7" x14ac:dyDescent="0.2">
      <c r="A94" s="73"/>
      <c r="B94" s="73"/>
      <c r="C94" s="73"/>
      <c r="D94" s="73"/>
      <c r="E94" s="73"/>
      <c r="F94" s="73"/>
      <c r="G94" s="73"/>
    </row>
    <row r="95" spans="1:7" x14ac:dyDescent="0.2">
      <c r="A95" s="73"/>
      <c r="B95" s="73"/>
      <c r="C95" s="73"/>
      <c r="D95" s="73"/>
      <c r="E95" s="73"/>
      <c r="F95" s="73"/>
      <c r="G95" s="73"/>
    </row>
    <row r="96" spans="1:7" x14ac:dyDescent="0.2">
      <c r="A96" s="73"/>
      <c r="B96" s="73"/>
      <c r="C96" s="73"/>
      <c r="D96" s="73"/>
      <c r="E96" s="73"/>
      <c r="F96" s="73"/>
      <c r="G96" s="73"/>
    </row>
    <row r="97" spans="1:7" x14ac:dyDescent="0.2">
      <c r="A97" s="73"/>
      <c r="B97" s="73"/>
      <c r="C97" s="73"/>
      <c r="D97" s="73"/>
      <c r="E97" s="73"/>
      <c r="F97" s="73"/>
      <c r="G97" s="73"/>
    </row>
    <row r="98" spans="1:7" x14ac:dyDescent="0.2">
      <c r="A98" s="73"/>
      <c r="B98" s="73"/>
      <c r="C98" s="73"/>
      <c r="D98" s="73"/>
      <c r="E98" s="73"/>
      <c r="F98" s="73"/>
      <c r="G98" s="73"/>
    </row>
    <row r="99" spans="1:7" x14ac:dyDescent="0.2">
      <c r="A99" s="73"/>
      <c r="B99" s="73"/>
      <c r="C99" s="73"/>
      <c r="D99" s="73"/>
      <c r="E99" s="73"/>
      <c r="F99" s="73"/>
      <c r="G99" s="73"/>
    </row>
    <row r="100" spans="1:7" x14ac:dyDescent="0.2">
      <c r="A100" s="73"/>
      <c r="B100" s="73"/>
      <c r="C100" s="73"/>
      <c r="D100" s="73"/>
      <c r="E100" s="73"/>
      <c r="F100" s="73"/>
      <c r="G100" s="73"/>
    </row>
    <row r="101" spans="1:7" x14ac:dyDescent="0.2">
      <c r="A101" s="73"/>
      <c r="B101" s="73"/>
      <c r="C101" s="73"/>
      <c r="D101" s="73"/>
      <c r="E101" s="73"/>
      <c r="F101" s="73"/>
      <c r="G101" s="73"/>
    </row>
    <row r="102" spans="1:7" x14ac:dyDescent="0.2">
      <c r="A102" s="73"/>
      <c r="B102" s="73"/>
      <c r="C102" s="73"/>
      <c r="D102" s="73"/>
      <c r="E102" s="73"/>
      <c r="F102" s="73"/>
      <c r="G102" s="73"/>
    </row>
    <row r="103" spans="1:7" x14ac:dyDescent="0.2">
      <c r="A103" s="73"/>
      <c r="B103" s="73"/>
      <c r="C103" s="73"/>
      <c r="D103" s="73"/>
      <c r="E103" s="73"/>
      <c r="F103" s="73"/>
      <c r="G103" s="73"/>
    </row>
    <row r="104" spans="1:7" x14ac:dyDescent="0.2">
      <c r="A104" s="73"/>
      <c r="B104" s="73"/>
      <c r="C104" s="73"/>
      <c r="D104" s="73"/>
      <c r="E104" s="73"/>
      <c r="F104" s="73"/>
      <c r="G104" s="73"/>
    </row>
    <row r="105" spans="1:7" x14ac:dyDescent="0.2">
      <c r="A105" s="73"/>
      <c r="B105" s="73"/>
      <c r="C105" s="73"/>
      <c r="D105" s="73"/>
      <c r="E105" s="73"/>
      <c r="F105" s="73"/>
      <c r="G105" s="73"/>
    </row>
    <row r="106" spans="1:7" x14ac:dyDescent="0.2">
      <c r="A106" s="73"/>
      <c r="B106" s="73"/>
      <c r="C106" s="73"/>
      <c r="D106" s="73"/>
      <c r="E106" s="73"/>
      <c r="F106" s="73"/>
      <c r="G106" s="73"/>
    </row>
    <row r="107" spans="1:7" x14ac:dyDescent="0.2">
      <c r="A107" s="73"/>
      <c r="B107" s="73"/>
      <c r="C107" s="73"/>
      <c r="D107" s="73"/>
      <c r="E107" s="73"/>
      <c r="F107" s="73"/>
      <c r="G107" s="73"/>
    </row>
    <row r="108" spans="1:7" x14ac:dyDescent="0.2">
      <c r="A108" s="73"/>
      <c r="B108" s="73"/>
      <c r="C108" s="73"/>
      <c r="D108" s="73"/>
      <c r="E108" s="73"/>
      <c r="F108" s="73"/>
      <c r="G108" s="73"/>
    </row>
    <row r="109" spans="1:7" x14ac:dyDescent="0.2">
      <c r="A109" s="73"/>
      <c r="B109" s="73"/>
      <c r="C109" s="73"/>
      <c r="D109" s="73"/>
      <c r="E109" s="73"/>
      <c r="F109" s="73"/>
      <c r="G109" s="73"/>
    </row>
    <row r="110" spans="1:7" x14ac:dyDescent="0.2">
      <c r="A110" s="73"/>
      <c r="B110" s="73"/>
      <c r="C110" s="73"/>
      <c r="D110" s="73"/>
      <c r="E110" s="73"/>
      <c r="F110" s="73"/>
      <c r="G110" s="73"/>
    </row>
    <row r="111" spans="1:7" x14ac:dyDescent="0.2">
      <c r="A111" s="73"/>
      <c r="B111" s="73"/>
      <c r="C111" s="73"/>
      <c r="D111" s="73"/>
      <c r="E111" s="73"/>
      <c r="F111" s="73"/>
      <c r="G111" s="73"/>
    </row>
    <row r="112" spans="1:7" x14ac:dyDescent="0.2">
      <c r="A112" s="73"/>
      <c r="B112" s="73"/>
      <c r="C112" s="73"/>
      <c r="D112" s="73"/>
      <c r="E112" s="73"/>
      <c r="F112" s="73"/>
      <c r="G112" s="73"/>
    </row>
    <row r="113" spans="1:7" x14ac:dyDescent="0.2">
      <c r="A113" s="73"/>
      <c r="B113" s="73"/>
      <c r="C113" s="73"/>
      <c r="D113" s="73"/>
      <c r="E113" s="73"/>
      <c r="F113" s="73"/>
      <c r="G113" s="73"/>
    </row>
    <row r="114" spans="1:7" x14ac:dyDescent="0.2">
      <c r="A114" s="73"/>
      <c r="B114" s="73"/>
      <c r="C114" s="73"/>
      <c r="D114" s="73"/>
      <c r="E114" s="73"/>
      <c r="F114" s="73"/>
      <c r="G114" s="73"/>
    </row>
    <row r="115" spans="1:7" x14ac:dyDescent="0.2">
      <c r="A115" s="73"/>
      <c r="B115" s="73"/>
      <c r="C115" s="73"/>
      <c r="D115" s="73"/>
      <c r="E115" s="73"/>
      <c r="F115" s="73"/>
      <c r="G115" s="73"/>
    </row>
    <row r="116" spans="1:7" x14ac:dyDescent="0.2">
      <c r="A116" s="73"/>
      <c r="B116" s="73"/>
      <c r="C116" s="73"/>
      <c r="D116" s="73"/>
      <c r="E116" s="73"/>
      <c r="F116" s="73"/>
      <c r="G116" s="73"/>
    </row>
    <row r="117" spans="1:7" x14ac:dyDescent="0.2">
      <c r="A117" s="73"/>
      <c r="B117" s="73"/>
      <c r="C117" s="73"/>
      <c r="D117" s="73"/>
      <c r="E117" s="73"/>
      <c r="F117" s="73"/>
      <c r="G117" s="73"/>
    </row>
    <row r="118" spans="1:7" x14ac:dyDescent="0.2">
      <c r="A118" s="73"/>
      <c r="B118" s="73"/>
      <c r="C118" s="73"/>
      <c r="D118" s="73"/>
      <c r="E118" s="73"/>
      <c r="F118" s="73"/>
      <c r="G118" s="73"/>
    </row>
    <row r="119" spans="1:7" x14ac:dyDescent="0.2">
      <c r="A119" s="73"/>
      <c r="B119" s="73"/>
      <c r="C119" s="73"/>
      <c r="D119" s="73"/>
      <c r="E119" s="73"/>
      <c r="F119" s="73"/>
      <c r="G119" s="73"/>
    </row>
    <row r="120" spans="1:7" x14ac:dyDescent="0.2">
      <c r="A120" s="73"/>
      <c r="B120" s="73"/>
      <c r="C120" s="73"/>
      <c r="D120" s="73"/>
      <c r="E120" s="73"/>
      <c r="F120" s="73"/>
      <c r="G120" s="73"/>
    </row>
    <row r="121" spans="1:7" x14ac:dyDescent="0.2">
      <c r="A121" s="73"/>
      <c r="B121" s="73"/>
      <c r="C121" s="73"/>
      <c r="D121" s="73"/>
      <c r="E121" s="73"/>
      <c r="F121" s="73"/>
      <c r="G121" s="73"/>
    </row>
    <row r="122" spans="1:7" x14ac:dyDescent="0.2">
      <c r="A122" s="73"/>
      <c r="B122" s="73"/>
      <c r="C122" s="73"/>
      <c r="D122" s="73"/>
      <c r="E122" s="73"/>
      <c r="F122" s="73"/>
      <c r="G122" s="73"/>
    </row>
    <row r="123" spans="1:7" x14ac:dyDescent="0.2">
      <c r="A123" s="73"/>
      <c r="B123" s="73"/>
      <c r="C123" s="73"/>
      <c r="D123" s="73"/>
      <c r="E123" s="73"/>
      <c r="F123" s="73"/>
      <c r="G123" s="73"/>
    </row>
    <row r="124" spans="1:7" x14ac:dyDescent="0.2">
      <c r="A124" s="73"/>
      <c r="B124" s="73"/>
      <c r="C124" s="73"/>
      <c r="D124" s="73"/>
      <c r="E124" s="73"/>
      <c r="F124" s="73"/>
      <c r="G124" s="73"/>
    </row>
    <row r="125" spans="1:7" x14ac:dyDescent="0.2">
      <c r="A125" s="73"/>
      <c r="B125" s="73"/>
      <c r="C125" s="73"/>
      <c r="D125" s="73"/>
      <c r="E125" s="73"/>
      <c r="F125" s="73"/>
      <c r="G125" s="73"/>
    </row>
    <row r="126" spans="1:7" x14ac:dyDescent="0.2">
      <c r="A126" s="73"/>
      <c r="B126" s="73"/>
      <c r="C126" s="73"/>
      <c r="D126" s="73"/>
      <c r="E126" s="73"/>
      <c r="F126" s="73"/>
      <c r="G126" s="73"/>
    </row>
    <row r="127" spans="1:7" x14ac:dyDescent="0.2">
      <c r="A127" s="73"/>
      <c r="B127" s="73"/>
      <c r="C127" s="73"/>
      <c r="D127" s="73"/>
      <c r="E127" s="73"/>
      <c r="F127" s="73"/>
      <c r="G127" s="73"/>
    </row>
    <row r="128" spans="1:7" x14ac:dyDescent="0.2">
      <c r="A128" s="73"/>
      <c r="B128" s="73"/>
      <c r="C128" s="73"/>
      <c r="D128" s="73"/>
      <c r="E128" s="73"/>
      <c r="F128" s="73"/>
      <c r="G128" s="73"/>
    </row>
    <row r="129" spans="1:7" x14ac:dyDescent="0.2">
      <c r="A129" s="73"/>
      <c r="B129" s="73"/>
      <c r="C129" s="73"/>
      <c r="D129" s="73"/>
      <c r="E129" s="73"/>
      <c r="F129" s="73"/>
      <c r="G129" s="73"/>
    </row>
    <row r="130" spans="1:7" x14ac:dyDescent="0.2">
      <c r="A130" s="73"/>
      <c r="B130" s="73"/>
      <c r="C130" s="73"/>
      <c r="D130" s="73"/>
      <c r="E130" s="73"/>
      <c r="F130" s="73"/>
      <c r="G130" s="73"/>
    </row>
    <row r="131" spans="1:7" x14ac:dyDescent="0.2">
      <c r="A131" s="73"/>
      <c r="B131" s="73"/>
      <c r="C131" s="73"/>
      <c r="D131" s="73"/>
      <c r="E131" s="73"/>
      <c r="F131" s="73"/>
      <c r="G131" s="73"/>
    </row>
    <row r="132" spans="1:7" x14ac:dyDescent="0.2">
      <c r="A132" s="73"/>
      <c r="B132" s="73"/>
      <c r="C132" s="73"/>
      <c r="D132" s="73"/>
      <c r="E132" s="73"/>
      <c r="F132" s="73"/>
      <c r="G132" s="73"/>
    </row>
    <row r="133" spans="1:7" x14ac:dyDescent="0.2">
      <c r="A133" s="73"/>
      <c r="B133" s="73"/>
      <c r="C133" s="73"/>
      <c r="D133" s="73"/>
      <c r="E133" s="73"/>
      <c r="F133" s="73"/>
      <c r="G133" s="73"/>
    </row>
    <row r="134" spans="1:7" x14ac:dyDescent="0.2">
      <c r="A134" s="73"/>
      <c r="B134" s="73"/>
      <c r="C134" s="73"/>
      <c r="D134" s="73"/>
      <c r="E134" s="73"/>
      <c r="F134" s="73"/>
      <c r="G134" s="73"/>
    </row>
    <row r="135" spans="1:7" x14ac:dyDescent="0.2">
      <c r="A135" s="73"/>
      <c r="B135" s="73"/>
      <c r="C135" s="73"/>
      <c r="D135" s="73"/>
      <c r="E135" s="73"/>
      <c r="F135" s="73"/>
      <c r="G135" s="73"/>
    </row>
    <row r="136" spans="1:7" x14ac:dyDescent="0.2">
      <c r="A136" s="73"/>
      <c r="B136" s="73"/>
      <c r="C136" s="73"/>
      <c r="D136" s="73"/>
      <c r="E136" s="73"/>
      <c r="F136" s="73"/>
      <c r="G136" s="73"/>
    </row>
    <row r="137" spans="1:7" x14ac:dyDescent="0.2">
      <c r="A137" s="73"/>
      <c r="B137" s="73"/>
      <c r="C137" s="73"/>
      <c r="D137" s="73"/>
      <c r="E137" s="73"/>
      <c r="F137" s="73"/>
      <c r="G137" s="73"/>
    </row>
    <row r="138" spans="1:7" x14ac:dyDescent="0.2">
      <c r="A138" s="73"/>
      <c r="B138" s="73"/>
      <c r="C138" s="73"/>
      <c r="D138" s="73"/>
      <c r="E138" s="73"/>
      <c r="F138" s="73"/>
      <c r="G138" s="73"/>
    </row>
    <row r="139" spans="1:7" x14ac:dyDescent="0.2">
      <c r="A139" s="73"/>
      <c r="B139" s="73"/>
      <c r="C139" s="73"/>
      <c r="D139" s="73"/>
      <c r="E139" s="73"/>
      <c r="F139" s="73"/>
      <c r="G139" s="73"/>
    </row>
    <row r="140" spans="1:7" x14ac:dyDescent="0.2">
      <c r="A140" s="73"/>
      <c r="B140" s="73"/>
      <c r="C140" s="73"/>
      <c r="D140" s="73"/>
      <c r="E140" s="73"/>
      <c r="F140" s="73"/>
      <c r="G140" s="73"/>
    </row>
    <row r="141" spans="1:7" x14ac:dyDescent="0.2">
      <c r="A141" s="73"/>
      <c r="B141" s="73"/>
      <c r="C141" s="73"/>
      <c r="D141" s="73"/>
      <c r="E141" s="73"/>
      <c r="F141" s="73"/>
      <c r="G141" s="73"/>
    </row>
    <row r="142" spans="1:7" x14ac:dyDescent="0.2">
      <c r="A142" s="73"/>
      <c r="B142" s="73"/>
      <c r="C142" s="73"/>
      <c r="D142" s="73"/>
      <c r="E142" s="73"/>
      <c r="F142" s="73"/>
      <c r="G142" s="73"/>
    </row>
    <row r="143" spans="1:7" x14ac:dyDescent="0.2">
      <c r="A143" s="73"/>
      <c r="B143" s="73"/>
      <c r="C143" s="73"/>
      <c r="D143" s="73"/>
      <c r="E143" s="73"/>
      <c r="F143" s="73"/>
      <c r="G143" s="73"/>
    </row>
    <row r="144" spans="1:7" x14ac:dyDescent="0.2">
      <c r="A144" s="73"/>
      <c r="B144" s="73"/>
      <c r="C144" s="73"/>
      <c r="D144" s="73"/>
      <c r="E144" s="73"/>
      <c r="F144" s="73"/>
      <c r="G144" s="73"/>
    </row>
    <row r="145" spans="1:7" x14ac:dyDescent="0.2">
      <c r="A145" s="73"/>
      <c r="B145" s="73"/>
      <c r="C145" s="73"/>
      <c r="D145" s="73"/>
      <c r="E145" s="73"/>
      <c r="F145" s="73"/>
      <c r="G145" s="73"/>
    </row>
    <row r="146" spans="1:7" x14ac:dyDescent="0.2">
      <c r="A146" s="73"/>
      <c r="B146" s="73"/>
      <c r="C146" s="73"/>
      <c r="D146" s="73"/>
      <c r="E146" s="73"/>
      <c r="F146" s="73"/>
      <c r="G146" s="73"/>
    </row>
    <row r="147" spans="1:7" x14ac:dyDescent="0.2">
      <c r="A147" s="73"/>
      <c r="B147" s="73"/>
      <c r="C147" s="73"/>
      <c r="D147" s="73"/>
      <c r="E147" s="73"/>
      <c r="F147" s="73"/>
      <c r="G147" s="73"/>
    </row>
    <row r="148" spans="1:7" x14ac:dyDescent="0.2">
      <c r="A148" s="73"/>
      <c r="B148" s="73"/>
      <c r="C148" s="73"/>
      <c r="D148" s="73"/>
      <c r="E148" s="73"/>
      <c r="F148" s="73"/>
      <c r="G148" s="73"/>
    </row>
    <row r="149" spans="1:7" x14ac:dyDescent="0.2">
      <c r="A149" s="73"/>
      <c r="B149" s="73"/>
      <c r="C149" s="73"/>
      <c r="D149" s="73"/>
      <c r="E149" s="73"/>
      <c r="F149" s="73"/>
      <c r="G149" s="73"/>
    </row>
    <row r="150" spans="1:7" x14ac:dyDescent="0.2">
      <c r="A150" s="73"/>
      <c r="B150" s="73"/>
      <c r="C150" s="73"/>
      <c r="D150" s="73"/>
      <c r="E150" s="73"/>
      <c r="F150" s="73"/>
      <c r="G150" s="73"/>
    </row>
    <row r="151" spans="1:7" x14ac:dyDescent="0.2">
      <c r="A151" s="73"/>
      <c r="B151" s="73"/>
      <c r="C151" s="73"/>
      <c r="D151" s="73"/>
      <c r="E151" s="73"/>
      <c r="F151" s="73"/>
      <c r="G151" s="73"/>
    </row>
    <row r="152" spans="1:7" x14ac:dyDescent="0.2">
      <c r="A152" s="73"/>
      <c r="B152" s="73"/>
      <c r="C152" s="73"/>
      <c r="D152" s="73"/>
      <c r="E152" s="73"/>
      <c r="F152" s="73"/>
      <c r="G152" s="73"/>
    </row>
    <row r="153" spans="1:7" x14ac:dyDescent="0.2">
      <c r="A153" s="73"/>
      <c r="B153" s="73"/>
      <c r="C153" s="73"/>
      <c r="D153" s="73"/>
      <c r="E153" s="73"/>
      <c r="F153" s="73"/>
      <c r="G153" s="73"/>
    </row>
    <row r="154" spans="1:7" x14ac:dyDescent="0.2">
      <c r="A154" s="73"/>
      <c r="B154" s="73"/>
      <c r="C154" s="73"/>
      <c r="D154" s="73"/>
      <c r="E154" s="73"/>
      <c r="F154" s="73"/>
      <c r="G154" s="73"/>
    </row>
    <row r="155" spans="1:7" x14ac:dyDescent="0.2">
      <c r="A155" s="73"/>
      <c r="B155" s="73"/>
      <c r="C155" s="73"/>
      <c r="D155" s="73"/>
      <c r="E155" s="73"/>
      <c r="F155" s="73"/>
      <c r="G155" s="73"/>
    </row>
    <row r="156" spans="1:7" x14ac:dyDescent="0.2">
      <c r="A156" s="73"/>
      <c r="B156" s="73"/>
      <c r="C156" s="73"/>
      <c r="D156" s="73"/>
      <c r="E156" s="73"/>
      <c r="F156" s="73"/>
      <c r="G156" s="73"/>
    </row>
    <row r="157" spans="1:7" x14ac:dyDescent="0.2">
      <c r="A157" s="73"/>
      <c r="B157" s="73"/>
      <c r="C157" s="73"/>
      <c r="D157" s="73"/>
      <c r="E157" s="73"/>
      <c r="F157" s="73"/>
      <c r="G157" s="73"/>
    </row>
    <row r="158" spans="1:7" x14ac:dyDescent="0.2">
      <c r="A158" s="73"/>
      <c r="B158" s="73"/>
      <c r="C158" s="73"/>
      <c r="D158" s="73"/>
      <c r="E158" s="73"/>
      <c r="F158" s="73"/>
      <c r="G158" s="73"/>
    </row>
    <row r="159" spans="1:7" x14ac:dyDescent="0.2">
      <c r="A159" s="73"/>
      <c r="B159" s="73"/>
      <c r="C159" s="73"/>
      <c r="D159" s="73"/>
      <c r="E159" s="73"/>
      <c r="F159" s="73"/>
      <c r="G159" s="73"/>
    </row>
    <row r="160" spans="1:7" x14ac:dyDescent="0.2">
      <c r="A160" s="73"/>
      <c r="B160" s="73"/>
      <c r="C160" s="73"/>
      <c r="D160" s="73"/>
      <c r="E160" s="73"/>
      <c r="F160" s="73"/>
      <c r="G160" s="73"/>
    </row>
    <row r="161" spans="1:7" x14ac:dyDescent="0.2">
      <c r="A161" s="73"/>
      <c r="B161" s="73"/>
      <c r="C161" s="73"/>
      <c r="D161" s="73"/>
      <c r="E161" s="73"/>
      <c r="F161" s="73"/>
      <c r="G161" s="73"/>
    </row>
    <row r="162" spans="1:7" x14ac:dyDescent="0.2">
      <c r="A162" s="73"/>
      <c r="B162" s="73"/>
      <c r="C162" s="73"/>
      <c r="D162" s="73"/>
      <c r="E162" s="73"/>
      <c r="F162" s="73"/>
      <c r="G162" s="73"/>
    </row>
    <row r="163" spans="1:7" x14ac:dyDescent="0.2">
      <c r="A163" s="73"/>
      <c r="B163" s="73"/>
      <c r="C163" s="73"/>
      <c r="D163" s="73"/>
      <c r="E163" s="73"/>
      <c r="F163" s="73"/>
      <c r="G163" s="73"/>
    </row>
    <row r="164" spans="1:7" x14ac:dyDescent="0.2">
      <c r="A164" s="73"/>
      <c r="B164" s="73"/>
      <c r="C164" s="73"/>
      <c r="D164" s="73"/>
      <c r="E164" s="73"/>
      <c r="F164" s="73"/>
      <c r="G164" s="73"/>
    </row>
    <row r="165" spans="1:7" x14ac:dyDescent="0.2">
      <c r="A165" s="73"/>
      <c r="B165" s="73"/>
      <c r="C165" s="73"/>
      <c r="D165" s="73"/>
      <c r="E165" s="73"/>
      <c r="F165" s="73"/>
      <c r="G165" s="73"/>
    </row>
    <row r="166" spans="1:7" x14ac:dyDescent="0.2">
      <c r="A166" s="73"/>
      <c r="B166" s="73"/>
      <c r="C166" s="73"/>
      <c r="D166" s="73"/>
      <c r="E166" s="73"/>
      <c r="F166" s="73"/>
      <c r="G166" s="73"/>
    </row>
    <row r="167" spans="1:7" x14ac:dyDescent="0.2">
      <c r="A167" s="73"/>
      <c r="B167" s="73"/>
      <c r="C167" s="73"/>
      <c r="D167" s="73"/>
      <c r="E167" s="73"/>
      <c r="F167" s="73"/>
      <c r="G167" s="73"/>
    </row>
    <row r="168" spans="1:7" x14ac:dyDescent="0.2">
      <c r="A168" s="73"/>
      <c r="B168" s="73"/>
      <c r="C168" s="73"/>
      <c r="D168" s="73"/>
      <c r="E168" s="73"/>
      <c r="F168" s="73"/>
      <c r="G168" s="73"/>
    </row>
    <row r="169" spans="1:7" x14ac:dyDescent="0.2">
      <c r="A169" s="73"/>
      <c r="B169" s="73"/>
      <c r="C169" s="73"/>
      <c r="D169" s="73"/>
      <c r="E169" s="73"/>
      <c r="F169" s="73"/>
      <c r="G169" s="73"/>
    </row>
    <row r="170" spans="1:7" x14ac:dyDescent="0.2">
      <c r="A170" s="73"/>
      <c r="B170" s="73"/>
      <c r="C170" s="73"/>
      <c r="D170" s="73"/>
      <c r="E170" s="73"/>
      <c r="F170" s="73"/>
      <c r="G170" s="73"/>
    </row>
    <row r="171" spans="1:7" x14ac:dyDescent="0.2">
      <c r="A171" s="73"/>
      <c r="B171" s="73"/>
      <c r="C171" s="73"/>
      <c r="D171" s="73"/>
      <c r="E171" s="73"/>
      <c r="F171" s="73"/>
      <c r="G171" s="73"/>
    </row>
    <row r="172" spans="1:7" x14ac:dyDescent="0.2">
      <c r="A172" s="73"/>
      <c r="B172" s="73"/>
      <c r="C172" s="73"/>
      <c r="D172" s="73"/>
      <c r="E172" s="73"/>
      <c r="F172" s="73"/>
      <c r="G172" s="73"/>
    </row>
    <row r="173" spans="1:7" x14ac:dyDescent="0.2">
      <c r="A173" s="73"/>
      <c r="B173" s="73"/>
      <c r="C173" s="73"/>
      <c r="D173" s="73"/>
      <c r="E173" s="73"/>
      <c r="F173" s="73"/>
      <c r="G173" s="73"/>
    </row>
    <row r="174" spans="1:7" x14ac:dyDescent="0.2">
      <c r="A174" s="73"/>
      <c r="B174" s="73"/>
      <c r="C174" s="73"/>
      <c r="D174" s="73"/>
      <c r="E174" s="73"/>
      <c r="F174" s="73"/>
      <c r="G174" s="73"/>
    </row>
    <row r="175" spans="1:7" x14ac:dyDescent="0.2">
      <c r="A175" s="73"/>
      <c r="B175" s="73"/>
      <c r="C175" s="73"/>
      <c r="D175" s="73"/>
      <c r="E175" s="73"/>
      <c r="F175" s="73"/>
      <c r="G175" s="73"/>
    </row>
  </sheetData>
  <mergeCells count="18">
    <mergeCell ref="A41:B41"/>
    <mergeCell ref="A12:G12"/>
    <mergeCell ref="A15:C15"/>
    <mergeCell ref="A17:C17"/>
    <mergeCell ref="B18:C18"/>
    <mergeCell ref="B19:D19"/>
    <mergeCell ref="A22:B22"/>
    <mergeCell ref="B24:C24"/>
    <mergeCell ref="B25:C25"/>
    <mergeCell ref="B26:C26"/>
    <mergeCell ref="A30:G30"/>
    <mergeCell ref="A32:G32"/>
    <mergeCell ref="A11:G11"/>
    <mergeCell ref="A1:G1"/>
    <mergeCell ref="A4:G4"/>
    <mergeCell ref="A5:G5"/>
    <mergeCell ref="A8:G8"/>
    <mergeCell ref="A9:G9"/>
  </mergeCells>
  <hyperlinks>
    <hyperlink ref="B19" r:id="rId1"/>
    <hyperlink ref="B27" r:id="rId2" display="www.statistik-nord.de"/>
  </hyperlinks>
  <pageMargins left="0.59055118110236227" right="0.59055118110236227" top="0.59055118110236227" bottom="0.59055118110236227" header="0" footer="0.39370078740157483"/>
  <pageSetup paperSize="9" orientation="portrait" r:id="rId3"/>
  <headerFooter scaleWithDoc="0">
    <oddFooter>&amp;L&amp;8Statistikamt Nord&amp;C&amp;8&amp;P&amp;R&amp;8Statistischer Bericht A II 1 - vj 2/16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5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6" width="12.7109375" style="58" customWidth="1"/>
    <col min="7" max="7" width="11.5703125" style="58" customWidth="1"/>
    <col min="8" max="8" width="10.7109375" style="58" hidden="1" customWidth="1"/>
    <col min="9" max="78" width="12.140625" style="58" customWidth="1"/>
    <col min="79" max="16384" width="10.85546875" style="58"/>
  </cols>
  <sheetData>
    <row r="1" spans="1:8" s="59" customFormat="1" ht="15" customHeight="1" x14ac:dyDescent="0.2">
      <c r="A1" s="116" t="s">
        <v>117</v>
      </c>
      <c r="B1" s="116"/>
      <c r="C1" s="116"/>
      <c r="D1" s="116"/>
      <c r="E1" s="116"/>
      <c r="F1" s="116"/>
      <c r="G1" s="116"/>
    </row>
    <row r="2" spans="1:8" ht="58.5" customHeight="1" x14ac:dyDescent="0.2">
      <c r="A2" s="118" t="s">
        <v>133</v>
      </c>
      <c r="B2" s="118"/>
      <c r="C2" s="118"/>
      <c r="D2" s="118"/>
      <c r="E2" s="118"/>
      <c r="F2" s="118"/>
      <c r="G2" s="118"/>
    </row>
    <row r="3" spans="1:8" x14ac:dyDescent="0.2">
      <c r="A3" s="99"/>
      <c r="B3" s="99"/>
      <c r="C3" s="99"/>
      <c r="D3" s="99"/>
      <c r="E3" s="99"/>
      <c r="F3" s="99"/>
      <c r="G3" s="99"/>
    </row>
    <row r="4" spans="1:8" x14ac:dyDescent="0.2">
      <c r="A4" s="99"/>
      <c r="B4" s="99"/>
      <c r="C4" s="99"/>
      <c r="D4" s="99"/>
      <c r="E4" s="99"/>
      <c r="F4" s="99"/>
      <c r="G4" s="99"/>
    </row>
    <row r="5" spans="1:8" ht="15" customHeight="1" x14ac:dyDescent="0.2">
      <c r="A5" s="116" t="s">
        <v>118</v>
      </c>
      <c r="B5" s="116"/>
      <c r="C5" s="116"/>
      <c r="D5" s="116"/>
      <c r="E5" s="116"/>
      <c r="F5" s="116"/>
      <c r="G5" s="116"/>
    </row>
    <row r="6" spans="1:8" ht="37.700000000000003" customHeight="1" x14ac:dyDescent="0.2">
      <c r="A6" s="118" t="s">
        <v>119</v>
      </c>
      <c r="B6" s="118"/>
      <c r="C6" s="118"/>
      <c r="D6" s="118"/>
      <c r="E6" s="118"/>
      <c r="F6" s="118"/>
      <c r="G6" s="118"/>
    </row>
    <row r="7" spans="1:8" ht="13.15" customHeight="1" x14ac:dyDescent="0.2">
      <c r="A7" s="97"/>
      <c r="B7" s="97"/>
      <c r="C7" s="97"/>
      <c r="D7" s="97"/>
      <c r="E7" s="97"/>
      <c r="F7" s="97"/>
      <c r="G7" s="97"/>
    </row>
    <row r="8" spans="1:8" ht="13.15" x14ac:dyDescent="0.25">
      <c r="A8" s="97"/>
      <c r="B8" s="97"/>
      <c r="C8" s="97"/>
      <c r="D8" s="97"/>
      <c r="E8" s="97"/>
      <c r="F8" s="97"/>
      <c r="G8" s="97"/>
    </row>
    <row r="9" spans="1:8" ht="13.15" x14ac:dyDescent="0.25">
      <c r="A9" s="97"/>
      <c r="B9" s="97"/>
      <c r="C9" s="97"/>
      <c r="D9" s="97"/>
      <c r="E9" s="97"/>
      <c r="F9" s="97"/>
      <c r="G9" s="97"/>
    </row>
    <row r="10" spans="1:8" ht="13.15" x14ac:dyDescent="0.25">
      <c r="B10" s="89"/>
      <c r="C10" s="89"/>
      <c r="D10" s="89"/>
      <c r="E10" s="89"/>
      <c r="F10" s="89"/>
      <c r="G10" s="89"/>
    </row>
    <row r="11" spans="1:8" ht="13.15" x14ac:dyDescent="0.25">
      <c r="B11" s="89"/>
      <c r="C11" s="89"/>
      <c r="D11" s="89"/>
      <c r="E11" s="89"/>
      <c r="F11" s="89"/>
      <c r="G11" s="89"/>
    </row>
    <row r="12" spans="1:8" ht="13.15" x14ac:dyDescent="0.25">
      <c r="B12" s="89"/>
      <c r="C12" s="89"/>
      <c r="D12" s="89"/>
      <c r="E12" s="89"/>
      <c r="F12" s="89"/>
      <c r="G12" s="89"/>
    </row>
    <row r="13" spans="1:8" ht="13.15" x14ac:dyDescent="0.25">
      <c r="A13" s="89"/>
      <c r="B13" s="89"/>
      <c r="C13" s="89"/>
      <c r="D13" s="89"/>
      <c r="E13" s="89"/>
      <c r="F13" s="89"/>
      <c r="G13" s="89"/>
    </row>
    <row r="14" spans="1:8" ht="13.15" x14ac:dyDescent="0.25">
      <c r="A14" s="89"/>
      <c r="B14" s="89"/>
      <c r="C14" s="89"/>
      <c r="D14" s="89"/>
      <c r="E14" s="89"/>
      <c r="F14" s="89"/>
      <c r="G14" s="89"/>
    </row>
    <row r="15" spans="1:8" ht="13.15" x14ac:dyDescent="0.25">
      <c r="B15" s="89"/>
      <c r="C15" s="89"/>
      <c r="D15" s="89"/>
      <c r="E15" s="89"/>
      <c r="F15" s="89"/>
      <c r="G15" s="89"/>
    </row>
    <row r="16" spans="1:8" ht="13.15" x14ac:dyDescent="0.25">
      <c r="B16" s="119"/>
      <c r="C16" s="119"/>
      <c r="D16" s="119"/>
      <c r="E16" s="119"/>
      <c r="F16" s="119"/>
      <c r="G16" s="119"/>
      <c r="H16" s="119"/>
    </row>
    <row r="17" spans="1:8" ht="13.15" x14ac:dyDescent="0.25">
      <c r="A17" s="89"/>
      <c r="B17" s="120"/>
      <c r="C17" s="120"/>
      <c r="D17" s="120"/>
      <c r="E17" s="120"/>
      <c r="F17" s="120"/>
      <c r="G17" s="120"/>
      <c r="H17" s="120"/>
    </row>
    <row r="18" spans="1:8" ht="13.15" x14ac:dyDescent="0.25">
      <c r="A18" s="89"/>
      <c r="B18" s="89"/>
      <c r="C18" s="89"/>
      <c r="D18" s="89"/>
      <c r="E18" s="89"/>
      <c r="F18" s="89"/>
      <c r="G18" s="89"/>
    </row>
    <row r="19" spans="1:8" ht="13.15" x14ac:dyDescent="0.25">
      <c r="A19" s="89"/>
      <c r="B19" s="89"/>
      <c r="C19" s="89"/>
      <c r="D19" s="89"/>
      <c r="E19" s="89"/>
      <c r="F19" s="89"/>
      <c r="G19" s="89"/>
    </row>
    <row r="20" spans="1:8" ht="13.15" x14ac:dyDescent="0.25">
      <c r="A20" s="89"/>
      <c r="B20" s="89"/>
      <c r="C20" s="89"/>
      <c r="D20" s="89"/>
      <c r="E20" s="89"/>
      <c r="F20" s="89"/>
      <c r="G20" s="89"/>
    </row>
    <row r="21" spans="1:8" ht="13.15" x14ac:dyDescent="0.25">
      <c r="A21" s="89"/>
      <c r="B21" s="89"/>
      <c r="C21" s="89"/>
      <c r="D21" s="89"/>
      <c r="E21" s="89"/>
      <c r="F21" s="89"/>
      <c r="G21" s="89"/>
    </row>
    <row r="22" spans="1:8" ht="13.15" x14ac:dyDescent="0.25">
      <c r="A22" s="89" t="s">
        <v>122</v>
      </c>
      <c r="B22" s="89"/>
      <c r="C22" s="89"/>
      <c r="D22" s="89"/>
      <c r="E22" s="117"/>
      <c r="F22" s="117"/>
      <c r="G22" s="117"/>
      <c r="H22" s="117"/>
    </row>
    <row r="23" spans="1:8" ht="13.15" x14ac:dyDescent="0.25">
      <c r="A23" s="89"/>
      <c r="B23" s="89"/>
      <c r="C23" s="89"/>
      <c r="D23" s="89"/>
      <c r="E23" s="89"/>
      <c r="F23" s="89"/>
      <c r="G23" s="89"/>
    </row>
    <row r="24" spans="1:8" ht="13.15" x14ac:dyDescent="0.25">
      <c r="A24" s="89"/>
      <c r="B24" s="89"/>
      <c r="C24" s="89"/>
      <c r="D24" s="89"/>
      <c r="E24" s="89"/>
      <c r="F24" s="89"/>
      <c r="G24" s="89"/>
    </row>
    <row r="25" spans="1:8" ht="13.15" x14ac:dyDescent="0.25">
      <c r="A25" s="89"/>
      <c r="B25" s="89"/>
      <c r="C25" s="89"/>
      <c r="D25" s="89"/>
      <c r="E25" s="89"/>
      <c r="F25" s="89"/>
      <c r="G25" s="89"/>
    </row>
    <row r="26" spans="1:8" ht="13.15" x14ac:dyDescent="0.25">
      <c r="A26" s="89"/>
      <c r="B26" s="89"/>
      <c r="C26" s="89"/>
      <c r="D26" s="89"/>
      <c r="E26" s="89"/>
      <c r="F26" s="89"/>
      <c r="G26" s="89"/>
    </row>
    <row r="27" spans="1:8" ht="13.15" x14ac:dyDescent="0.25">
      <c r="A27" s="89"/>
      <c r="B27" s="89"/>
      <c r="C27" s="89"/>
      <c r="D27" s="89"/>
      <c r="E27" s="89"/>
      <c r="F27" s="89"/>
      <c r="G27" s="89"/>
    </row>
    <row r="28" spans="1:8" ht="13.15" x14ac:dyDescent="0.25">
      <c r="A28" s="89"/>
      <c r="B28" s="89"/>
      <c r="C28" s="89"/>
      <c r="D28" s="89"/>
      <c r="E28" s="89"/>
      <c r="F28" s="89"/>
      <c r="G28" s="89"/>
    </row>
    <row r="29" spans="1:8" ht="13.15" x14ac:dyDescent="0.25">
      <c r="A29" s="89"/>
      <c r="B29" s="89"/>
      <c r="C29" s="89"/>
      <c r="D29" s="89"/>
      <c r="E29" s="89"/>
      <c r="F29" s="89"/>
      <c r="G29" s="89"/>
    </row>
    <row r="30" spans="1:8" ht="13.15" x14ac:dyDescent="0.25">
      <c r="A30" s="89"/>
      <c r="B30" s="89"/>
      <c r="C30" s="89"/>
      <c r="D30" s="89"/>
      <c r="E30" s="89"/>
      <c r="F30" s="89"/>
      <c r="G30" s="89"/>
    </row>
    <row r="31" spans="1:8" ht="13.15" x14ac:dyDescent="0.25">
      <c r="A31" s="89"/>
      <c r="B31" s="89"/>
      <c r="C31" s="89"/>
      <c r="D31" s="89"/>
      <c r="E31" s="89"/>
      <c r="F31" s="89"/>
      <c r="G31" s="89"/>
    </row>
    <row r="32" spans="1:8" ht="13.15" x14ac:dyDescent="0.25">
      <c r="A32" s="89"/>
      <c r="B32" s="89"/>
      <c r="C32" s="89"/>
      <c r="D32" s="89"/>
      <c r="E32" s="89"/>
      <c r="F32" s="89"/>
      <c r="G32" s="89"/>
    </row>
    <row r="33" spans="1:7" ht="13.15" x14ac:dyDescent="0.25">
      <c r="A33" s="89"/>
      <c r="B33" s="89"/>
      <c r="C33" s="89"/>
      <c r="D33" s="89"/>
      <c r="E33" s="89"/>
      <c r="F33" s="89"/>
      <c r="G33" s="89"/>
    </row>
    <row r="34" spans="1:7" x14ac:dyDescent="0.2">
      <c r="A34" s="89"/>
      <c r="B34" s="89"/>
      <c r="C34" s="89"/>
      <c r="D34" s="89"/>
      <c r="E34" s="89"/>
      <c r="F34" s="89"/>
      <c r="G34" s="89"/>
    </row>
    <row r="35" spans="1:7" x14ac:dyDescent="0.2">
      <c r="A35" s="89"/>
      <c r="B35" s="89"/>
      <c r="C35" s="89"/>
      <c r="D35" s="89"/>
      <c r="E35" s="89"/>
      <c r="F35" s="89"/>
      <c r="G35" s="89"/>
    </row>
    <row r="36" spans="1:7" x14ac:dyDescent="0.2">
      <c r="A36" s="89"/>
      <c r="B36" s="89"/>
      <c r="C36" s="89"/>
      <c r="D36" s="89"/>
      <c r="E36" s="89"/>
      <c r="F36" s="89"/>
      <c r="G36" s="89"/>
    </row>
    <row r="37" spans="1:7" x14ac:dyDescent="0.2">
      <c r="A37" s="89"/>
      <c r="B37" s="89"/>
      <c r="C37" s="89"/>
      <c r="D37" s="89"/>
      <c r="E37" s="89"/>
      <c r="F37" s="89"/>
      <c r="G37" s="89"/>
    </row>
    <row r="38" spans="1:7" x14ac:dyDescent="0.2">
      <c r="A38" s="89"/>
      <c r="B38" s="89"/>
      <c r="C38" s="89"/>
      <c r="D38" s="89"/>
      <c r="E38" s="89"/>
      <c r="F38" s="89"/>
      <c r="G38" s="89"/>
    </row>
    <row r="39" spans="1:7" x14ac:dyDescent="0.2">
      <c r="A39" s="89"/>
      <c r="B39" s="89"/>
      <c r="C39" s="89"/>
      <c r="D39" s="89"/>
      <c r="E39" s="89"/>
      <c r="F39" s="89"/>
      <c r="G39" s="89"/>
    </row>
    <row r="40" spans="1:7" x14ac:dyDescent="0.2">
      <c r="A40" s="89"/>
      <c r="B40" s="89"/>
      <c r="C40" s="89"/>
      <c r="D40" s="89"/>
      <c r="E40" s="89"/>
      <c r="F40" s="89"/>
      <c r="G40" s="89"/>
    </row>
    <row r="41" spans="1:7" x14ac:dyDescent="0.2">
      <c r="A41" s="89"/>
      <c r="B41" s="89"/>
      <c r="C41" s="89"/>
      <c r="D41" s="89"/>
      <c r="E41" s="89"/>
      <c r="F41" s="89"/>
      <c r="G41" s="89"/>
    </row>
    <row r="42" spans="1:7" x14ac:dyDescent="0.2">
      <c r="A42" s="89"/>
      <c r="B42" s="89"/>
      <c r="C42" s="89"/>
      <c r="D42" s="89"/>
      <c r="E42" s="89"/>
      <c r="F42" s="89"/>
      <c r="G42" s="89"/>
    </row>
    <row r="43" spans="1:7" x14ac:dyDescent="0.2">
      <c r="A43" s="89"/>
      <c r="B43" s="89"/>
      <c r="C43" s="89"/>
      <c r="D43" s="89"/>
      <c r="E43" s="89"/>
      <c r="F43" s="89"/>
      <c r="G43" s="89"/>
    </row>
    <row r="44" spans="1:7" x14ac:dyDescent="0.2">
      <c r="A44" s="89"/>
      <c r="B44" s="89"/>
      <c r="C44" s="89"/>
      <c r="D44" s="89"/>
      <c r="E44" s="89"/>
      <c r="F44" s="89"/>
      <c r="G44" s="89"/>
    </row>
    <row r="45" spans="1:7" x14ac:dyDescent="0.2">
      <c r="A45" s="89"/>
      <c r="B45" s="89"/>
      <c r="C45" s="89"/>
      <c r="D45" s="89"/>
      <c r="E45" s="89"/>
      <c r="F45" s="89"/>
      <c r="G45" s="89"/>
    </row>
    <row r="46" spans="1:7" x14ac:dyDescent="0.2">
      <c r="A46" s="89"/>
      <c r="B46" s="89"/>
      <c r="C46" s="89"/>
      <c r="D46" s="89"/>
      <c r="E46" s="89"/>
      <c r="F46" s="89"/>
      <c r="G46" s="89"/>
    </row>
    <row r="47" spans="1:7" x14ac:dyDescent="0.2">
      <c r="A47" s="89"/>
      <c r="B47" s="89"/>
      <c r="C47" s="89"/>
      <c r="D47" s="89"/>
      <c r="E47" s="89"/>
      <c r="F47" s="89"/>
      <c r="G47" s="89"/>
    </row>
    <row r="48" spans="1:7" x14ac:dyDescent="0.2">
      <c r="A48" s="89"/>
      <c r="B48" s="89"/>
      <c r="C48" s="89"/>
      <c r="D48" s="89"/>
      <c r="E48" s="89"/>
      <c r="F48" s="89"/>
      <c r="G48" s="89"/>
    </row>
    <row r="49" spans="1:7" x14ac:dyDescent="0.2">
      <c r="A49" s="89"/>
      <c r="B49" s="89"/>
      <c r="C49" s="89"/>
      <c r="D49" s="89"/>
      <c r="E49" s="89"/>
      <c r="F49" s="89"/>
      <c r="G49" s="89"/>
    </row>
    <row r="50" spans="1:7" x14ac:dyDescent="0.2">
      <c r="A50" s="89"/>
      <c r="B50" s="89"/>
      <c r="C50" s="89"/>
      <c r="D50" s="89"/>
      <c r="E50" s="89"/>
      <c r="F50" s="89"/>
      <c r="G50" s="89"/>
    </row>
    <row r="51" spans="1:7" x14ac:dyDescent="0.2">
      <c r="A51" s="89"/>
      <c r="B51" s="89"/>
      <c r="C51" s="89"/>
      <c r="D51" s="89"/>
      <c r="E51" s="89"/>
      <c r="F51" s="89"/>
      <c r="G51" s="89"/>
    </row>
    <row r="52" spans="1:7" x14ac:dyDescent="0.2">
      <c r="A52" s="89"/>
      <c r="B52" s="89"/>
      <c r="C52" s="89"/>
      <c r="D52" s="89"/>
      <c r="E52" s="89"/>
      <c r="F52" s="89"/>
      <c r="G52" s="89"/>
    </row>
    <row r="53" spans="1:7" x14ac:dyDescent="0.2">
      <c r="A53" s="89"/>
      <c r="B53" s="89"/>
      <c r="C53" s="89"/>
      <c r="D53" s="89"/>
      <c r="E53" s="89"/>
      <c r="F53" s="89"/>
      <c r="G53" s="89"/>
    </row>
    <row r="54" spans="1:7" x14ac:dyDescent="0.2">
      <c r="A54" s="89"/>
      <c r="B54" s="89"/>
      <c r="C54" s="89"/>
      <c r="D54" s="89"/>
      <c r="E54" s="89"/>
      <c r="F54" s="89"/>
      <c r="G54" s="89"/>
    </row>
    <row r="55" spans="1:7" x14ac:dyDescent="0.2">
      <c r="A55" s="89"/>
      <c r="B55" s="89"/>
      <c r="C55" s="89"/>
      <c r="D55" s="89"/>
      <c r="E55" s="89"/>
      <c r="F55" s="89"/>
      <c r="G55" s="89"/>
    </row>
    <row r="56" spans="1:7" x14ac:dyDescent="0.2">
      <c r="A56" s="89"/>
      <c r="B56" s="89"/>
      <c r="C56" s="89"/>
      <c r="D56" s="89"/>
      <c r="E56" s="89"/>
      <c r="F56" s="89"/>
      <c r="G56" s="89"/>
    </row>
    <row r="57" spans="1:7" x14ac:dyDescent="0.2">
      <c r="A57" s="89"/>
      <c r="B57" s="89"/>
      <c r="C57" s="89"/>
      <c r="D57" s="89"/>
      <c r="E57" s="89"/>
      <c r="F57" s="89"/>
      <c r="G57" s="89"/>
    </row>
    <row r="58" spans="1:7" x14ac:dyDescent="0.2">
      <c r="A58" s="89"/>
      <c r="B58" s="89"/>
      <c r="C58" s="89"/>
      <c r="D58" s="89"/>
      <c r="E58" s="89"/>
      <c r="F58" s="89"/>
      <c r="G58" s="89"/>
    </row>
    <row r="59" spans="1:7" x14ac:dyDescent="0.2">
      <c r="A59" s="89"/>
      <c r="B59" s="89"/>
      <c r="C59" s="89"/>
      <c r="D59" s="89"/>
      <c r="E59" s="89"/>
      <c r="F59" s="89"/>
      <c r="G59" s="89"/>
    </row>
    <row r="60" spans="1:7" x14ac:dyDescent="0.2">
      <c r="A60" s="89"/>
      <c r="B60" s="89"/>
      <c r="C60" s="89"/>
      <c r="D60" s="89"/>
      <c r="E60" s="89"/>
      <c r="F60" s="89"/>
      <c r="G60" s="89"/>
    </row>
    <row r="61" spans="1:7" x14ac:dyDescent="0.2">
      <c r="A61" s="89"/>
      <c r="B61" s="89"/>
      <c r="C61" s="89"/>
      <c r="D61" s="89"/>
      <c r="E61" s="89"/>
      <c r="F61" s="89"/>
      <c r="G61" s="89"/>
    </row>
    <row r="62" spans="1:7" x14ac:dyDescent="0.2">
      <c r="A62" s="89"/>
      <c r="B62" s="89"/>
      <c r="C62" s="89"/>
      <c r="D62" s="89"/>
      <c r="E62" s="89"/>
      <c r="F62" s="89"/>
      <c r="G62" s="89"/>
    </row>
    <row r="63" spans="1:7" x14ac:dyDescent="0.2">
      <c r="A63" s="89"/>
      <c r="B63" s="89"/>
      <c r="C63" s="89"/>
      <c r="D63" s="89"/>
      <c r="E63" s="89"/>
      <c r="F63" s="89"/>
      <c r="G63" s="89"/>
    </row>
    <row r="64" spans="1:7" x14ac:dyDescent="0.2">
      <c r="A64" s="89"/>
      <c r="B64" s="89"/>
      <c r="C64" s="89"/>
      <c r="D64" s="89"/>
      <c r="E64" s="89"/>
      <c r="F64" s="89"/>
      <c r="G64" s="89"/>
    </row>
    <row r="65" spans="1:7" x14ac:dyDescent="0.2">
      <c r="A65" s="89"/>
      <c r="B65" s="89"/>
      <c r="C65" s="89"/>
      <c r="D65" s="89"/>
      <c r="E65" s="89"/>
      <c r="F65" s="89"/>
      <c r="G65" s="89"/>
    </row>
    <row r="66" spans="1:7" x14ac:dyDescent="0.2">
      <c r="A66" s="89"/>
      <c r="B66" s="89"/>
      <c r="C66" s="89"/>
      <c r="D66" s="89"/>
      <c r="E66" s="89"/>
      <c r="F66" s="89"/>
      <c r="G66" s="89"/>
    </row>
    <row r="67" spans="1:7" x14ac:dyDescent="0.2">
      <c r="A67" s="89"/>
      <c r="B67" s="89"/>
      <c r="C67" s="89"/>
      <c r="D67" s="89"/>
      <c r="E67" s="89"/>
      <c r="F67" s="89"/>
      <c r="G67" s="89"/>
    </row>
    <row r="68" spans="1:7" x14ac:dyDescent="0.2">
      <c r="A68" s="89"/>
      <c r="B68" s="89"/>
      <c r="C68" s="89"/>
      <c r="D68" s="89"/>
      <c r="E68" s="89"/>
      <c r="F68" s="89"/>
      <c r="G68" s="89"/>
    </row>
    <row r="69" spans="1:7" x14ac:dyDescent="0.2">
      <c r="A69" s="89"/>
      <c r="B69" s="89"/>
      <c r="C69" s="89"/>
      <c r="D69" s="89"/>
      <c r="E69" s="89"/>
      <c r="F69" s="89"/>
      <c r="G69" s="89"/>
    </row>
    <row r="70" spans="1:7" x14ac:dyDescent="0.2">
      <c r="A70" s="89"/>
      <c r="B70" s="89"/>
      <c r="C70" s="89"/>
      <c r="D70" s="89"/>
      <c r="E70" s="89"/>
      <c r="F70" s="89"/>
      <c r="G70" s="89"/>
    </row>
    <row r="71" spans="1:7" x14ac:dyDescent="0.2">
      <c r="A71" s="89"/>
      <c r="B71" s="89"/>
      <c r="C71" s="89"/>
      <c r="D71" s="89"/>
      <c r="E71" s="89"/>
      <c r="F71" s="89"/>
      <c r="G71" s="89"/>
    </row>
    <row r="72" spans="1:7" x14ac:dyDescent="0.2">
      <c r="A72" s="89"/>
      <c r="B72" s="89"/>
      <c r="C72" s="89"/>
      <c r="D72" s="89"/>
      <c r="E72" s="89"/>
      <c r="F72" s="89"/>
      <c r="G72" s="89"/>
    </row>
    <row r="73" spans="1:7" x14ac:dyDescent="0.2">
      <c r="A73" s="89"/>
      <c r="B73" s="89"/>
      <c r="C73" s="89"/>
      <c r="D73" s="89"/>
      <c r="E73" s="89"/>
      <c r="F73" s="89"/>
      <c r="G73" s="89"/>
    </row>
    <row r="74" spans="1:7" x14ac:dyDescent="0.2">
      <c r="A74" s="89"/>
      <c r="B74" s="89"/>
      <c r="C74" s="89"/>
      <c r="D74" s="89"/>
      <c r="E74" s="89"/>
      <c r="F74" s="89"/>
      <c r="G74" s="89"/>
    </row>
    <row r="75" spans="1:7" x14ac:dyDescent="0.2">
      <c r="A75" s="89"/>
      <c r="B75" s="89"/>
      <c r="C75" s="89"/>
      <c r="D75" s="89"/>
      <c r="E75" s="89"/>
      <c r="F75" s="89"/>
      <c r="G75" s="89"/>
    </row>
    <row r="76" spans="1:7" x14ac:dyDescent="0.2">
      <c r="A76" s="89"/>
      <c r="B76" s="89"/>
      <c r="C76" s="89"/>
      <c r="D76" s="89"/>
      <c r="E76" s="89"/>
      <c r="F76" s="89"/>
      <c r="G76" s="89"/>
    </row>
    <row r="77" spans="1:7" x14ac:dyDescent="0.2">
      <c r="A77" s="89"/>
      <c r="B77" s="89"/>
      <c r="C77" s="89"/>
      <c r="D77" s="89"/>
      <c r="E77" s="89"/>
      <c r="F77" s="89"/>
      <c r="G77" s="89"/>
    </row>
    <row r="78" spans="1:7" x14ac:dyDescent="0.2">
      <c r="A78" s="89"/>
      <c r="B78" s="89"/>
      <c r="C78" s="89"/>
      <c r="D78" s="89"/>
      <c r="E78" s="89"/>
      <c r="F78" s="89"/>
      <c r="G78" s="89"/>
    </row>
    <row r="79" spans="1:7" x14ac:dyDescent="0.2">
      <c r="A79" s="89"/>
      <c r="B79" s="89"/>
      <c r="C79" s="89"/>
      <c r="D79" s="89"/>
      <c r="E79" s="89"/>
      <c r="F79" s="89"/>
      <c r="G79" s="89"/>
    </row>
    <row r="80" spans="1:7" x14ac:dyDescent="0.2">
      <c r="A80" s="89"/>
      <c r="B80" s="89"/>
      <c r="C80" s="89"/>
      <c r="D80" s="89"/>
      <c r="E80" s="89"/>
      <c r="F80" s="89"/>
      <c r="G80" s="89"/>
    </row>
    <row r="81" spans="1:7" x14ac:dyDescent="0.2">
      <c r="A81" s="89"/>
      <c r="B81" s="89"/>
      <c r="C81" s="89"/>
      <c r="D81" s="89"/>
      <c r="E81" s="89"/>
      <c r="F81" s="89"/>
      <c r="G81" s="89"/>
    </row>
    <row r="82" spans="1:7" x14ac:dyDescent="0.2">
      <c r="A82" s="89"/>
      <c r="B82" s="89"/>
      <c r="C82" s="89"/>
      <c r="D82" s="89"/>
      <c r="E82" s="89"/>
      <c r="F82" s="89"/>
      <c r="G82" s="89"/>
    </row>
    <row r="83" spans="1:7" x14ac:dyDescent="0.2">
      <c r="A83" s="89"/>
      <c r="B83" s="89"/>
      <c r="C83" s="89"/>
      <c r="D83" s="89"/>
      <c r="E83" s="89"/>
      <c r="F83" s="89"/>
      <c r="G83" s="89"/>
    </row>
    <row r="84" spans="1:7" x14ac:dyDescent="0.2">
      <c r="A84" s="89"/>
      <c r="B84" s="89"/>
      <c r="C84" s="89"/>
      <c r="D84" s="89"/>
      <c r="E84" s="89"/>
      <c r="F84" s="89"/>
      <c r="G84" s="89"/>
    </row>
    <row r="85" spans="1:7" x14ac:dyDescent="0.2">
      <c r="A85" s="89"/>
      <c r="B85" s="89"/>
      <c r="C85" s="89"/>
      <c r="D85" s="89"/>
      <c r="E85" s="89"/>
      <c r="F85" s="89"/>
      <c r="G85" s="89"/>
    </row>
  </sheetData>
  <mergeCells count="7">
    <mergeCell ref="A1:G1"/>
    <mergeCell ref="A5:G5"/>
    <mergeCell ref="E22:H22"/>
    <mergeCell ref="A2:G2"/>
    <mergeCell ref="A6:G6"/>
    <mergeCell ref="B16:H16"/>
    <mergeCell ref="B17:H17"/>
  </mergeCells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&amp;L&amp;8Statistikamt Nord&amp;C&amp;8&amp;P&amp;R&amp;8Statistischer Bericht A II 1 - vj 2/16 SH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view="pageLayout" zoomScaleNormal="100" workbookViewId="0">
      <selection sqref="A1:G1"/>
    </sheetView>
  </sheetViews>
  <sheetFormatPr baseColWidth="10" defaultColWidth="9.85546875" defaultRowHeight="12.75" x14ac:dyDescent="0.2"/>
  <cols>
    <col min="1" max="1" width="23.140625" style="4" customWidth="1"/>
    <col min="2" max="6" width="11.140625" customWidth="1"/>
    <col min="7" max="7" width="12.140625" customWidth="1"/>
  </cols>
  <sheetData>
    <row r="1" spans="1:7" ht="14.1" customHeight="1" x14ac:dyDescent="0.25">
      <c r="A1" s="121" t="s">
        <v>128</v>
      </c>
      <c r="B1" s="121"/>
      <c r="C1" s="121"/>
      <c r="D1" s="121"/>
      <c r="E1" s="121"/>
      <c r="F1" s="121"/>
      <c r="G1" s="121"/>
    </row>
    <row r="2" spans="1:7" ht="14.1" customHeight="1" x14ac:dyDescent="0.25"/>
    <row r="3" spans="1:7" s="9" customFormat="1" ht="28.35" customHeight="1" x14ac:dyDescent="0.2">
      <c r="A3" s="122"/>
      <c r="B3" s="84" t="s">
        <v>38</v>
      </c>
      <c r="C3" s="84" t="s">
        <v>39</v>
      </c>
      <c r="D3" s="84" t="s">
        <v>40</v>
      </c>
      <c r="E3" s="124" t="s">
        <v>129</v>
      </c>
      <c r="F3" s="124" t="s">
        <v>124</v>
      </c>
      <c r="G3" s="127" t="s">
        <v>63</v>
      </c>
    </row>
    <row r="4" spans="1:7" s="9" customFormat="1" ht="28.35" customHeight="1" x14ac:dyDescent="0.2">
      <c r="A4" s="123"/>
      <c r="B4" s="126" t="s">
        <v>130</v>
      </c>
      <c r="C4" s="126"/>
      <c r="D4" s="126"/>
      <c r="E4" s="125"/>
      <c r="F4" s="125"/>
      <c r="G4" s="128"/>
    </row>
    <row r="5" spans="1:7" s="9" customFormat="1" ht="15.6" customHeight="1" x14ac:dyDescent="0.2">
      <c r="A5" s="85"/>
      <c r="B5" s="90"/>
      <c r="C5" s="90"/>
      <c r="D5" s="90"/>
      <c r="E5" s="90"/>
      <c r="F5" s="90"/>
      <c r="G5" s="91"/>
    </row>
    <row r="6" spans="1:7" s="58" customFormat="1" ht="15.6" customHeight="1" x14ac:dyDescent="0.2">
      <c r="A6" s="62" t="s">
        <v>65</v>
      </c>
      <c r="B6" s="67">
        <v>1085</v>
      </c>
      <c r="C6" s="67">
        <v>1966</v>
      </c>
      <c r="D6" s="67">
        <v>2322</v>
      </c>
      <c r="E6" s="68">
        <f>SUM(B6:D6)</f>
        <v>5373</v>
      </c>
      <c r="F6" s="68">
        <v>5186</v>
      </c>
      <c r="G6" s="68">
        <f>SUM(E6-F6)</f>
        <v>187</v>
      </c>
    </row>
    <row r="7" spans="1:7" s="9" customFormat="1" ht="15.6" customHeight="1" x14ac:dyDescent="0.2">
      <c r="A7" s="62" t="s">
        <v>61</v>
      </c>
      <c r="B7" s="67">
        <v>2018</v>
      </c>
      <c r="C7" s="67">
        <v>2106</v>
      </c>
      <c r="D7" s="67">
        <v>2042</v>
      </c>
      <c r="E7" s="68">
        <f t="shared" ref="E7:E8" si="0">SUM(B7:D7)</f>
        <v>6166</v>
      </c>
      <c r="F7" s="68">
        <v>5740</v>
      </c>
      <c r="G7" s="68">
        <f t="shared" ref="G7:G8" si="1">SUM(E7-F7)</f>
        <v>426</v>
      </c>
    </row>
    <row r="8" spans="1:7" s="9" customFormat="1" ht="15.6" customHeight="1" x14ac:dyDescent="0.2">
      <c r="A8" s="62" t="s">
        <v>62</v>
      </c>
      <c r="B8" s="67">
        <v>2863</v>
      </c>
      <c r="C8" s="67">
        <v>2769</v>
      </c>
      <c r="D8" s="67">
        <v>2545</v>
      </c>
      <c r="E8" s="68">
        <f t="shared" si="0"/>
        <v>8177</v>
      </c>
      <c r="F8" s="68">
        <v>8221</v>
      </c>
      <c r="G8" s="68">
        <f t="shared" si="1"/>
        <v>-44</v>
      </c>
    </row>
    <row r="9" spans="1:7" s="9" customFormat="1" ht="45" customHeight="1" x14ac:dyDescent="0.2">
      <c r="A9" s="92" t="s">
        <v>66</v>
      </c>
      <c r="B9" s="93">
        <f>SUM(B7-B8)</f>
        <v>-845</v>
      </c>
      <c r="C9" s="94">
        <f t="shared" ref="C9:D9" si="2">SUM(C7-C8)</f>
        <v>-663</v>
      </c>
      <c r="D9" s="94">
        <f t="shared" si="2"/>
        <v>-503</v>
      </c>
      <c r="E9" s="94">
        <f>SUM(E7-E8)</f>
        <v>-2011</v>
      </c>
      <c r="F9" s="94">
        <v>-2481</v>
      </c>
      <c r="G9" s="95" t="s">
        <v>120</v>
      </c>
    </row>
    <row r="10" spans="1:7" s="9" customFormat="1" ht="14.25" customHeight="1" x14ac:dyDescent="0.2"/>
    <row r="11" spans="1:7" s="9" customFormat="1" ht="14.25" customHeight="1" x14ac:dyDescent="0.2">
      <c r="A11" s="129" t="s">
        <v>134</v>
      </c>
      <c r="B11" s="129"/>
      <c r="C11" s="129"/>
      <c r="D11" s="129"/>
      <c r="E11" s="129"/>
      <c r="F11" s="129"/>
      <c r="G11" s="129"/>
    </row>
    <row r="12" spans="1:7" s="9" customFormat="1" ht="14.25" customHeight="1" x14ac:dyDescent="0.2">
      <c r="A12" s="60"/>
      <c r="B12" s="60"/>
      <c r="C12" s="60"/>
      <c r="D12" s="60"/>
      <c r="E12"/>
      <c r="F12"/>
      <c r="G12"/>
    </row>
    <row r="13" spans="1:7" s="9" customFormat="1" ht="14.25" customHeight="1" x14ac:dyDescent="0.25">
      <c r="A13" s="60"/>
      <c r="B13" s="46"/>
      <c r="C13" s="46"/>
      <c r="D13" s="46"/>
      <c r="E13"/>
      <c r="F13"/>
      <c r="G13"/>
    </row>
    <row r="14" spans="1:7" s="9" customFormat="1" ht="14.25" customHeight="1" x14ac:dyDescent="0.25">
      <c r="A14"/>
      <c r="B14"/>
      <c r="C14"/>
      <c r="D14"/>
      <c r="E14"/>
      <c r="F14"/>
      <c r="G14"/>
    </row>
    <row r="15" spans="1:7" ht="13.15" x14ac:dyDescent="0.25">
      <c r="A15"/>
      <c r="B15" s="70"/>
      <c r="C15" s="70"/>
      <c r="D15" s="70"/>
      <c r="E15" s="70"/>
      <c r="F15" s="70"/>
      <c r="G15" s="70"/>
    </row>
    <row r="16" spans="1:7" ht="13.15" x14ac:dyDescent="0.25">
      <c r="A16"/>
      <c r="B16" s="69"/>
      <c r="C16" s="69"/>
      <c r="D16" s="69"/>
      <c r="E16" s="69"/>
      <c r="F16" s="69"/>
      <c r="G16" s="69" t="s">
        <v>123</v>
      </c>
    </row>
    <row r="21" spans="5:7" ht="13.15" x14ac:dyDescent="0.25">
      <c r="E21" s="117"/>
      <c r="F21" s="117"/>
      <c r="G21" s="117"/>
    </row>
  </sheetData>
  <mergeCells count="8">
    <mergeCell ref="A1:G1"/>
    <mergeCell ref="A3:A4"/>
    <mergeCell ref="E3:E4"/>
    <mergeCell ref="B4:D4"/>
    <mergeCell ref="E21:G21"/>
    <mergeCell ref="F3:F4"/>
    <mergeCell ref="G3:G4"/>
    <mergeCell ref="A11:G11"/>
  </mergeCells>
  <conditionalFormatting sqref="A6:E8">
    <cfRule type="expression" dxfId="10" priority="41">
      <formula>MOD(ROW(),2)=0</formula>
    </cfRule>
  </conditionalFormatting>
  <conditionalFormatting sqref="A9:D9">
    <cfRule type="expression" dxfId="9" priority="31">
      <formula>MOD(ROW(),2)=0</formula>
    </cfRule>
  </conditionalFormatting>
  <conditionalFormatting sqref="G9">
    <cfRule type="expression" dxfId="8" priority="29">
      <formula>MOD(ROW(),2)=0</formula>
    </cfRule>
  </conditionalFormatting>
  <conditionalFormatting sqref="A5:D5">
    <cfRule type="expression" dxfId="7" priority="28">
      <formula>MOD(ROW(),2)=0</formula>
    </cfRule>
  </conditionalFormatting>
  <conditionalFormatting sqref="E5:F5">
    <cfRule type="expression" dxfId="6" priority="27">
      <formula>MOD(ROW(),2)=0</formula>
    </cfRule>
  </conditionalFormatting>
  <conditionalFormatting sqref="G5">
    <cfRule type="expression" dxfId="5" priority="26">
      <formula>MOD(ROW(),2)=0</formula>
    </cfRule>
  </conditionalFormatting>
  <conditionalFormatting sqref="E9:F9">
    <cfRule type="expression" dxfId="4" priority="12">
      <formula>MOD(ROW(),2)=0</formula>
    </cfRule>
  </conditionalFormatting>
  <conditionalFormatting sqref="G6:G8">
    <cfRule type="expression" dxfId="3" priority="6">
      <formula>MOD(ROW(),2)=0</formula>
    </cfRule>
  </conditionalFormatting>
  <conditionalFormatting sqref="F6:F8">
    <cfRule type="expression" dxfId="2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scaleWithDoc="0">
    <oddFooter>&amp;L&amp;8Statistikamt Nord&amp;C&amp;8&amp;P&amp;R&amp;8Statistischer Bericht A II 1 - vj 2/16 SH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3"/>
  <sheetViews>
    <sheetView view="pageLayout" zoomScaleNormal="100" workbookViewId="0">
      <selection sqref="A1:H1"/>
    </sheetView>
  </sheetViews>
  <sheetFormatPr baseColWidth="10" defaultColWidth="11.28515625" defaultRowHeight="12.75" x14ac:dyDescent="0.2"/>
  <cols>
    <col min="1" max="1" width="20.42578125" customWidth="1"/>
    <col min="2" max="2" width="15.5703125" customWidth="1"/>
    <col min="3" max="5" width="8.85546875" customWidth="1"/>
    <col min="6" max="6" width="8.28515625" customWidth="1"/>
    <col min="7" max="7" width="10.140625" customWidth="1"/>
    <col min="8" max="8" width="10.85546875" customWidth="1"/>
  </cols>
  <sheetData>
    <row r="1" spans="1:8" s="55" customFormat="1" ht="14.1" customHeight="1" x14ac:dyDescent="0.2">
      <c r="A1" s="132" t="s">
        <v>131</v>
      </c>
      <c r="B1" s="132"/>
      <c r="C1" s="132"/>
      <c r="D1" s="132"/>
      <c r="E1" s="132"/>
      <c r="F1" s="132"/>
      <c r="G1" s="132"/>
      <c r="H1" s="132"/>
    </row>
    <row r="2" spans="1:8" s="55" customFormat="1" ht="14.1" customHeight="1" x14ac:dyDescent="0.25">
      <c r="A2" s="56"/>
      <c r="B2" s="57"/>
      <c r="C2" s="63"/>
      <c r="D2" s="61"/>
    </row>
    <row r="3" spans="1:8" ht="48" customHeight="1" x14ac:dyDescent="0.2">
      <c r="A3" s="133" t="s">
        <v>71</v>
      </c>
      <c r="B3" s="86" t="s">
        <v>65</v>
      </c>
      <c r="C3" s="134" t="s">
        <v>61</v>
      </c>
      <c r="D3" s="135"/>
      <c r="E3" s="134" t="s">
        <v>62</v>
      </c>
      <c r="F3" s="135"/>
      <c r="G3" s="130" t="s">
        <v>66</v>
      </c>
      <c r="H3" s="131"/>
    </row>
    <row r="4" spans="1:8" ht="34.15" customHeight="1" x14ac:dyDescent="0.2">
      <c r="A4" s="133"/>
      <c r="B4" s="86" t="s">
        <v>93</v>
      </c>
      <c r="C4" s="87" t="s">
        <v>115</v>
      </c>
      <c r="D4" s="86" t="s">
        <v>67</v>
      </c>
      <c r="E4" s="87" t="s">
        <v>115</v>
      </c>
      <c r="F4" s="86" t="s">
        <v>67</v>
      </c>
      <c r="G4" s="87" t="s">
        <v>115</v>
      </c>
      <c r="H4" s="88" t="s">
        <v>67</v>
      </c>
    </row>
    <row r="5" spans="1:8" s="66" customFormat="1" ht="15.95" customHeight="1" x14ac:dyDescent="0.2">
      <c r="A5" s="146"/>
      <c r="B5" s="98"/>
      <c r="C5" s="98"/>
      <c r="D5" s="98"/>
      <c r="E5" s="98"/>
      <c r="F5" s="98"/>
      <c r="G5" s="98"/>
      <c r="H5" s="98"/>
    </row>
    <row r="6" spans="1:8" s="58" customFormat="1" ht="15.95" customHeight="1" x14ac:dyDescent="0.2">
      <c r="A6" s="147" t="s">
        <v>72</v>
      </c>
      <c r="B6" s="148"/>
      <c r="C6" s="148"/>
      <c r="D6" s="148"/>
      <c r="E6" s="148"/>
      <c r="F6" s="148"/>
      <c r="G6" s="148"/>
      <c r="H6" s="148"/>
    </row>
    <row r="7" spans="1:8" s="58" customFormat="1" ht="15.95" customHeight="1" x14ac:dyDescent="0.2">
      <c r="A7" s="149" t="s">
        <v>73</v>
      </c>
      <c r="B7" s="150">
        <v>153</v>
      </c>
      <c r="C7" s="150">
        <v>228</v>
      </c>
      <c r="D7" s="150">
        <v>35</v>
      </c>
      <c r="E7" s="150">
        <v>240</v>
      </c>
      <c r="F7" s="150">
        <v>5</v>
      </c>
      <c r="G7" s="150">
        <f>SUM(C7-E7)</f>
        <v>-12</v>
      </c>
      <c r="H7" s="150">
        <f t="shared" ref="H7:H10" si="0">SUM(D7-F7)</f>
        <v>30</v>
      </c>
    </row>
    <row r="8" spans="1:8" ht="15.95" customHeight="1" x14ac:dyDescent="0.2">
      <c r="A8" s="147" t="s">
        <v>74</v>
      </c>
      <c r="B8" s="150">
        <v>260</v>
      </c>
      <c r="C8" s="150">
        <v>624</v>
      </c>
      <c r="D8" s="150">
        <v>103</v>
      </c>
      <c r="E8" s="150">
        <v>635</v>
      </c>
      <c r="F8" s="150">
        <v>22</v>
      </c>
      <c r="G8" s="150">
        <f t="shared" ref="G8:G10" si="1">SUM(C8-E8)</f>
        <v>-11</v>
      </c>
      <c r="H8" s="150">
        <f t="shared" si="0"/>
        <v>81</v>
      </c>
    </row>
    <row r="9" spans="1:8" ht="15.95" customHeight="1" x14ac:dyDescent="0.2">
      <c r="A9" s="149" t="s">
        <v>75</v>
      </c>
      <c r="B9" s="150">
        <v>361</v>
      </c>
      <c r="C9" s="150">
        <v>451</v>
      </c>
      <c r="D9" s="150">
        <v>67</v>
      </c>
      <c r="E9" s="150">
        <v>698</v>
      </c>
      <c r="F9" s="150">
        <v>20</v>
      </c>
      <c r="G9" s="150">
        <f t="shared" si="1"/>
        <v>-247</v>
      </c>
      <c r="H9" s="150">
        <f t="shared" si="0"/>
        <v>47</v>
      </c>
    </row>
    <row r="10" spans="1:8" ht="15.95" customHeight="1" x14ac:dyDescent="0.2">
      <c r="A10" s="147" t="s">
        <v>76</v>
      </c>
      <c r="B10" s="150">
        <v>94</v>
      </c>
      <c r="C10" s="150">
        <v>175</v>
      </c>
      <c r="D10" s="150">
        <v>19</v>
      </c>
      <c r="E10" s="150">
        <v>278</v>
      </c>
      <c r="F10" s="150">
        <v>12</v>
      </c>
      <c r="G10" s="150">
        <f t="shared" si="1"/>
        <v>-103</v>
      </c>
      <c r="H10" s="150">
        <f t="shared" si="0"/>
        <v>7</v>
      </c>
    </row>
    <row r="11" spans="1:8" s="58" customFormat="1" ht="15.95" customHeight="1" x14ac:dyDescent="0.2">
      <c r="A11" s="147"/>
      <c r="B11" s="150"/>
      <c r="C11" s="150"/>
      <c r="D11" s="150"/>
      <c r="E11" s="150"/>
      <c r="F11" s="150"/>
      <c r="G11" s="150"/>
      <c r="H11" s="151"/>
    </row>
    <row r="12" spans="1:8" s="64" customFormat="1" ht="24.95" customHeight="1" x14ac:dyDescent="0.2">
      <c r="A12" s="83" t="s">
        <v>77</v>
      </c>
      <c r="B12" s="158">
        <f>SUM(B7:B10)</f>
        <v>868</v>
      </c>
      <c r="C12" s="158">
        <f>SUM(C7:C10)</f>
        <v>1478</v>
      </c>
      <c r="D12" s="158">
        <f t="shared" ref="D12:H12" si="2">SUM(D7:D10)</f>
        <v>224</v>
      </c>
      <c r="E12" s="158">
        <f t="shared" si="2"/>
        <v>1851</v>
      </c>
      <c r="F12" s="158">
        <f t="shared" si="2"/>
        <v>59</v>
      </c>
      <c r="G12" s="158">
        <f t="shared" si="2"/>
        <v>-373</v>
      </c>
      <c r="H12" s="158">
        <f t="shared" si="2"/>
        <v>165</v>
      </c>
    </row>
    <row r="13" spans="1:8" s="64" customFormat="1" ht="15.95" customHeight="1" x14ac:dyDescent="0.2">
      <c r="A13" s="152"/>
      <c r="B13" s="153"/>
      <c r="C13" s="153"/>
      <c r="D13" s="153"/>
      <c r="E13" s="153"/>
      <c r="F13" s="153"/>
      <c r="G13" s="153"/>
      <c r="H13" s="153"/>
    </row>
    <row r="14" spans="1:8" s="64" customFormat="1" ht="15.95" customHeight="1" x14ac:dyDescent="0.2">
      <c r="A14" s="147" t="s">
        <v>78</v>
      </c>
      <c r="B14" s="150"/>
      <c r="C14" s="150"/>
      <c r="D14" s="150"/>
      <c r="E14" s="150"/>
      <c r="F14" s="150"/>
      <c r="G14" s="150"/>
      <c r="H14" s="150"/>
    </row>
    <row r="15" spans="1:8" ht="15.95" customHeight="1" x14ac:dyDescent="0.2">
      <c r="A15" s="149" t="s">
        <v>79</v>
      </c>
      <c r="B15" s="150">
        <v>231</v>
      </c>
      <c r="C15" s="150">
        <v>290</v>
      </c>
      <c r="D15" s="150">
        <v>44</v>
      </c>
      <c r="E15" s="150">
        <v>429</v>
      </c>
      <c r="F15" s="150">
        <v>7</v>
      </c>
      <c r="G15" s="150">
        <f t="shared" ref="G15:G32" si="3">SUM(C15-E15)</f>
        <v>-139</v>
      </c>
      <c r="H15" s="150">
        <f t="shared" ref="H15:H32" si="4">SUM(D15-F15)</f>
        <v>37</v>
      </c>
    </row>
    <row r="16" spans="1:8" ht="15.95" customHeight="1" x14ac:dyDescent="0.2">
      <c r="A16" s="147" t="s">
        <v>80</v>
      </c>
      <c r="B16" s="150">
        <v>285</v>
      </c>
      <c r="C16" s="150">
        <v>460</v>
      </c>
      <c r="D16" s="150">
        <v>36</v>
      </c>
      <c r="E16" s="150">
        <v>511</v>
      </c>
      <c r="F16" s="150">
        <v>11</v>
      </c>
      <c r="G16" s="150">
        <f t="shared" si="3"/>
        <v>-51</v>
      </c>
      <c r="H16" s="150">
        <f t="shared" si="4"/>
        <v>25</v>
      </c>
    </row>
    <row r="17" spans="1:8" s="64" customFormat="1" ht="15.95" customHeight="1" x14ac:dyDescent="0.2">
      <c r="A17" s="149" t="s">
        <v>81</v>
      </c>
      <c r="B17" s="150">
        <v>774</v>
      </c>
      <c r="C17" s="150">
        <v>351</v>
      </c>
      <c r="D17" s="150">
        <v>31</v>
      </c>
      <c r="E17" s="150">
        <v>444</v>
      </c>
      <c r="F17" s="151">
        <v>11</v>
      </c>
      <c r="G17" s="150">
        <f t="shared" si="3"/>
        <v>-93</v>
      </c>
      <c r="H17" s="150">
        <f t="shared" si="4"/>
        <v>20</v>
      </c>
    </row>
    <row r="18" spans="1:8" ht="15.95" customHeight="1" x14ac:dyDescent="0.2">
      <c r="A18" s="147" t="s">
        <v>82</v>
      </c>
      <c r="B18" s="150">
        <v>537</v>
      </c>
      <c r="C18" s="150">
        <v>332</v>
      </c>
      <c r="D18" s="150">
        <v>23</v>
      </c>
      <c r="E18" s="150">
        <v>684</v>
      </c>
      <c r="F18" s="150">
        <v>5</v>
      </c>
      <c r="G18" s="150">
        <f t="shared" si="3"/>
        <v>-352</v>
      </c>
      <c r="H18" s="150">
        <f t="shared" si="4"/>
        <v>18</v>
      </c>
    </row>
    <row r="19" spans="1:8" ht="15.95" customHeight="1" x14ac:dyDescent="0.2">
      <c r="A19" s="149" t="s">
        <v>83</v>
      </c>
      <c r="B19" s="150">
        <v>590</v>
      </c>
      <c r="C19" s="150">
        <v>716</v>
      </c>
      <c r="D19" s="150">
        <v>88</v>
      </c>
      <c r="E19" s="150">
        <v>879</v>
      </c>
      <c r="F19" s="150">
        <v>20</v>
      </c>
      <c r="G19" s="150">
        <f t="shared" si="3"/>
        <v>-163</v>
      </c>
      <c r="H19" s="150">
        <f t="shared" si="4"/>
        <v>68</v>
      </c>
    </row>
    <row r="20" spans="1:8" ht="15.95" customHeight="1" x14ac:dyDescent="0.2">
      <c r="A20" s="147" t="s">
        <v>84</v>
      </c>
      <c r="B20" s="150">
        <v>251</v>
      </c>
      <c r="C20" s="150">
        <v>221</v>
      </c>
      <c r="D20" s="150">
        <v>16</v>
      </c>
      <c r="E20" s="150">
        <v>377</v>
      </c>
      <c r="F20" s="151">
        <v>4</v>
      </c>
      <c r="G20" s="150">
        <f t="shared" si="3"/>
        <v>-156</v>
      </c>
      <c r="H20" s="150">
        <f t="shared" si="4"/>
        <v>12</v>
      </c>
    </row>
    <row r="21" spans="1:8" ht="15.95" customHeight="1" x14ac:dyDescent="0.2">
      <c r="A21" s="147" t="s">
        <v>85</v>
      </c>
      <c r="B21" s="150">
        <v>432</v>
      </c>
      <c r="C21" s="150">
        <v>529</v>
      </c>
      <c r="D21" s="150">
        <v>34</v>
      </c>
      <c r="E21" s="150">
        <v>785</v>
      </c>
      <c r="F21" s="150">
        <v>6</v>
      </c>
      <c r="G21" s="150">
        <f t="shared" si="3"/>
        <v>-256</v>
      </c>
      <c r="H21" s="150">
        <f t="shared" si="4"/>
        <v>28</v>
      </c>
    </row>
    <row r="22" spans="1:8" ht="15.95" customHeight="1" x14ac:dyDescent="0.2">
      <c r="A22" s="149" t="s">
        <v>86</v>
      </c>
      <c r="B22" s="150">
        <v>394</v>
      </c>
      <c r="C22" s="150">
        <v>430</v>
      </c>
      <c r="D22" s="150">
        <v>33</v>
      </c>
      <c r="E22" s="150">
        <v>565</v>
      </c>
      <c r="F22" s="150">
        <v>7</v>
      </c>
      <c r="G22" s="150">
        <f t="shared" si="3"/>
        <v>-135</v>
      </c>
      <c r="H22" s="150">
        <f t="shared" si="4"/>
        <v>26</v>
      </c>
    </row>
    <row r="23" spans="1:8" s="65" customFormat="1" ht="15.95" customHeight="1" x14ac:dyDescent="0.2">
      <c r="A23" s="147" t="s">
        <v>87</v>
      </c>
      <c r="B23" s="150">
        <v>368</v>
      </c>
      <c r="C23" s="150">
        <v>584</v>
      </c>
      <c r="D23" s="150">
        <v>46</v>
      </c>
      <c r="E23" s="150">
        <v>674</v>
      </c>
      <c r="F23" s="150">
        <v>11</v>
      </c>
      <c r="G23" s="150">
        <f t="shared" si="3"/>
        <v>-90</v>
      </c>
      <c r="H23" s="150">
        <f t="shared" si="4"/>
        <v>35</v>
      </c>
    </row>
    <row r="24" spans="1:8" s="65" customFormat="1" ht="15.95" customHeight="1" x14ac:dyDescent="0.2">
      <c r="A24" s="149" t="s">
        <v>88</v>
      </c>
      <c r="B24" s="150">
        <v>201</v>
      </c>
      <c r="C24" s="150">
        <v>276</v>
      </c>
      <c r="D24" s="150">
        <v>26</v>
      </c>
      <c r="E24" s="150">
        <v>370</v>
      </c>
      <c r="F24" s="151">
        <v>8</v>
      </c>
      <c r="G24" s="150">
        <f t="shared" si="3"/>
        <v>-94</v>
      </c>
      <c r="H24" s="150">
        <f t="shared" si="4"/>
        <v>18</v>
      </c>
    </row>
    <row r="25" spans="1:8" ht="15.95" customHeight="1" x14ac:dyDescent="0.2">
      <c r="A25" s="147" t="s">
        <v>89</v>
      </c>
      <c r="B25" s="150">
        <v>442</v>
      </c>
      <c r="C25" s="150">
        <v>499</v>
      </c>
      <c r="D25" s="150">
        <v>43</v>
      </c>
      <c r="E25" s="150">
        <v>608</v>
      </c>
      <c r="F25" s="150">
        <v>9</v>
      </c>
      <c r="G25" s="150">
        <f t="shared" si="3"/>
        <v>-109</v>
      </c>
      <c r="H25" s="150">
        <f t="shared" si="4"/>
        <v>34</v>
      </c>
    </row>
    <row r="26" spans="1:8" s="58" customFormat="1" ht="15.95" customHeight="1" x14ac:dyDescent="0.2">
      <c r="A26" s="147"/>
      <c r="B26" s="150"/>
      <c r="C26" s="150"/>
      <c r="D26" s="150"/>
      <c r="E26" s="150"/>
      <c r="F26" s="150">
        <v>0</v>
      </c>
      <c r="G26" s="150"/>
      <c r="H26" s="150"/>
    </row>
    <row r="27" spans="1:8" s="64" customFormat="1" ht="15.95" customHeight="1" x14ac:dyDescent="0.2">
      <c r="A27" s="152" t="s">
        <v>90</v>
      </c>
      <c r="B27" s="153">
        <f>SUM(B15:B25)</f>
        <v>4505</v>
      </c>
      <c r="C27" s="153">
        <f t="shared" ref="C27:F27" si="5">SUM(C15:C25)</f>
        <v>4688</v>
      </c>
      <c r="D27" s="153">
        <f t="shared" si="5"/>
        <v>420</v>
      </c>
      <c r="E27" s="153">
        <f t="shared" si="5"/>
        <v>6326</v>
      </c>
      <c r="F27" s="153">
        <f t="shared" si="5"/>
        <v>99</v>
      </c>
      <c r="G27" s="153">
        <f t="shared" si="3"/>
        <v>-1638</v>
      </c>
      <c r="H27" s="153">
        <f t="shared" si="4"/>
        <v>321</v>
      </c>
    </row>
    <row r="28" spans="1:8" s="64" customFormat="1" ht="15.95" customHeight="1" x14ac:dyDescent="0.2">
      <c r="A28" s="152"/>
      <c r="B28" s="153"/>
      <c r="C28" s="153"/>
      <c r="D28" s="153"/>
      <c r="E28" s="153"/>
      <c r="F28" s="153"/>
      <c r="G28" s="153"/>
      <c r="H28" s="153"/>
    </row>
    <row r="29" spans="1:8" s="64" customFormat="1" ht="15.95" customHeight="1" x14ac:dyDescent="0.2">
      <c r="A29" s="154" t="s">
        <v>91</v>
      </c>
      <c r="B29" s="153">
        <f>SUM(B12+B27)</f>
        <v>5373</v>
      </c>
      <c r="C29" s="153">
        <f t="shared" ref="C29:F29" si="6">SUM(C12+C27)</f>
        <v>6166</v>
      </c>
      <c r="D29" s="153">
        <f t="shared" si="6"/>
        <v>644</v>
      </c>
      <c r="E29" s="153">
        <f t="shared" si="6"/>
        <v>8177</v>
      </c>
      <c r="F29" s="153">
        <f t="shared" si="6"/>
        <v>158</v>
      </c>
      <c r="G29" s="153">
        <f t="shared" si="3"/>
        <v>-2011</v>
      </c>
      <c r="H29" s="153">
        <f t="shared" si="4"/>
        <v>486</v>
      </c>
    </row>
    <row r="30" spans="1:8" s="64" customFormat="1" ht="15.95" customHeight="1" x14ac:dyDescent="0.2">
      <c r="A30" s="149" t="s">
        <v>68</v>
      </c>
      <c r="B30" s="150"/>
      <c r="C30" s="150"/>
      <c r="D30" s="150"/>
      <c r="E30" s="150"/>
      <c r="F30" s="150"/>
      <c r="G30" s="153">
        <f t="shared" si="3"/>
        <v>0</v>
      </c>
      <c r="H30" s="153">
        <f t="shared" si="4"/>
        <v>0</v>
      </c>
    </row>
    <row r="31" spans="1:8" ht="15.95" customHeight="1" x14ac:dyDescent="0.2">
      <c r="A31" s="147" t="s">
        <v>69</v>
      </c>
      <c r="B31" s="151" t="s">
        <v>64</v>
      </c>
      <c r="C31" s="150">
        <v>3218</v>
      </c>
      <c r="D31" s="150">
        <v>354</v>
      </c>
      <c r="E31" s="150">
        <v>4032</v>
      </c>
      <c r="F31" s="150">
        <v>86</v>
      </c>
      <c r="G31" s="150">
        <f t="shared" si="3"/>
        <v>-814</v>
      </c>
      <c r="H31" s="150">
        <f t="shared" si="4"/>
        <v>268</v>
      </c>
    </row>
    <row r="32" spans="1:8" ht="15.95" customHeight="1" x14ac:dyDescent="0.2">
      <c r="A32" s="155" t="s">
        <v>70</v>
      </c>
      <c r="B32" s="156" t="s">
        <v>64</v>
      </c>
      <c r="C32" s="157">
        <v>2948</v>
      </c>
      <c r="D32" s="157">
        <v>290</v>
      </c>
      <c r="E32" s="157">
        <v>4145</v>
      </c>
      <c r="F32" s="157">
        <v>72</v>
      </c>
      <c r="G32" s="157">
        <f t="shared" si="3"/>
        <v>-1197</v>
      </c>
      <c r="H32" s="157">
        <f t="shared" si="4"/>
        <v>218</v>
      </c>
    </row>
    <row r="33" spans="1:8" ht="14.1" customHeight="1" x14ac:dyDescent="0.2">
      <c r="A33" s="55"/>
      <c r="B33" s="55"/>
      <c r="C33" s="55"/>
      <c r="D33" s="55"/>
      <c r="E33" s="55"/>
      <c r="F33" s="55"/>
      <c r="G33" s="55"/>
      <c r="H33" s="55"/>
    </row>
    <row r="34" spans="1:8" ht="14.1" customHeight="1" x14ac:dyDescent="0.2">
      <c r="A34" s="98" t="s">
        <v>134</v>
      </c>
      <c r="B34" s="55"/>
      <c r="C34" s="100"/>
      <c r="D34" s="100"/>
      <c r="E34" s="100"/>
      <c r="F34" s="100"/>
      <c r="G34" s="100"/>
      <c r="H34" s="100"/>
    </row>
    <row r="35" spans="1:8" ht="14.1" customHeight="1" x14ac:dyDescent="0.2">
      <c r="B35" s="68"/>
      <c r="C35" s="96"/>
      <c r="D35" s="96"/>
      <c r="E35" s="96"/>
      <c r="F35" s="96"/>
      <c r="G35" s="96"/>
      <c r="H35" s="96"/>
    </row>
    <row r="36" spans="1:8" ht="14.1" customHeight="1" x14ac:dyDescent="0.2">
      <c r="B36" s="58"/>
    </row>
    <row r="37" spans="1:8" ht="14.1" customHeight="1" x14ac:dyDescent="0.2">
      <c r="B37" s="68"/>
    </row>
    <row r="38" spans="1:8" ht="14.1" customHeight="1" x14ac:dyDescent="0.2"/>
    <row r="39" spans="1:8" ht="14.1" customHeight="1" x14ac:dyDescent="0.2"/>
    <row r="40" spans="1:8" ht="14.1" customHeight="1" x14ac:dyDescent="0.2"/>
    <row r="41" spans="1:8" ht="14.1" customHeight="1" x14ac:dyDescent="0.2"/>
    <row r="42" spans="1:8" ht="14.1" customHeight="1" x14ac:dyDescent="0.2"/>
    <row r="43" spans="1:8" ht="14.1" customHeight="1" x14ac:dyDescent="0.2"/>
    <row r="44" spans="1:8" ht="14.1" customHeight="1" x14ac:dyDescent="0.2"/>
    <row r="45" spans="1:8" ht="14.1" customHeight="1" x14ac:dyDescent="0.2"/>
    <row r="46" spans="1:8" ht="14.1" customHeight="1" x14ac:dyDescent="0.2"/>
    <row r="47" spans="1:8" ht="14.1" customHeight="1" x14ac:dyDescent="0.2"/>
    <row r="48" spans="1:8" ht="14.1" customHeight="1" x14ac:dyDescent="0.2"/>
    <row r="49" spans="1:3" ht="14.1" customHeight="1" x14ac:dyDescent="0.2"/>
    <row r="50" spans="1:3" ht="14.1" customHeight="1" x14ac:dyDescent="0.2"/>
    <row r="51" spans="1:3" ht="14.1" customHeight="1" x14ac:dyDescent="0.2"/>
    <row r="52" spans="1:3" s="58" customFormat="1" ht="14.1" customHeight="1" x14ac:dyDescent="0.2">
      <c r="A52"/>
      <c r="B52"/>
      <c r="C52"/>
    </row>
    <row r="53" spans="1:3" ht="14.1" customHeight="1" x14ac:dyDescent="0.2"/>
    <row r="54" spans="1:3" ht="14.1" customHeight="1" x14ac:dyDescent="0.2"/>
    <row r="55" spans="1:3" ht="14.1" customHeight="1" x14ac:dyDescent="0.2"/>
    <row r="56" spans="1:3" ht="14.1" customHeight="1" x14ac:dyDescent="0.2"/>
    <row r="57" spans="1:3" ht="14.1" customHeight="1" x14ac:dyDescent="0.2"/>
    <row r="58" spans="1:3" ht="14.1" customHeight="1" x14ac:dyDescent="0.2"/>
    <row r="59" spans="1:3" ht="14.1" customHeight="1" x14ac:dyDescent="0.2"/>
    <row r="60" spans="1:3" ht="14.1" customHeight="1" x14ac:dyDescent="0.2"/>
    <row r="61" spans="1:3" ht="14.1" customHeight="1" x14ac:dyDescent="0.2"/>
    <row r="62" spans="1:3" ht="14.1" customHeight="1" x14ac:dyDescent="0.2"/>
    <row r="63" spans="1:3" ht="14.1" customHeight="1" x14ac:dyDescent="0.2"/>
    <row r="64" spans="1:3" ht="14.1" customHeight="1" x14ac:dyDescent="0.2"/>
    <row r="65" spans="1:3" ht="14.1" customHeight="1" x14ac:dyDescent="0.2"/>
    <row r="66" spans="1:3" ht="14.1" customHeight="1" x14ac:dyDescent="0.2"/>
    <row r="67" spans="1:3" ht="14.1" customHeight="1" x14ac:dyDescent="0.2"/>
    <row r="68" spans="1:3" ht="14.1" customHeight="1" x14ac:dyDescent="0.2"/>
    <row r="69" spans="1:3" ht="14.1" customHeight="1" x14ac:dyDescent="0.2"/>
    <row r="70" spans="1:3" ht="14.1" customHeight="1" x14ac:dyDescent="0.2"/>
    <row r="71" spans="1:3" ht="14.1" customHeight="1" x14ac:dyDescent="0.2"/>
    <row r="73" spans="1:3" s="54" customFormat="1" ht="23.25" customHeight="1" x14ac:dyDescent="0.2">
      <c r="A73"/>
      <c r="B73"/>
      <c r="C73"/>
    </row>
  </sheetData>
  <mergeCells count="5">
    <mergeCell ref="G3:H3"/>
    <mergeCell ref="A1:H1"/>
    <mergeCell ref="A3:A4"/>
    <mergeCell ref="C3:D3"/>
    <mergeCell ref="E3:F3"/>
  </mergeCells>
  <conditionalFormatting sqref="B35 B37">
    <cfRule type="expression" dxfId="1" priority="3">
      <formula>MOD(ROW(),2)=0</formula>
    </cfRule>
  </conditionalFormatting>
  <conditionalFormatting sqref="A5:H32">
    <cfRule type="expression" dxfId="0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&amp;L&amp;8Statistikamt Nord&amp;C&amp;8&amp;P&amp;R&amp;8Statistischer Bericht A II 1 - vj 2/16 SH</oddFooter>
  </headerFooter>
  <rowBreaks count="1" manualBreakCount="1">
    <brk id="51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8" workbookViewId="0">
      <pane ySplit="18" topLeftCell="A36" activePane="bottomLeft" state="frozen"/>
      <selection activeCell="A18" sqref="A18"/>
      <selection pane="bottomLeft"/>
    </sheetView>
  </sheetViews>
  <sheetFormatPr baseColWidth="10" defaultRowHeight="12.75" x14ac:dyDescent="0.2"/>
  <cols>
    <col min="1" max="1" width="18.7109375" customWidth="1"/>
    <col min="2" max="2" width="11.42578125" customWidth="1"/>
    <col min="9" max="26" width="2.140625" customWidth="1"/>
  </cols>
  <sheetData>
    <row r="1" spans="1:26" x14ac:dyDescent="0.2">
      <c r="A1" s="10" t="s">
        <v>31</v>
      </c>
      <c r="B1" s="10"/>
      <c r="C1" s="10"/>
      <c r="D1" s="10"/>
      <c r="E1" s="10"/>
      <c r="F1" s="10"/>
      <c r="G1" s="10"/>
      <c r="H1" s="10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1:26" ht="13.15" x14ac:dyDescent="0.2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3"/>
      <c r="P2" s="14"/>
      <c r="Q2" s="14"/>
      <c r="R2" s="15"/>
      <c r="S2" s="15"/>
      <c r="T2" s="15"/>
      <c r="U2" s="15"/>
      <c r="V2" s="15"/>
      <c r="W2" s="15"/>
      <c r="X2" s="15"/>
      <c r="Y2" s="15"/>
      <c r="Z2" s="15"/>
    </row>
    <row r="3" spans="1:26" x14ac:dyDescent="0.2">
      <c r="A3" s="136" t="s">
        <v>32</v>
      </c>
      <c r="B3" s="141" t="s">
        <v>33</v>
      </c>
      <c r="C3" s="14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4"/>
      <c r="Q3" s="14"/>
      <c r="R3" s="15"/>
      <c r="S3" s="15"/>
      <c r="T3" s="15"/>
      <c r="U3" s="15"/>
      <c r="V3" s="15"/>
      <c r="W3" s="15"/>
      <c r="X3" s="15"/>
      <c r="Y3" s="15"/>
      <c r="Z3" s="15"/>
    </row>
    <row r="4" spans="1:26" x14ac:dyDescent="0.2">
      <c r="A4" s="137"/>
      <c r="B4" s="143" t="s">
        <v>51</v>
      </c>
      <c r="C4" s="144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4"/>
      <c r="Q4" s="14"/>
      <c r="R4" s="15"/>
      <c r="S4" s="15"/>
      <c r="T4" s="15"/>
      <c r="U4" s="15"/>
      <c r="V4" s="15"/>
      <c r="W4" s="15"/>
      <c r="X4" s="15"/>
      <c r="Y4" s="15"/>
      <c r="Z4" s="15"/>
    </row>
    <row r="5" spans="1:26" x14ac:dyDescent="0.2">
      <c r="A5" s="137"/>
      <c r="B5" s="139"/>
      <c r="C5" s="140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5"/>
    </row>
    <row r="6" spans="1:26" x14ac:dyDescent="0.2">
      <c r="A6" s="138"/>
      <c r="B6" s="139"/>
      <c r="C6" s="140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5"/>
    </row>
    <row r="7" spans="1:26" ht="13.15" x14ac:dyDescent="0.25">
      <c r="A7" s="18"/>
      <c r="B7" s="18"/>
      <c r="C7" s="18"/>
      <c r="D7" s="18"/>
      <c r="E7" s="18"/>
      <c r="F7" s="19"/>
      <c r="G7" s="19"/>
      <c r="H7" s="19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6"/>
    </row>
    <row r="8" spans="1:26" ht="13.15" x14ac:dyDescent="0.25">
      <c r="A8" s="20"/>
      <c r="B8" s="21"/>
      <c r="C8" s="21"/>
      <c r="D8" s="21"/>
      <c r="E8" s="21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5"/>
    </row>
    <row r="9" spans="1:26" ht="13.15" x14ac:dyDescent="0.25">
      <c r="A9" s="22" t="s">
        <v>21</v>
      </c>
      <c r="B9" s="48">
        <v>41742.923681</v>
      </c>
      <c r="C9" s="49"/>
      <c r="D9" s="48">
        <v>35575.836859000003</v>
      </c>
      <c r="E9" s="49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23"/>
    </row>
    <row r="10" spans="1:26" ht="13.15" x14ac:dyDescent="0.25">
      <c r="A10" s="24"/>
      <c r="B10" s="25">
        <v>2011</v>
      </c>
      <c r="C10" s="25">
        <v>2011</v>
      </c>
      <c r="D10" s="12">
        <v>2010</v>
      </c>
      <c r="E10" s="12">
        <v>2010</v>
      </c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5"/>
    </row>
    <row r="11" spans="1:26" ht="13.15" x14ac:dyDescent="0.25">
      <c r="A11" s="24" t="s">
        <v>52</v>
      </c>
      <c r="B11" s="47">
        <v>12997.45435</v>
      </c>
      <c r="C11" s="50">
        <f t="shared" ref="C11:C25" si="0">IF(B$9&gt;0,B11/B$9*100,0)</f>
        <v>31.136904662756077</v>
      </c>
      <c r="D11" s="51">
        <v>10695.711109</v>
      </c>
      <c r="E11" s="52">
        <f t="shared" ref="E11:E25" si="1">IF(D$9&gt;0,D11/D$9*100,0)</f>
        <v>30.064538330864842</v>
      </c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5"/>
    </row>
    <row r="12" spans="1:26" x14ac:dyDescent="0.2">
      <c r="A12" s="24" t="s">
        <v>53</v>
      </c>
      <c r="B12" s="47">
        <v>3221.2845360000001</v>
      </c>
      <c r="C12" s="50">
        <f t="shared" si="0"/>
        <v>7.7169595513172515</v>
      </c>
      <c r="D12" s="51">
        <v>2525.9179559999998</v>
      </c>
      <c r="E12" s="52">
        <f t="shared" si="1"/>
        <v>7.1000942746930527</v>
      </c>
      <c r="F12" s="12"/>
      <c r="G12" s="12"/>
      <c r="H12" s="12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</row>
    <row r="13" spans="1:26" ht="13.15" x14ac:dyDescent="0.25">
      <c r="A13" s="24" t="s">
        <v>54</v>
      </c>
      <c r="B13" s="47">
        <v>3077.5672049999998</v>
      </c>
      <c r="C13" s="50">
        <f t="shared" si="0"/>
        <v>7.3726680682905945</v>
      </c>
      <c r="D13" s="51">
        <v>3248.6621719999998</v>
      </c>
      <c r="E13" s="52">
        <f t="shared" si="1"/>
        <v>9.1316535570916617</v>
      </c>
      <c r="F13" s="12"/>
      <c r="G13" s="12"/>
      <c r="H13" s="12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</row>
    <row r="14" spans="1:26" ht="13.15" x14ac:dyDescent="0.25">
      <c r="A14" s="24" t="s">
        <v>24</v>
      </c>
      <c r="B14" s="47">
        <v>1990.886094</v>
      </c>
      <c r="C14" s="50">
        <f t="shared" si="0"/>
        <v>4.7693978246813256</v>
      </c>
      <c r="D14" s="51">
        <v>1392.581543</v>
      </c>
      <c r="E14" s="52">
        <f t="shared" si="1"/>
        <v>3.9144027687087384</v>
      </c>
      <c r="F14" s="12"/>
      <c r="G14" s="12"/>
      <c r="H14" s="12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</row>
    <row r="15" spans="1:26" ht="13.15" x14ac:dyDescent="0.25">
      <c r="A15" s="24" t="s">
        <v>55</v>
      </c>
      <c r="B15" s="47">
        <v>1781.376669</v>
      </c>
      <c r="C15" s="50">
        <f t="shared" si="0"/>
        <v>4.2674937735873639</v>
      </c>
      <c r="D15" s="51">
        <v>1065.8952019999999</v>
      </c>
      <c r="E15" s="52">
        <f t="shared" si="1"/>
        <v>2.9961212331407152</v>
      </c>
      <c r="F15" s="12"/>
      <c r="G15" s="12"/>
      <c r="H15" s="12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</row>
    <row r="16" spans="1:26" x14ac:dyDescent="0.2">
      <c r="A16" s="24" t="s">
        <v>26</v>
      </c>
      <c r="B16" s="47">
        <v>1362.1414030000001</v>
      </c>
      <c r="C16" s="50">
        <f t="shared" si="0"/>
        <v>3.2631672218493932</v>
      </c>
      <c r="D16" s="51">
        <v>1036.845812</v>
      </c>
      <c r="E16" s="52">
        <f t="shared" si="1"/>
        <v>2.9144664006342214</v>
      </c>
      <c r="F16" s="12"/>
      <c r="G16" s="12"/>
      <c r="H16" s="12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26" ht="13.15" x14ac:dyDescent="0.25">
      <c r="A17" s="24" t="s">
        <v>56</v>
      </c>
      <c r="B17" s="47">
        <v>1289.138972</v>
      </c>
      <c r="C17" s="50">
        <f t="shared" si="0"/>
        <v>3.0882814578385021</v>
      </c>
      <c r="D17" s="51">
        <v>1481.3130530000001</v>
      </c>
      <c r="E17" s="52">
        <f t="shared" si="1"/>
        <v>4.1638178713011964</v>
      </c>
      <c r="F17" s="12"/>
      <c r="G17" s="12"/>
      <c r="H17" s="12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</row>
    <row r="18" spans="1:26" ht="13.15" x14ac:dyDescent="0.25">
      <c r="A18" s="24" t="s">
        <v>28</v>
      </c>
      <c r="B18" s="47">
        <v>1229.4267319999999</v>
      </c>
      <c r="C18" s="50">
        <f t="shared" si="0"/>
        <v>2.9452338829816904</v>
      </c>
      <c r="D18" s="51">
        <v>1043.4235450000001</v>
      </c>
      <c r="E18" s="52">
        <f t="shared" si="1"/>
        <v>2.932955728168722</v>
      </c>
      <c r="F18" s="12"/>
      <c r="G18" s="12"/>
      <c r="H18" s="12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</row>
    <row r="19" spans="1:26" ht="13.15" x14ac:dyDescent="0.25">
      <c r="A19" s="24" t="s">
        <v>25</v>
      </c>
      <c r="B19" s="47">
        <v>1156.9064080000001</v>
      </c>
      <c r="C19" s="50">
        <f t="shared" si="0"/>
        <v>2.7715030620305727</v>
      </c>
      <c r="D19" s="51">
        <v>953.14982699999996</v>
      </c>
      <c r="E19" s="52">
        <f t="shared" si="1"/>
        <v>2.6792056383035479</v>
      </c>
      <c r="F19" s="12"/>
      <c r="G19" s="12"/>
      <c r="H19" s="12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spans="1:26" x14ac:dyDescent="0.2">
      <c r="A20" s="24" t="s">
        <v>29</v>
      </c>
      <c r="B20" s="47">
        <v>911.451323</v>
      </c>
      <c r="C20" s="50">
        <f t="shared" si="0"/>
        <v>2.1834870263648125</v>
      </c>
      <c r="D20" s="51">
        <v>345.64716800000002</v>
      </c>
      <c r="E20" s="52">
        <f t="shared" si="1"/>
        <v>0.9715784603182368</v>
      </c>
      <c r="F20" s="12"/>
      <c r="G20" s="12"/>
      <c r="H20" s="12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spans="1:26" ht="13.15" x14ac:dyDescent="0.25">
      <c r="A21" s="24" t="s">
        <v>23</v>
      </c>
      <c r="B21" s="47">
        <v>795.67186600000002</v>
      </c>
      <c r="C21" s="50">
        <f t="shared" si="0"/>
        <v>1.9061239506857146</v>
      </c>
      <c r="D21" s="51">
        <v>608.038815</v>
      </c>
      <c r="E21" s="52">
        <f t="shared" si="1"/>
        <v>1.7091342570798245</v>
      </c>
      <c r="F21" s="12"/>
      <c r="G21" s="12"/>
      <c r="H21" s="12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</row>
    <row r="22" spans="1:26" ht="13.15" x14ac:dyDescent="0.25">
      <c r="A22" s="24" t="s">
        <v>30</v>
      </c>
      <c r="B22" s="47">
        <v>742.40881300000001</v>
      </c>
      <c r="C22" s="50">
        <f t="shared" si="0"/>
        <v>1.778526148943228</v>
      </c>
      <c r="D22" s="51">
        <v>845.60353899999996</v>
      </c>
      <c r="E22" s="52">
        <f t="shared" si="1"/>
        <v>2.3769041396030532</v>
      </c>
      <c r="F22" s="12"/>
      <c r="G22" s="12"/>
      <c r="H22" s="12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</row>
    <row r="23" spans="1:26" ht="13.15" x14ac:dyDescent="0.25">
      <c r="A23" s="24" t="s">
        <v>57</v>
      </c>
      <c r="B23" s="47">
        <v>608.08560799999998</v>
      </c>
      <c r="C23" s="50">
        <f t="shared" si="0"/>
        <v>1.4567393808996192</v>
      </c>
      <c r="D23" s="51">
        <v>346.844764</v>
      </c>
      <c r="E23" s="52">
        <f t="shared" si="1"/>
        <v>0.9749447788808796</v>
      </c>
      <c r="F23" s="12"/>
      <c r="G23" s="12"/>
      <c r="H23" s="12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</row>
    <row r="24" spans="1:26" x14ac:dyDescent="0.2">
      <c r="A24" s="24" t="s">
        <v>58</v>
      </c>
      <c r="B24" s="47">
        <v>590.07919700000002</v>
      </c>
      <c r="C24" s="50">
        <f t="shared" si="0"/>
        <v>1.4136029414455811</v>
      </c>
      <c r="D24" s="51">
        <v>491.16022299999997</v>
      </c>
      <c r="E24" s="52">
        <f t="shared" si="1"/>
        <v>1.3806006164989086</v>
      </c>
      <c r="F24" s="12"/>
      <c r="G24" s="12"/>
      <c r="H24" s="12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</row>
    <row r="25" spans="1:26" x14ac:dyDescent="0.2">
      <c r="A25" s="24" t="s">
        <v>27</v>
      </c>
      <c r="B25" s="47">
        <v>588.69410300000004</v>
      </c>
      <c r="C25" s="50">
        <f t="shared" si="0"/>
        <v>1.4102847886238361</v>
      </c>
      <c r="D25" s="51">
        <v>514.41679199999999</v>
      </c>
      <c r="E25" s="52">
        <f t="shared" si="1"/>
        <v>1.445972427967952</v>
      </c>
      <c r="F25" s="12"/>
      <c r="G25" s="12"/>
      <c r="H25" s="12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</row>
    <row r="26" spans="1:26" ht="13.15" x14ac:dyDescent="0.25">
      <c r="A26" s="15"/>
      <c r="B26" s="15"/>
      <c r="C26" s="15"/>
      <c r="D26" s="12"/>
      <c r="E26" s="12"/>
      <c r="F26" s="12"/>
      <c r="G26" s="12"/>
      <c r="H26" s="12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</row>
    <row r="27" spans="1:26" x14ac:dyDescent="0.2">
      <c r="A27" s="24" t="s">
        <v>34</v>
      </c>
      <c r="B27" s="47">
        <f>B9-(SUM(B11:B25))</f>
        <v>9400.3504019999964</v>
      </c>
      <c r="C27" s="50">
        <f>IF(B$9&gt;0,B27/B$9*100,0)</f>
        <v>22.519626257704427</v>
      </c>
      <c r="D27" s="51">
        <f>D9-(SUM(D11:D25))</f>
        <v>8980.625339000002</v>
      </c>
      <c r="E27" s="52">
        <f>IF(D$9&gt;0,D27/D$9*100,0)</f>
        <v>25.243609516744442</v>
      </c>
      <c r="F27" s="12"/>
      <c r="G27" s="12"/>
      <c r="H27" s="12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26"/>
      <c r="Z27" s="15"/>
    </row>
    <row r="31" spans="1:26" ht="18" x14ac:dyDescent="0.2">
      <c r="A31" s="27" t="s">
        <v>59</v>
      </c>
      <c r="B31" s="28"/>
      <c r="C31" s="29"/>
      <c r="D31" s="29"/>
      <c r="E31" s="29"/>
      <c r="F31" s="29"/>
      <c r="G31" s="29"/>
      <c r="H31" s="30"/>
      <c r="I31" s="29"/>
      <c r="J31" s="3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5"/>
    </row>
    <row r="32" spans="1:26" ht="13.15" x14ac:dyDescent="0.25">
      <c r="A32" s="12"/>
      <c r="B32" s="12"/>
      <c r="C32" s="12"/>
      <c r="D32" s="12"/>
      <c r="E32" s="12"/>
      <c r="F32" s="12"/>
      <c r="G32" s="12"/>
      <c r="H32" s="12"/>
      <c r="I32" s="12"/>
      <c r="J32" s="13"/>
      <c r="K32" s="12"/>
      <c r="L32" s="12"/>
      <c r="M32" s="12"/>
      <c r="N32" s="12"/>
      <c r="O32" s="12"/>
      <c r="P32" s="12"/>
      <c r="Q32" s="14"/>
      <c r="R32" s="14"/>
      <c r="S32" s="14"/>
      <c r="T32" s="15"/>
      <c r="U32" s="15"/>
      <c r="V32" s="15"/>
      <c r="W32" s="15"/>
      <c r="X32" s="15"/>
      <c r="Y32" s="15"/>
      <c r="Z32" s="15"/>
    </row>
    <row r="33" spans="1:26" ht="13.15" x14ac:dyDescent="0.25">
      <c r="A33" s="32" t="s">
        <v>22</v>
      </c>
      <c r="B33" s="33"/>
      <c r="C33" s="33"/>
      <c r="D33" s="33"/>
      <c r="E33" s="33"/>
      <c r="F33" s="34"/>
      <c r="G33" s="35"/>
      <c r="H33" s="15"/>
      <c r="I33" s="36"/>
      <c r="J33" s="36"/>
      <c r="K33" s="37"/>
      <c r="L33" s="12"/>
      <c r="M33" s="12"/>
      <c r="N33" s="12"/>
      <c r="O33" s="12"/>
      <c r="P33" s="12"/>
      <c r="Q33" s="14"/>
      <c r="R33" s="14"/>
      <c r="S33" s="14"/>
      <c r="T33" s="15"/>
      <c r="U33" s="15"/>
      <c r="V33" s="15"/>
      <c r="W33" s="15"/>
      <c r="X33" s="15"/>
      <c r="Y33" s="15"/>
      <c r="Z33" s="15"/>
    </row>
    <row r="34" spans="1:26" ht="13.15" x14ac:dyDescent="0.25">
      <c r="A34" s="38"/>
      <c r="B34" s="39"/>
      <c r="C34" s="39"/>
      <c r="D34" s="39"/>
      <c r="E34" s="39"/>
      <c r="F34" s="39"/>
      <c r="G34" s="40"/>
      <c r="H34" s="15"/>
      <c r="I34" s="36"/>
      <c r="J34" s="36"/>
      <c r="K34" s="14"/>
      <c r="L34" s="12"/>
      <c r="M34" s="12"/>
      <c r="N34" s="12"/>
      <c r="O34" s="12"/>
      <c r="P34" s="12"/>
      <c r="Q34" s="14"/>
      <c r="R34" s="14"/>
      <c r="S34" s="14"/>
      <c r="T34" s="15"/>
      <c r="U34" s="15"/>
      <c r="V34" s="15"/>
      <c r="W34" s="15"/>
      <c r="X34" s="15"/>
      <c r="Y34" s="15"/>
      <c r="Z34" s="15"/>
    </row>
    <row r="35" spans="1:26" ht="13.15" x14ac:dyDescent="0.25">
      <c r="A35" s="41"/>
      <c r="B35" s="21"/>
      <c r="C35" s="21"/>
      <c r="D35" s="21"/>
      <c r="E35" s="21"/>
      <c r="F35" s="21"/>
      <c r="G35" s="21"/>
      <c r="H35" s="15"/>
      <c r="I35" s="36"/>
      <c r="J35" s="36"/>
      <c r="K35" s="41"/>
      <c r="L35" s="21"/>
      <c r="M35" s="21"/>
      <c r="N35" s="21"/>
      <c r="O35" s="21"/>
      <c r="P35" s="21"/>
      <c r="Q35" s="15"/>
      <c r="R35" s="15"/>
      <c r="S35" s="15"/>
      <c r="T35" s="15"/>
      <c r="U35" s="15"/>
      <c r="V35" s="15"/>
      <c r="W35" s="15"/>
      <c r="X35" s="15"/>
      <c r="Y35" s="15"/>
      <c r="Z35" s="15"/>
    </row>
    <row r="36" spans="1:26" ht="13.15" x14ac:dyDescent="0.25">
      <c r="A36" s="5"/>
      <c r="B36" s="5">
        <v>2011</v>
      </c>
      <c r="C36" s="5">
        <v>2010</v>
      </c>
      <c r="D36" s="5">
        <v>2009</v>
      </c>
      <c r="E36" s="42"/>
      <c r="F36" s="42"/>
      <c r="G36" s="42"/>
      <c r="H36" s="42"/>
      <c r="I36" s="21"/>
      <c r="J36" s="21"/>
      <c r="K36" s="43"/>
      <c r="L36" s="21"/>
      <c r="M36" s="21"/>
      <c r="N36" s="21"/>
      <c r="O36" s="21"/>
      <c r="P36" s="21"/>
      <c r="Q36" s="15"/>
      <c r="R36" s="15"/>
      <c r="S36" s="15"/>
      <c r="T36" s="15"/>
      <c r="U36" s="15"/>
      <c r="V36" s="15"/>
      <c r="W36" s="15"/>
      <c r="X36" s="15"/>
      <c r="Y36" s="15"/>
      <c r="Z36" s="15"/>
    </row>
    <row r="37" spans="1:26" ht="13.15" x14ac:dyDescent="0.25">
      <c r="A37" s="5" t="s">
        <v>35</v>
      </c>
      <c r="B37" s="53">
        <v>3.0692584319999998</v>
      </c>
      <c r="C37" s="53">
        <v>2.1916808489999999</v>
      </c>
      <c r="D37" s="53">
        <v>2.4400849619999998</v>
      </c>
      <c r="E37" s="42"/>
      <c r="F37" s="42"/>
      <c r="G37" s="42"/>
      <c r="H37" s="42"/>
      <c r="I37" s="21"/>
      <c r="J37" s="21"/>
      <c r="K37" s="43"/>
      <c r="L37" s="21"/>
      <c r="M37" s="21"/>
      <c r="N37" s="21"/>
      <c r="O37" s="21"/>
      <c r="P37" s="21"/>
      <c r="Q37" s="15"/>
      <c r="R37" s="15"/>
      <c r="S37" s="15"/>
      <c r="T37" s="15"/>
      <c r="U37" s="15"/>
      <c r="V37" s="15"/>
      <c r="W37" s="15"/>
      <c r="X37" s="15"/>
      <c r="Y37" s="15"/>
      <c r="Z37" s="15"/>
    </row>
    <row r="38" spans="1:26" ht="13.15" x14ac:dyDescent="0.25">
      <c r="A38" s="15" t="s">
        <v>36</v>
      </c>
      <c r="B38" s="53">
        <v>2.6266473719999999</v>
      </c>
      <c r="C38" s="53">
        <v>2.7800568449999998</v>
      </c>
      <c r="D38" s="53">
        <v>2.806178584</v>
      </c>
      <c r="E38" s="42"/>
      <c r="F38" s="42"/>
      <c r="G38" s="42"/>
      <c r="H38" s="42"/>
      <c r="I38" s="21"/>
      <c r="J38" s="21"/>
      <c r="K38" s="43"/>
      <c r="L38" s="21"/>
      <c r="M38" s="21"/>
      <c r="N38" s="21"/>
      <c r="O38" s="21"/>
      <c r="P38" s="21"/>
      <c r="Q38" s="15"/>
      <c r="R38" s="15"/>
      <c r="S38" s="15"/>
      <c r="T38" s="15"/>
      <c r="U38" s="15"/>
      <c r="V38" s="15"/>
      <c r="W38" s="15"/>
      <c r="X38" s="15"/>
      <c r="Y38" s="15"/>
      <c r="Z38" s="15"/>
    </row>
    <row r="39" spans="1:26" x14ac:dyDescent="0.2">
      <c r="A39" s="15" t="s">
        <v>37</v>
      </c>
      <c r="B39" s="53">
        <v>3.8786539649999998</v>
      </c>
      <c r="C39" s="53">
        <v>2.9736338959999999</v>
      </c>
      <c r="D39" s="53">
        <v>2.937669852</v>
      </c>
      <c r="E39" s="42"/>
      <c r="F39" s="42"/>
      <c r="G39" s="42"/>
      <c r="H39" s="42"/>
      <c r="I39" s="21"/>
      <c r="J39" s="21"/>
      <c r="K39" s="43"/>
      <c r="L39" s="21"/>
      <c r="M39" s="21"/>
      <c r="N39" s="21"/>
      <c r="O39" s="21"/>
      <c r="P39" s="21"/>
      <c r="Q39" s="15"/>
      <c r="R39" s="15"/>
      <c r="S39" s="15"/>
      <c r="T39" s="15"/>
      <c r="U39" s="15"/>
      <c r="V39" s="15"/>
      <c r="W39" s="15"/>
      <c r="X39" s="15"/>
      <c r="Y39" s="15"/>
      <c r="Z39" s="15"/>
    </row>
    <row r="40" spans="1:26" ht="13.15" x14ac:dyDescent="0.25">
      <c r="A40" s="5" t="s">
        <v>38</v>
      </c>
      <c r="B40" s="53">
        <v>2.7075284719999999</v>
      </c>
      <c r="C40" s="53">
        <v>2.6942510409999998</v>
      </c>
      <c r="D40" s="53">
        <v>2.6756576700000001</v>
      </c>
      <c r="E40" s="42"/>
      <c r="F40" s="42"/>
      <c r="G40" s="42"/>
      <c r="H40" s="42"/>
      <c r="I40" s="21"/>
      <c r="J40" s="21"/>
      <c r="K40" s="43"/>
      <c r="L40" s="21"/>
      <c r="M40" s="21"/>
      <c r="N40" s="21"/>
      <c r="O40" s="21"/>
      <c r="P40" s="21"/>
      <c r="Q40" s="15"/>
      <c r="R40" s="15"/>
      <c r="S40" s="15"/>
      <c r="T40" s="15"/>
      <c r="U40" s="15"/>
      <c r="V40" s="15"/>
      <c r="W40" s="15"/>
      <c r="X40" s="15"/>
      <c r="Y40" s="15"/>
      <c r="Z40" s="15"/>
    </row>
    <row r="41" spans="1:26" ht="13.15" x14ac:dyDescent="0.25">
      <c r="A41" s="15" t="s">
        <v>39</v>
      </c>
      <c r="B41" s="53">
        <v>3.617311752</v>
      </c>
      <c r="C41" s="53">
        <v>2.7720492819999998</v>
      </c>
      <c r="D41" s="53">
        <v>2.7738653640000002</v>
      </c>
      <c r="E41" s="42"/>
      <c r="F41" s="42"/>
      <c r="G41" s="42"/>
      <c r="H41" s="42"/>
      <c r="I41" s="21"/>
      <c r="J41" s="21"/>
      <c r="K41" s="43"/>
      <c r="L41" s="21"/>
      <c r="M41" s="21"/>
      <c r="N41" s="21"/>
      <c r="O41" s="21"/>
      <c r="P41" s="21"/>
      <c r="Q41" s="15"/>
      <c r="R41" s="15"/>
      <c r="S41" s="15"/>
      <c r="T41" s="15"/>
      <c r="U41" s="15"/>
      <c r="V41" s="15"/>
      <c r="W41" s="15"/>
      <c r="X41" s="15"/>
      <c r="Y41" s="15"/>
      <c r="Z41" s="15"/>
    </row>
    <row r="42" spans="1:26" ht="13.15" x14ac:dyDescent="0.25">
      <c r="A42" s="15" t="s">
        <v>40</v>
      </c>
      <c r="B42" s="53">
        <v>3.4297013340000002</v>
      </c>
      <c r="C42" s="53">
        <v>3.7342531129999998</v>
      </c>
      <c r="D42" s="53">
        <v>2.8833154200000002</v>
      </c>
      <c r="E42" s="25"/>
      <c r="F42" s="42"/>
      <c r="G42" s="42"/>
      <c r="H42" s="21"/>
      <c r="I42" s="21"/>
      <c r="J42" s="21"/>
      <c r="K42" s="21"/>
      <c r="L42" s="21"/>
      <c r="M42" s="21"/>
      <c r="N42" s="21"/>
      <c r="O42" s="21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</row>
    <row r="43" spans="1:26" ht="13.15" x14ac:dyDescent="0.25">
      <c r="A43" s="5" t="s">
        <v>41</v>
      </c>
      <c r="B43" s="53">
        <v>2.7591745419999998</v>
      </c>
      <c r="C43" s="53">
        <v>3.1761142040000001</v>
      </c>
      <c r="D43" s="53">
        <v>2.6145635860000001</v>
      </c>
      <c r="E43" s="25"/>
      <c r="F43" s="42"/>
      <c r="G43" s="42"/>
      <c r="H43" s="21"/>
      <c r="I43" s="21"/>
      <c r="J43" s="21"/>
      <c r="K43" s="21"/>
      <c r="L43" s="21"/>
      <c r="M43" s="21"/>
      <c r="N43" s="21"/>
      <c r="O43" s="21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</row>
    <row r="44" spans="1:26" ht="13.15" x14ac:dyDescent="0.25">
      <c r="A44" s="15" t="s">
        <v>42</v>
      </c>
      <c r="B44" s="53">
        <v>3.2293621629999998</v>
      </c>
      <c r="C44" s="53">
        <v>2.8653727240000002</v>
      </c>
      <c r="D44" s="53">
        <v>2.4275503810000001</v>
      </c>
      <c r="E44" s="25"/>
      <c r="F44" s="42"/>
      <c r="G44" s="42"/>
      <c r="H44" s="21"/>
      <c r="I44" s="21"/>
      <c r="J44" s="21"/>
      <c r="K44" s="21"/>
      <c r="L44" s="21"/>
      <c r="M44" s="21"/>
      <c r="N44" s="21"/>
      <c r="O44" s="21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</row>
    <row r="45" spans="1:26" ht="13.15" x14ac:dyDescent="0.25">
      <c r="A45" s="15" t="s">
        <v>43</v>
      </c>
      <c r="B45" s="53">
        <v>4.0653183999999998</v>
      </c>
      <c r="C45" s="53">
        <v>3.044228065</v>
      </c>
      <c r="D45" s="53">
        <v>2.1681721760000001</v>
      </c>
      <c r="E45" s="25"/>
      <c r="F45" s="42"/>
      <c r="G45" s="42"/>
      <c r="H45" s="21"/>
      <c r="I45" s="21"/>
      <c r="J45" s="21"/>
      <c r="K45" s="21"/>
      <c r="L45" s="21"/>
      <c r="M45" s="21"/>
      <c r="N45" s="21"/>
      <c r="O45" s="21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</row>
    <row r="46" spans="1:26" ht="13.15" x14ac:dyDescent="0.25">
      <c r="A46" s="5" t="s">
        <v>44</v>
      </c>
      <c r="B46" s="53">
        <v>3.6456636869999999</v>
      </c>
      <c r="C46" s="53">
        <v>2.7773782489999999</v>
      </c>
      <c r="D46" s="53">
        <v>2.6364729819999999</v>
      </c>
      <c r="E46" s="25"/>
      <c r="F46" s="42"/>
      <c r="G46" s="42"/>
      <c r="H46" s="21"/>
      <c r="I46" s="21"/>
      <c r="J46" s="21"/>
      <c r="K46" s="21"/>
      <c r="L46" s="21"/>
      <c r="M46" s="21"/>
      <c r="N46" s="21"/>
      <c r="O46" s="21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</row>
    <row r="47" spans="1:26" ht="13.15" x14ac:dyDescent="0.25">
      <c r="A47" s="15" t="s">
        <v>45</v>
      </c>
      <c r="B47" s="53">
        <v>4.5612706559999996</v>
      </c>
      <c r="C47" s="53">
        <v>3.419011325</v>
      </c>
      <c r="D47" s="53">
        <v>2.5812811949999999</v>
      </c>
      <c r="E47" s="42"/>
      <c r="F47" s="42"/>
      <c r="G47" s="42"/>
      <c r="H47" s="42"/>
      <c r="I47" s="21"/>
      <c r="J47" s="21"/>
      <c r="K47" s="43"/>
      <c r="L47" s="21"/>
      <c r="M47" s="21"/>
      <c r="N47" s="21"/>
      <c r="O47" s="21"/>
      <c r="P47" s="21"/>
      <c r="Q47" s="15"/>
      <c r="R47" s="15"/>
      <c r="S47" s="15"/>
      <c r="T47" s="15"/>
      <c r="U47" s="15"/>
      <c r="V47" s="15"/>
      <c r="W47" s="15"/>
      <c r="X47" s="15"/>
      <c r="Y47" s="15"/>
      <c r="Z47" s="15"/>
    </row>
    <row r="48" spans="1:26" ht="13.15" x14ac:dyDescent="0.25">
      <c r="A48" s="15" t="s">
        <v>46</v>
      </c>
      <c r="B48" s="53">
        <v>4.153032906</v>
      </c>
      <c r="C48" s="53">
        <v>3.147807266</v>
      </c>
      <c r="D48" s="53">
        <v>3.1505692440000002</v>
      </c>
      <c r="E48" s="44"/>
      <c r="F48" s="44"/>
      <c r="G48" s="44"/>
      <c r="H48" s="44"/>
      <c r="I48" s="44"/>
      <c r="J48" s="44"/>
      <c r="K48" s="43"/>
      <c r="L48" s="21"/>
      <c r="M48" s="21"/>
      <c r="N48" s="21"/>
      <c r="O48" s="21"/>
      <c r="P48" s="21"/>
      <c r="Q48" s="15"/>
      <c r="R48" s="15"/>
      <c r="S48" s="15"/>
      <c r="T48" s="15"/>
      <c r="U48" s="15"/>
      <c r="V48" s="15"/>
      <c r="W48" s="15"/>
      <c r="X48" s="15"/>
      <c r="Y48" s="15"/>
      <c r="Z48" s="15"/>
    </row>
    <row r="49" spans="1:4" ht="13.15" x14ac:dyDescent="0.25">
      <c r="A49" s="5"/>
      <c r="B49" s="5"/>
      <c r="C49" s="5"/>
      <c r="D49" s="5"/>
    </row>
    <row r="50" spans="1:4" ht="13.15" x14ac:dyDescent="0.25">
      <c r="B50" s="5"/>
      <c r="C50" s="5"/>
      <c r="D50" s="5"/>
    </row>
    <row r="51" spans="1:4" ht="13.15" x14ac:dyDescent="0.25">
      <c r="B51" s="5"/>
      <c r="C51" s="5"/>
      <c r="D51" s="5"/>
    </row>
  </sheetData>
  <mergeCells count="5">
    <mergeCell ref="A3:A6"/>
    <mergeCell ref="B5:C5"/>
    <mergeCell ref="B6:C6"/>
    <mergeCell ref="B3:C3"/>
    <mergeCell ref="B4:C4"/>
  </mergeCells>
  <pageMargins left="0.7" right="0.7" top="0.78740157499999996" bottom="0.78740157499999996" header="0.3" footer="0.3"/>
  <pageSetup paperSize="9" orientation="portrait" r:id="rId1"/>
  <headerFooter>
    <oddFooter>&amp;C&amp;8 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1</vt:i4>
      </vt:variant>
    </vt:vector>
  </HeadingPairs>
  <TitlesOfParts>
    <vt:vector size="7" baseType="lpstr">
      <vt:lpstr>A_II_1_vj162_SH</vt:lpstr>
      <vt:lpstr>Seite 2 - Impressum</vt:lpstr>
      <vt:lpstr>Seite 3 - Erklärung</vt:lpstr>
      <vt:lpstr>Seite 4 - Entwicklung</vt:lpstr>
      <vt:lpstr>Seite 5 Kreise</vt:lpstr>
      <vt:lpstr>T3_1</vt:lpstr>
      <vt:lpstr>'Seite 5 Kreise'!Drucktitel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Grabowsky, Oliver</cp:lastModifiedBy>
  <cp:lastPrinted>2017-10-23T11:13:08Z</cp:lastPrinted>
  <dcterms:created xsi:type="dcterms:W3CDTF">2012-03-28T07:56:08Z</dcterms:created>
  <dcterms:modified xsi:type="dcterms:W3CDTF">2017-10-23T11:17:40Z</dcterms:modified>
  <cp:category>LIS-Bericht</cp:category>
</cp:coreProperties>
</file>