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9290" windowHeight="10470"/>
  </bookViews>
  <sheets>
    <sheet name="A_II_1_vj184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<sst xmlns="http://schemas.openxmlformats.org/spreadsheetml/2006/main" count="144" uniqueCount="131">
  <si>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</si>
  <si>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</si>
  <si>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</si>
  <si>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</si>
  <si>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</si>
  <si>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</si>
  <si>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</si>
  <si>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</si>
  <si>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</si>
  <si>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</si>
  <si>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</si>
  <si>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</si>
  <si>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</si>
  <si>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</si>
  <si>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</si>
  <si>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</si>
  <si>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</si>
  <si>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</si>
  <si>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</si>
  <si>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</si>
  <si>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</si>
  <si>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</si>
  <si>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</si>
  <si>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</si>
  <si>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</si>
  <si>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</si>
  <si>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</si>
  <si>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</si>
  <si>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</si>
  <si>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</si>
  <si>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</si>
  <si>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</si>
  <si>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</si>
  <si>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</si>
  <si>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</si>
  <si>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</si>
  <si>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</si>
  <si>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</si>
  <si>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</si>
  <si>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</si>
  <si>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</si>
  <si>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</si>
  <si>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</si>
  <si>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</si>
  <si>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</si>
  <si>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</si>
  <si>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</si>
  <si>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</si>
  <si>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</si>
  <si>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</si>
  <si>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</si>
  <si>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</si>
  <si>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</si>
  <si>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</si>
  <si>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</si>
  <si>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</si>
  <si>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</si>
  <si>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</si>
  <si>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</si>
  <si>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</si>
  <si>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</si>
  <si>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</si>
  <si>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</si>
  <si>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</si>
  <si>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</si>
  <si>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</si>
  <si>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</si>
  <si>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</si>
  <si>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</si>
  <si>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</si>
  <si>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</si>
  <si>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</si>
  <si>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</si>
  <si>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</si>
  <si>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</si>
  <si>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</si>
  <si>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</si>
  <si>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</si>
  <si>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</si>
  <si>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</si>
  <si>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</si>
  <si>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</si>
  <si>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</si>
  <si>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</si>
  <si>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</si>
  <si>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</si>
  <si>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</si>
  <si>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</si>
  <si>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</si>
  <si>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</si>
  <si>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</si>
  <si>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</si>
  <si>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</si>
  <si>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</si>
  <si>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</si>
  <si>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</si>
  <si>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</si>
  <si>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</si>
  <si>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</si>
  <si>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</si>
  <si>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</si>
  <si>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</si>
  <si>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</si>
  <si>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</si>
  <si>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</si>
  <si>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</si>
  <si>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</si>
  <si>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</si>
  <si>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</si>
  <si>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</si>
  <si>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</si>
  <si>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</si>
  <si>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</si>
  <si>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</si>
  <si>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</si>
  <si>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</si>
  <si>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</si>
  <si>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</si>
  <si>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</si>
  <si>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</si>
  <si>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</si>
  <si>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</si>
  <si>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</si>
  <si>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</si>
  <si>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Kennziffer: A II 1 - vj 4/18 SH</t>
  </si>
  <si>
    <t>in Schleswig-Holstein im 4. Vierteljahr 2018</t>
  </si>
  <si>
    <t>1. Schleswig-Holstein im 4. Vierteljahr 2018</t>
  </si>
  <si>
    <t>4. Vierteljahr 2018</t>
  </si>
  <si>
    <t>4. Vierteljahr 2017</t>
  </si>
  <si>
    <t>2. Ergebnisse für kreisfreie Städte und Kreise für das 4. Vierteljahr 2018</t>
  </si>
  <si>
    <t>Herausgegeben am: 16.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</si>
</sst>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  <xf numFmtId="0" fontId="47" fillId="0" borderId="0" applyNumberForma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6" fillId="0" borderId="23" xfId="0" applyNumberFormat="1" applyFont="1" applyBorder="1" applyAlignment="1">
      <alignment horizontal="right"/>
    </xf>
    <xf numFmtId="171" fontId="1" fillId="0" borderId="0" xfId="0" applyNumberFormat="1" applyFont="1"/>
    <xf numFmtId="0" fontId="7" fillId="0" borderId="0" xfId="0" applyFont="1" applyAlignment="1"/>
    <xf numFmtId="173" fontId="0" fillId="0" borderId="0" xfId="0" applyNumberFormat="1"/>
    <xf numFmtId="172" fontId="1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47" fillId="0" borderId="0" xfId="55" applyAlignment="1">
      <alignment horizontal="left" wrapText="1"/>
    </xf>
    <xf numFmtId="0" fontId="3" fillId="0" borderId="0" xfId="0" applyFont="1"/>
    <xf numFmtId="173" fontId="0" fillId="0" borderId="0" xfId="0" applyNumberFormat="1"/>
    <xf numFmtId="0" fontId="49" fillId="0" borderId="0" xfId="0" applyFont="1" applyAlignment="1">
      <alignment horizontal="left" vertical="top"/>
    </xf>
    <xf numFmtId="171" fontId="48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48" fillId="0" borderId="0" xfId="50" applyNumberFormat="1" applyFont="1" applyFill="1" applyBorder="1" applyProtection="1">
      <protection locked="0"/>
    </xf>
    <xf numFmtId="171" fontId="16" fillId="0" borderId="0" xfId="0" applyNumberFormat="1" applyFont="1" applyAlignment="1">
      <alignment vertical="center"/>
    </xf>
    <xf numFmtId="171" fontId="41" fillId="0" borderId="0" xfId="0" applyNumberFormat="1" applyFont="1" applyAlignment="1"/>
    <xf numFmtId="171" fontId="41" fillId="0" borderId="0" xfId="0" applyNumberFormat="1" applyFont="1" applyAlignment="1">
      <alignment vertical="center"/>
    </xf>
    <xf numFmtId="171" fontId="16" fillId="0" borderId="0" xfId="0" applyNumberFormat="1" applyFont="1" applyAlignment="1">
      <alignment horizontal="right" vertical="center"/>
    </xf>
    <xf numFmtId="171" fontId="16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171" fontId="16" fillId="0" borderId="2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109</v>
      </c>
      <c r="E15" s="130"/>
      <c r="F15" s="130"/>
      <c r="G15" s="130"/>
    </row>
    <row r="16" spans="1:7" ht="15" x14ac:dyDescent="0.2">
      <c r="D16" s="131" t="s">
        <v>124</v>
      </c>
      <c r="E16" s="131"/>
      <c r="F16" s="131"/>
      <c r="G16" s="131"/>
    </row>
    <row r="18" spans="1:7" ht="30.75" x14ac:dyDescent="0.4">
      <c r="A18" s="132" t="s">
        <v>112</v>
      </c>
      <c r="B18" s="132"/>
      <c r="C18" s="132"/>
      <c r="D18" s="132"/>
      <c r="E18" s="132"/>
      <c r="F18" s="132"/>
      <c r="G18" s="132"/>
    </row>
    <row r="19" spans="1:7" ht="30.75" x14ac:dyDescent="0.4">
      <c r="A19" s="132" t="s">
        <v>125</v>
      </c>
      <c r="B19" s="132"/>
      <c r="C19" s="132"/>
      <c r="D19" s="132"/>
      <c r="E19" s="132"/>
      <c r="F19" s="132"/>
      <c r="G19" s="13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8" t="s">
        <v>130</v>
      </c>
      <c r="E21" s="128"/>
      <c r="F21" s="128"/>
      <c r="G21" s="128"/>
    </row>
    <row r="22" spans="1:7" ht="16.5" x14ac:dyDescent="0.25">
      <c r="A22" s="127"/>
      <c r="B22" s="127"/>
      <c r="C22" s="127"/>
      <c r="D22" s="127"/>
      <c r="E22" s="127"/>
      <c r="F22" s="127"/>
      <c r="G22" s="127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140625" style="96" customWidth="1"/>
    <col min="79" max="16384" width="10.85546875" style="96"/>
  </cols>
  <sheetData>
    <row r="1" spans="1:7" s="59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9" customFormat="1" x14ac:dyDescent="0.2">
      <c r="A5" s="133"/>
      <c r="B5" s="133"/>
      <c r="C5" s="133"/>
      <c r="D5" s="133"/>
      <c r="E5" s="133"/>
      <c r="F5" s="133"/>
      <c r="G5" s="133"/>
    </row>
    <row r="6" spans="1:7" s="59" customFormat="1" x14ac:dyDescent="0.2">
      <c r="A6" s="104" t="s">
        <v>93</v>
      </c>
    </row>
    <row r="7" spans="1:7" s="59" customFormat="1" ht="5.25" customHeight="1" x14ac:dyDescent="0.2">
      <c r="A7" s="104"/>
    </row>
    <row r="8" spans="1:7" s="59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9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9" customFormat="1" ht="5.25" customHeight="1" x14ac:dyDescent="0.2">
      <c r="A10" s="110"/>
    </row>
    <row r="11" spans="1:7" s="59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9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9" customFormat="1" x14ac:dyDescent="0.2">
      <c r="A13" s="105"/>
      <c r="B13" s="106"/>
      <c r="C13" s="106"/>
      <c r="D13" s="106"/>
      <c r="E13" s="106"/>
      <c r="F13" s="106"/>
      <c r="G13" s="106"/>
    </row>
    <row r="14" spans="1:7" s="59" customFormat="1" ht="12.75" customHeight="1" x14ac:dyDescent="0.2">
      <c r="A14" s="110"/>
    </row>
    <row r="15" spans="1:7" s="59" customFormat="1" ht="12.75" customHeight="1" x14ac:dyDescent="0.2">
      <c r="A15" s="136" t="s">
        <v>50</v>
      </c>
      <c r="B15" s="135"/>
      <c r="C15" s="135"/>
      <c r="D15" s="107"/>
      <c r="E15" s="107"/>
      <c r="F15" s="107"/>
      <c r="G15" s="107"/>
    </row>
    <row r="16" spans="1:7" s="59" customFormat="1" ht="5.0999999999999996" customHeight="1" x14ac:dyDescent="0.2">
      <c r="A16" s="107"/>
      <c r="B16" s="106"/>
      <c r="C16" s="106"/>
      <c r="D16" s="107"/>
      <c r="E16" s="107"/>
      <c r="F16" s="107"/>
      <c r="G16" s="107"/>
    </row>
    <row r="17" spans="1:7" s="59" customFormat="1" ht="12.75" customHeight="1" x14ac:dyDescent="0.2">
      <c r="A17" s="137" t="s">
        <v>118</v>
      </c>
      <c r="B17" s="135"/>
      <c r="C17" s="135"/>
      <c r="D17" s="105"/>
      <c r="E17" s="105"/>
      <c r="F17" s="105"/>
      <c r="G17" s="105"/>
    </row>
    <row r="18" spans="1:7" s="59" customFormat="1" ht="12.75" customHeight="1" x14ac:dyDescent="0.2">
      <c r="A18" s="108" t="s">
        <v>94</v>
      </c>
      <c r="B18" s="137" t="s">
        <v>119</v>
      </c>
      <c r="C18" s="135"/>
      <c r="D18" s="105"/>
      <c r="E18" s="105"/>
      <c r="F18" s="105"/>
      <c r="G18" s="105"/>
    </row>
    <row r="19" spans="1:7" s="59" customFormat="1" ht="12.75" customHeight="1" x14ac:dyDescent="0.2">
      <c r="A19" s="105" t="s">
        <v>95</v>
      </c>
      <c r="B19" s="138" t="s">
        <v>120</v>
      </c>
      <c r="C19" s="138"/>
      <c r="D19" s="138"/>
      <c r="E19" s="105"/>
      <c r="F19" s="105"/>
      <c r="G19" s="105"/>
    </row>
    <row r="20" spans="1:7" s="59" customFormat="1" ht="12.75" customHeight="1" x14ac:dyDescent="0.2">
      <c r="A20" s="105"/>
      <c r="B20" s="111"/>
      <c r="C20" s="106"/>
      <c r="D20" s="106"/>
      <c r="E20" s="105"/>
      <c r="F20" s="105"/>
      <c r="G20" s="105"/>
    </row>
    <row r="21" spans="1:7" s="59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9" customFormat="1" x14ac:dyDescent="0.2">
      <c r="A22" s="136" t="s">
        <v>121</v>
      </c>
      <c r="B22" s="135"/>
      <c r="C22" s="107"/>
      <c r="D22" s="107"/>
      <c r="E22" s="107"/>
      <c r="F22" s="107"/>
      <c r="G22" s="107"/>
    </row>
    <row r="23" spans="1:7" s="59" customFormat="1" ht="5.0999999999999996" customHeight="1" x14ac:dyDescent="0.2">
      <c r="A23" s="107"/>
      <c r="B23" s="106"/>
      <c r="C23" s="107"/>
      <c r="D23" s="107"/>
      <c r="E23" s="107"/>
      <c r="F23" s="107"/>
      <c r="G23" s="107"/>
    </row>
    <row r="24" spans="1:7" s="59" customFormat="1" x14ac:dyDescent="0.2">
      <c r="A24" s="108" t="s">
        <v>96</v>
      </c>
      <c r="B24" s="134" t="s">
        <v>97</v>
      </c>
      <c r="C24" s="135"/>
      <c r="D24" s="105"/>
      <c r="E24" s="105"/>
      <c r="F24" s="105"/>
      <c r="G24" s="105"/>
    </row>
    <row r="25" spans="1:7" s="59" customFormat="1" ht="12.75" customHeight="1" x14ac:dyDescent="0.2">
      <c r="A25" s="105" t="s">
        <v>98</v>
      </c>
      <c r="B25" s="134" t="s">
        <v>99</v>
      </c>
      <c r="C25" s="135"/>
      <c r="D25" s="105"/>
      <c r="E25" s="105"/>
      <c r="F25" s="105"/>
      <c r="G25" s="105"/>
    </row>
    <row r="26" spans="1:7" s="59" customFormat="1" ht="13.15" x14ac:dyDescent="0.25">
      <c r="A26" s="105"/>
      <c r="B26" s="135"/>
      <c r="C26" s="135"/>
      <c r="D26" s="106"/>
      <c r="E26" s="106"/>
      <c r="F26" s="106"/>
      <c r="G26" s="106"/>
    </row>
    <row r="27" spans="1:7" s="59" customFormat="1" ht="12.75" customHeight="1" x14ac:dyDescent="0.2">
      <c r="A27" s="110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0"/>
    </row>
    <row r="30" spans="1:7" s="59" customFormat="1" ht="27.75" customHeight="1" x14ac:dyDescent="0.2">
      <c r="A30" s="137" t="s">
        <v>122</v>
      </c>
      <c r="B30" s="135"/>
      <c r="C30" s="135"/>
      <c r="D30" s="135"/>
      <c r="E30" s="135"/>
      <c r="F30" s="135"/>
      <c r="G30" s="135"/>
    </row>
    <row r="31" spans="1:7" s="59" customFormat="1" x14ac:dyDescent="0.2">
      <c r="A31" s="112" t="s">
        <v>102</v>
      </c>
      <c r="B31" s="106"/>
      <c r="C31" s="106"/>
      <c r="D31" s="106"/>
      <c r="E31" s="106"/>
      <c r="F31" s="106"/>
      <c r="G31" s="106"/>
    </row>
    <row r="32" spans="1:7" s="59" customFormat="1" ht="42" customHeight="1" x14ac:dyDescent="0.2">
      <c r="A32" s="137" t="s">
        <v>110</v>
      </c>
      <c r="B32" s="135"/>
      <c r="C32" s="135"/>
      <c r="D32" s="135"/>
      <c r="E32" s="135"/>
      <c r="F32" s="135"/>
      <c r="G32" s="135"/>
    </row>
    <row r="33" spans="1:2" s="59" customFormat="1" ht="13.15" x14ac:dyDescent="0.25">
      <c r="A33" s="110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3" t="s">
        <v>103</v>
      </c>
      <c r="B41" s="133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9" t="s">
        <v>108</v>
      </c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4/18 SH</oddFooter>
    <firstFooter>&amp;L&amp;8Statistikamt Nord&amp;C&amp;8&amp;P&amp;R&amp;8Statistischer Bericht A II 1 - vj 4/18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140625" style="96" customWidth="1"/>
    <col min="79" max="16384" width="10.85546875" style="96"/>
  </cols>
  <sheetData>
    <row r="1" spans="1:8" s="59" customFormat="1" ht="19.7" customHeight="1" x14ac:dyDescent="0.2">
      <c r="A1" s="143" t="s">
        <v>113</v>
      </c>
      <c r="B1" s="143"/>
      <c r="C1" s="143"/>
      <c r="D1" s="143"/>
      <c r="E1" s="143"/>
      <c r="F1" s="143"/>
      <c r="G1" s="143"/>
    </row>
    <row r="2" spans="1:8" s="59" customFormat="1" ht="69.75" customHeight="1" x14ac:dyDescent="0.2">
      <c r="A2" s="144" t="s">
        <v>123</v>
      </c>
      <c r="B2" s="144"/>
      <c r="C2" s="144"/>
      <c r="D2" s="144"/>
      <c r="E2" s="144"/>
      <c r="F2" s="144"/>
      <c r="G2" s="144"/>
    </row>
    <row r="3" spans="1:8" s="100" customFormat="1" ht="19.7" customHeight="1" x14ac:dyDescent="0.2">
      <c r="A3" s="143" t="s">
        <v>114</v>
      </c>
      <c r="B3" s="143"/>
      <c r="C3" s="143"/>
      <c r="D3" s="143"/>
      <c r="E3" s="143"/>
      <c r="F3" s="143"/>
      <c r="G3" s="143"/>
    </row>
    <row r="4" spans="1:8" ht="69.75" customHeight="1" x14ac:dyDescent="0.2">
      <c r="A4" s="145" t="s">
        <v>115</v>
      </c>
      <c r="B4" s="145"/>
      <c r="C4" s="145"/>
      <c r="D4" s="145"/>
      <c r="E4" s="145"/>
      <c r="F4" s="145"/>
      <c r="G4" s="145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6"/>
      <c r="C14" s="146"/>
      <c r="D14" s="146"/>
      <c r="E14" s="146"/>
      <c r="F14" s="146"/>
      <c r="G14" s="146"/>
      <c r="H14" s="146"/>
    </row>
    <row r="15" spans="1:8" x14ac:dyDescent="0.2">
      <c r="A15" s="97"/>
      <c r="B15" s="147"/>
      <c r="C15" s="147"/>
      <c r="D15" s="147"/>
      <c r="E15" s="147"/>
      <c r="F15" s="147"/>
      <c r="G15" s="147"/>
      <c r="H15" s="147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38"/>
      <c r="F20" s="138"/>
      <c r="G20" s="138"/>
      <c r="H20" s="138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ht="13.15" x14ac:dyDescent="0.25">
      <c r="A24" s="97"/>
      <c r="B24" s="97"/>
      <c r="C24" s="97"/>
      <c r="D24" s="97"/>
      <c r="E24" s="97"/>
      <c r="F24" s="97"/>
      <c r="G24" s="97"/>
    </row>
    <row r="25" spans="1:8" ht="13.15" x14ac:dyDescent="0.25">
      <c r="A25" s="97"/>
      <c r="B25" s="97"/>
      <c r="C25" s="97"/>
      <c r="D25" s="97"/>
      <c r="E25" s="97"/>
      <c r="F25" s="97"/>
      <c r="G25" s="97"/>
    </row>
    <row r="26" spans="1:8" ht="13.15" x14ac:dyDescent="0.25">
      <c r="A26" s="97"/>
      <c r="B26" s="97"/>
      <c r="C26" s="97"/>
      <c r="D26" s="97"/>
      <c r="E26" s="97"/>
      <c r="F26" s="97"/>
      <c r="G26" s="97"/>
    </row>
    <row r="27" spans="1:8" ht="13.15" x14ac:dyDescent="0.25">
      <c r="A27" s="97"/>
      <c r="B27" s="97"/>
      <c r="C27" s="97"/>
      <c r="D27" s="97"/>
      <c r="E27" s="97"/>
      <c r="F27" s="97"/>
      <c r="G27" s="97"/>
    </row>
    <row r="28" spans="1:8" ht="13.15" x14ac:dyDescent="0.25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4/18 SH</oddFooter>
    <firstFooter>&amp;L&amp;8Statistikamt Nord&amp;C&amp;8&amp;P&amp;R&amp;8Statistischer Bericht A II 1 - vj 4/18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8" t="s">
        <v>126</v>
      </c>
      <c r="B1" s="148"/>
      <c r="C1" s="148"/>
      <c r="D1" s="148"/>
      <c r="E1" s="148"/>
      <c r="F1" s="148"/>
      <c r="G1" s="148"/>
    </row>
    <row r="2" spans="1:11" ht="14.1" customHeight="1" x14ac:dyDescent="0.2"/>
    <row r="3" spans="1:11" s="9" customFormat="1" ht="28.35" customHeight="1" x14ac:dyDescent="0.2">
      <c r="A3" s="149"/>
      <c r="B3" s="75" t="s">
        <v>44</v>
      </c>
      <c r="C3" s="75" t="s">
        <v>45</v>
      </c>
      <c r="D3" s="75" t="s">
        <v>46</v>
      </c>
      <c r="E3" s="151" t="s">
        <v>127</v>
      </c>
      <c r="F3" s="151" t="s">
        <v>128</v>
      </c>
      <c r="G3" s="154" t="s">
        <v>63</v>
      </c>
    </row>
    <row r="4" spans="1:11" s="9" customFormat="1" ht="28.35" customHeight="1" x14ac:dyDescent="0.2">
      <c r="A4" s="150"/>
      <c r="B4" s="153">
        <v>2018</v>
      </c>
      <c r="C4" s="153"/>
      <c r="D4" s="153"/>
      <c r="E4" s="152"/>
      <c r="F4" s="152"/>
      <c r="G4" s="155"/>
      <c r="H4" s="87"/>
      <c r="I4" s="87"/>
      <c r="J4" s="87"/>
    </row>
    <row r="5" spans="1:11" s="9" customFormat="1" ht="15.6" customHeight="1" x14ac:dyDescent="0.25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1377</v>
      </c>
      <c r="C6" s="67">
        <v>1001</v>
      </c>
      <c r="D6" s="67">
        <v>1481</v>
      </c>
      <c r="E6" s="68">
        <f t="shared" ref="E6:E8" si="0">SUM(B6:D6)</f>
        <v>3859</v>
      </c>
      <c r="F6" s="68">
        <v>3754</v>
      </c>
      <c r="G6" s="68">
        <f>SUM(E6-F6)</f>
        <v>105</v>
      </c>
      <c r="H6" s="86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2094</v>
      </c>
      <c r="C7" s="67">
        <v>1838</v>
      </c>
      <c r="D7" s="67">
        <v>1981</v>
      </c>
      <c r="E7" s="68">
        <f t="shared" si="0"/>
        <v>5913</v>
      </c>
      <c r="F7" s="68">
        <v>5987</v>
      </c>
      <c r="G7" s="68">
        <f t="shared" ref="G7:G8" si="1">SUM(E7-F7)</f>
        <v>-74</v>
      </c>
      <c r="H7" s="101"/>
      <c r="I7" s="86"/>
      <c r="J7" s="86"/>
      <c r="K7" s="86"/>
    </row>
    <row r="8" spans="1:11" s="9" customFormat="1" ht="15.6" customHeight="1" x14ac:dyDescent="0.25">
      <c r="A8" s="62" t="s">
        <v>62</v>
      </c>
      <c r="B8" s="67">
        <v>2767</v>
      </c>
      <c r="C8" s="67">
        <v>2733</v>
      </c>
      <c r="D8" s="67">
        <v>3115</v>
      </c>
      <c r="E8" s="68">
        <f t="shared" si="0"/>
        <v>8615</v>
      </c>
      <c r="F8" s="68">
        <v>8633</v>
      </c>
      <c r="G8" s="68">
        <f t="shared" si="1"/>
        <v>-18</v>
      </c>
      <c r="H8" s="101"/>
    </row>
    <row r="9" spans="1:11" s="9" customFormat="1" ht="45" customHeight="1" x14ac:dyDescent="0.2">
      <c r="A9" s="82" t="s">
        <v>66</v>
      </c>
      <c r="B9" s="83">
        <f>SUM(B7-B8)</f>
        <v>-673</v>
      </c>
      <c r="C9" s="102">
        <f t="shared" ref="C9:E9" si="2">SUM(C7-C8)</f>
        <v>-895</v>
      </c>
      <c r="D9" s="103">
        <f t="shared" si="2"/>
        <v>-1134</v>
      </c>
      <c r="E9" s="103">
        <f t="shared" si="2"/>
        <v>-2702</v>
      </c>
      <c r="F9" s="103">
        <v>-2646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6"/>
      <c r="B11" s="156"/>
      <c r="C11" s="156"/>
      <c r="D11" s="156"/>
      <c r="E11" s="156"/>
      <c r="F11" s="156"/>
      <c r="G11" s="156"/>
    </row>
    <row r="12" spans="1:11" s="9" customFormat="1" ht="14.25" customHeight="1" x14ac:dyDescent="0.25">
      <c r="A12" s="60"/>
      <c r="B12" s="60"/>
      <c r="C12" s="60"/>
      <c r="D12" s="114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38"/>
      <c r="F21" s="138"/>
      <c r="G21" s="13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6:E8 A6:D7">
    <cfRule type="expression" dxfId="31" priority="53">
      <formula>MOD(ROW(),2)=0</formula>
    </cfRule>
  </conditionalFormatting>
  <conditionalFormatting sqref="A9">
    <cfRule type="expression" dxfId="30" priority="43">
      <formula>MOD(ROW(),2)=0</formula>
    </cfRule>
  </conditionalFormatting>
  <conditionalFormatting sqref="A5:D5">
    <cfRule type="expression" dxfId="29" priority="40">
      <formula>MOD(ROW(),2)=0</formula>
    </cfRule>
  </conditionalFormatting>
  <conditionalFormatting sqref="E5:F5">
    <cfRule type="expression" dxfId="28" priority="39">
      <formula>MOD(ROW(),2)=0</formula>
    </cfRule>
  </conditionalFormatting>
  <conditionalFormatting sqref="G5">
    <cfRule type="expression" dxfId="27" priority="38">
      <formula>MOD(ROW(),2)=0</formula>
    </cfRule>
  </conditionalFormatting>
  <conditionalFormatting sqref="G6:G8">
    <cfRule type="expression" dxfId="26" priority="18">
      <formula>MOD(ROW(),2)=0</formula>
    </cfRule>
  </conditionalFormatting>
  <conditionalFormatting sqref="B8:D8">
    <cfRule type="expression" dxfId="25" priority="12">
      <formula>MOD(ROW(),2)=0</formula>
    </cfRule>
  </conditionalFormatting>
  <conditionalFormatting sqref="B9:D9">
    <cfRule type="expression" dxfId="24" priority="6">
      <formula>MOD(ROW(),2)=0</formula>
    </cfRule>
  </conditionalFormatting>
  <conditionalFormatting sqref="G9">
    <cfRule type="expression" dxfId="23" priority="5">
      <formula>MOD(ROW(),2)=0</formula>
    </cfRule>
  </conditionalFormatting>
  <conditionalFormatting sqref="E9">
    <cfRule type="expression" dxfId="22" priority="4">
      <formula>MOD(ROW(),2)=0</formula>
    </cfRule>
  </conditionalFormatting>
  <conditionalFormatting sqref="F6:F8">
    <cfRule type="expression" dxfId="21" priority="2">
      <formula>MOD(ROW(),2)=0</formula>
    </cfRule>
  </conditionalFormatting>
  <conditionalFormatting sqref="F9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4/18 SH</oddFooter>
    <firstFooter>&amp;L&amp;8Statistikamt Nord&amp;C&amp;8&amp;P&amp;R&amp;8Statistischer Bericht A II 1 - vj 4/18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15" customFormat="1" ht="14.1" customHeight="1" x14ac:dyDescent="0.2">
      <c r="A1" s="159" t="s">
        <v>129</v>
      </c>
      <c r="B1" s="159"/>
      <c r="C1" s="159"/>
      <c r="D1" s="159"/>
      <c r="E1" s="159"/>
      <c r="F1" s="159"/>
      <c r="G1" s="159"/>
      <c r="H1" s="159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60" t="s">
        <v>71</v>
      </c>
      <c r="B3" s="77" t="s">
        <v>65</v>
      </c>
      <c r="C3" s="161" t="s">
        <v>61</v>
      </c>
      <c r="D3" s="162"/>
      <c r="E3" s="161" t="s">
        <v>62</v>
      </c>
      <c r="F3" s="162"/>
      <c r="G3" s="157" t="s">
        <v>66</v>
      </c>
      <c r="H3" s="158"/>
    </row>
    <row r="4" spans="1:9" ht="34.15" customHeight="1" x14ac:dyDescent="0.2">
      <c r="A4" s="160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5.95" customHeight="1" x14ac:dyDescent="0.2">
      <c r="A5" s="88"/>
      <c r="B5" s="89"/>
      <c r="C5" s="89"/>
      <c r="D5" s="89"/>
      <c r="E5" s="89"/>
      <c r="F5" s="89"/>
      <c r="G5" s="89"/>
      <c r="H5" s="89"/>
    </row>
    <row r="6" spans="1:9" s="58" customFormat="1" ht="15.95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96"/>
    </row>
    <row r="7" spans="1:9" s="58" customFormat="1" ht="15.95" customHeight="1" x14ac:dyDescent="0.25">
      <c r="A7" s="92" t="s">
        <v>73</v>
      </c>
      <c r="B7" s="118">
        <v>118</v>
      </c>
      <c r="C7" s="118">
        <v>213</v>
      </c>
      <c r="D7" s="118">
        <v>44</v>
      </c>
      <c r="E7" s="118">
        <v>265</v>
      </c>
      <c r="F7" s="118">
        <v>8</v>
      </c>
      <c r="G7" s="118">
        <f>SUM(C7-E7)</f>
        <v>-52</v>
      </c>
      <c r="H7" s="118">
        <f t="shared" ref="H7:H10" si="0">SUM(D7-F7)</f>
        <v>36</v>
      </c>
      <c r="I7" s="113"/>
    </row>
    <row r="8" spans="1:9" ht="15.95" customHeight="1" x14ac:dyDescent="0.25">
      <c r="A8" s="90" t="s">
        <v>74</v>
      </c>
      <c r="B8" s="118">
        <v>295</v>
      </c>
      <c r="C8" s="118">
        <v>618</v>
      </c>
      <c r="D8" s="118">
        <v>112</v>
      </c>
      <c r="E8" s="118">
        <v>613</v>
      </c>
      <c r="F8" s="118">
        <v>18</v>
      </c>
      <c r="G8" s="118">
        <f t="shared" ref="G8:G10" si="1">SUM(C8-E8)</f>
        <v>5</v>
      </c>
      <c r="H8" s="118">
        <f t="shared" si="0"/>
        <v>94</v>
      </c>
      <c r="I8" s="96"/>
    </row>
    <row r="9" spans="1:9" ht="15.95" customHeight="1" x14ac:dyDescent="0.2">
      <c r="A9" s="92" t="s">
        <v>75</v>
      </c>
      <c r="B9" s="118">
        <v>241</v>
      </c>
      <c r="C9" s="118">
        <v>462</v>
      </c>
      <c r="D9" s="118">
        <v>70</v>
      </c>
      <c r="E9" s="118">
        <v>695</v>
      </c>
      <c r="F9" s="118">
        <v>22</v>
      </c>
      <c r="G9" s="118">
        <f t="shared" si="1"/>
        <v>-233</v>
      </c>
      <c r="H9" s="118">
        <f t="shared" si="0"/>
        <v>48</v>
      </c>
      <c r="I9" s="96"/>
    </row>
    <row r="10" spans="1:9" ht="15.95" customHeight="1" x14ac:dyDescent="0.2">
      <c r="A10" s="90" t="s">
        <v>76</v>
      </c>
      <c r="B10" s="118">
        <v>76</v>
      </c>
      <c r="C10" s="118">
        <v>166</v>
      </c>
      <c r="D10" s="118">
        <v>41</v>
      </c>
      <c r="E10" s="118">
        <v>263</v>
      </c>
      <c r="F10" s="118">
        <v>4</v>
      </c>
      <c r="G10" s="118">
        <f t="shared" si="1"/>
        <v>-97</v>
      </c>
      <c r="H10" s="118">
        <f t="shared" si="0"/>
        <v>37</v>
      </c>
      <c r="I10" s="96"/>
    </row>
    <row r="11" spans="1:9" s="58" customFormat="1" ht="15.95" customHeight="1" x14ac:dyDescent="0.25">
      <c r="A11" s="90"/>
      <c r="B11" s="115"/>
      <c r="C11" s="118"/>
      <c r="D11" s="118"/>
      <c r="E11" s="115"/>
      <c r="F11" s="118"/>
      <c r="G11" s="118"/>
      <c r="H11" s="121"/>
      <c r="I11" s="96"/>
    </row>
    <row r="12" spans="1:9" s="64" customFormat="1" ht="24.95" customHeight="1" x14ac:dyDescent="0.2">
      <c r="A12" s="74" t="s">
        <v>77</v>
      </c>
      <c r="B12" s="119">
        <f>SUM(B7:B10)</f>
        <v>730</v>
      </c>
      <c r="C12" s="119">
        <f>SUM(C7:C10)</f>
        <v>1459</v>
      </c>
      <c r="D12" s="119">
        <f t="shared" ref="D12:H12" si="2">SUM(D7:D10)</f>
        <v>267</v>
      </c>
      <c r="E12" s="119">
        <f t="shared" si="2"/>
        <v>1836</v>
      </c>
      <c r="F12" s="119">
        <f t="shared" si="2"/>
        <v>52</v>
      </c>
      <c r="G12" s="119">
        <f t="shared" si="2"/>
        <v>-377</v>
      </c>
      <c r="H12" s="119">
        <f t="shared" si="2"/>
        <v>215</v>
      </c>
      <c r="I12" s="96"/>
    </row>
    <row r="13" spans="1:9" s="64" customFormat="1" ht="15.95" customHeight="1" x14ac:dyDescent="0.25">
      <c r="A13" s="93"/>
      <c r="B13" s="116"/>
      <c r="C13" s="120"/>
      <c r="D13" s="116"/>
      <c r="E13" s="116"/>
      <c r="F13" s="120"/>
      <c r="G13" s="120"/>
      <c r="H13" s="120"/>
      <c r="I13" s="96"/>
    </row>
    <row r="14" spans="1:9" s="64" customFormat="1" ht="15.95" customHeight="1" x14ac:dyDescent="0.25">
      <c r="A14" s="90" t="s">
        <v>78</v>
      </c>
      <c r="B14" s="115"/>
      <c r="C14" s="118"/>
      <c r="D14" s="115"/>
      <c r="E14" s="115"/>
      <c r="F14" s="118"/>
      <c r="G14" s="118"/>
      <c r="H14" s="118"/>
      <c r="I14" s="96"/>
    </row>
    <row r="15" spans="1:9" ht="15.95" customHeight="1" x14ac:dyDescent="0.25">
      <c r="A15" s="92" t="s">
        <v>79</v>
      </c>
      <c r="B15" s="118">
        <v>185</v>
      </c>
      <c r="C15" s="118">
        <v>244</v>
      </c>
      <c r="D15" s="118">
        <v>34</v>
      </c>
      <c r="E15" s="118">
        <v>458</v>
      </c>
      <c r="F15" s="118">
        <v>1</v>
      </c>
      <c r="G15" s="118">
        <f t="shared" ref="G15:G31" si="3">SUM(C15-E15)</f>
        <v>-214</v>
      </c>
      <c r="H15" s="118">
        <f t="shared" ref="H15:H32" si="4">SUM(D15-F15)</f>
        <v>33</v>
      </c>
      <c r="I15" s="96"/>
    </row>
    <row r="16" spans="1:9" ht="15.95" customHeight="1" x14ac:dyDescent="0.25">
      <c r="A16" s="90" t="s">
        <v>80</v>
      </c>
      <c r="B16" s="118">
        <v>188</v>
      </c>
      <c r="C16" s="118">
        <v>433</v>
      </c>
      <c r="D16" s="118">
        <v>45</v>
      </c>
      <c r="E16" s="118">
        <v>567</v>
      </c>
      <c r="F16" s="118">
        <v>10</v>
      </c>
      <c r="G16" s="118">
        <f t="shared" si="3"/>
        <v>-134</v>
      </c>
      <c r="H16" s="118">
        <f t="shared" si="4"/>
        <v>35</v>
      </c>
      <c r="I16" s="96"/>
    </row>
    <row r="17" spans="1:10" s="64" customFormat="1" ht="15.95" customHeight="1" x14ac:dyDescent="0.25">
      <c r="A17" s="92" t="s">
        <v>81</v>
      </c>
      <c r="B17" s="118">
        <v>451</v>
      </c>
      <c r="C17" s="118">
        <v>293</v>
      </c>
      <c r="D17" s="118">
        <v>36</v>
      </c>
      <c r="E17" s="118">
        <v>512</v>
      </c>
      <c r="F17" s="121">
        <v>7</v>
      </c>
      <c r="G17" s="118">
        <f t="shared" si="3"/>
        <v>-219</v>
      </c>
      <c r="H17" s="118">
        <f t="shared" si="4"/>
        <v>29</v>
      </c>
      <c r="I17" s="96"/>
    </row>
    <row r="18" spans="1:10" ht="15.95" customHeight="1" x14ac:dyDescent="0.25">
      <c r="A18" s="90" t="s">
        <v>82</v>
      </c>
      <c r="B18" s="118">
        <v>397</v>
      </c>
      <c r="C18" s="118">
        <v>341</v>
      </c>
      <c r="D18" s="118">
        <v>30</v>
      </c>
      <c r="E18" s="118">
        <v>752</v>
      </c>
      <c r="F18" s="118">
        <v>6</v>
      </c>
      <c r="G18" s="118">
        <f t="shared" si="3"/>
        <v>-411</v>
      </c>
      <c r="H18" s="118">
        <f t="shared" si="4"/>
        <v>24</v>
      </c>
      <c r="I18" s="96"/>
    </row>
    <row r="19" spans="1:10" ht="15.95" customHeight="1" x14ac:dyDescent="0.25">
      <c r="A19" s="92" t="s">
        <v>83</v>
      </c>
      <c r="B19" s="118">
        <v>499</v>
      </c>
      <c r="C19" s="118">
        <v>673</v>
      </c>
      <c r="D19" s="118">
        <v>108</v>
      </c>
      <c r="E19" s="118">
        <v>874</v>
      </c>
      <c r="F19" s="118">
        <v>37</v>
      </c>
      <c r="G19" s="118">
        <f t="shared" si="3"/>
        <v>-201</v>
      </c>
      <c r="H19" s="118">
        <f t="shared" si="4"/>
        <v>71</v>
      </c>
      <c r="I19" s="96"/>
    </row>
    <row r="20" spans="1:10" ht="15.95" customHeight="1" x14ac:dyDescent="0.2">
      <c r="A20" s="90" t="s">
        <v>84</v>
      </c>
      <c r="B20" s="118">
        <v>142</v>
      </c>
      <c r="C20" s="118">
        <v>236</v>
      </c>
      <c r="D20" s="118">
        <v>14</v>
      </c>
      <c r="E20" s="118">
        <v>375</v>
      </c>
      <c r="F20" s="121">
        <v>5</v>
      </c>
      <c r="G20" s="118">
        <f t="shared" si="3"/>
        <v>-139</v>
      </c>
      <c r="H20" s="118">
        <f t="shared" si="4"/>
        <v>9</v>
      </c>
      <c r="I20" s="96"/>
    </row>
    <row r="21" spans="1:10" ht="15.95" customHeight="1" x14ac:dyDescent="0.2">
      <c r="A21" s="90" t="s">
        <v>85</v>
      </c>
      <c r="B21" s="118">
        <v>294</v>
      </c>
      <c r="C21" s="118">
        <v>522</v>
      </c>
      <c r="D21" s="118">
        <v>51</v>
      </c>
      <c r="E21" s="118">
        <v>777</v>
      </c>
      <c r="F21" s="118">
        <v>7</v>
      </c>
      <c r="G21" s="118">
        <f t="shared" si="3"/>
        <v>-255</v>
      </c>
      <c r="H21" s="118">
        <f t="shared" si="4"/>
        <v>44</v>
      </c>
      <c r="I21" s="96"/>
    </row>
    <row r="22" spans="1:10" ht="15.95" customHeight="1" x14ac:dyDescent="0.25">
      <c r="A22" s="92" t="s">
        <v>86</v>
      </c>
      <c r="B22" s="118">
        <v>240</v>
      </c>
      <c r="C22" s="118">
        <v>431</v>
      </c>
      <c r="D22" s="118">
        <v>46</v>
      </c>
      <c r="E22" s="118">
        <v>587</v>
      </c>
      <c r="F22" s="118">
        <v>7</v>
      </c>
      <c r="G22" s="118">
        <f t="shared" si="3"/>
        <v>-156</v>
      </c>
      <c r="H22" s="118">
        <f t="shared" si="4"/>
        <v>39</v>
      </c>
      <c r="I22" s="96"/>
    </row>
    <row r="23" spans="1:10" s="65" customFormat="1" ht="15.95" customHeight="1" x14ac:dyDescent="0.25">
      <c r="A23" s="90" t="s">
        <v>87</v>
      </c>
      <c r="B23" s="118">
        <v>288</v>
      </c>
      <c r="C23" s="118">
        <v>538</v>
      </c>
      <c r="D23" s="118">
        <v>82</v>
      </c>
      <c r="E23" s="118">
        <v>775</v>
      </c>
      <c r="F23" s="118">
        <v>11</v>
      </c>
      <c r="G23" s="118">
        <f t="shared" si="3"/>
        <v>-237</v>
      </c>
      <c r="H23" s="118">
        <f t="shared" si="4"/>
        <v>71</v>
      </c>
      <c r="I23" s="123"/>
    </row>
    <row r="24" spans="1:10" s="65" customFormat="1" ht="15.95" customHeight="1" x14ac:dyDescent="0.25">
      <c r="A24" s="92" t="s">
        <v>88</v>
      </c>
      <c r="B24" s="118">
        <v>162</v>
      </c>
      <c r="C24" s="118">
        <v>234</v>
      </c>
      <c r="D24" s="118">
        <v>28</v>
      </c>
      <c r="E24" s="118">
        <v>415</v>
      </c>
      <c r="F24" s="121">
        <v>7</v>
      </c>
      <c r="G24" s="118">
        <f t="shared" si="3"/>
        <v>-181</v>
      </c>
      <c r="H24" s="118">
        <f t="shared" si="4"/>
        <v>21</v>
      </c>
    </row>
    <row r="25" spans="1:10" ht="15.95" customHeight="1" x14ac:dyDescent="0.25">
      <c r="A25" s="90" t="s">
        <v>89</v>
      </c>
      <c r="B25" s="118">
        <v>283</v>
      </c>
      <c r="C25" s="118">
        <v>509</v>
      </c>
      <c r="D25" s="118">
        <v>45</v>
      </c>
      <c r="E25" s="118">
        <v>687</v>
      </c>
      <c r="F25" s="118">
        <v>9</v>
      </c>
      <c r="G25" s="118">
        <f t="shared" si="3"/>
        <v>-178</v>
      </c>
      <c r="H25" s="118">
        <f t="shared" si="4"/>
        <v>36</v>
      </c>
      <c r="I25" s="124"/>
      <c r="J25" s="124"/>
    </row>
    <row r="26" spans="1:10" s="58" customFormat="1" ht="15.95" customHeight="1" x14ac:dyDescent="0.25">
      <c r="A26" s="90"/>
      <c r="B26" s="115"/>
      <c r="C26" s="118"/>
      <c r="D26" s="115"/>
      <c r="E26" s="115"/>
      <c r="F26" s="118">
        <v>0</v>
      </c>
      <c r="G26" s="118"/>
      <c r="H26" s="118"/>
    </row>
    <row r="27" spans="1:10" s="64" customFormat="1" ht="15.95" customHeight="1" x14ac:dyDescent="0.25">
      <c r="A27" s="93" t="s">
        <v>90</v>
      </c>
      <c r="B27" s="120">
        <f>SUM(B15:B25)</f>
        <v>3129</v>
      </c>
      <c r="C27" s="120">
        <f t="shared" ref="C27:H27" si="5">SUM(C15:C25)</f>
        <v>4454</v>
      </c>
      <c r="D27" s="120">
        <f t="shared" si="5"/>
        <v>519</v>
      </c>
      <c r="E27" s="120">
        <f t="shared" si="5"/>
        <v>6779</v>
      </c>
      <c r="F27" s="120">
        <f t="shared" si="5"/>
        <v>107</v>
      </c>
      <c r="G27" s="120">
        <f t="shared" si="5"/>
        <v>-2325</v>
      </c>
      <c r="H27" s="120">
        <f t="shared" si="5"/>
        <v>412</v>
      </c>
    </row>
    <row r="28" spans="1:10" s="64" customFormat="1" ht="15.95" customHeight="1" x14ac:dyDescent="0.25">
      <c r="A28" s="93"/>
      <c r="B28" s="116"/>
      <c r="C28" s="116"/>
      <c r="D28" s="116"/>
      <c r="E28" s="120"/>
      <c r="F28" s="116"/>
      <c r="G28" s="120"/>
      <c r="H28" s="120"/>
    </row>
    <row r="29" spans="1:10" s="64" customFormat="1" ht="15.95" customHeight="1" x14ac:dyDescent="0.25">
      <c r="A29" s="94" t="s">
        <v>91</v>
      </c>
      <c r="B29" s="120">
        <f>SUM(B12+B27)</f>
        <v>3859</v>
      </c>
      <c r="C29" s="120">
        <f t="shared" ref="C29:F29" si="6">SUM(C12+C27)</f>
        <v>5913</v>
      </c>
      <c r="D29" s="120">
        <f t="shared" si="6"/>
        <v>786</v>
      </c>
      <c r="E29" s="120">
        <f t="shared" si="6"/>
        <v>8615</v>
      </c>
      <c r="F29" s="120">
        <f t="shared" si="6"/>
        <v>159</v>
      </c>
      <c r="G29" s="120">
        <f t="shared" si="3"/>
        <v>-2702</v>
      </c>
      <c r="H29" s="120">
        <f t="shared" si="4"/>
        <v>627</v>
      </c>
      <c r="I29" s="125"/>
      <c r="J29" s="125"/>
    </row>
    <row r="30" spans="1:10" s="64" customFormat="1" ht="15.95" customHeight="1" x14ac:dyDescent="0.25">
      <c r="A30" s="92" t="s">
        <v>68</v>
      </c>
      <c r="B30" s="115"/>
      <c r="C30" s="115"/>
      <c r="D30" s="115"/>
      <c r="E30" s="115"/>
      <c r="F30" s="115"/>
      <c r="G30" s="120">
        <f t="shared" si="3"/>
        <v>0</v>
      </c>
      <c r="H30" s="120">
        <f t="shared" si="4"/>
        <v>0</v>
      </c>
    </row>
    <row r="31" spans="1:10" ht="15.95" customHeight="1" x14ac:dyDescent="0.2">
      <c r="A31" s="90" t="s">
        <v>69</v>
      </c>
      <c r="B31" s="121" t="s">
        <v>64</v>
      </c>
      <c r="C31" s="118">
        <v>3023</v>
      </c>
      <c r="D31" s="118">
        <v>416</v>
      </c>
      <c r="E31" s="118">
        <v>4292</v>
      </c>
      <c r="F31" s="118">
        <v>90</v>
      </c>
      <c r="G31" s="118">
        <f t="shared" si="3"/>
        <v>-1269</v>
      </c>
      <c r="H31" s="118">
        <f t="shared" si="4"/>
        <v>326</v>
      </c>
    </row>
    <row r="32" spans="1:10" ht="15.95" customHeight="1" x14ac:dyDescent="0.2">
      <c r="A32" s="95" t="s">
        <v>70</v>
      </c>
      <c r="B32" s="126" t="s">
        <v>64</v>
      </c>
      <c r="C32" s="122">
        <v>2890</v>
      </c>
      <c r="D32" s="122">
        <v>370</v>
      </c>
      <c r="E32" s="122">
        <v>4323</v>
      </c>
      <c r="F32" s="122">
        <v>69</v>
      </c>
      <c r="G32" s="122">
        <f>SUM(C32-E32)</f>
        <v>-1433</v>
      </c>
      <c r="H32" s="122">
        <f t="shared" si="4"/>
        <v>301</v>
      </c>
    </row>
    <row r="33" spans="1:8" ht="14.1" customHeight="1" x14ac:dyDescent="0.25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5">
      <c r="A34" s="156"/>
      <c r="B34" s="156"/>
      <c r="C34" s="156"/>
      <c r="D34" s="156"/>
      <c r="E34" s="156"/>
      <c r="F34" s="156"/>
      <c r="G34" s="156"/>
      <c r="H34" s="156"/>
    </row>
    <row r="35" spans="1:8" ht="14.1" customHeight="1" x14ac:dyDescent="0.25">
      <c r="B35" s="117"/>
      <c r="C35" s="99"/>
      <c r="D35" s="99"/>
      <c r="E35" s="84"/>
      <c r="F35" s="84"/>
      <c r="G35" s="84"/>
      <c r="H35" s="84"/>
    </row>
    <row r="36" spans="1:8" ht="14.1" customHeight="1" x14ac:dyDescent="0.25">
      <c r="B36" s="58"/>
    </row>
    <row r="37" spans="1:8" ht="14.1" customHeight="1" x14ac:dyDescent="0.25">
      <c r="B37" s="68"/>
    </row>
    <row r="38" spans="1:8" ht="14.1" customHeight="1" x14ac:dyDescent="0.25"/>
    <row r="39" spans="1:8" ht="14.1" customHeight="1" x14ac:dyDescent="0.25"/>
    <row r="40" spans="1:8" ht="14.1" customHeight="1" x14ac:dyDescent="0.25"/>
    <row r="41" spans="1:8" ht="14.1" customHeight="1" x14ac:dyDescent="0.25"/>
    <row r="42" spans="1:8" ht="14.1" customHeight="1" x14ac:dyDescent="0.25"/>
    <row r="43" spans="1:8" ht="14.1" customHeight="1" x14ac:dyDescent="0.25"/>
    <row r="44" spans="1:8" ht="14.1" customHeight="1" x14ac:dyDescent="0.25"/>
    <row r="45" spans="1:8" ht="14.1" customHeight="1" x14ac:dyDescent="0.25"/>
    <row r="46" spans="1:8" ht="14.1" customHeight="1" x14ac:dyDescent="0.25"/>
    <row r="47" spans="1:8" ht="14.1" customHeight="1" x14ac:dyDescent="0.25"/>
    <row r="48" spans="1:8" ht="14.1" customHeight="1" x14ac:dyDescent="0.25"/>
    <row r="49" spans="1:3" ht="14.1" customHeight="1" x14ac:dyDescent="0.25"/>
    <row r="50" spans="1:3" ht="14.1" customHeight="1" x14ac:dyDescent="0.25"/>
    <row r="51" spans="1:3" ht="14.1" customHeight="1" x14ac:dyDescent="0.25"/>
    <row r="52" spans="1:3" s="58" customFormat="1" ht="14.1" customHeight="1" x14ac:dyDescent="0.25">
      <c r="A52"/>
      <c r="B52"/>
      <c r="C52"/>
    </row>
    <row r="53" spans="1:3" ht="14.1" customHeight="1" x14ac:dyDescent="0.25"/>
    <row r="54" spans="1:3" ht="14.1" customHeight="1" x14ac:dyDescent="0.25"/>
    <row r="55" spans="1:3" ht="14.1" customHeight="1" x14ac:dyDescent="0.25"/>
    <row r="56" spans="1:3" ht="14.1" customHeight="1" x14ac:dyDescent="0.25"/>
    <row r="57" spans="1:3" ht="14.1" customHeight="1" x14ac:dyDescent="0.25"/>
    <row r="58" spans="1:3" ht="14.1" customHeight="1" x14ac:dyDescent="0.25"/>
    <row r="59" spans="1:3" ht="14.1" customHeight="1" x14ac:dyDescent="0.25"/>
    <row r="60" spans="1:3" ht="14.1" customHeight="1" x14ac:dyDescent="0.25"/>
    <row r="61" spans="1:3" ht="14.1" customHeight="1" x14ac:dyDescent="0.25"/>
    <row r="62" spans="1:3" ht="14.1" customHeight="1" x14ac:dyDescent="0.25"/>
    <row r="63" spans="1:3" ht="14.1" customHeight="1" x14ac:dyDescent="0.25"/>
    <row r="64" spans="1:3" ht="14.1" customHeight="1" x14ac:dyDescent="0.25"/>
    <row r="65" spans="1:3" ht="14.1" customHeight="1" x14ac:dyDescent="0.25"/>
    <row r="66" spans="1:3" ht="14.1" customHeight="1" x14ac:dyDescent="0.25"/>
    <row r="67" spans="1:3" ht="14.1" customHeight="1" x14ac:dyDescent="0.25"/>
    <row r="68" spans="1:3" ht="14.1" customHeight="1" x14ac:dyDescent="0.25"/>
    <row r="69" spans="1:3" ht="14.1" customHeight="1" x14ac:dyDescent="0.25"/>
    <row r="70" spans="1:3" ht="14.1" customHeight="1" x14ac:dyDescent="0.25"/>
    <row r="71" spans="1:3" ht="14.1" customHeight="1" x14ac:dyDescent="0.25"/>
    <row r="73" spans="1:3" s="54" customFormat="1" ht="23.25" customHeight="1" x14ac:dyDescent="0.25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9" priority="39">
      <formula>MOD(ROW(),2)=0</formula>
    </cfRule>
  </conditionalFormatting>
  <conditionalFormatting sqref="A5:H5 A11:H14 A7:A10 A15:B25 E15:H25 A31:B32 G7:H10 A26:H30 A6:B6 D6:H6">
    <cfRule type="expression" dxfId="18" priority="37">
      <formula>MOD(ROW(),2)=0</formula>
    </cfRule>
  </conditionalFormatting>
  <conditionalFormatting sqref="E7:E10">
    <cfRule type="expression" dxfId="17" priority="33">
      <formula>MOD(ROW(),2)=0</formula>
    </cfRule>
  </conditionalFormatting>
  <conditionalFormatting sqref="F7:F10">
    <cfRule type="expression" dxfId="16" priority="32">
      <formula>MOD(ROW(),2)=0</formula>
    </cfRule>
  </conditionalFormatting>
  <conditionalFormatting sqref="G31:H31 G32">
    <cfRule type="expression" dxfId="15" priority="24">
      <formula>MOD(ROW(),2)=0</formula>
    </cfRule>
  </conditionalFormatting>
  <conditionalFormatting sqref="D7:D10">
    <cfRule type="expression" dxfId="14" priority="20">
      <formula>MOD(ROW(),2)=0</formula>
    </cfRule>
  </conditionalFormatting>
  <conditionalFormatting sqref="B7:B10">
    <cfRule type="expression" dxfId="13" priority="18">
      <formula>MOD(ROW(),2)=0</formula>
    </cfRule>
  </conditionalFormatting>
  <conditionalFormatting sqref="C6">
    <cfRule type="expression" dxfId="12" priority="17">
      <formula>MOD(ROW(),2)=0</formula>
    </cfRule>
  </conditionalFormatting>
  <conditionalFormatting sqref="C7:C10">
    <cfRule type="expression" dxfId="11" priority="16">
      <formula>MOD(ROW(),2)=0</formula>
    </cfRule>
  </conditionalFormatting>
  <conditionalFormatting sqref="C15:C25">
    <cfRule type="expression" dxfId="10" priority="15">
      <formula>MOD(ROW(),2)=0</formula>
    </cfRule>
  </conditionalFormatting>
  <conditionalFormatting sqref="H32">
    <cfRule type="expression" dxfId="9" priority="13">
      <formula>MOD(ROW(),2)=0</formula>
    </cfRule>
  </conditionalFormatting>
  <conditionalFormatting sqref="C32">
    <cfRule type="expression" dxfId="8" priority="11">
      <formula>MOD(ROW(),2)=0</formula>
    </cfRule>
  </conditionalFormatting>
  <conditionalFormatting sqref="C31">
    <cfRule type="expression" dxfId="7" priority="10">
      <formula>MOD(ROW(),2)=0</formula>
    </cfRule>
  </conditionalFormatting>
  <conditionalFormatting sqref="D32">
    <cfRule type="expression" dxfId="6" priority="9">
      <formula>MOD(ROW(),2)=0</formula>
    </cfRule>
  </conditionalFormatting>
  <conditionalFormatting sqref="D31">
    <cfRule type="expression" dxfId="5" priority="8">
      <formula>MOD(ROW(),2)=0</formula>
    </cfRule>
  </conditionalFormatting>
  <conditionalFormatting sqref="E32">
    <cfRule type="expression" dxfId="4" priority="7">
      <formula>MOD(ROW(),2)=0</formula>
    </cfRule>
  </conditionalFormatting>
  <conditionalFormatting sqref="E31">
    <cfRule type="expression" dxfId="3" priority="6">
      <formula>MOD(ROW(),2)=0</formula>
    </cfRule>
  </conditionalFormatting>
  <conditionalFormatting sqref="D15:D25">
    <cfRule type="expression" dxfId="2" priority="3">
      <formula>MOD(ROW(),2)=0</formula>
    </cfRule>
  </conditionalFormatting>
  <conditionalFormatting sqref="F32">
    <cfRule type="expression" dxfId="1" priority="2">
      <formula>MOD(ROW(),2)=0</formula>
    </cfRule>
  </conditionalFormatting>
  <conditionalFormatting sqref="F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4/18 SH</oddFooter>
    <firstFooter>&amp;L&amp;8Statistikamt Nord&amp;C&amp;8&amp;P&amp;R&amp;8Statistischer Bericht A II 1 - vj 4/18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3" t="s">
        <v>32</v>
      </c>
      <c r="B3" s="168" t="s">
        <v>33</v>
      </c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4"/>
      <c r="B4" s="170" t="s">
        <v>51</v>
      </c>
      <c r="C4" s="17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4"/>
      <c r="B5" s="166"/>
      <c r="C5" s="16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5"/>
      <c r="B6" s="166"/>
      <c r="C6" s="16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A_II_1_vj184_SH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2019-05-15T08:59:29Z</cp:lastPrinted>
  <dcterms:created xsi:type="dcterms:W3CDTF">2012-03-28T07:56:08Z</dcterms:created>
  <dcterms:modified xsi:type="dcterms:W3CDTF">2019-05-15T09:02:00Z</dcterms:modified>
  <cp:category>LIS-Bericht</cp:category>
</cp:coreProperties>
</file>