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_1_vj_SH\"/>
    </mc:Choice>
  </mc:AlternateContent>
  <bookViews>
    <workbookView xWindow="-45" yWindow="405" windowWidth="19305" windowHeight="10485"/>
  </bookViews>
  <sheets>
    <sheet name="A_II_1_vj204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52511" calcMode="manual"/>
</workbook>
</file>

<file path=xl/calcChain.xml><?xml version="1.0" encoding="utf-8"?>
<calcChain xmlns="http://schemas.openxmlformats.org/spreadsheetml/2006/main">
  <c r="C27" i="10" l="1"/>
  <c r="D27" i="10"/>
  <c r="E27" i="10"/>
  <c r="D12" i="10"/>
  <c r="E12" i="10"/>
  <c r="F12" i="10"/>
  <c r="C12" i="10"/>
  <c r="E27" i="9" l="1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32" i="10"/>
  <c r="H31" i="10"/>
  <c r="H30" i="10"/>
  <c r="G30" i="10"/>
  <c r="D29" i="10"/>
  <c r="C29" i="10"/>
  <c r="F27" i="10"/>
  <c r="F29" i="10" s="1"/>
  <c r="E29" i="10"/>
  <c r="B27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B12" i="10"/>
  <c r="H10" i="10"/>
  <c r="G10" i="10"/>
  <c r="H9" i="10"/>
  <c r="G9" i="10"/>
  <c r="H8" i="10"/>
  <c r="G8" i="10"/>
  <c r="H7" i="10"/>
  <c r="G7" i="10"/>
  <c r="D9" i="5"/>
  <c r="C9" i="5"/>
  <c r="B9" i="5"/>
  <c r="E8" i="5"/>
  <c r="E7" i="5"/>
  <c r="E6" i="5"/>
  <c r="G6" i="5" s="1"/>
  <c r="B29" i="10" l="1"/>
  <c r="G27" i="10"/>
  <c r="G8" i="5"/>
  <c r="H27" i="10"/>
  <c r="H12" i="10"/>
  <c r="H29" i="10"/>
  <c r="E9" i="5"/>
  <c r="G29" i="10"/>
  <c r="G12" i="10"/>
  <c r="G7" i="5" l="1"/>
</calcChain>
</file>

<file path=xl/sharedStrings.xml><?xml version="1.0" encoding="utf-8"?>
<sst xmlns="http://schemas.openxmlformats.org/spreadsheetml/2006/main" count="144" uniqueCount="132">
  <si>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</si>
  <si>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</si>
  <si>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</si>
  <si>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</si>
  <si>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</si>
  <si>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</si>
  <si>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</si>
  <si>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</si>
  <si>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</si>
  <si>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</si>
  <si>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</si>
  <si>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</si>
  <si>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</si>
  <si>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</si>
  <si>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</si>
  <si>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</si>
  <si>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</si>
  <si>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</si>
  <si>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</si>
  <si>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</si>
  <si>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</si>
  <si>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</si>
  <si>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</si>
  <si>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</si>
  <si>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</si>
  <si>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</si>
  <si>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</si>
  <si>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</si>
  <si>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</si>
  <si>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</si>
  <si>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</si>
  <si>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</si>
  <si>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</si>
  <si>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</si>
  <si>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</si>
  <si>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</si>
  <si>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</si>
  <si>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</si>
  <si>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</si>
  <si>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</si>
  <si>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</si>
  <si>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</si>
  <si>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</si>
  <si>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</si>
  <si>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</si>
  <si>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</si>
  <si>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</si>
  <si>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</si>
  <si>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</si>
  <si>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</si>
  <si>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</si>
  <si>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</si>
  <si>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</si>
  <si>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</si>
  <si>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</si>
  <si>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</si>
  <si>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</si>
  <si>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</si>
  <si>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</si>
  <si>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</si>
  <si>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</si>
  <si>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</si>
  <si>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</si>
  <si>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</si>
  <si>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</si>
  <si>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</si>
  <si>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</si>
  <si>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</si>
  <si>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</si>
  <si>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</si>
  <si>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</si>
  <si>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</si>
  <si>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</si>
  <si>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</si>
  <si>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</si>
  <si>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</si>
  <si>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</si>
  <si>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</si>
  <si>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</si>
  <si>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</si>
  <si>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</si>
  <si>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</si>
  <si>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</si>
  <si>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</si>
  <si>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</si>
  <si>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</si>
  <si>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</si>
  <si>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</si>
  <si>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</si>
  <si>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</si>
  <si>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</si>
  <si>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</si>
  <si>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</si>
  <si>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</si>
  <si>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</si>
  <si>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</si>
  <si>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</si>
  <si>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</si>
  <si>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</si>
  <si>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</si>
  <si>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</si>
  <si>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</si>
  <si>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</si>
  <si>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</si>
  <si>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</si>
  <si>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</si>
  <si>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</si>
  <si>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</si>
  <si>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</si>
  <si>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</si>
  <si>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</si>
  <si>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</si>
  <si>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</si>
  <si>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</si>
  <si>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</si>
  <si>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</si>
  <si>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</si>
  <si>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</si>
  <si>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</si>
  <si>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</si>
  <si>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</si>
  <si>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</si>
  <si>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</si>
  <si>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Kennziffer: A II 1 - vj 4/20 SH</t>
  </si>
  <si>
    <t xml:space="preserve">© Statistisches Amt für Hamburg und Schleswig-Holstein, Hamburg 2021     </t>
  </si>
  <si>
    <t xml:space="preserve">Eheschließungen </t>
  </si>
  <si>
    <t>in Schleswig-Holstein im 4. Quartal 2020</t>
  </si>
  <si>
    <t>1. Schleswig-Holstein im 4. Quartal 2020</t>
  </si>
  <si>
    <t>4. Quartal 2020</t>
  </si>
  <si>
    <t>4. Quartal 2019</t>
  </si>
  <si>
    <t>2. Ergebnisse für kreisfreie Städte und Kreise Schleswig-Holsteins für das 4. Quartal 2020</t>
  </si>
  <si>
    <t>Herausgegeben am: 20.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</si>
</sst>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32323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8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5" fillId="0" borderId="0" applyFill="0" applyAlignment="0"/>
    <xf numFmtId="0" fontId="41" fillId="0" borderId="0"/>
    <xf numFmtId="0" fontId="42" fillId="0" borderId="0"/>
    <xf numFmtId="0" fontId="6" fillId="0" borderId="0"/>
    <xf numFmtId="0" fontId="5" fillId="0" borderId="0"/>
    <xf numFmtId="0" fontId="46" fillId="0" borderId="0"/>
    <xf numFmtId="0" fontId="49" fillId="0" borderId="0" applyNumberFormat="0" applyFill="0" applyBorder="0" applyAlignment="0" applyProtection="0"/>
    <xf numFmtId="0" fontId="2" fillId="0" borderId="0"/>
    <xf numFmtId="0" fontId="1" fillId="0" borderId="0"/>
  </cellStyleXfs>
  <cellXfs count="177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8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4" fillId="0" borderId="0" xfId="0" applyFont="1"/>
    <xf numFmtId="0" fontId="0" fillId="0" borderId="0" xfId="0" applyFont="1"/>
    <xf numFmtId="0" fontId="0" fillId="0" borderId="0" xfId="0" applyFill="1"/>
    <xf numFmtId="171" fontId="18" fillId="0" borderId="0" xfId="50" applyNumberFormat="1" applyFont="1" applyProtection="1">
      <protection locked="0"/>
    </xf>
    <xf numFmtId="171" fontId="18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4" fillId="0" borderId="24" xfId="0" applyFont="1" applyBorder="1" applyAlignment="1">
      <alignment wrapText="1"/>
    </xf>
    <xf numFmtId="0" fontId="18" fillId="37" borderId="27" xfId="0" quotePrefix="1" applyFont="1" applyFill="1" applyBorder="1" applyAlignment="1">
      <alignment horizontal="center" vertical="center" wrapText="1"/>
    </xf>
    <xf numFmtId="0" fontId="18" fillId="0" borderId="29" xfId="0" applyFont="1" applyBorder="1" applyAlignment="1"/>
    <xf numFmtId="0" fontId="16" fillId="37" borderId="27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170" fontId="18" fillId="0" borderId="0" xfId="50" applyNumberFormat="1" applyFont="1" applyProtection="1">
      <protection locked="0"/>
    </xf>
    <xf numFmtId="169" fontId="18" fillId="0" borderId="0" xfId="50" applyNumberFormat="1" applyFont="1" applyProtection="1">
      <protection locked="0"/>
    </xf>
    <xf numFmtId="0" fontId="3" fillId="0" borderId="30" xfId="0" applyFont="1" applyBorder="1" applyAlignment="1">
      <alignment horizontal="left" wrapText="1"/>
    </xf>
    <xf numFmtId="172" fontId="3" fillId="0" borderId="25" xfId="0" applyNumberFormat="1" applyFont="1" applyBorder="1" applyAlignment="1">
      <alignment horizontal="right"/>
    </xf>
    <xf numFmtId="0" fontId="3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8" fillId="0" borderId="24" xfId="0" applyFont="1" applyBorder="1" applyAlignment="1">
      <alignment horizontal="left" vertical="center"/>
    </xf>
    <xf numFmtId="170" fontId="3" fillId="0" borderId="0" xfId="0" applyNumberFormat="1" applyFont="1" applyAlignment="1">
      <alignment vertical="center"/>
    </xf>
    <xf numFmtId="0" fontId="3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24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1" fontId="3" fillId="0" borderId="0" xfId="0" applyNumberFormat="1" applyFont="1"/>
    <xf numFmtId="0" fontId="9" fillId="0" borderId="0" xfId="0" applyFont="1" applyAlignment="1"/>
    <xf numFmtId="173" fontId="0" fillId="0" borderId="0" xfId="0" applyNumberFormat="1"/>
    <xf numFmtId="172" fontId="3" fillId="0" borderId="23" xfId="0" applyNumberFormat="1" applyFont="1" applyBorder="1" applyAlignment="1">
      <alignment horizontal="right"/>
    </xf>
    <xf numFmtId="172" fontId="18" fillId="0" borderId="23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49" fillId="0" borderId="0" xfId="55" applyAlignment="1">
      <alignment horizontal="left" wrapText="1"/>
    </xf>
    <xf numFmtId="0" fontId="5" fillId="0" borderId="0" xfId="0" applyFont="1"/>
    <xf numFmtId="171" fontId="50" fillId="0" borderId="0" xfId="0" applyNumberFormat="1" applyFont="1" applyAlignment="1">
      <alignment vertical="center"/>
    </xf>
    <xf numFmtId="171" fontId="51" fillId="0" borderId="0" xfId="0" applyNumberFormat="1" applyFont="1" applyAlignment="1">
      <alignment vertical="center"/>
    </xf>
    <xf numFmtId="171" fontId="50" fillId="0" borderId="0" xfId="50" applyNumberFormat="1" applyFont="1" applyFill="1" applyBorder="1" applyProtection="1">
      <protection locked="0"/>
    </xf>
    <xf numFmtId="171" fontId="18" fillId="0" borderId="0" xfId="0" applyNumberFormat="1" applyFont="1" applyAlignment="1">
      <alignment vertical="center"/>
    </xf>
    <xf numFmtId="171" fontId="43" fillId="0" borderId="0" xfId="0" applyNumberFormat="1" applyFont="1" applyAlignment="1"/>
    <xf numFmtId="171" fontId="43" fillId="0" borderId="0" xfId="0" applyNumberFormat="1" applyFont="1" applyAlignment="1">
      <alignment vertical="center"/>
    </xf>
    <xf numFmtId="171" fontId="18" fillId="0" borderId="0" xfId="0" applyNumberFormat="1" applyFont="1" applyAlignment="1">
      <alignment horizontal="right" vertical="center"/>
    </xf>
    <xf numFmtId="171" fontId="18" fillId="0" borderId="23" xfId="0" applyNumberFormat="1" applyFont="1" applyBorder="1" applyAlignment="1">
      <alignment vertical="center"/>
    </xf>
    <xf numFmtId="173" fontId="0" fillId="0" borderId="0" xfId="0" applyNumberFormat="1"/>
    <xf numFmtId="173" fontId="0" fillId="0" borderId="0" xfId="0" applyNumberFormat="1"/>
    <xf numFmtId="171" fontId="18" fillId="0" borderId="25" xfId="0" applyNumberFormat="1" applyFont="1" applyBorder="1" applyAlignment="1">
      <alignment horizontal="right" vertical="center"/>
    </xf>
    <xf numFmtId="173" fontId="2" fillId="0" borderId="0" xfId="56" applyNumberFormat="1"/>
    <xf numFmtId="173" fontId="2" fillId="0" borderId="0" xfId="56" applyNumberFormat="1"/>
    <xf numFmtId="173" fontId="1" fillId="0" borderId="0" xfId="57" applyNumberFormat="1"/>
    <xf numFmtId="173" fontId="1" fillId="0" borderId="0" xfId="57" applyNumberFormat="1"/>
    <xf numFmtId="170" fontId="18" fillId="0" borderId="23" xfId="0" applyNumberFormat="1" applyFont="1" applyBorder="1" applyAlignment="1">
      <alignment horizontal="right"/>
    </xf>
    <xf numFmtId="173" fontId="0" fillId="0" borderId="0" xfId="0" applyNumberFormat="1"/>
    <xf numFmtId="0" fontId="0" fillId="0" borderId="0" xfId="0"/>
    <xf numFmtId="0" fontId="52" fillId="0" borderId="0" xfId="0" applyFon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9" fillId="0" borderId="0" xfId="0" applyFont="1" applyAlignment="1" applyProtection="1">
      <alignment vertical="top"/>
      <protection locked="0"/>
    </xf>
    <xf numFmtId="0" fontId="48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45" fillId="37" borderId="26" xfId="0" applyFont="1" applyFill="1" applyBorder="1" applyAlignment="1">
      <alignment horizontal="left" vertical="center" wrapText="1" indent="1"/>
    </xf>
    <xf numFmtId="0" fontId="45" fillId="37" borderId="26" xfId="0" applyFont="1" applyFill="1" applyBorder="1" applyAlignment="1">
      <alignment horizontal="left" vertical="center" inden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/>
    </xf>
    <xf numFmtId="0" fontId="18" fillId="37" borderId="27" xfId="0" quotePrefix="1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3" fillId="0" borderId="0" xfId="0" applyFont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6" fillId="0" borderId="27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66675</xdr:rowOff>
    </xdr:from>
    <xdr:to>
      <xdr:col>6</xdr:col>
      <xdr:colOff>900450</xdr:colOff>
      <xdr:row>54</xdr:row>
      <xdr:rowOff>149379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34150"/>
          <a:ext cx="6444000" cy="3321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8" customWidth="1"/>
    <col min="8" max="69" width="12.42578125" style="58" customWidth="1"/>
    <col min="70" max="16384" width="11.42578125" style="58"/>
  </cols>
  <sheetData>
    <row r="1" spans="1:7" x14ac:dyDescent="0.2">
      <c r="A1" s="55"/>
    </row>
    <row r="3" spans="1:7" ht="20.25" x14ac:dyDescent="0.3">
      <c r="A3" s="133" t="s">
        <v>47</v>
      </c>
      <c r="B3" s="133"/>
      <c r="C3" s="133"/>
      <c r="D3" s="133"/>
    </row>
    <row r="4" spans="1:7" ht="20.25" x14ac:dyDescent="0.3">
      <c r="A4" s="133" t="s">
        <v>48</v>
      </c>
      <c r="B4" s="133"/>
      <c r="C4" s="133"/>
      <c r="D4" s="13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4" t="s">
        <v>109</v>
      </c>
      <c r="E15" s="134"/>
      <c r="F15" s="134"/>
      <c r="G15" s="134"/>
    </row>
    <row r="16" spans="1:7" ht="15" x14ac:dyDescent="0.2">
      <c r="D16" s="135" t="s">
        <v>123</v>
      </c>
      <c r="E16" s="135"/>
      <c r="F16" s="135"/>
      <c r="G16" s="135"/>
    </row>
    <row r="18" spans="1:7" ht="30.75" x14ac:dyDescent="0.4">
      <c r="A18" s="136" t="s">
        <v>112</v>
      </c>
      <c r="B18" s="136"/>
      <c r="C18" s="136"/>
      <c r="D18" s="136"/>
      <c r="E18" s="136"/>
      <c r="F18" s="136"/>
      <c r="G18" s="136"/>
    </row>
    <row r="19" spans="1:7" ht="30.75" x14ac:dyDescent="0.4">
      <c r="A19" s="136" t="s">
        <v>126</v>
      </c>
      <c r="B19" s="136"/>
      <c r="C19" s="136"/>
      <c r="D19" s="136"/>
      <c r="E19" s="136"/>
      <c r="F19" s="136"/>
      <c r="G19" s="13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2" t="s">
        <v>131</v>
      </c>
      <c r="E21" s="132"/>
      <c r="F21" s="132"/>
      <c r="G21" s="132"/>
    </row>
    <row r="22" spans="1:7" ht="16.5" x14ac:dyDescent="0.25">
      <c r="A22" s="131"/>
      <c r="B22" s="131"/>
      <c r="C22" s="131"/>
      <c r="D22" s="131"/>
      <c r="E22" s="131"/>
      <c r="F22" s="131"/>
      <c r="G22" s="131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style="96" customWidth="1"/>
    <col min="3" max="7" width="14.28515625" style="96" customWidth="1"/>
    <col min="8" max="8" width="10.5703125" style="96" customWidth="1"/>
    <col min="9" max="78" width="12.42578125" style="96" customWidth="1"/>
    <col min="79" max="16384" width="10.5703125" style="96"/>
  </cols>
  <sheetData>
    <row r="1" spans="1:7" s="59" customFormat="1" ht="15.75" x14ac:dyDescent="0.2">
      <c r="A1" s="138" t="s">
        <v>0</v>
      </c>
      <c r="B1" s="138"/>
      <c r="C1" s="138"/>
      <c r="D1" s="138"/>
      <c r="E1" s="138"/>
      <c r="F1" s="138"/>
      <c r="G1" s="138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39" t="s">
        <v>1</v>
      </c>
      <c r="B4" s="140"/>
      <c r="C4" s="140"/>
      <c r="D4" s="140"/>
      <c r="E4" s="140"/>
      <c r="F4" s="140"/>
      <c r="G4" s="140"/>
    </row>
    <row r="5" spans="1:7" s="59" customFormat="1" x14ac:dyDescent="0.2">
      <c r="A5" s="141"/>
      <c r="B5" s="141"/>
      <c r="C5" s="141"/>
      <c r="D5" s="141"/>
      <c r="E5" s="141"/>
      <c r="F5" s="141"/>
      <c r="G5" s="141"/>
    </row>
    <row r="6" spans="1:7" s="59" customFormat="1" x14ac:dyDescent="0.2">
      <c r="A6" s="103" t="s">
        <v>93</v>
      </c>
    </row>
    <row r="7" spans="1:7" s="59" customFormat="1" ht="5.25" customHeight="1" x14ac:dyDescent="0.2">
      <c r="A7" s="103"/>
    </row>
    <row r="8" spans="1:7" s="59" customFormat="1" ht="12.75" customHeight="1" x14ac:dyDescent="0.2">
      <c r="A8" s="142" t="s">
        <v>49</v>
      </c>
      <c r="B8" s="143"/>
      <c r="C8" s="143"/>
      <c r="D8" s="143"/>
      <c r="E8" s="143"/>
      <c r="F8" s="143"/>
      <c r="G8" s="143"/>
    </row>
    <row r="9" spans="1:7" s="59" customFormat="1" x14ac:dyDescent="0.2">
      <c r="A9" s="144" t="s">
        <v>4</v>
      </c>
      <c r="B9" s="143"/>
      <c r="C9" s="143"/>
      <c r="D9" s="143"/>
      <c r="E9" s="143"/>
      <c r="F9" s="143"/>
      <c r="G9" s="143"/>
    </row>
    <row r="10" spans="1:7" s="59" customFormat="1" ht="5.25" customHeight="1" x14ac:dyDescent="0.2">
      <c r="A10" s="109"/>
    </row>
    <row r="11" spans="1:7" s="59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59" customFormat="1" x14ac:dyDescent="0.2">
      <c r="A12" s="144" t="s">
        <v>3</v>
      </c>
      <c r="B12" s="143"/>
      <c r="C12" s="143"/>
      <c r="D12" s="143"/>
      <c r="E12" s="143"/>
      <c r="F12" s="143"/>
      <c r="G12" s="143"/>
    </row>
    <row r="13" spans="1:7" s="59" customFormat="1" x14ac:dyDescent="0.2">
      <c r="A13" s="104"/>
      <c r="B13" s="105"/>
      <c r="C13" s="105"/>
      <c r="D13" s="105"/>
      <c r="E13" s="105"/>
      <c r="F13" s="105"/>
      <c r="G13" s="105"/>
    </row>
    <row r="14" spans="1:7" s="59" customFormat="1" ht="12.75" customHeight="1" x14ac:dyDescent="0.2">
      <c r="A14" s="109"/>
    </row>
    <row r="15" spans="1:7" s="59" customFormat="1" ht="12.75" customHeight="1" x14ac:dyDescent="0.2">
      <c r="A15" s="142" t="s">
        <v>50</v>
      </c>
      <c r="B15" s="143"/>
      <c r="C15" s="143"/>
      <c r="D15" s="106"/>
      <c r="E15" s="106"/>
      <c r="F15" s="106"/>
      <c r="G15" s="106"/>
    </row>
    <row r="16" spans="1:7" s="59" customFormat="1" ht="5.0999999999999996" customHeight="1" x14ac:dyDescent="0.2">
      <c r="A16" s="106"/>
      <c r="B16" s="105"/>
      <c r="C16" s="105"/>
      <c r="D16" s="106"/>
      <c r="E16" s="106"/>
      <c r="F16" s="106"/>
      <c r="G16" s="106"/>
    </row>
    <row r="17" spans="1:7" s="59" customFormat="1" ht="12.75" customHeight="1" x14ac:dyDescent="0.2">
      <c r="A17" s="145" t="s">
        <v>118</v>
      </c>
      <c r="B17" s="143"/>
      <c r="C17" s="143"/>
      <c r="D17" s="104"/>
      <c r="E17" s="104"/>
      <c r="F17" s="104"/>
      <c r="G17" s="104"/>
    </row>
    <row r="18" spans="1:7" s="59" customFormat="1" ht="12.75" customHeight="1" x14ac:dyDescent="0.2">
      <c r="A18" s="107" t="s">
        <v>94</v>
      </c>
      <c r="B18" s="145" t="s">
        <v>119</v>
      </c>
      <c r="C18" s="143"/>
      <c r="D18" s="104"/>
      <c r="E18" s="104"/>
      <c r="F18" s="104"/>
      <c r="G18" s="104"/>
    </row>
    <row r="19" spans="1:7" s="59" customFormat="1" ht="12.75" customHeight="1" x14ac:dyDescent="0.2">
      <c r="A19" s="104" t="s">
        <v>95</v>
      </c>
      <c r="B19" s="146" t="s">
        <v>120</v>
      </c>
      <c r="C19" s="146"/>
      <c r="D19" s="146"/>
      <c r="E19" s="104"/>
      <c r="F19" s="104"/>
      <c r="G19" s="104"/>
    </row>
    <row r="20" spans="1:7" s="59" customFormat="1" ht="12.75" customHeight="1" x14ac:dyDescent="0.2">
      <c r="A20" s="104"/>
      <c r="B20" s="110"/>
      <c r="C20" s="105"/>
      <c r="D20" s="105"/>
      <c r="E20" s="104"/>
      <c r="F20" s="104"/>
      <c r="G20" s="104"/>
    </row>
    <row r="21" spans="1:7" s="59" customFormat="1" ht="12.75" customHeight="1" x14ac:dyDescent="0.2">
      <c r="A21" s="104"/>
      <c r="B21" s="105"/>
      <c r="C21" s="105"/>
      <c r="D21" s="105"/>
      <c r="E21" s="105"/>
      <c r="F21" s="105"/>
      <c r="G21" s="105"/>
    </row>
    <row r="22" spans="1:7" s="59" customFormat="1" x14ac:dyDescent="0.2">
      <c r="A22" s="142" t="s">
        <v>121</v>
      </c>
      <c r="B22" s="143"/>
      <c r="C22" s="106"/>
      <c r="D22" s="106"/>
      <c r="E22" s="106"/>
      <c r="F22" s="106"/>
      <c r="G22" s="106"/>
    </row>
    <row r="23" spans="1:7" s="59" customFormat="1" ht="5.0999999999999996" customHeight="1" x14ac:dyDescent="0.2">
      <c r="A23" s="106"/>
      <c r="B23" s="105"/>
      <c r="C23" s="106"/>
      <c r="D23" s="106"/>
      <c r="E23" s="106"/>
      <c r="F23" s="106"/>
      <c r="G23" s="106"/>
    </row>
    <row r="24" spans="1:7" s="59" customFormat="1" x14ac:dyDescent="0.2">
      <c r="A24" s="107" t="s">
        <v>96</v>
      </c>
      <c r="B24" s="144" t="s">
        <v>97</v>
      </c>
      <c r="C24" s="143"/>
      <c r="D24" s="104"/>
      <c r="E24" s="104"/>
      <c r="F24" s="104"/>
      <c r="G24" s="104"/>
    </row>
    <row r="25" spans="1:7" s="59" customFormat="1" ht="12.75" customHeight="1" x14ac:dyDescent="0.2">
      <c r="A25" s="104" t="s">
        <v>98</v>
      </c>
      <c r="B25" s="144" t="s">
        <v>99</v>
      </c>
      <c r="C25" s="143"/>
      <c r="D25" s="104"/>
      <c r="E25" s="104"/>
      <c r="F25" s="104"/>
      <c r="G25" s="104"/>
    </row>
    <row r="26" spans="1:7" s="59" customFormat="1" x14ac:dyDescent="0.2">
      <c r="A26" s="104"/>
      <c r="B26" s="143"/>
      <c r="C26" s="143"/>
      <c r="D26" s="105"/>
      <c r="E26" s="105"/>
      <c r="F26" s="105"/>
      <c r="G26" s="105"/>
    </row>
    <row r="27" spans="1:7" s="59" customFormat="1" ht="12.75" customHeight="1" x14ac:dyDescent="0.2">
      <c r="A27" s="109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09"/>
    </row>
    <row r="30" spans="1:7" s="59" customFormat="1" ht="27.75" customHeight="1" x14ac:dyDescent="0.2">
      <c r="A30" s="145" t="s">
        <v>124</v>
      </c>
      <c r="B30" s="143"/>
      <c r="C30" s="143"/>
      <c r="D30" s="143"/>
      <c r="E30" s="143"/>
      <c r="F30" s="143"/>
      <c r="G30" s="143"/>
    </row>
    <row r="31" spans="1:7" s="59" customFormat="1" x14ac:dyDescent="0.2">
      <c r="A31" s="111" t="s">
        <v>102</v>
      </c>
      <c r="B31" s="105"/>
      <c r="C31" s="105"/>
      <c r="D31" s="105"/>
      <c r="E31" s="105"/>
      <c r="F31" s="105"/>
      <c r="G31" s="105"/>
    </row>
    <row r="32" spans="1:7" s="59" customFormat="1" ht="42" customHeight="1" x14ac:dyDescent="0.2">
      <c r="A32" s="145" t="s">
        <v>110</v>
      </c>
      <c r="B32" s="143"/>
      <c r="C32" s="143"/>
      <c r="D32" s="143"/>
      <c r="E32" s="143"/>
      <c r="F32" s="143"/>
      <c r="G32" s="143"/>
    </row>
    <row r="33" spans="1:2" s="59" customFormat="1" x14ac:dyDescent="0.2">
      <c r="A33" s="109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41" t="s">
        <v>103</v>
      </c>
      <c r="B41" s="141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105</v>
      </c>
      <c r="B53" s="59" t="s">
        <v>106</v>
      </c>
      <c r="C53" s="59"/>
      <c r="D53" s="59"/>
      <c r="E53" s="59"/>
      <c r="F53" s="59"/>
      <c r="G53" s="59"/>
    </row>
    <row r="54" spans="1:7" x14ac:dyDescent="0.2">
      <c r="A54" s="8" t="s">
        <v>107</v>
      </c>
      <c r="B54" s="108" t="s">
        <v>108</v>
      </c>
      <c r="C54" s="108"/>
      <c r="D54" s="108"/>
      <c r="E54" s="108"/>
      <c r="F54" s="108"/>
      <c r="G54" s="108"/>
    </row>
    <row r="55" spans="1:7" x14ac:dyDescent="0.2">
      <c r="A55" s="108"/>
      <c r="B55" s="108"/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  <row r="175" spans="1:7" x14ac:dyDescent="0.2">
      <c r="A175" s="108"/>
      <c r="B175" s="108"/>
      <c r="C175" s="108"/>
      <c r="D175" s="108"/>
      <c r="E175" s="108"/>
      <c r="F175" s="108"/>
      <c r="G175" s="108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4/20 SH</oddFooter>
    <firstFooter>&amp;L&amp;8Statistikamt Nord&amp;C&amp;8&amp;P&amp;R&amp;8Statistischer Bericht A II 1 - vj 4/20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6" width="12.5703125" style="96" customWidth="1"/>
    <col min="7" max="7" width="11.5703125" style="96" customWidth="1"/>
    <col min="8" max="8" width="10.5703125" style="96" hidden="1" customWidth="1"/>
    <col min="9" max="78" width="12.42578125" style="96" customWidth="1"/>
    <col min="79" max="16384" width="10.5703125" style="96"/>
  </cols>
  <sheetData>
    <row r="1" spans="1:8" s="59" customFormat="1" ht="20.100000000000001" customHeight="1" x14ac:dyDescent="0.2">
      <c r="A1" s="147" t="s">
        <v>113</v>
      </c>
      <c r="B1" s="147"/>
      <c r="C1" s="147"/>
      <c r="D1" s="147"/>
      <c r="E1" s="147"/>
      <c r="F1" s="147"/>
      <c r="G1" s="147"/>
    </row>
    <row r="2" spans="1:8" s="59" customFormat="1" ht="69.75" customHeight="1" x14ac:dyDescent="0.2">
      <c r="A2" s="148" t="s">
        <v>122</v>
      </c>
      <c r="B2" s="148"/>
      <c r="C2" s="148"/>
      <c r="D2" s="148"/>
      <c r="E2" s="148"/>
      <c r="F2" s="148"/>
      <c r="G2" s="148"/>
    </row>
    <row r="3" spans="1:8" s="99" customFormat="1" ht="20.100000000000001" customHeight="1" x14ac:dyDescent="0.2">
      <c r="A3" s="147" t="s">
        <v>114</v>
      </c>
      <c r="B3" s="147"/>
      <c r="C3" s="147"/>
      <c r="D3" s="147"/>
      <c r="E3" s="147"/>
      <c r="F3" s="147"/>
      <c r="G3" s="147"/>
    </row>
    <row r="4" spans="1:8" ht="69.75" customHeight="1" x14ac:dyDescent="0.2">
      <c r="A4" s="149" t="s">
        <v>115</v>
      </c>
      <c r="B4" s="149"/>
      <c r="C4" s="149"/>
      <c r="D4" s="149"/>
      <c r="E4" s="149"/>
      <c r="F4" s="149"/>
      <c r="G4" s="149"/>
    </row>
    <row r="5" spans="1:8" ht="13.3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97"/>
    </row>
    <row r="9" spans="1:8" x14ac:dyDescent="0.2">
      <c r="G9" s="97"/>
    </row>
    <row r="10" spans="1:8" x14ac:dyDescent="0.2">
      <c r="G10" s="97"/>
    </row>
    <row r="11" spans="1:8" x14ac:dyDescent="0.2">
      <c r="A11" s="97"/>
      <c r="B11" s="97"/>
      <c r="C11" s="97"/>
      <c r="D11" s="97"/>
      <c r="E11" s="97"/>
      <c r="F11" s="97"/>
      <c r="G11" s="97"/>
    </row>
    <row r="12" spans="1:8" x14ac:dyDescent="0.2">
      <c r="A12" s="97"/>
      <c r="B12" s="97"/>
      <c r="C12" s="97"/>
      <c r="D12" s="97"/>
      <c r="E12" s="97"/>
      <c r="F12" s="97"/>
      <c r="G12" s="97"/>
    </row>
    <row r="13" spans="1:8" x14ac:dyDescent="0.2">
      <c r="B13" s="97"/>
      <c r="C13" s="97"/>
      <c r="D13" s="97"/>
      <c r="E13" s="97"/>
      <c r="F13" s="97"/>
      <c r="G13" s="97"/>
    </row>
    <row r="14" spans="1:8" x14ac:dyDescent="0.2">
      <c r="B14" s="150"/>
      <c r="C14" s="150"/>
      <c r="D14" s="150"/>
      <c r="E14" s="150"/>
      <c r="F14" s="150"/>
      <c r="G14" s="150"/>
      <c r="H14" s="150"/>
    </row>
    <row r="15" spans="1:8" x14ac:dyDescent="0.2">
      <c r="A15" s="97"/>
      <c r="B15" s="151"/>
      <c r="C15" s="151"/>
      <c r="D15" s="151"/>
      <c r="E15" s="151"/>
      <c r="F15" s="151"/>
      <c r="G15" s="151"/>
      <c r="H15" s="151"/>
    </row>
    <row r="16" spans="1:8" x14ac:dyDescent="0.2">
      <c r="A16" s="97"/>
      <c r="B16" s="97"/>
      <c r="C16" s="97"/>
      <c r="D16" s="97"/>
      <c r="E16" s="97"/>
      <c r="F16" s="97"/>
      <c r="G16" s="97"/>
    </row>
    <row r="17" spans="1:8" x14ac:dyDescent="0.2">
      <c r="A17" s="97"/>
      <c r="B17" s="97"/>
      <c r="C17" s="97"/>
      <c r="D17" s="97"/>
      <c r="E17" s="97"/>
      <c r="F17" s="97"/>
      <c r="G17" s="97"/>
    </row>
    <row r="18" spans="1:8" x14ac:dyDescent="0.2">
      <c r="A18" s="97"/>
      <c r="B18" s="97"/>
      <c r="C18" s="97"/>
      <c r="D18" s="97"/>
      <c r="E18" s="97"/>
      <c r="F18" s="97"/>
      <c r="G18" s="97"/>
    </row>
    <row r="19" spans="1:8" x14ac:dyDescent="0.2">
      <c r="A19" s="97"/>
      <c r="B19" s="97"/>
      <c r="C19" s="97"/>
      <c r="D19" s="97"/>
      <c r="E19" s="97"/>
      <c r="F19" s="97"/>
      <c r="G19" s="97"/>
    </row>
    <row r="20" spans="1:8" x14ac:dyDescent="0.2">
      <c r="A20" s="97"/>
      <c r="B20" s="97"/>
      <c r="C20" s="97"/>
      <c r="D20" s="97"/>
      <c r="E20" s="146"/>
      <c r="F20" s="146"/>
      <c r="G20" s="146"/>
      <c r="H20" s="146"/>
    </row>
    <row r="21" spans="1:8" x14ac:dyDescent="0.2">
      <c r="A21" s="97"/>
      <c r="B21" s="97"/>
      <c r="C21" s="97"/>
      <c r="D21" s="97"/>
      <c r="E21" s="97"/>
      <c r="F21" s="97"/>
      <c r="G21" s="97"/>
    </row>
    <row r="22" spans="1:8" x14ac:dyDescent="0.2">
      <c r="A22" s="97"/>
      <c r="B22" s="97"/>
      <c r="C22" s="97"/>
      <c r="D22" s="97"/>
      <c r="E22" s="97"/>
      <c r="F22" s="97"/>
      <c r="G22" s="97"/>
    </row>
    <row r="23" spans="1:8" x14ac:dyDescent="0.2">
      <c r="A23" s="97"/>
      <c r="B23" s="97"/>
      <c r="C23" s="97"/>
      <c r="D23" s="97"/>
      <c r="E23" s="97"/>
      <c r="F23" s="97"/>
      <c r="G23" s="97"/>
    </row>
    <row r="24" spans="1:8" x14ac:dyDescent="0.2">
      <c r="A24" s="97"/>
      <c r="B24" s="97"/>
      <c r="C24" s="97"/>
      <c r="D24" s="97"/>
      <c r="E24" s="97"/>
      <c r="F24" s="97"/>
      <c r="G24" s="97"/>
    </row>
    <row r="25" spans="1:8" x14ac:dyDescent="0.2">
      <c r="A25" s="97"/>
      <c r="B25" s="97"/>
      <c r="C25" s="97"/>
      <c r="D25" s="97"/>
      <c r="E25" s="97"/>
      <c r="F25" s="97"/>
      <c r="G25" s="97"/>
    </row>
    <row r="26" spans="1:8" x14ac:dyDescent="0.2">
      <c r="A26" s="97"/>
      <c r="B26" s="97"/>
      <c r="C26" s="97"/>
      <c r="D26" s="97"/>
      <c r="E26" s="97"/>
      <c r="F26" s="97"/>
      <c r="G26" s="97"/>
    </row>
    <row r="27" spans="1:8" x14ac:dyDescent="0.2">
      <c r="A27" s="97"/>
      <c r="B27" s="97"/>
      <c r="C27" s="97"/>
      <c r="D27" s="97"/>
      <c r="E27" s="97"/>
      <c r="F27" s="97"/>
      <c r="G27" s="97"/>
    </row>
    <row r="28" spans="1:8" x14ac:dyDescent="0.2">
      <c r="A28" s="97"/>
      <c r="B28" s="97"/>
      <c r="C28" s="97"/>
      <c r="D28" s="97"/>
      <c r="E28" s="97"/>
      <c r="F28" s="97"/>
      <c r="G28" s="97"/>
    </row>
    <row r="29" spans="1:8" x14ac:dyDescent="0.2">
      <c r="A29" s="97"/>
      <c r="B29" s="97"/>
      <c r="C29" s="97"/>
      <c r="D29" s="97"/>
      <c r="E29" s="97"/>
      <c r="F29" s="97"/>
      <c r="G29" s="97"/>
    </row>
    <row r="30" spans="1:8" x14ac:dyDescent="0.2">
      <c r="A30" s="97"/>
      <c r="B30" s="97"/>
      <c r="C30" s="97"/>
      <c r="D30" s="97"/>
      <c r="E30" s="97"/>
      <c r="F30" s="97"/>
      <c r="G30" s="97"/>
    </row>
    <row r="31" spans="1:8" x14ac:dyDescent="0.2">
      <c r="A31" s="97"/>
      <c r="B31" s="97"/>
      <c r="C31" s="97"/>
      <c r="D31" s="97"/>
      <c r="E31" s="97"/>
      <c r="F31" s="97"/>
      <c r="G31" s="97"/>
    </row>
    <row r="32" spans="1:8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4/20 SH</oddFooter>
    <firstFooter>&amp;L&amp;8Statistikamt Nord&amp;C&amp;8&amp;P&amp;R&amp;8Statistischer Bericht A II 1 - vj 4/20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570312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1" ht="12.75" customHeight="1" x14ac:dyDescent="0.2">
      <c r="A1" s="152" t="s">
        <v>127</v>
      </c>
      <c r="B1" s="152"/>
      <c r="C1" s="152"/>
      <c r="D1" s="152"/>
      <c r="E1" s="152"/>
      <c r="F1" s="152"/>
      <c r="G1" s="152"/>
    </row>
    <row r="2" spans="1:11" ht="12.75" customHeight="1" x14ac:dyDescent="0.2"/>
    <row r="3" spans="1:11" s="9" customFormat="1" ht="28.35" customHeight="1" x14ac:dyDescent="0.2">
      <c r="A3" s="153"/>
      <c r="B3" s="75" t="s">
        <v>44</v>
      </c>
      <c r="C3" s="75" t="s">
        <v>45</v>
      </c>
      <c r="D3" s="75" t="s">
        <v>46</v>
      </c>
      <c r="E3" s="155" t="s">
        <v>128</v>
      </c>
      <c r="F3" s="155" t="s">
        <v>129</v>
      </c>
      <c r="G3" s="158" t="s">
        <v>63</v>
      </c>
    </row>
    <row r="4" spans="1:11" s="9" customFormat="1" ht="28.35" customHeight="1" x14ac:dyDescent="0.2">
      <c r="A4" s="154"/>
      <c r="B4" s="157">
        <v>2020</v>
      </c>
      <c r="C4" s="157"/>
      <c r="D4" s="157"/>
      <c r="E4" s="156"/>
      <c r="F4" s="156"/>
      <c r="G4" s="159"/>
      <c r="H4" s="87"/>
      <c r="I4" s="87"/>
      <c r="J4" s="87"/>
    </row>
    <row r="5" spans="1:11" s="9" customFormat="1" ht="15.6" customHeight="1" x14ac:dyDescent="0.25">
      <c r="A5" s="76"/>
      <c r="B5" s="80"/>
      <c r="C5" s="80"/>
      <c r="D5" s="80"/>
      <c r="E5" s="80"/>
      <c r="F5" s="80"/>
      <c r="G5" s="81"/>
      <c r="H5" s="125"/>
      <c r="I5" s="86"/>
      <c r="J5" s="86"/>
      <c r="K5" s="86"/>
    </row>
    <row r="6" spans="1:11" s="58" customFormat="1" ht="15.6" customHeight="1" x14ac:dyDescent="0.25">
      <c r="A6" s="62" t="s">
        <v>125</v>
      </c>
      <c r="B6" s="67">
        <v>1746</v>
      </c>
      <c r="C6" s="67">
        <v>870</v>
      </c>
      <c r="D6" s="67">
        <v>1252</v>
      </c>
      <c r="E6" s="68">
        <f>SUM(B6:D6)</f>
        <v>3868</v>
      </c>
      <c r="F6" s="68">
        <v>4077</v>
      </c>
      <c r="G6" s="68">
        <f>SUM(E6-F6)</f>
        <v>-209</v>
      </c>
      <c r="H6" s="125"/>
      <c r="I6" s="86"/>
      <c r="J6" s="86"/>
      <c r="K6" s="86"/>
    </row>
    <row r="7" spans="1:11" s="9" customFormat="1" ht="15.6" customHeight="1" x14ac:dyDescent="0.25">
      <c r="A7" s="62" t="s">
        <v>61</v>
      </c>
      <c r="B7" s="67">
        <v>2107</v>
      </c>
      <c r="C7" s="67">
        <v>1872</v>
      </c>
      <c r="D7" s="67">
        <v>1945</v>
      </c>
      <c r="E7" s="68">
        <f>SUM(B7:D7)</f>
        <v>5924</v>
      </c>
      <c r="F7" s="68">
        <v>5943</v>
      </c>
      <c r="G7" s="68">
        <f>SUM(E7-F7)</f>
        <v>-19</v>
      </c>
      <c r="H7" s="125"/>
      <c r="I7" s="86"/>
      <c r="J7" s="86"/>
      <c r="K7" s="86"/>
    </row>
    <row r="8" spans="1:11" s="9" customFormat="1" ht="15.6" customHeight="1" x14ac:dyDescent="0.2">
      <c r="A8" s="62" t="s">
        <v>62</v>
      </c>
      <c r="B8" s="67">
        <v>2926</v>
      </c>
      <c r="C8" s="67">
        <v>2833</v>
      </c>
      <c r="D8" s="67">
        <v>3346</v>
      </c>
      <c r="E8" s="68">
        <f>SUM(B8:D8)</f>
        <v>9105</v>
      </c>
      <c r="F8" s="68">
        <v>9026</v>
      </c>
      <c r="G8" s="68">
        <f>SUM(E8-F8)</f>
        <v>79</v>
      </c>
      <c r="H8" s="100"/>
    </row>
    <row r="9" spans="1:11" s="9" customFormat="1" ht="42.6" customHeight="1" x14ac:dyDescent="0.2">
      <c r="A9" s="82" t="s">
        <v>66</v>
      </c>
      <c r="B9" s="83">
        <f>SUM(B7-B8)</f>
        <v>-819</v>
      </c>
      <c r="C9" s="101">
        <f>SUM(C7-C8)</f>
        <v>-961</v>
      </c>
      <c r="D9" s="102">
        <f>SUM(D7-D8)</f>
        <v>-1401</v>
      </c>
      <c r="E9" s="102">
        <f>SUM(E7-E8)</f>
        <v>-3181</v>
      </c>
      <c r="F9" s="102">
        <v>-3083</v>
      </c>
      <c r="G9" s="127" t="s">
        <v>116</v>
      </c>
      <c r="H9" s="100"/>
    </row>
    <row r="10" spans="1:11" s="9" customFormat="1" ht="14.25" customHeight="1" x14ac:dyDescent="0.2"/>
    <row r="11" spans="1:11" s="9" customFormat="1" ht="14.25" customHeight="1" x14ac:dyDescent="0.2">
      <c r="A11" s="130"/>
      <c r="B11" s="84"/>
      <c r="C11" s="84"/>
      <c r="D11" s="84"/>
      <c r="E11" s="84"/>
      <c r="F11" s="84"/>
      <c r="G11" s="129"/>
    </row>
    <row r="12" spans="1:11" s="9" customFormat="1" ht="14.25" customHeight="1" x14ac:dyDescent="0.2">
      <c r="A12" s="84"/>
      <c r="B12" s="84"/>
      <c r="C12" s="84"/>
      <c r="D12" s="84"/>
      <c r="E12" s="84"/>
      <c r="F12" s="84"/>
      <c r="G12"/>
    </row>
    <row r="13" spans="1:11" s="9" customFormat="1" ht="14.25" customHeight="1" x14ac:dyDescent="0.25">
      <c r="A13" s="60"/>
      <c r="B13" s="124"/>
      <c r="C13" s="46"/>
      <c r="D13" s="46"/>
      <c r="E13" s="6"/>
      <c r="F13"/>
      <c r="G13"/>
    </row>
    <row r="14" spans="1:11" s="9" customFormat="1" ht="14.25" customHeight="1" x14ac:dyDescent="0.25">
      <c r="A14"/>
      <c r="B14" s="124"/>
      <c r="C14"/>
      <c r="D14"/>
      <c r="E14"/>
      <c r="F14"/>
      <c r="G14"/>
    </row>
    <row r="15" spans="1:11" ht="15" x14ac:dyDescent="0.25">
      <c r="A15"/>
      <c r="B15" s="124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46"/>
      <c r="F21" s="146"/>
      <c r="G21" s="146"/>
    </row>
  </sheetData>
  <mergeCells count="7">
    <mergeCell ref="A1:G1"/>
    <mergeCell ref="A3:A4"/>
    <mergeCell ref="E3:E4"/>
    <mergeCell ref="B4:D4"/>
    <mergeCell ref="E21:G21"/>
    <mergeCell ref="F3:F4"/>
    <mergeCell ref="G3:G4"/>
  </mergeCells>
  <conditionalFormatting sqref="A5:G5 A6:E9 G6:G9">
    <cfRule type="expression" dxfId="5" priority="55">
      <formula>MOD(ROW(),2)=0</formula>
    </cfRule>
  </conditionalFormatting>
  <conditionalFormatting sqref="F6:F8">
    <cfRule type="expression" dxfId="4" priority="2">
      <formula>MOD(ROW(),2)=0</formula>
    </cfRule>
  </conditionalFormatting>
  <conditionalFormatting sqref="F9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4/20 SH</oddFooter>
    <firstFooter>&amp;L&amp;8Statistikamt Nord&amp;C&amp;8&amp;P&amp;R&amp;8Statistischer Bericht A II 1 - vj 4/20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20.42578125" customWidth="1"/>
    <col min="2" max="2" width="15.5703125" customWidth="1"/>
    <col min="3" max="5" width="8.7109375" customWidth="1"/>
    <col min="6" max="6" width="8.28515625" customWidth="1"/>
    <col min="7" max="7" width="10.28515625" customWidth="1"/>
    <col min="8" max="8" width="10.7109375" customWidth="1"/>
  </cols>
  <sheetData>
    <row r="1" spans="1:11" s="15" customFormat="1" ht="12.75" customHeight="1" x14ac:dyDescent="0.2">
      <c r="A1" s="163" t="s">
        <v>130</v>
      </c>
      <c r="B1" s="163"/>
      <c r="C1" s="163"/>
      <c r="D1" s="163"/>
      <c r="E1" s="163"/>
      <c r="F1" s="163"/>
      <c r="G1" s="163"/>
      <c r="H1" s="163"/>
    </row>
    <row r="2" spans="1:11" s="55" customFormat="1" ht="12.75" customHeight="1" x14ac:dyDescent="0.2">
      <c r="A2" s="56"/>
      <c r="B2" s="57"/>
      <c r="C2" s="63"/>
      <c r="D2" s="61"/>
    </row>
    <row r="3" spans="1:11" ht="48" customHeight="1" x14ac:dyDescent="0.2">
      <c r="A3" s="164" t="s">
        <v>71</v>
      </c>
      <c r="B3" s="77" t="s">
        <v>65</v>
      </c>
      <c r="C3" s="166" t="s">
        <v>61</v>
      </c>
      <c r="D3" s="167"/>
      <c r="E3" s="166" t="s">
        <v>62</v>
      </c>
      <c r="F3" s="167"/>
      <c r="G3" s="161" t="s">
        <v>66</v>
      </c>
      <c r="H3" s="162"/>
    </row>
    <row r="4" spans="1:11" ht="34.35" customHeight="1" x14ac:dyDescent="0.2">
      <c r="A4" s="165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11" s="66" customFormat="1" ht="16.350000000000001" customHeight="1" x14ac:dyDescent="0.25">
      <c r="A5" s="88"/>
      <c r="B5" s="89"/>
      <c r="C5" s="89"/>
      <c r="D5" s="89"/>
      <c r="E5" s="89"/>
      <c r="F5" s="89"/>
      <c r="G5" s="89"/>
      <c r="H5" s="89"/>
      <c r="I5" s="126"/>
    </row>
    <row r="6" spans="1:11" s="58" customFormat="1" ht="16.350000000000001" customHeight="1" x14ac:dyDescent="0.25">
      <c r="A6" s="90" t="s">
        <v>72</v>
      </c>
      <c r="B6" s="91"/>
      <c r="C6" s="91"/>
      <c r="D6" s="91"/>
      <c r="E6" s="91"/>
      <c r="F6" s="91"/>
      <c r="G6" s="91"/>
      <c r="H6" s="91"/>
      <c r="I6" s="126"/>
    </row>
    <row r="7" spans="1:11" s="58" customFormat="1" ht="16.350000000000001" customHeight="1" x14ac:dyDescent="0.25">
      <c r="A7" s="92" t="s">
        <v>73</v>
      </c>
      <c r="B7" s="115">
        <v>133</v>
      </c>
      <c r="C7" s="115">
        <v>218</v>
      </c>
      <c r="D7" s="115">
        <v>52</v>
      </c>
      <c r="E7" s="115">
        <v>267</v>
      </c>
      <c r="F7" s="115">
        <v>9</v>
      </c>
      <c r="G7" s="115">
        <f t="shared" ref="G7:H10" si="0">SUM(C7-E7)</f>
        <v>-49</v>
      </c>
      <c r="H7" s="115">
        <f t="shared" si="0"/>
        <v>43</v>
      </c>
      <c r="I7" s="126"/>
      <c r="J7" s="128"/>
    </row>
    <row r="8" spans="1:11" ht="16.350000000000001" customHeight="1" x14ac:dyDescent="0.25">
      <c r="A8" s="90" t="s">
        <v>74</v>
      </c>
      <c r="B8" s="115">
        <v>257</v>
      </c>
      <c r="C8" s="115">
        <v>574</v>
      </c>
      <c r="D8" s="115">
        <v>91</v>
      </c>
      <c r="E8" s="115">
        <v>647</v>
      </c>
      <c r="F8" s="115">
        <v>27</v>
      </c>
      <c r="G8" s="115">
        <f t="shared" si="0"/>
        <v>-73</v>
      </c>
      <c r="H8" s="115">
        <f t="shared" si="0"/>
        <v>64</v>
      </c>
      <c r="I8" s="126"/>
      <c r="J8" s="128"/>
    </row>
    <row r="9" spans="1:11" ht="16.350000000000001" customHeight="1" x14ac:dyDescent="0.25">
      <c r="A9" s="92" t="s">
        <v>75</v>
      </c>
      <c r="B9" s="115">
        <v>189</v>
      </c>
      <c r="C9" s="115">
        <v>474</v>
      </c>
      <c r="D9" s="115">
        <v>60</v>
      </c>
      <c r="E9" s="115">
        <v>760</v>
      </c>
      <c r="F9" s="115">
        <v>31</v>
      </c>
      <c r="G9" s="115">
        <f t="shared" si="0"/>
        <v>-286</v>
      </c>
      <c r="H9" s="115">
        <f t="shared" si="0"/>
        <v>29</v>
      </c>
      <c r="I9" s="126"/>
      <c r="J9" s="128"/>
    </row>
    <row r="10" spans="1:11" ht="16.350000000000001" customHeight="1" x14ac:dyDescent="0.25">
      <c r="A10" s="90" t="s">
        <v>76</v>
      </c>
      <c r="B10" s="115">
        <v>87</v>
      </c>
      <c r="C10" s="115">
        <v>178</v>
      </c>
      <c r="D10" s="115">
        <v>37</v>
      </c>
      <c r="E10" s="115">
        <v>259</v>
      </c>
      <c r="F10" s="115">
        <v>9</v>
      </c>
      <c r="G10" s="115">
        <f t="shared" si="0"/>
        <v>-81</v>
      </c>
      <c r="H10" s="115">
        <f t="shared" si="0"/>
        <v>28</v>
      </c>
      <c r="I10" s="126"/>
      <c r="J10" s="128"/>
      <c r="K10" s="128"/>
    </row>
    <row r="11" spans="1:11" s="58" customFormat="1" ht="16.350000000000001" customHeight="1" x14ac:dyDescent="0.25">
      <c r="A11" s="90"/>
      <c r="B11" s="112"/>
      <c r="C11" s="115"/>
      <c r="D11" s="115"/>
      <c r="E11" s="115"/>
      <c r="F11" s="115"/>
      <c r="G11" s="115"/>
      <c r="H11" s="118"/>
      <c r="I11" s="126"/>
      <c r="J11" s="128"/>
    </row>
    <row r="12" spans="1:11" s="64" customFormat="1" ht="25.35" customHeight="1" x14ac:dyDescent="0.25">
      <c r="A12" s="74" t="s">
        <v>77</v>
      </c>
      <c r="B12" s="116">
        <f t="shared" ref="B12:H12" si="1">SUM(B7:B10)</f>
        <v>666</v>
      </c>
      <c r="C12" s="116">
        <f t="shared" si="1"/>
        <v>1444</v>
      </c>
      <c r="D12" s="116">
        <f t="shared" si="1"/>
        <v>240</v>
      </c>
      <c r="E12" s="116">
        <f t="shared" si="1"/>
        <v>1933</v>
      </c>
      <c r="F12" s="116">
        <f t="shared" si="1"/>
        <v>76</v>
      </c>
      <c r="G12" s="116">
        <f t="shared" si="1"/>
        <v>-489</v>
      </c>
      <c r="H12" s="116">
        <f t="shared" si="1"/>
        <v>164</v>
      </c>
      <c r="I12" s="126"/>
      <c r="J12" s="128"/>
    </row>
    <row r="13" spans="1:11" s="64" customFormat="1" ht="16.350000000000001" customHeight="1" x14ac:dyDescent="0.25">
      <c r="A13" s="93"/>
      <c r="B13" s="113"/>
      <c r="C13" s="117"/>
      <c r="D13" s="113"/>
      <c r="E13" s="117"/>
      <c r="F13" s="117"/>
      <c r="G13" s="117"/>
      <c r="H13" s="117"/>
      <c r="I13" s="126"/>
      <c r="J13" s="128"/>
    </row>
    <row r="14" spans="1:11" s="64" customFormat="1" ht="16.350000000000001" customHeight="1" x14ac:dyDescent="0.25">
      <c r="A14" s="90" t="s">
        <v>78</v>
      </c>
      <c r="B14" s="112"/>
      <c r="C14" s="115"/>
      <c r="D14" s="112"/>
      <c r="E14" s="115"/>
      <c r="F14" s="115"/>
      <c r="G14" s="115"/>
      <c r="H14" s="115"/>
      <c r="I14" s="126"/>
      <c r="J14" s="128"/>
    </row>
    <row r="15" spans="1:11" ht="16.350000000000001" customHeight="1" x14ac:dyDescent="0.25">
      <c r="A15" s="92" t="s">
        <v>79</v>
      </c>
      <c r="B15" s="115">
        <v>172</v>
      </c>
      <c r="C15" s="115">
        <v>227</v>
      </c>
      <c r="D15" s="115">
        <v>23</v>
      </c>
      <c r="E15" s="115">
        <v>436</v>
      </c>
      <c r="F15" s="115">
        <v>6</v>
      </c>
      <c r="G15" s="115">
        <f t="shared" ref="G15:G30" si="2">SUM(C15-E15)</f>
        <v>-209</v>
      </c>
      <c r="H15" s="115">
        <f t="shared" ref="H15:H32" si="3">SUM(D15-F15)</f>
        <v>17</v>
      </c>
      <c r="I15" s="126"/>
      <c r="J15" s="128"/>
    </row>
    <row r="16" spans="1:11" ht="16.350000000000001" customHeight="1" x14ac:dyDescent="0.25">
      <c r="A16" s="90" t="s">
        <v>80</v>
      </c>
      <c r="B16" s="115">
        <v>222</v>
      </c>
      <c r="C16" s="115">
        <v>393</v>
      </c>
      <c r="D16" s="115">
        <v>59</v>
      </c>
      <c r="E16" s="115">
        <v>580</v>
      </c>
      <c r="F16" s="115">
        <v>12</v>
      </c>
      <c r="G16" s="115">
        <f t="shared" si="2"/>
        <v>-187</v>
      </c>
      <c r="H16" s="115">
        <f t="shared" si="3"/>
        <v>47</v>
      </c>
      <c r="I16" s="126"/>
      <c r="J16" s="128"/>
    </row>
    <row r="17" spans="1:10" s="64" customFormat="1" ht="16.350000000000001" customHeight="1" x14ac:dyDescent="0.25">
      <c r="A17" s="92" t="s">
        <v>81</v>
      </c>
      <c r="B17" s="115">
        <v>420</v>
      </c>
      <c r="C17" s="115">
        <v>306</v>
      </c>
      <c r="D17" s="115">
        <v>41</v>
      </c>
      <c r="E17" s="118">
        <v>550</v>
      </c>
      <c r="F17" s="118">
        <v>11</v>
      </c>
      <c r="G17" s="115">
        <f t="shared" si="2"/>
        <v>-244</v>
      </c>
      <c r="H17" s="115">
        <f t="shared" si="3"/>
        <v>30</v>
      </c>
      <c r="I17" s="126"/>
      <c r="J17" s="128"/>
    </row>
    <row r="18" spans="1:10" ht="16.350000000000001" customHeight="1" x14ac:dyDescent="0.25">
      <c r="A18" s="90" t="s">
        <v>82</v>
      </c>
      <c r="B18" s="115">
        <v>416</v>
      </c>
      <c r="C18" s="115">
        <v>333</v>
      </c>
      <c r="D18" s="115">
        <v>32</v>
      </c>
      <c r="E18" s="115">
        <v>804</v>
      </c>
      <c r="F18" s="115">
        <v>17</v>
      </c>
      <c r="G18" s="115">
        <f t="shared" si="2"/>
        <v>-471</v>
      </c>
      <c r="H18" s="115">
        <f t="shared" si="3"/>
        <v>15</v>
      </c>
      <c r="I18" s="126"/>
      <c r="J18" s="128"/>
    </row>
    <row r="19" spans="1:10" ht="16.350000000000001" customHeight="1" x14ac:dyDescent="0.25">
      <c r="A19" s="92" t="s">
        <v>83</v>
      </c>
      <c r="B19" s="115">
        <v>515</v>
      </c>
      <c r="C19" s="115">
        <v>718</v>
      </c>
      <c r="D19" s="115">
        <v>111</v>
      </c>
      <c r="E19" s="115">
        <v>937</v>
      </c>
      <c r="F19" s="115">
        <v>39</v>
      </c>
      <c r="G19" s="115">
        <f t="shared" si="2"/>
        <v>-219</v>
      </c>
      <c r="H19" s="115">
        <f t="shared" si="3"/>
        <v>72</v>
      </c>
      <c r="I19" s="126"/>
      <c r="J19" s="128"/>
    </row>
    <row r="20" spans="1:10" ht="16.350000000000001" customHeight="1" x14ac:dyDescent="0.25">
      <c r="A20" s="90" t="s">
        <v>84</v>
      </c>
      <c r="B20" s="115">
        <v>156</v>
      </c>
      <c r="C20" s="115">
        <v>247</v>
      </c>
      <c r="D20" s="115">
        <v>25</v>
      </c>
      <c r="E20" s="118">
        <v>407</v>
      </c>
      <c r="F20" s="118">
        <v>5</v>
      </c>
      <c r="G20" s="115">
        <f t="shared" si="2"/>
        <v>-160</v>
      </c>
      <c r="H20" s="115">
        <f t="shared" si="3"/>
        <v>20</v>
      </c>
      <c r="I20" s="123"/>
      <c r="J20" s="128"/>
    </row>
    <row r="21" spans="1:10" ht="16.350000000000001" customHeight="1" x14ac:dyDescent="0.25">
      <c r="A21" s="90" t="s">
        <v>85</v>
      </c>
      <c r="B21" s="115">
        <v>325</v>
      </c>
      <c r="C21" s="115">
        <v>582</v>
      </c>
      <c r="D21" s="115">
        <v>74</v>
      </c>
      <c r="E21" s="115">
        <v>817</v>
      </c>
      <c r="F21" s="115">
        <v>7</v>
      </c>
      <c r="G21" s="115">
        <f t="shared" si="2"/>
        <v>-235</v>
      </c>
      <c r="H21" s="115">
        <f t="shared" si="3"/>
        <v>67</v>
      </c>
      <c r="I21" s="123"/>
      <c r="J21" s="128"/>
    </row>
    <row r="22" spans="1:10" ht="16.350000000000001" customHeight="1" x14ac:dyDescent="0.2">
      <c r="A22" s="92" t="s">
        <v>86</v>
      </c>
      <c r="B22" s="115">
        <v>263</v>
      </c>
      <c r="C22" s="115">
        <v>395</v>
      </c>
      <c r="D22" s="115">
        <v>33</v>
      </c>
      <c r="E22" s="115">
        <v>617</v>
      </c>
      <c r="F22" s="115">
        <v>13</v>
      </c>
      <c r="G22" s="115">
        <f t="shared" si="2"/>
        <v>-222</v>
      </c>
      <c r="H22" s="115">
        <f t="shared" si="3"/>
        <v>20</v>
      </c>
      <c r="J22" s="128"/>
    </row>
    <row r="23" spans="1:10" s="65" customFormat="1" ht="16.350000000000001" customHeight="1" x14ac:dyDescent="0.2">
      <c r="A23" s="90" t="s">
        <v>87</v>
      </c>
      <c r="B23" s="115">
        <v>276</v>
      </c>
      <c r="C23" s="115">
        <v>573</v>
      </c>
      <c r="D23" s="115">
        <v>79</v>
      </c>
      <c r="E23" s="115">
        <v>800</v>
      </c>
      <c r="F23" s="115">
        <v>22</v>
      </c>
      <c r="G23" s="115">
        <f t="shared" si="2"/>
        <v>-227</v>
      </c>
      <c r="H23" s="115">
        <f t="shared" si="3"/>
        <v>57</v>
      </c>
    </row>
    <row r="24" spans="1:10" s="65" customFormat="1" ht="16.350000000000001" customHeight="1" x14ac:dyDescent="0.2">
      <c r="A24" s="92" t="s">
        <v>88</v>
      </c>
      <c r="B24" s="115">
        <v>156</v>
      </c>
      <c r="C24" s="115">
        <v>250</v>
      </c>
      <c r="D24" s="115">
        <v>28</v>
      </c>
      <c r="E24" s="118">
        <v>438</v>
      </c>
      <c r="F24" s="118">
        <v>13</v>
      </c>
      <c r="G24" s="115">
        <f t="shared" si="2"/>
        <v>-188</v>
      </c>
      <c r="H24" s="115">
        <f t="shared" si="3"/>
        <v>15</v>
      </c>
    </row>
    <row r="25" spans="1:10" ht="16.350000000000001" customHeight="1" x14ac:dyDescent="0.2">
      <c r="A25" s="90" t="s">
        <v>89</v>
      </c>
      <c r="B25" s="115">
        <v>281</v>
      </c>
      <c r="C25" s="115">
        <v>456</v>
      </c>
      <c r="D25" s="115">
        <v>45</v>
      </c>
      <c r="E25" s="115">
        <v>786</v>
      </c>
      <c r="F25" s="115">
        <v>13</v>
      </c>
      <c r="G25" s="115">
        <f t="shared" si="2"/>
        <v>-330</v>
      </c>
      <c r="H25" s="115">
        <f t="shared" si="3"/>
        <v>32</v>
      </c>
      <c r="I25" s="120"/>
    </row>
    <row r="26" spans="1:10" s="58" customFormat="1" ht="16.350000000000001" customHeight="1" x14ac:dyDescent="0.2">
      <c r="A26" s="90"/>
      <c r="B26" s="112"/>
      <c r="C26" s="115"/>
      <c r="D26" s="112"/>
      <c r="E26" s="112"/>
      <c r="F26" s="115">
        <v>0</v>
      </c>
      <c r="G26" s="115"/>
      <c r="H26" s="115"/>
    </row>
    <row r="27" spans="1:10" s="64" customFormat="1" ht="16.350000000000001" customHeight="1" x14ac:dyDescent="0.2">
      <c r="A27" s="93" t="s">
        <v>90</v>
      </c>
      <c r="B27" s="117">
        <f>SUM(B15:B25)</f>
        <v>3202</v>
      </c>
      <c r="C27" s="117">
        <f t="shared" ref="C27:E27" si="4">SUM(C15:C25)</f>
        <v>4480</v>
      </c>
      <c r="D27" s="117">
        <f t="shared" si="4"/>
        <v>550</v>
      </c>
      <c r="E27" s="117">
        <f t="shared" si="4"/>
        <v>7172</v>
      </c>
      <c r="F27" s="117">
        <f t="shared" ref="F27:H27" si="5">SUM(F15:F25)</f>
        <v>158</v>
      </c>
      <c r="G27" s="117">
        <f t="shared" si="5"/>
        <v>-2692</v>
      </c>
      <c r="H27" s="117">
        <f t="shared" si="5"/>
        <v>392</v>
      </c>
    </row>
    <row r="28" spans="1:10" s="64" customFormat="1" ht="16.350000000000001" customHeight="1" x14ac:dyDescent="0.2">
      <c r="A28" s="93"/>
      <c r="B28" s="113"/>
      <c r="C28" s="113"/>
      <c r="D28" s="113"/>
      <c r="E28" s="117"/>
      <c r="F28" s="113"/>
      <c r="G28" s="117"/>
      <c r="H28" s="117"/>
    </row>
    <row r="29" spans="1:10" s="64" customFormat="1" ht="16.350000000000001" customHeight="1" x14ac:dyDescent="0.2">
      <c r="A29" s="94" t="s">
        <v>91</v>
      </c>
      <c r="B29" s="117">
        <f>SUM(B12+B27)</f>
        <v>3868</v>
      </c>
      <c r="C29" s="117">
        <f>SUM(C12+C27)</f>
        <v>5924</v>
      </c>
      <c r="D29" s="117">
        <f>SUM(D12+D27)</f>
        <v>790</v>
      </c>
      <c r="E29" s="117">
        <f>SUM(E12+E27)</f>
        <v>9105</v>
      </c>
      <c r="F29" s="117">
        <f>SUM(F12+F27)</f>
        <v>234</v>
      </c>
      <c r="G29" s="117">
        <f t="shared" si="2"/>
        <v>-3181</v>
      </c>
      <c r="H29" s="117">
        <f t="shared" si="3"/>
        <v>556</v>
      </c>
      <c r="I29" s="121"/>
    </row>
    <row r="30" spans="1:10" s="64" customFormat="1" ht="16.350000000000001" customHeight="1" x14ac:dyDescent="0.2">
      <c r="A30" s="92" t="s">
        <v>68</v>
      </c>
      <c r="B30" s="112"/>
      <c r="C30" s="112"/>
      <c r="D30" s="112"/>
      <c r="E30" s="112"/>
      <c r="F30" s="112"/>
      <c r="G30" s="117">
        <f t="shared" si="2"/>
        <v>0</v>
      </c>
      <c r="H30" s="117">
        <f t="shared" si="3"/>
        <v>0</v>
      </c>
    </row>
    <row r="31" spans="1:10" ht="16.350000000000001" customHeight="1" x14ac:dyDescent="0.2">
      <c r="A31" s="90" t="s">
        <v>69</v>
      </c>
      <c r="B31" s="118" t="s">
        <v>64</v>
      </c>
      <c r="C31" s="115">
        <v>3039</v>
      </c>
      <c r="D31" s="115">
        <v>391</v>
      </c>
      <c r="E31" s="115">
        <v>4686</v>
      </c>
      <c r="F31" s="115">
        <v>133</v>
      </c>
      <c r="G31" s="115">
        <v>133</v>
      </c>
      <c r="H31" s="115">
        <f t="shared" si="3"/>
        <v>258</v>
      </c>
    </row>
    <row r="32" spans="1:10" ht="16.350000000000001" customHeight="1" x14ac:dyDescent="0.2">
      <c r="A32" s="95" t="s">
        <v>70</v>
      </c>
      <c r="B32" s="122" t="s">
        <v>64</v>
      </c>
      <c r="C32" s="119">
        <v>2885</v>
      </c>
      <c r="D32" s="119">
        <v>399</v>
      </c>
      <c r="E32" s="119">
        <v>4419</v>
      </c>
      <c r="F32" s="119">
        <v>101</v>
      </c>
      <c r="G32" s="119">
        <v>101</v>
      </c>
      <c r="H32" s="119">
        <f t="shared" si="3"/>
        <v>298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60"/>
      <c r="B34" s="160"/>
      <c r="C34" s="160"/>
      <c r="D34" s="160"/>
      <c r="E34" s="160"/>
      <c r="F34" s="160"/>
      <c r="G34" s="160"/>
      <c r="H34" s="160"/>
    </row>
    <row r="35" spans="1:8" ht="14.1" customHeight="1" x14ac:dyDescent="0.2">
      <c r="B35" s="114"/>
      <c r="C35" s="98"/>
      <c r="D35" s="98"/>
      <c r="E35" s="84"/>
      <c r="F35" s="84"/>
      <c r="G35" s="84"/>
      <c r="H35" s="8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2" priority="50">
      <formula>MOD(ROW(),2)=0</formula>
    </cfRule>
  </conditionalFormatting>
  <conditionalFormatting sqref="A5:H30 A31:D32 F31:H32">
    <cfRule type="expression" dxfId="1" priority="48">
      <formula>MOD(ROW(),2)=0</formula>
    </cfRule>
  </conditionalFormatting>
  <conditionalFormatting sqref="E31:E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4/20 SH</oddFooter>
    <firstFooter>&amp;L&amp;8Statistikamt Nord&amp;C&amp;8&amp;P&amp;R&amp;8Statistischer Bericht A II 1 - vj 4/20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8" t="s">
        <v>32</v>
      </c>
      <c r="B3" s="173" t="s">
        <v>33</v>
      </c>
      <c r="C3" s="17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9"/>
      <c r="B4" s="175" t="s">
        <v>51</v>
      </c>
      <c r="C4" s="17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9"/>
      <c r="B5" s="171"/>
      <c r="C5" s="17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0"/>
      <c r="B6" s="171"/>
      <c r="C6" s="17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A_II_1_vj204_SH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2021-05-20T08:48:36Z</cp:lastPrinted>
  <dcterms:created xsi:type="dcterms:W3CDTF">2012-03-28T07:56:08Z</dcterms:created>
  <dcterms:modified xsi:type="dcterms:W3CDTF">2021-05-20T08:51:04Z</dcterms:modified>
  <cp:category>LIS-Bericht</cp:category>
</cp:coreProperties>
</file>