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A_II_1_vj_SH\"/>
    </mc:Choice>
  </mc:AlternateContent>
  <bookViews>
    <workbookView xWindow="1140" yWindow="405" windowWidth="19290" windowHeight="10470"/>
  </bookViews>
  <sheets>
    <sheet name="A_II_1_vj211_SH" sheetId="15" r:id="rId1"/>
    <sheet name="Seite 2 - Impressum" sheetId="19" r:id="rId2"/>
    <sheet name="Seite 3 - Erklärung" sheetId="18" r:id="rId3"/>
    <sheet name="Seite 4 - Entwicklung" sheetId="5" r:id="rId4"/>
    <sheet name="Seite 5 - Kreise" sheetId="10" r:id="rId5"/>
    <sheet name="T3_1" sheetId="9" state="hidden" r:id="rId6"/>
  </sheets>
  <definedNames>
    <definedName name="_xlnm.Print_Titles" localSheetId="4">'Seite 5 - Kreise'!$1:$4</definedName>
  </definedNames>
  <calcPr calcId="152511"/>
</workbook>
</file>

<file path=xl/calcChain.xml><?xml version="1.0" encoding="utf-8"?>
<calcChain xmlns="http://schemas.openxmlformats.org/spreadsheetml/2006/main">
  <c r="C9" i="5" l="1"/>
  <c r="D9" i="5"/>
  <c r="H32" i="10" l="1"/>
  <c r="C27" i="10" l="1"/>
  <c r="D27" i="10"/>
  <c r="E27" i="10"/>
  <c r="F27" i="10"/>
  <c r="G31" i="10" l="1"/>
  <c r="H10" i="10"/>
  <c r="B9" i="5" l="1"/>
  <c r="E6" i="5" l="1"/>
  <c r="G6" i="5" s="1"/>
  <c r="G32" i="10" l="1"/>
  <c r="H31" i="10"/>
  <c r="H20" i="10" l="1"/>
  <c r="H7" i="10" l="1"/>
  <c r="G9" i="10" l="1"/>
  <c r="H24" i="10" l="1"/>
  <c r="H21" i="10" l="1"/>
  <c r="H9" i="10"/>
  <c r="H30" i="10" l="1"/>
  <c r="G30" i="10"/>
  <c r="H18" i="10" l="1"/>
  <c r="H17" i="10"/>
  <c r="H16" i="10"/>
  <c r="H19" i="10"/>
  <c r="H22" i="10"/>
  <c r="H23" i="10"/>
  <c r="H25" i="10"/>
  <c r="G16" i="10"/>
  <c r="G17" i="10"/>
  <c r="G18" i="10"/>
  <c r="G19" i="10"/>
  <c r="G20" i="10"/>
  <c r="G21" i="10"/>
  <c r="G22" i="10"/>
  <c r="G23" i="10"/>
  <c r="G24" i="10"/>
  <c r="G25" i="10"/>
  <c r="B27" i="10" l="1"/>
  <c r="H15" i="10"/>
  <c r="H27" i="10" s="1"/>
  <c r="G15" i="10"/>
  <c r="G27" i="10" s="1"/>
  <c r="D12" i="10"/>
  <c r="E12" i="10"/>
  <c r="F12" i="10"/>
  <c r="C12" i="10"/>
  <c r="B12" i="10"/>
  <c r="H8" i="10"/>
  <c r="G8" i="10"/>
  <c r="G10" i="10"/>
  <c r="G7" i="10"/>
  <c r="E7" i="5"/>
  <c r="E8" i="5"/>
  <c r="G8" i="5" s="1"/>
  <c r="G7" i="5" l="1"/>
  <c r="E9" i="5"/>
  <c r="H12" i="10"/>
  <c r="G12" i="10"/>
  <c r="F29" i="10"/>
  <c r="E29" i="10"/>
  <c r="D29" i="10"/>
  <c r="C29" i="10"/>
  <c r="B29" i="10"/>
  <c r="D27" i="9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H29" i="10" l="1"/>
  <c r="G29" i="10"/>
</calcChain>
</file>

<file path=xl/sharedStrings.xml><?xml version="1.0" encoding="utf-8"?>
<sst xmlns="http://schemas.openxmlformats.org/spreadsheetml/2006/main" count="146" uniqueCount="136">
  <si>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</si>
  <si>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</si>
  <si>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</si>
  <si>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</si>
  <si>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</si>
  <si>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</si>
  <si>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</si>
  <si>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</si>
  <si>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</si>
  <si>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</si>
  <si>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</si>
  <si>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</si>
  <si>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</si>
  <si>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</si>
  <si>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</si>
  <si>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</si>
  <si>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</si>
  <si>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</si>
  <si>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</si>
  <si>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</si>
  <si>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</si>
  <si>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</si>
  <si>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</si>
  <si>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</si>
  <si>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</si>
  <si>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</si>
  <si>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</si>
  <si>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</si>
  <si>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</si>
  <si>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</si>
  <si>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</si>
  <si>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</si>
  <si>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</si>
  <si>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</si>
  <si>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</si>
  <si>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</si>
  <si>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</si>
  <si>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</si>
  <si>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</si>
  <si>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</si>
  <si>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</si>
  <si>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</si>
  <si>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</si>
  <si>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</si>
  <si>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</si>
  <si>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</si>
  <si>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</si>
  <si>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</si>
  <si>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</si>
  <si>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</si>
  <si>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</si>
  <si>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</si>
  <si>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</si>
  <si>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</si>
  <si>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</si>
  <si>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</si>
  <si>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</si>
  <si>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</si>
  <si>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</si>
  <si>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</si>
  <si>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</si>
  <si>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Lebendgeborene</t>
  </si>
  <si>
    <t>Gestorbene</t>
  </si>
  <si>
    <t>Veränderung</t>
  </si>
  <si>
    <t>×</t>
  </si>
  <si>
    <t>Eheschließungen</t>
  </si>
  <si>
    <t>Überschuss der Geborenen oder der Gestorbenen (-)</t>
  </si>
  <si>
    <t>Nicht-deutsche</t>
  </si>
  <si>
    <t xml:space="preserve"> davon</t>
  </si>
  <si>
    <t xml:space="preserve"> männlich</t>
  </si>
  <si>
    <t xml:space="preserve"> weiblich</t>
  </si>
  <si>
    <t>Gebiet</t>
  </si>
  <si>
    <t>Kreisfreie Stadt</t>
  </si>
  <si>
    <t>FLENSBURG</t>
  </si>
  <si>
    <t>KIEL</t>
  </si>
  <si>
    <t>LÜBECK</t>
  </si>
  <si>
    <t>NEUMÜNSTER</t>
  </si>
  <si>
    <t>KREISFREIE STÄDTE zusammen</t>
  </si>
  <si>
    <t>Kreis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</si>
  <si>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</si>
  <si>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</si>
  <si>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</si>
  <si>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</si>
  <si>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</si>
  <si>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</si>
  <si>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</si>
  <si>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</si>
  <si>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</si>
  <si>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</si>
  <si>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</si>
  <si>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Kreise zusammen</t>
  </si>
  <si>
    <t>Schleswig-Holstein</t>
  </si>
  <si>
    <t>Anzahl</t>
  </si>
  <si>
    <t>Herausgeber: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</si>
  <si>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</si>
  <si>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</si>
  <si>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</si>
  <si>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</si>
  <si>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</si>
  <si>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</si>
  <si>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</si>
  <si>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</si>
  <si>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Auszugsweise Vervielfältigung und Verbreitung mit Quellenangabe gestattet.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</si>
  <si>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</si>
  <si>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</si>
  <si>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</si>
  <si>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</si>
  <si>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</si>
  <si>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</si>
  <si>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STATISTISCHE BERICHTE</t>
  </si>
  <si>
    <t>Sofern in den Produkten auf das Vorhandensein von Copyrightrechten Dritter 
hingewiesen wird, sind die in deren Produkten ausgewiesenen Copyrightbestimmungen 
zu wahren. Alle übrigen Rechte bleiben vorbehalten.</t>
  </si>
  <si>
    <t>ins-
gesamt</t>
  </si>
  <si>
    <t>Eheschließungen, Geborene und Gestorbene</t>
  </si>
  <si>
    <t>Rechtsgrundlage:</t>
  </si>
  <si>
    <t>Hinweis:</t>
  </si>
  <si>
    <t>Bundeszahlen veröffentlicht das Statistische Bundesamt in seiner Fachserie 1 
„Bevölkerung und Erwerbstätigkeit“, Reihe 1 „Gebiet und Bevölkerung“.</t>
  </si>
  <si>
    <t xml:space="preserve">x  </t>
  </si>
  <si>
    <t xml:space="preserve">             </t>
  </si>
  <si>
    <t>Thomas Gregor</t>
  </si>
  <si>
    <t>040 42831-2189</t>
  </si>
  <si>
    <t>thomas.gregor@statistik-nord.de</t>
  </si>
  <si>
    <t>Auskunftsdienst:</t>
  </si>
  <si>
    <t xml:space="preserve">Gesetz über die Statistik der Bevölkerungsbewegung und die Fortschreibung 
des Bevölkerungsbestandes in der Fassung vom 20. April 2013 (BGBl. I S. 826)
zuletzt geändert durch Artikel 9 des Gesetzes  vom 18. Dezember 2018 (BGBl. I S. 2645). 
</t>
  </si>
  <si>
    <t>1. Vierteljahr 2020</t>
  </si>
  <si>
    <t xml:space="preserve">© Statistisches Amt für Hamburg und Schleswig-Holstein, Hamburg 2021     </t>
  </si>
  <si>
    <t>Kennziffer: A II 1 - vj 1/21 SH</t>
  </si>
  <si>
    <t>in Schleswig-Holstein im 1. Vierteljahr 2021</t>
  </si>
  <si>
    <t>1. Schleswig-Holstein im 1. Vierteljahr 2021</t>
  </si>
  <si>
    <t>1. Vierteljahr 2021</t>
  </si>
  <si>
    <t>2. Ergebnisse für kreisfreie Städte und Kreise für das 1. Vierteljahr 2021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</si>
  <si>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ab Berichtjahr 2021 Differenzierung nach Geschlecht </t>
    </r>
  </si>
  <si>
    <r>
      <t>Eheschließungen</t>
    </r>
    <r>
      <rPr>
        <vertAlign val="superscript"/>
        <sz val="9"/>
        <color theme="1"/>
        <rFont val="Arial"/>
        <family val="2"/>
      </rPr>
      <t>1</t>
    </r>
  </si>
  <si>
    <r>
      <t>1360</t>
    </r>
    <r>
      <rPr>
        <vertAlign val="superscript"/>
        <sz val="9"/>
        <rFont val="Arial"/>
        <family val="2"/>
      </rPr>
      <t>a</t>
    </r>
  </si>
  <si>
    <r>
      <t>1382</t>
    </r>
    <r>
      <rPr>
        <vertAlign val="superscript"/>
        <sz val="9"/>
        <rFont val="Arial"/>
        <family val="2"/>
      </rPr>
      <t>a</t>
    </r>
  </si>
  <si>
    <r>
      <rPr>
        <vertAlign val="superscript"/>
        <sz val="9"/>
        <color theme="1"/>
        <rFont val="Arial"/>
        <family val="2"/>
      </rPr>
      <t>a</t>
    </r>
    <r>
      <rPr>
        <sz val="9"/>
        <color theme="1"/>
        <rFont val="Arial"/>
        <family val="2"/>
      </rPr>
      <t xml:space="preserve"> Anzahl der an den Eheschließungen beteiligten Personen</t>
    </r>
  </si>
  <si>
    <t>Herausgegeben am: 7. Oktober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</si>
</sst>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,##0;\-\ #,##0;\–"/>
    <numFmt numFmtId="170" formatCode="#\ ###\ ###"/>
    <numFmt numFmtId="171" formatCode="#\ ###\ ###\ \ "/>
    <numFmt numFmtId="172" formatCode="_-\ #\ ###\ \ "/>
    <numFmt numFmtId="173" formatCode="###,###,###,###;\-###,###,###,###"/>
  </numFmts>
  <fonts count="53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4"/>
      <name val="Arial"/>
      <family val="2"/>
    </font>
    <font>
      <sz val="10"/>
      <color indexed="8"/>
      <name val="MS Sans Serif"/>
      <family val="2"/>
    </font>
    <font>
      <sz val="25"/>
      <color theme="1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b/>
      <sz val="9"/>
      <color rgb="FFFF0000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9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</borders>
  <cellStyleXfs count="57">
    <xf numFmtId="0" fontId="0" fillId="0" borderId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17" applyNumberFormat="0" applyAlignment="0" applyProtection="0"/>
    <xf numFmtId="0" fontId="32" fillId="10" borderId="18" applyNumberFormat="0" applyAlignment="0" applyProtection="0"/>
    <xf numFmtId="0" fontId="33" fillId="10" borderId="17" applyNumberFormat="0" applyAlignment="0" applyProtection="0"/>
    <xf numFmtId="0" fontId="34" fillId="0" borderId="19" applyNumberFormat="0" applyFill="0" applyAlignment="0" applyProtection="0"/>
    <xf numFmtId="0" fontId="35" fillId="11" borderId="20" applyNumberFormat="0" applyAlignment="0" applyProtection="0"/>
    <xf numFmtId="0" fontId="24" fillId="12" borderId="2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22" applyNumberFormat="0" applyFill="0" applyAlignment="0" applyProtection="0"/>
    <xf numFmtId="0" fontId="3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8" fillId="36" borderId="0" applyNumberFormat="0" applyBorder="0" applyAlignment="0" applyProtection="0"/>
    <xf numFmtId="0" fontId="15" fillId="0" borderId="0" applyFill="0" applyBorder="0" applyAlignment="0"/>
    <xf numFmtId="0" fontId="16" fillId="0" borderId="0" applyFill="0" applyBorder="0" applyAlignment="0"/>
    <xf numFmtId="0" fontId="4" fillId="0" borderId="0" applyFill="0" applyAlignment="0"/>
    <xf numFmtId="0" fontId="39" fillId="0" borderId="0"/>
    <xf numFmtId="0" fontId="40" fillId="0" borderId="0"/>
    <xf numFmtId="0" fontId="5" fillId="0" borderId="0"/>
    <xf numFmtId="0" fontId="4" fillId="0" borderId="0"/>
    <xf numFmtId="0" fontId="44" fillId="0" borderId="0"/>
    <xf numFmtId="0" fontId="47" fillId="0" borderId="0" applyNumberFormat="0" applyFill="0" applyBorder="0" applyAlignment="0" applyProtection="0"/>
    <xf numFmtId="0" fontId="1" fillId="0" borderId="0"/>
  </cellStyleXfs>
  <cellXfs count="170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13" fillId="0" borderId="0" xfId="0" applyFont="1"/>
    <xf numFmtId="0" fontId="5" fillId="0" borderId="0" xfId="0" applyFont="1"/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14" fillId="0" borderId="0" xfId="0" applyFont="1"/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164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horizontal="left" vertical="center"/>
    </xf>
    <xf numFmtId="165" fontId="5" fillId="0" borderId="0" xfId="0" applyNumberFormat="1" applyFont="1" applyFill="1" applyBorder="1" applyAlignment="1">
      <alignment horizontal="right" vertical="center"/>
    </xf>
    <xf numFmtId="165" fontId="11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5" fillId="4" borderId="0" xfId="0" applyFont="1" applyFill="1" applyAlignment="1">
      <alignment vertical="center"/>
    </xf>
    <xf numFmtId="0" fontId="17" fillId="0" borderId="0" xfId="0" applyFont="1" applyFill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18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Continuous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/>
      <protection locked="0"/>
    </xf>
    <xf numFmtId="0" fontId="6" fillId="0" borderId="0" xfId="0" applyFont="1" applyAlignment="1">
      <alignment horizontal="center"/>
    </xf>
    <xf numFmtId="0" fontId="9" fillId="0" borderId="0" xfId="0" applyFont="1" applyAlignment="1">
      <alignment vertical="top"/>
    </xf>
    <xf numFmtId="166" fontId="5" fillId="0" borderId="0" xfId="0" applyNumberFormat="1" applyFont="1" applyAlignment="1">
      <alignment horizontal="right" vertical="center"/>
    </xf>
    <xf numFmtId="166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Alignment="1">
      <alignment horizontal="right" vertical="center"/>
    </xf>
    <xf numFmtId="166" fontId="5" fillId="0" borderId="0" xfId="0" applyNumberFormat="1" applyFont="1" applyFill="1" applyBorder="1" applyAlignment="1">
      <alignment vertical="center"/>
    </xf>
    <xf numFmtId="167" fontId="5" fillId="0" borderId="0" xfId="0" applyNumberFormat="1" applyFont="1" applyFill="1" applyBorder="1" applyAlignment="1">
      <alignment vertical="center"/>
    </xf>
    <xf numFmtId="168" fontId="5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9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0" fontId="16" fillId="0" borderId="24" xfId="0" applyFont="1" applyBorder="1" applyAlignment="1"/>
    <xf numFmtId="0" fontId="0" fillId="0" borderId="0" xfId="0" applyBorder="1" applyAlignment="1">
      <alignment horizontal="center" vertical="center"/>
    </xf>
    <xf numFmtId="0" fontId="12" fillId="0" borderId="0" xfId="0" applyFont="1"/>
    <xf numFmtId="0" fontId="0" fillId="0" borderId="0" xfId="0" applyFont="1"/>
    <xf numFmtId="0" fontId="0" fillId="0" borderId="0" xfId="0" applyFill="1"/>
    <xf numFmtId="171" fontId="16" fillId="0" borderId="0" xfId="50" applyNumberFormat="1" applyFont="1" applyProtection="1">
      <protection locked="0"/>
    </xf>
    <xf numFmtId="171" fontId="16" fillId="0" borderId="0" xfId="50" applyNumberFormat="1" applyFont="1" applyFill="1" applyBorder="1" applyProtection="1">
      <protection locked="0"/>
    </xf>
    <xf numFmtId="0" fontId="0" fillId="0" borderId="0" xfId="0" applyAlignment="1">
      <alignment horizontal="right"/>
    </xf>
    <xf numFmtId="2" fontId="0" fillId="0" borderId="0" xfId="0" applyNumberFormat="1" applyAlignment="1"/>
    <xf numFmtId="0" fontId="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42" fillId="0" borderId="24" xfId="0" applyFont="1" applyBorder="1" applyAlignment="1">
      <alignment wrapText="1"/>
    </xf>
    <xf numFmtId="0" fontId="16" fillId="37" borderId="27" xfId="0" quotePrefix="1" applyFont="1" applyFill="1" applyBorder="1" applyAlignment="1">
      <alignment horizontal="center" vertical="center" wrapText="1"/>
    </xf>
    <xf numFmtId="0" fontId="16" fillId="0" borderId="29" xfId="0" applyFont="1" applyBorder="1" applyAlignment="1"/>
    <xf numFmtId="0" fontId="14" fillId="37" borderId="27" xfId="0" applyFont="1" applyFill="1" applyBorder="1" applyAlignment="1">
      <alignment horizontal="center" vertical="center" wrapText="1"/>
    </xf>
    <xf numFmtId="0" fontId="2" fillId="37" borderId="27" xfId="0" applyFont="1" applyFill="1" applyBorder="1" applyAlignment="1">
      <alignment horizontal="center" vertical="center" wrapText="1"/>
    </xf>
    <xf numFmtId="0" fontId="14" fillId="37" borderId="28" xfId="0" applyFont="1" applyFill="1" applyBorder="1" applyAlignment="1">
      <alignment horizontal="center" vertical="center" wrapText="1"/>
    </xf>
    <xf numFmtId="170" fontId="16" fillId="0" borderId="0" xfId="50" applyNumberFormat="1" applyFont="1" applyProtection="1">
      <protection locked="0"/>
    </xf>
    <xf numFmtId="169" fontId="16" fillId="0" borderId="0" xfId="50" applyNumberFormat="1" applyFont="1" applyProtection="1">
      <protection locked="0"/>
    </xf>
    <xf numFmtId="0" fontId="2" fillId="0" borderId="30" xfId="0" applyFont="1" applyBorder="1" applyAlignment="1">
      <alignment horizontal="left" wrapText="1"/>
    </xf>
    <xf numFmtId="172" fontId="2" fillId="0" borderId="25" xfId="0" applyNumberFormat="1" applyFont="1" applyBorder="1" applyAlignment="1">
      <alignment horizontal="right"/>
    </xf>
    <xf numFmtId="0" fontId="2" fillId="0" borderId="0" xfId="0" applyFont="1"/>
    <xf numFmtId="173" fontId="0" fillId="0" borderId="0" xfId="0" applyNumberFormat="1"/>
    <xf numFmtId="0" fontId="0" fillId="0" borderId="0" xfId="0"/>
    <xf numFmtId="0" fontId="2" fillId="0" borderId="24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16" fillId="0" borderId="24" xfId="0" applyFont="1" applyBorder="1" applyAlignment="1">
      <alignment horizontal="left" vertical="center"/>
    </xf>
    <xf numFmtId="170" fontId="2" fillId="0" borderId="0" xfId="0" applyNumberFormat="1" applyFont="1" applyAlignment="1">
      <alignment vertical="center"/>
    </xf>
    <xf numFmtId="0" fontId="2" fillId="0" borderId="24" xfId="0" applyFont="1" applyBorder="1" applyAlignment="1">
      <alignment vertical="center" wrapText="1"/>
    </xf>
    <xf numFmtId="0" fontId="42" fillId="0" borderId="24" xfId="0" applyFont="1" applyBorder="1" applyAlignment="1">
      <alignment vertical="center" wrapText="1"/>
    </xf>
    <xf numFmtId="0" fontId="41" fillId="0" borderId="24" xfId="0" applyFont="1" applyBorder="1" applyAlignment="1">
      <alignment horizontal="left" vertical="center"/>
    </xf>
    <xf numFmtId="0" fontId="2" fillId="0" borderId="30" xfId="0" applyFont="1" applyBorder="1" applyAlignment="1">
      <alignment vertical="center" wrapText="1"/>
    </xf>
    <xf numFmtId="0" fontId="0" fillId="0" borderId="0" xfId="0"/>
    <xf numFmtId="0" fontId="0" fillId="0" borderId="0" xfId="0" applyAlignment="1"/>
    <xf numFmtId="170" fontId="16" fillId="0" borderId="23" xfId="0" applyNumberFormat="1" applyFont="1" applyBorder="1" applyAlignment="1">
      <alignment horizontal="right"/>
    </xf>
    <xf numFmtId="171" fontId="2" fillId="0" borderId="0" xfId="0" applyNumberFormat="1" applyFont="1"/>
    <xf numFmtId="0" fontId="8" fillId="0" borderId="0" xfId="0" applyFont="1" applyAlignment="1"/>
    <xf numFmtId="173" fontId="0" fillId="0" borderId="0" xfId="0" applyNumberFormat="1"/>
    <xf numFmtId="172" fontId="2" fillId="0" borderId="23" xfId="0" applyNumberFormat="1" applyFont="1" applyBorder="1" applyAlignment="1">
      <alignment horizontal="right"/>
    </xf>
    <xf numFmtId="172" fontId="16" fillId="0" borderId="23" xfId="0" applyNumberFormat="1" applyFont="1" applyBorder="1" applyAlignment="1">
      <alignment horizontal="right"/>
    </xf>
    <xf numFmtId="0" fontId="1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/>
    <xf numFmtId="0" fontId="4" fillId="0" borderId="0" xfId="0" applyFont="1" applyAlignment="1">
      <alignment horizontal="left"/>
    </xf>
    <xf numFmtId="0" fontId="47" fillId="0" borderId="0" xfId="55" applyAlignment="1">
      <alignment horizontal="left" wrapText="1"/>
    </xf>
    <xf numFmtId="0" fontId="4" fillId="0" borderId="0" xfId="0" applyFont="1"/>
    <xf numFmtId="0" fontId="49" fillId="0" borderId="0" xfId="0" applyFont="1" applyAlignment="1">
      <alignment horizontal="left" vertical="top"/>
    </xf>
    <xf numFmtId="171" fontId="48" fillId="0" borderId="0" xfId="0" applyNumberFormat="1" applyFont="1" applyAlignment="1">
      <alignment vertical="center"/>
    </xf>
    <xf numFmtId="171" fontId="50" fillId="0" borderId="0" xfId="0" applyNumberFormat="1" applyFont="1" applyAlignment="1">
      <alignment vertical="center"/>
    </xf>
    <xf numFmtId="171" fontId="48" fillId="0" borderId="0" xfId="50" applyNumberFormat="1" applyFont="1" applyFill="1" applyBorder="1" applyProtection="1">
      <protection locked="0"/>
    </xf>
    <xf numFmtId="171" fontId="16" fillId="0" borderId="0" xfId="0" applyNumberFormat="1" applyFont="1" applyAlignment="1">
      <alignment vertical="center"/>
    </xf>
    <xf numFmtId="171" fontId="41" fillId="0" borderId="0" xfId="0" applyNumberFormat="1" applyFont="1" applyAlignment="1"/>
    <xf numFmtId="171" fontId="41" fillId="0" borderId="0" xfId="0" applyNumberFormat="1" applyFont="1" applyAlignment="1">
      <alignment vertical="center"/>
    </xf>
    <xf numFmtId="171" fontId="16" fillId="0" borderId="0" xfId="0" applyNumberFormat="1" applyFont="1" applyAlignment="1">
      <alignment horizontal="right" vertical="center"/>
    </xf>
    <xf numFmtId="171" fontId="16" fillId="0" borderId="23" xfId="0" applyNumberFormat="1" applyFont="1" applyBorder="1" applyAlignment="1">
      <alignment vertical="center"/>
    </xf>
    <xf numFmtId="173" fontId="0" fillId="0" borderId="0" xfId="0" applyNumberFormat="1"/>
    <xf numFmtId="173" fontId="0" fillId="0" borderId="0" xfId="0" applyNumberFormat="1"/>
    <xf numFmtId="171" fontId="16" fillId="0" borderId="25" xfId="0" applyNumberFormat="1" applyFont="1" applyBorder="1" applyAlignment="1">
      <alignment horizontal="right" vertical="center"/>
    </xf>
    <xf numFmtId="173" fontId="1" fillId="0" borderId="0" xfId="56" applyNumberFormat="1"/>
    <xf numFmtId="173" fontId="1" fillId="0" borderId="0" xfId="56" applyNumberFormat="1"/>
    <xf numFmtId="173" fontId="1" fillId="0" borderId="0" xfId="56" applyNumberFormat="1"/>
    <xf numFmtId="0" fontId="16" fillId="0" borderId="0" xfId="0" applyFont="1" applyAlignment="1">
      <alignment vertical="center" wrapText="1"/>
    </xf>
    <xf numFmtId="0" fontId="8" fillId="0" borderId="0" xfId="0" applyFont="1" applyAlignment="1">
      <alignment horizontal="right"/>
    </xf>
    <xf numFmtId="0" fontId="19" fillId="0" borderId="0" xfId="0" applyFont="1"/>
    <xf numFmtId="0" fontId="21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45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/>
    <xf numFmtId="0" fontId="4" fillId="0" borderId="0" xfId="0" applyFont="1" applyAlignment="1">
      <alignment horizontal="left"/>
    </xf>
    <xf numFmtId="0" fontId="17" fillId="0" borderId="0" xfId="0" applyFont="1" applyAlignment="1">
      <alignment horizontal="left" vertical="center"/>
    </xf>
    <xf numFmtId="0" fontId="2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7" fillId="0" borderId="0" xfId="0" applyFont="1" applyAlignment="1" applyProtection="1">
      <alignment vertical="top"/>
      <protection locked="0"/>
    </xf>
    <xf numFmtId="0" fontId="46" fillId="0" borderId="0" xfId="0" applyFont="1" applyAlignment="1">
      <alignment vertical="top" wrapText="1"/>
    </xf>
    <xf numFmtId="0" fontId="0" fillId="0" borderId="0" xfId="0" applyAlignment="1" applyProtection="1">
      <alignment horizontal="left" vertical="top" wrapText="1"/>
      <protection locked="0"/>
    </xf>
    <xf numFmtId="0" fontId="11" fillId="0" borderId="0" xfId="0" applyFont="1" applyBorder="1" applyAlignment="1">
      <alignment horizontal="center" vertical="center"/>
    </xf>
    <xf numFmtId="0" fontId="43" fillId="37" borderId="26" xfId="0" applyFont="1" applyFill="1" applyBorder="1" applyAlignment="1">
      <alignment horizontal="left" vertical="center" wrapText="1" indent="1"/>
    </xf>
    <xf numFmtId="0" fontId="43" fillId="37" borderId="26" xfId="0" applyFont="1" applyFill="1" applyBorder="1" applyAlignment="1">
      <alignment horizontal="left" vertical="center" indent="1"/>
    </xf>
    <xf numFmtId="0" fontId="16" fillId="37" borderId="27" xfId="0" applyFont="1" applyFill="1" applyBorder="1" applyAlignment="1">
      <alignment horizontal="center" vertical="center" wrapText="1"/>
    </xf>
    <xf numFmtId="0" fontId="16" fillId="37" borderId="27" xfId="0" applyFont="1" applyFill="1" applyBorder="1" applyAlignment="1">
      <alignment horizontal="center" vertical="center"/>
    </xf>
    <xf numFmtId="0" fontId="16" fillId="37" borderId="27" xfId="0" quotePrefix="1" applyNumberFormat="1" applyFont="1" applyFill="1" applyBorder="1" applyAlignment="1">
      <alignment horizontal="center" vertical="center" wrapText="1"/>
    </xf>
    <xf numFmtId="0" fontId="16" fillId="37" borderId="28" xfId="0" applyFont="1" applyFill="1" applyBorder="1" applyAlignment="1">
      <alignment horizontal="center" vertical="center" wrapText="1"/>
    </xf>
    <xf numFmtId="0" fontId="16" fillId="37" borderId="28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4" fillId="37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1" fillId="0" borderId="0" xfId="0" applyFont="1" applyAlignment="1">
      <alignment horizontal="center" vertical="center"/>
    </xf>
    <xf numFmtId="0" fontId="14" fillId="37" borderId="26" xfId="0" applyFont="1" applyFill="1" applyBorder="1" applyAlignment="1">
      <alignment horizontal="center" vertical="center"/>
    </xf>
    <xf numFmtId="0" fontId="14" fillId="37" borderId="27" xfId="0" applyFont="1" applyFill="1" applyBorder="1" applyAlignment="1">
      <alignment horizontal="center" vertical="center"/>
    </xf>
    <xf numFmtId="0" fontId="14" fillId="0" borderId="27" xfId="0" applyFont="1" applyBorder="1" applyAlignment="1"/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57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5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3" xfId="53"/>
    <cellStyle name="Standard 3 2" xfId="54"/>
    <cellStyle name="Standard 4" xfId="51"/>
    <cellStyle name="Standard 5" xfId="56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3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001E4B"/>
      <color rgb="FFFFFFFF"/>
      <color rgb="FFFFCC32"/>
      <color rgb="FF66CC66"/>
      <color rgb="FF666866"/>
      <color rgb="FFE10019"/>
      <color rgb="FFD9D9D9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0</xdr:rowOff>
    </xdr:from>
    <xdr:to>
      <xdr:col>6</xdr:col>
      <xdr:colOff>849172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0"/>
          <a:ext cx="115397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2133</xdr:colOff>
      <xdr:row>34</xdr:row>
      <xdr:rowOff>14859</xdr:rowOff>
    </xdr:from>
    <xdr:to>
      <xdr:col>6</xdr:col>
      <xdr:colOff>902583</xdr:colOff>
      <xdr:row>54</xdr:row>
      <xdr:rowOff>142628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3" y="6434709"/>
          <a:ext cx="6444000" cy="33662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style="58" customWidth="1"/>
    <col min="8" max="69" width="12.28515625" style="58" customWidth="1"/>
    <col min="70" max="16384" width="11.28515625" style="58"/>
  </cols>
  <sheetData>
    <row r="1" spans="1:7" x14ac:dyDescent="0.2">
      <c r="A1" s="55"/>
    </row>
    <row r="3" spans="1:7" ht="20.25" x14ac:dyDescent="0.3">
      <c r="A3" s="129" t="s">
        <v>47</v>
      </c>
      <c r="B3" s="129"/>
      <c r="C3" s="129"/>
      <c r="D3" s="129"/>
    </row>
    <row r="4" spans="1:7" ht="20.25" x14ac:dyDescent="0.3">
      <c r="A4" s="129" t="s">
        <v>48</v>
      </c>
      <c r="B4" s="129"/>
      <c r="C4" s="129"/>
      <c r="D4" s="129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30" t="s">
        <v>109</v>
      </c>
      <c r="E15" s="130"/>
      <c r="F15" s="130"/>
      <c r="G15" s="130"/>
    </row>
    <row r="16" spans="1:7" ht="15" x14ac:dyDescent="0.2">
      <c r="D16" s="131" t="s">
        <v>125</v>
      </c>
      <c r="E16" s="131"/>
      <c r="F16" s="131"/>
      <c r="G16" s="131"/>
    </row>
    <row r="18" spans="1:7" ht="30.75" x14ac:dyDescent="0.4">
      <c r="A18" s="132" t="s">
        <v>112</v>
      </c>
      <c r="B18" s="132"/>
      <c r="C18" s="132"/>
      <c r="D18" s="132"/>
      <c r="E18" s="132"/>
      <c r="F18" s="132"/>
      <c r="G18" s="132"/>
    </row>
    <row r="19" spans="1:7" ht="30.75" x14ac:dyDescent="0.4">
      <c r="A19" s="132" t="s">
        <v>126</v>
      </c>
      <c r="B19" s="132"/>
      <c r="C19" s="132"/>
      <c r="D19" s="132"/>
      <c r="E19" s="132"/>
      <c r="F19" s="132"/>
      <c r="G19" s="132"/>
    </row>
    <row r="20" spans="1:7" ht="16.5" x14ac:dyDescent="0.25">
      <c r="A20" s="45"/>
      <c r="B20" s="45"/>
      <c r="C20" s="45"/>
      <c r="D20" s="45"/>
      <c r="E20" s="45"/>
      <c r="F20" s="45"/>
    </row>
    <row r="21" spans="1:7" ht="15" x14ac:dyDescent="0.2">
      <c r="D21" s="128" t="s">
        <v>135</v>
      </c>
      <c r="E21" s="128"/>
      <c r="F21" s="128"/>
      <c r="G21" s="128"/>
    </row>
  </sheetData>
  <mergeCells count="7">
    <mergeCell ref="D21:G21"/>
    <mergeCell ref="A3:D3"/>
    <mergeCell ref="A4:D4"/>
    <mergeCell ref="D15:G15"/>
    <mergeCell ref="D16:G16"/>
    <mergeCell ref="A18:G18"/>
    <mergeCell ref="A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/>
  <colBreaks count="1" manualBreakCount="1">
    <brk id="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3"/>
  <sheetViews>
    <sheetView view="pageLayout" zoomScaleNormal="100" workbookViewId="0">
      <selection sqref="A1:G1"/>
    </sheetView>
  </sheetViews>
  <sheetFormatPr baseColWidth="10" defaultColWidth="10.7109375" defaultRowHeight="12.75" x14ac:dyDescent="0.2"/>
  <cols>
    <col min="1" max="2" width="10.140625" style="95" customWidth="1"/>
    <col min="3" max="7" width="14.28515625" style="95" customWidth="1"/>
    <col min="8" max="8" width="10.7109375" style="95" customWidth="1"/>
    <col min="9" max="78" width="12.28515625" style="95" customWidth="1"/>
    <col min="79" max="16384" width="10.7109375" style="95"/>
  </cols>
  <sheetData>
    <row r="1" spans="1:7" s="59" customFormat="1" ht="15.75" x14ac:dyDescent="0.2">
      <c r="A1" s="140" t="s">
        <v>0</v>
      </c>
      <c r="B1" s="140"/>
      <c r="C1" s="140"/>
      <c r="D1" s="140"/>
      <c r="E1" s="140"/>
      <c r="F1" s="140"/>
      <c r="G1" s="140"/>
    </row>
    <row r="2" spans="1:7" s="59" customFormat="1" ht="15.75" x14ac:dyDescent="0.25">
      <c r="A2" s="73"/>
      <c r="B2" s="73"/>
      <c r="C2" s="73"/>
      <c r="D2" s="73"/>
      <c r="E2" s="73"/>
      <c r="F2" s="73"/>
      <c r="G2" s="73"/>
    </row>
    <row r="3" spans="1:7" s="59" customFormat="1" x14ac:dyDescent="0.2"/>
    <row r="4" spans="1:7" s="59" customFormat="1" ht="15.75" x14ac:dyDescent="0.25">
      <c r="A4" s="141" t="s">
        <v>1</v>
      </c>
      <c r="B4" s="142"/>
      <c r="C4" s="142"/>
      <c r="D4" s="142"/>
      <c r="E4" s="142"/>
      <c r="F4" s="142"/>
      <c r="G4" s="142"/>
    </row>
    <row r="5" spans="1:7" s="59" customFormat="1" x14ac:dyDescent="0.2">
      <c r="A5" s="133"/>
      <c r="B5" s="133"/>
      <c r="C5" s="133"/>
      <c r="D5" s="133"/>
      <c r="E5" s="133"/>
      <c r="F5" s="133"/>
      <c r="G5" s="133"/>
    </row>
    <row r="6" spans="1:7" s="59" customFormat="1" x14ac:dyDescent="0.2">
      <c r="A6" s="103" t="s">
        <v>93</v>
      </c>
    </row>
    <row r="7" spans="1:7" s="59" customFormat="1" ht="5.25" customHeight="1" x14ac:dyDescent="0.2">
      <c r="A7" s="103"/>
    </row>
    <row r="8" spans="1:7" s="59" customFormat="1" ht="12.75" customHeight="1" x14ac:dyDescent="0.2">
      <c r="A8" s="136" t="s">
        <v>49</v>
      </c>
      <c r="B8" s="135"/>
      <c r="C8" s="135"/>
      <c r="D8" s="135"/>
      <c r="E8" s="135"/>
      <c r="F8" s="135"/>
      <c r="G8" s="135"/>
    </row>
    <row r="9" spans="1:7" s="59" customFormat="1" x14ac:dyDescent="0.2">
      <c r="A9" s="134" t="s">
        <v>4</v>
      </c>
      <c r="B9" s="135"/>
      <c r="C9" s="135"/>
      <c r="D9" s="135"/>
      <c r="E9" s="135"/>
      <c r="F9" s="135"/>
      <c r="G9" s="135"/>
    </row>
    <row r="10" spans="1:7" s="59" customFormat="1" ht="5.25" customHeight="1" x14ac:dyDescent="0.2">
      <c r="A10" s="109"/>
    </row>
    <row r="11" spans="1:7" s="59" customFormat="1" ht="12.75" customHeight="1" x14ac:dyDescent="0.2">
      <c r="A11" s="139" t="s">
        <v>2</v>
      </c>
      <c r="B11" s="139"/>
      <c r="C11" s="139"/>
      <c r="D11" s="139"/>
      <c r="E11" s="139"/>
      <c r="F11" s="139"/>
      <c r="G11" s="139"/>
    </row>
    <row r="12" spans="1:7" s="59" customFormat="1" x14ac:dyDescent="0.2">
      <c r="A12" s="134" t="s">
        <v>3</v>
      </c>
      <c r="B12" s="135"/>
      <c r="C12" s="135"/>
      <c r="D12" s="135"/>
      <c r="E12" s="135"/>
      <c r="F12" s="135"/>
      <c r="G12" s="135"/>
    </row>
    <row r="13" spans="1:7" s="59" customFormat="1" x14ac:dyDescent="0.2">
      <c r="A13" s="104"/>
      <c r="B13" s="105"/>
      <c r="C13" s="105"/>
      <c r="D13" s="105"/>
      <c r="E13" s="105"/>
      <c r="F13" s="105"/>
      <c r="G13" s="105"/>
    </row>
    <row r="14" spans="1:7" s="59" customFormat="1" ht="12.75" customHeight="1" x14ac:dyDescent="0.2">
      <c r="A14" s="109"/>
    </row>
    <row r="15" spans="1:7" s="59" customFormat="1" ht="12.75" customHeight="1" x14ac:dyDescent="0.2">
      <c r="A15" s="136" t="s">
        <v>50</v>
      </c>
      <c r="B15" s="135"/>
      <c r="C15" s="135"/>
      <c r="D15" s="106"/>
      <c r="E15" s="106"/>
      <c r="F15" s="106"/>
      <c r="G15" s="106"/>
    </row>
    <row r="16" spans="1:7" s="59" customFormat="1" ht="5.0999999999999996" customHeight="1" x14ac:dyDescent="0.2">
      <c r="A16" s="106"/>
      <c r="B16" s="105"/>
      <c r="C16" s="105"/>
      <c r="D16" s="106"/>
      <c r="E16" s="106"/>
      <c r="F16" s="106"/>
      <c r="G16" s="106"/>
    </row>
    <row r="17" spans="1:7" s="59" customFormat="1" ht="12.75" customHeight="1" x14ac:dyDescent="0.2">
      <c r="A17" s="137" t="s">
        <v>118</v>
      </c>
      <c r="B17" s="135"/>
      <c r="C17" s="135"/>
      <c r="D17" s="104"/>
      <c r="E17" s="104"/>
      <c r="F17" s="104"/>
      <c r="G17" s="104"/>
    </row>
    <row r="18" spans="1:7" s="59" customFormat="1" ht="12.75" customHeight="1" x14ac:dyDescent="0.2">
      <c r="A18" s="107" t="s">
        <v>94</v>
      </c>
      <c r="B18" s="137" t="s">
        <v>119</v>
      </c>
      <c r="C18" s="135"/>
      <c r="D18" s="104"/>
      <c r="E18" s="104"/>
      <c r="F18" s="104"/>
      <c r="G18" s="104"/>
    </row>
    <row r="19" spans="1:7" s="59" customFormat="1" ht="12.75" customHeight="1" x14ac:dyDescent="0.2">
      <c r="A19" s="104" t="s">
        <v>95</v>
      </c>
      <c r="B19" s="138" t="s">
        <v>120</v>
      </c>
      <c r="C19" s="138"/>
      <c r="D19" s="138"/>
      <c r="E19" s="104"/>
      <c r="F19" s="104"/>
      <c r="G19" s="104"/>
    </row>
    <row r="20" spans="1:7" s="59" customFormat="1" ht="12.75" customHeight="1" x14ac:dyDescent="0.2">
      <c r="A20" s="104"/>
      <c r="B20" s="110"/>
      <c r="C20" s="105"/>
      <c r="D20" s="105"/>
      <c r="E20" s="104"/>
      <c r="F20" s="104"/>
      <c r="G20" s="104"/>
    </row>
    <row r="21" spans="1:7" s="59" customFormat="1" ht="12.75" customHeight="1" x14ac:dyDescent="0.2">
      <c r="A21" s="104"/>
      <c r="B21" s="105"/>
      <c r="C21" s="105"/>
      <c r="D21" s="105"/>
      <c r="E21" s="105"/>
      <c r="F21" s="105"/>
      <c r="G21" s="105"/>
    </row>
    <row r="22" spans="1:7" s="59" customFormat="1" x14ac:dyDescent="0.2">
      <c r="A22" s="136" t="s">
        <v>121</v>
      </c>
      <c r="B22" s="135"/>
      <c r="C22" s="106"/>
      <c r="D22" s="106"/>
      <c r="E22" s="106"/>
      <c r="F22" s="106"/>
      <c r="G22" s="106"/>
    </row>
    <row r="23" spans="1:7" s="59" customFormat="1" ht="5.0999999999999996" customHeight="1" x14ac:dyDescent="0.2">
      <c r="A23" s="106"/>
      <c r="B23" s="105"/>
      <c r="C23" s="106"/>
      <c r="D23" s="106"/>
      <c r="E23" s="106"/>
      <c r="F23" s="106"/>
      <c r="G23" s="106"/>
    </row>
    <row r="24" spans="1:7" s="59" customFormat="1" x14ac:dyDescent="0.2">
      <c r="A24" s="107" t="s">
        <v>96</v>
      </c>
      <c r="B24" s="134" t="s">
        <v>97</v>
      </c>
      <c r="C24" s="135"/>
      <c r="D24" s="104"/>
      <c r="E24" s="104"/>
      <c r="F24" s="104"/>
      <c r="G24" s="104"/>
    </row>
    <row r="25" spans="1:7" s="59" customFormat="1" ht="12.75" customHeight="1" x14ac:dyDescent="0.2">
      <c r="A25" s="104" t="s">
        <v>98</v>
      </c>
      <c r="B25" s="134" t="s">
        <v>99</v>
      </c>
      <c r="C25" s="135"/>
      <c r="D25" s="104"/>
      <c r="E25" s="104"/>
      <c r="F25" s="104"/>
      <c r="G25" s="104"/>
    </row>
    <row r="26" spans="1:7" s="59" customFormat="1" x14ac:dyDescent="0.2">
      <c r="A26" s="104"/>
      <c r="B26" s="135"/>
      <c r="C26" s="135"/>
      <c r="D26" s="105"/>
      <c r="E26" s="105"/>
      <c r="F26" s="105"/>
      <c r="G26" s="105"/>
    </row>
    <row r="27" spans="1:7" s="59" customFormat="1" ht="12.75" customHeight="1" x14ac:dyDescent="0.2">
      <c r="A27" s="109"/>
    </row>
    <row r="28" spans="1:7" s="59" customFormat="1" ht="14.1" customHeight="1" x14ac:dyDescent="0.2">
      <c r="A28" s="71" t="s">
        <v>100</v>
      </c>
      <c r="B28" s="59" t="s">
        <v>101</v>
      </c>
    </row>
    <row r="29" spans="1:7" s="59" customFormat="1" x14ac:dyDescent="0.2">
      <c r="A29" s="109"/>
    </row>
    <row r="30" spans="1:7" s="59" customFormat="1" ht="27.75" customHeight="1" x14ac:dyDescent="0.2">
      <c r="A30" s="137" t="s">
        <v>124</v>
      </c>
      <c r="B30" s="135"/>
      <c r="C30" s="135"/>
      <c r="D30" s="135"/>
      <c r="E30" s="135"/>
      <c r="F30" s="135"/>
      <c r="G30" s="135"/>
    </row>
    <row r="31" spans="1:7" s="59" customFormat="1" x14ac:dyDescent="0.2">
      <c r="A31" s="111" t="s">
        <v>102</v>
      </c>
      <c r="B31" s="105"/>
      <c r="C31" s="105"/>
      <c r="D31" s="105"/>
      <c r="E31" s="105"/>
      <c r="F31" s="105"/>
      <c r="G31" s="105"/>
    </row>
    <row r="32" spans="1:7" s="59" customFormat="1" ht="42" customHeight="1" x14ac:dyDescent="0.2">
      <c r="A32" s="137" t="s">
        <v>110</v>
      </c>
      <c r="B32" s="135"/>
      <c r="C32" s="135"/>
      <c r="D32" s="135"/>
      <c r="E32" s="135"/>
      <c r="F32" s="135"/>
      <c r="G32" s="135"/>
    </row>
    <row r="33" spans="1:2" s="59" customFormat="1" x14ac:dyDescent="0.2">
      <c r="A33" s="109"/>
    </row>
    <row r="34" spans="1:2" s="59" customFormat="1" x14ac:dyDescent="0.2"/>
    <row r="35" spans="1:2" s="59" customFormat="1" x14ac:dyDescent="0.2"/>
    <row r="36" spans="1:2" s="59" customFormat="1" x14ac:dyDescent="0.2"/>
    <row r="37" spans="1:2" s="59" customFormat="1" x14ac:dyDescent="0.2"/>
    <row r="38" spans="1:2" s="59" customFormat="1" x14ac:dyDescent="0.2"/>
    <row r="39" spans="1:2" s="59" customFormat="1" x14ac:dyDescent="0.2">
      <c r="A39" s="133" t="s">
        <v>103</v>
      </c>
      <c r="B39" s="133"/>
    </row>
    <row r="40" spans="1:2" s="59" customFormat="1" ht="5.25" customHeight="1" x14ac:dyDescent="0.2"/>
    <row r="41" spans="1:2" s="59" customFormat="1" x14ac:dyDescent="0.2">
      <c r="A41" s="7">
        <v>0</v>
      </c>
      <c r="B41" s="8" t="s">
        <v>5</v>
      </c>
    </row>
    <row r="42" spans="1:2" s="59" customFormat="1" x14ac:dyDescent="0.2">
      <c r="A42" s="8" t="s">
        <v>18</v>
      </c>
      <c r="B42" s="8" t="s">
        <v>6</v>
      </c>
    </row>
    <row r="43" spans="1:2" s="59" customFormat="1" x14ac:dyDescent="0.2">
      <c r="A43" s="72" t="s">
        <v>19</v>
      </c>
      <c r="B43" s="8" t="s">
        <v>7</v>
      </c>
    </row>
    <row r="44" spans="1:2" s="59" customFormat="1" x14ac:dyDescent="0.2">
      <c r="A44" s="72" t="s">
        <v>20</v>
      </c>
      <c r="B44" s="8" t="s">
        <v>8</v>
      </c>
    </row>
    <row r="45" spans="1:2" s="59" customFormat="1" x14ac:dyDescent="0.2">
      <c r="A45" s="8" t="s">
        <v>64</v>
      </c>
      <c r="B45" s="8" t="s">
        <v>9</v>
      </c>
    </row>
    <row r="46" spans="1:2" s="59" customFormat="1" x14ac:dyDescent="0.2">
      <c r="A46" s="8" t="s">
        <v>15</v>
      </c>
      <c r="B46" s="8" t="s">
        <v>10</v>
      </c>
    </row>
    <row r="47" spans="1:2" s="59" customFormat="1" x14ac:dyDescent="0.2">
      <c r="A47" s="8" t="s">
        <v>16</v>
      </c>
      <c r="B47" s="8" t="s">
        <v>11</v>
      </c>
    </row>
    <row r="48" spans="1:2" s="59" customFormat="1" x14ac:dyDescent="0.2">
      <c r="A48" s="8" t="s">
        <v>17</v>
      </c>
      <c r="B48" s="8" t="s">
        <v>12</v>
      </c>
    </row>
    <row r="49" spans="1:7" s="59" customFormat="1" x14ac:dyDescent="0.2">
      <c r="A49" s="8" t="s">
        <v>104</v>
      </c>
      <c r="B49" s="8" t="s">
        <v>13</v>
      </c>
    </row>
    <row r="50" spans="1:7" x14ac:dyDescent="0.2">
      <c r="A50" s="8" t="s">
        <v>60</v>
      </c>
      <c r="B50" s="8" t="s">
        <v>14</v>
      </c>
      <c r="C50" s="59"/>
      <c r="D50" s="59"/>
      <c r="E50" s="59"/>
      <c r="F50" s="59"/>
      <c r="G50" s="59"/>
    </row>
    <row r="51" spans="1:7" x14ac:dyDescent="0.2">
      <c r="A51" s="59" t="s">
        <v>105</v>
      </c>
      <c r="B51" s="59" t="s">
        <v>106</v>
      </c>
      <c r="C51" s="59"/>
      <c r="D51" s="59"/>
      <c r="E51" s="59"/>
      <c r="F51" s="59"/>
      <c r="G51" s="59"/>
    </row>
    <row r="52" spans="1:7" x14ac:dyDescent="0.2">
      <c r="A52" s="8" t="s">
        <v>107</v>
      </c>
      <c r="B52" s="108" t="s">
        <v>108</v>
      </c>
      <c r="C52" s="108"/>
      <c r="D52" s="108"/>
      <c r="E52" s="108"/>
      <c r="F52" s="108"/>
      <c r="G52" s="108"/>
    </row>
    <row r="53" spans="1:7" x14ac:dyDescent="0.2">
      <c r="A53" s="108"/>
      <c r="B53" s="108"/>
      <c r="C53" s="108"/>
      <c r="D53" s="108"/>
      <c r="E53" s="108"/>
      <c r="F53" s="108"/>
      <c r="G53" s="108"/>
    </row>
    <row r="54" spans="1:7" x14ac:dyDescent="0.2">
      <c r="A54" s="108"/>
      <c r="B54" s="108"/>
      <c r="C54" s="108"/>
      <c r="D54" s="108"/>
      <c r="E54" s="108"/>
      <c r="F54" s="108"/>
      <c r="G54" s="108"/>
    </row>
    <row r="55" spans="1:7" x14ac:dyDescent="0.2">
      <c r="A55" s="108"/>
      <c r="B55" s="108"/>
      <c r="C55" s="108"/>
      <c r="D55" s="108"/>
      <c r="E55" s="108"/>
      <c r="F55" s="108"/>
      <c r="G55" s="108"/>
    </row>
    <row r="56" spans="1:7" x14ac:dyDescent="0.2">
      <c r="A56" s="108"/>
      <c r="B56" s="108"/>
      <c r="C56" s="108"/>
      <c r="D56" s="108"/>
      <c r="E56" s="108"/>
      <c r="F56" s="108"/>
      <c r="G56" s="108"/>
    </row>
    <row r="57" spans="1:7" x14ac:dyDescent="0.2">
      <c r="A57" s="108"/>
      <c r="B57" s="108"/>
      <c r="C57" s="108"/>
      <c r="D57" s="108"/>
      <c r="E57" s="108"/>
      <c r="F57" s="108"/>
      <c r="G57" s="108"/>
    </row>
    <row r="58" spans="1:7" x14ac:dyDescent="0.2">
      <c r="A58" s="108"/>
      <c r="B58" s="108"/>
      <c r="C58" s="108"/>
      <c r="D58" s="108"/>
      <c r="E58" s="108"/>
      <c r="F58" s="108"/>
      <c r="G58" s="108"/>
    </row>
    <row r="59" spans="1:7" x14ac:dyDescent="0.2">
      <c r="A59" s="108"/>
      <c r="B59" s="108"/>
      <c r="C59" s="108"/>
      <c r="D59" s="108"/>
      <c r="E59" s="108"/>
      <c r="F59" s="108"/>
      <c r="G59" s="108"/>
    </row>
    <row r="60" spans="1:7" x14ac:dyDescent="0.2">
      <c r="A60" s="108"/>
      <c r="B60" s="108"/>
      <c r="C60" s="108"/>
      <c r="D60" s="108"/>
      <c r="E60" s="108"/>
      <c r="F60" s="108"/>
      <c r="G60" s="108"/>
    </row>
    <row r="61" spans="1:7" x14ac:dyDescent="0.2">
      <c r="A61" s="108"/>
      <c r="B61" s="108"/>
      <c r="C61" s="108"/>
      <c r="D61" s="108"/>
      <c r="E61" s="108"/>
      <c r="F61" s="108"/>
      <c r="G61" s="108"/>
    </row>
    <row r="62" spans="1:7" x14ac:dyDescent="0.2">
      <c r="A62" s="108"/>
      <c r="B62" s="108"/>
      <c r="C62" s="108"/>
      <c r="D62" s="108"/>
      <c r="E62" s="108"/>
      <c r="F62" s="108"/>
      <c r="G62" s="108"/>
    </row>
    <row r="63" spans="1:7" x14ac:dyDescent="0.2">
      <c r="A63" s="108"/>
      <c r="B63" s="108"/>
      <c r="C63" s="108"/>
      <c r="D63" s="108"/>
      <c r="E63" s="108"/>
      <c r="F63" s="108"/>
      <c r="G63" s="108"/>
    </row>
    <row r="64" spans="1:7" x14ac:dyDescent="0.2">
      <c r="A64" s="108"/>
      <c r="B64" s="108"/>
      <c r="C64" s="108"/>
      <c r="D64" s="108"/>
      <c r="E64" s="108"/>
      <c r="F64" s="108"/>
      <c r="G64" s="108"/>
    </row>
    <row r="65" spans="1:7" x14ac:dyDescent="0.2">
      <c r="A65" s="108"/>
      <c r="B65" s="108"/>
      <c r="C65" s="108"/>
      <c r="D65" s="108"/>
      <c r="E65" s="108"/>
      <c r="F65" s="108"/>
      <c r="G65" s="108"/>
    </row>
    <row r="66" spans="1:7" x14ac:dyDescent="0.2">
      <c r="A66" s="108"/>
      <c r="B66" s="108"/>
      <c r="C66" s="108"/>
      <c r="D66" s="108"/>
      <c r="E66" s="108"/>
      <c r="F66" s="108"/>
      <c r="G66" s="108"/>
    </row>
    <row r="67" spans="1:7" x14ac:dyDescent="0.2">
      <c r="A67" s="108"/>
      <c r="B67" s="108"/>
      <c r="C67" s="108"/>
      <c r="D67" s="108"/>
      <c r="E67" s="108"/>
      <c r="F67" s="108"/>
      <c r="G67" s="108"/>
    </row>
    <row r="68" spans="1:7" x14ac:dyDescent="0.2">
      <c r="A68" s="108"/>
      <c r="B68" s="108"/>
      <c r="C68" s="108"/>
      <c r="D68" s="108"/>
      <c r="E68" s="108"/>
      <c r="F68" s="108"/>
      <c r="G68" s="108"/>
    </row>
    <row r="69" spans="1:7" x14ac:dyDescent="0.2">
      <c r="A69" s="108"/>
      <c r="B69" s="108"/>
      <c r="C69" s="108"/>
      <c r="D69" s="108"/>
      <c r="E69" s="108"/>
      <c r="F69" s="108"/>
      <c r="G69" s="108"/>
    </row>
    <row r="70" spans="1:7" x14ac:dyDescent="0.2">
      <c r="A70" s="108"/>
      <c r="B70" s="108"/>
      <c r="C70" s="108"/>
      <c r="D70" s="108"/>
      <c r="E70" s="108"/>
      <c r="F70" s="108"/>
      <c r="G70" s="108"/>
    </row>
    <row r="71" spans="1:7" x14ac:dyDescent="0.2">
      <c r="A71" s="108"/>
      <c r="B71" s="108"/>
      <c r="C71" s="108"/>
      <c r="D71" s="108"/>
      <c r="E71" s="108"/>
      <c r="F71" s="108"/>
      <c r="G71" s="108"/>
    </row>
    <row r="72" spans="1:7" x14ac:dyDescent="0.2">
      <c r="A72" s="108"/>
      <c r="B72" s="108"/>
      <c r="C72" s="108"/>
      <c r="D72" s="108"/>
      <c r="E72" s="108"/>
      <c r="F72" s="108"/>
      <c r="G72" s="108"/>
    </row>
    <row r="73" spans="1:7" x14ac:dyDescent="0.2">
      <c r="A73" s="108"/>
      <c r="B73" s="108"/>
      <c r="C73" s="108"/>
      <c r="D73" s="108"/>
      <c r="E73" s="108"/>
      <c r="F73" s="108"/>
      <c r="G73" s="108"/>
    </row>
    <row r="74" spans="1:7" x14ac:dyDescent="0.2">
      <c r="A74" s="108"/>
      <c r="B74" s="108"/>
      <c r="C74" s="108"/>
      <c r="D74" s="108"/>
      <c r="E74" s="108"/>
      <c r="F74" s="108"/>
      <c r="G74" s="108"/>
    </row>
    <row r="75" spans="1:7" x14ac:dyDescent="0.2">
      <c r="A75" s="108"/>
      <c r="B75" s="108"/>
      <c r="C75" s="108"/>
      <c r="D75" s="108"/>
      <c r="E75" s="108"/>
      <c r="F75" s="108"/>
      <c r="G75" s="108"/>
    </row>
    <row r="76" spans="1:7" x14ac:dyDescent="0.2">
      <c r="A76" s="108"/>
      <c r="B76" s="108"/>
      <c r="C76" s="108"/>
      <c r="D76" s="108"/>
      <c r="E76" s="108"/>
      <c r="F76" s="108"/>
      <c r="G76" s="108"/>
    </row>
    <row r="77" spans="1:7" x14ac:dyDescent="0.2">
      <c r="A77" s="108"/>
      <c r="B77" s="108"/>
      <c r="C77" s="108"/>
      <c r="D77" s="108"/>
      <c r="E77" s="108"/>
      <c r="F77" s="108"/>
      <c r="G77" s="108"/>
    </row>
    <row r="78" spans="1:7" x14ac:dyDescent="0.2">
      <c r="A78" s="108"/>
      <c r="B78" s="108"/>
      <c r="C78" s="108"/>
      <c r="D78" s="108"/>
      <c r="E78" s="108"/>
      <c r="F78" s="108"/>
      <c r="G78" s="108"/>
    </row>
    <row r="79" spans="1:7" x14ac:dyDescent="0.2">
      <c r="A79" s="108"/>
      <c r="B79" s="108"/>
      <c r="C79" s="108"/>
      <c r="D79" s="108"/>
      <c r="E79" s="108"/>
      <c r="F79" s="108"/>
      <c r="G79" s="108"/>
    </row>
    <row r="80" spans="1:7" x14ac:dyDescent="0.2">
      <c r="A80" s="108"/>
      <c r="B80" s="108"/>
      <c r="C80" s="108"/>
      <c r="D80" s="108"/>
      <c r="E80" s="108"/>
      <c r="F80" s="108"/>
      <c r="G80" s="108"/>
    </row>
    <row r="81" spans="1:7" x14ac:dyDescent="0.2">
      <c r="A81" s="108"/>
      <c r="B81" s="108"/>
      <c r="C81" s="108"/>
      <c r="D81" s="108"/>
      <c r="E81" s="108"/>
      <c r="F81" s="108"/>
      <c r="G81" s="108"/>
    </row>
    <row r="82" spans="1:7" x14ac:dyDescent="0.2">
      <c r="A82" s="108"/>
      <c r="B82" s="108"/>
      <c r="C82" s="108"/>
      <c r="D82" s="108"/>
      <c r="E82" s="108"/>
      <c r="F82" s="108"/>
      <c r="G82" s="108"/>
    </row>
    <row r="83" spans="1:7" x14ac:dyDescent="0.2">
      <c r="A83" s="108"/>
      <c r="B83" s="108"/>
      <c r="C83" s="108"/>
      <c r="D83" s="108"/>
      <c r="E83" s="108"/>
      <c r="F83" s="108"/>
      <c r="G83" s="108"/>
    </row>
    <row r="84" spans="1:7" x14ac:dyDescent="0.2">
      <c r="A84" s="108"/>
      <c r="B84" s="108"/>
      <c r="C84" s="108"/>
      <c r="D84" s="108"/>
      <c r="E84" s="108"/>
      <c r="F84" s="108"/>
      <c r="G84" s="108"/>
    </row>
    <row r="85" spans="1:7" x14ac:dyDescent="0.2">
      <c r="A85" s="108"/>
      <c r="B85" s="108"/>
      <c r="C85" s="108"/>
      <c r="D85" s="108"/>
      <c r="E85" s="108"/>
      <c r="F85" s="108"/>
      <c r="G85" s="108"/>
    </row>
    <row r="86" spans="1:7" x14ac:dyDescent="0.2">
      <c r="A86" s="108"/>
      <c r="B86" s="108"/>
      <c r="C86" s="108"/>
      <c r="D86" s="108"/>
      <c r="E86" s="108"/>
      <c r="F86" s="108"/>
      <c r="G86" s="108"/>
    </row>
    <row r="87" spans="1:7" x14ac:dyDescent="0.2">
      <c r="A87" s="108"/>
      <c r="B87" s="108"/>
      <c r="C87" s="108"/>
      <c r="D87" s="108"/>
      <c r="E87" s="108"/>
      <c r="F87" s="108"/>
      <c r="G87" s="108"/>
    </row>
    <row r="88" spans="1:7" x14ac:dyDescent="0.2">
      <c r="A88" s="108"/>
      <c r="B88" s="108"/>
      <c r="C88" s="108"/>
      <c r="D88" s="108"/>
      <c r="E88" s="108"/>
      <c r="F88" s="108"/>
      <c r="G88" s="108"/>
    </row>
    <row r="89" spans="1:7" x14ac:dyDescent="0.2">
      <c r="A89" s="108"/>
      <c r="B89" s="108"/>
      <c r="C89" s="108"/>
      <c r="D89" s="108"/>
      <c r="E89" s="108"/>
      <c r="F89" s="108"/>
      <c r="G89" s="108"/>
    </row>
    <row r="90" spans="1:7" x14ac:dyDescent="0.2">
      <c r="A90" s="108"/>
      <c r="B90" s="108"/>
      <c r="C90" s="108"/>
      <c r="D90" s="108"/>
      <c r="E90" s="108"/>
      <c r="F90" s="108"/>
      <c r="G90" s="108"/>
    </row>
    <row r="91" spans="1:7" x14ac:dyDescent="0.2">
      <c r="A91" s="108"/>
      <c r="B91" s="108"/>
      <c r="C91" s="108"/>
      <c r="D91" s="108"/>
      <c r="E91" s="108"/>
      <c r="F91" s="108"/>
      <c r="G91" s="108"/>
    </row>
    <row r="92" spans="1:7" x14ac:dyDescent="0.2">
      <c r="A92" s="108"/>
      <c r="B92" s="108"/>
      <c r="C92" s="108"/>
      <c r="D92" s="108"/>
      <c r="E92" s="108"/>
      <c r="F92" s="108"/>
      <c r="G92" s="108"/>
    </row>
    <row r="93" spans="1:7" x14ac:dyDescent="0.2">
      <c r="A93" s="108"/>
      <c r="B93" s="108"/>
      <c r="C93" s="108"/>
      <c r="D93" s="108"/>
      <c r="E93" s="108"/>
      <c r="F93" s="108"/>
      <c r="G93" s="108"/>
    </row>
    <row r="94" spans="1:7" x14ac:dyDescent="0.2">
      <c r="A94" s="108"/>
      <c r="B94" s="108"/>
      <c r="C94" s="108"/>
      <c r="D94" s="108"/>
      <c r="E94" s="108"/>
      <c r="F94" s="108"/>
      <c r="G94" s="108"/>
    </row>
    <row r="95" spans="1:7" x14ac:dyDescent="0.2">
      <c r="A95" s="108"/>
      <c r="B95" s="108"/>
      <c r="C95" s="108"/>
      <c r="D95" s="108"/>
      <c r="E95" s="108"/>
      <c r="F95" s="108"/>
      <c r="G95" s="108"/>
    </row>
    <row r="96" spans="1:7" x14ac:dyDescent="0.2">
      <c r="A96" s="108"/>
      <c r="B96" s="108"/>
      <c r="C96" s="108"/>
      <c r="D96" s="108"/>
      <c r="E96" s="108"/>
      <c r="F96" s="108"/>
      <c r="G96" s="108"/>
    </row>
    <row r="97" spans="1:7" x14ac:dyDescent="0.2">
      <c r="A97" s="108"/>
      <c r="B97" s="108"/>
      <c r="C97" s="108"/>
      <c r="D97" s="108"/>
      <c r="E97" s="108"/>
      <c r="F97" s="108"/>
      <c r="G97" s="108"/>
    </row>
    <row r="98" spans="1:7" x14ac:dyDescent="0.2">
      <c r="A98" s="108"/>
      <c r="B98" s="108"/>
      <c r="C98" s="108"/>
      <c r="D98" s="108"/>
      <c r="E98" s="108"/>
      <c r="F98" s="108"/>
      <c r="G98" s="108"/>
    </row>
    <row r="99" spans="1:7" x14ac:dyDescent="0.2">
      <c r="A99" s="108"/>
      <c r="B99" s="108"/>
      <c r="C99" s="108"/>
      <c r="D99" s="108"/>
      <c r="E99" s="108"/>
      <c r="F99" s="108"/>
      <c r="G99" s="108"/>
    </row>
    <row r="100" spans="1:7" x14ac:dyDescent="0.2">
      <c r="A100" s="108"/>
      <c r="B100" s="108"/>
      <c r="C100" s="108"/>
      <c r="D100" s="108"/>
      <c r="E100" s="108"/>
      <c r="F100" s="108"/>
      <c r="G100" s="108"/>
    </row>
    <row r="101" spans="1:7" x14ac:dyDescent="0.2">
      <c r="A101" s="108"/>
      <c r="B101" s="108"/>
      <c r="C101" s="108"/>
      <c r="D101" s="108"/>
      <c r="E101" s="108"/>
      <c r="F101" s="108"/>
      <c r="G101" s="108"/>
    </row>
    <row r="102" spans="1:7" x14ac:dyDescent="0.2">
      <c r="A102" s="108"/>
      <c r="B102" s="108"/>
      <c r="C102" s="108"/>
      <c r="D102" s="108"/>
      <c r="E102" s="108"/>
      <c r="F102" s="108"/>
      <c r="G102" s="108"/>
    </row>
    <row r="103" spans="1:7" x14ac:dyDescent="0.2">
      <c r="A103" s="108"/>
      <c r="B103" s="108"/>
      <c r="C103" s="108"/>
      <c r="D103" s="108"/>
      <c r="E103" s="108"/>
      <c r="F103" s="108"/>
      <c r="G103" s="108"/>
    </row>
    <row r="104" spans="1:7" x14ac:dyDescent="0.2">
      <c r="A104" s="108"/>
      <c r="B104" s="108"/>
      <c r="C104" s="108"/>
      <c r="D104" s="108"/>
      <c r="E104" s="108"/>
      <c r="F104" s="108"/>
      <c r="G104" s="108"/>
    </row>
    <row r="105" spans="1:7" x14ac:dyDescent="0.2">
      <c r="A105" s="108"/>
      <c r="B105" s="108"/>
      <c r="C105" s="108"/>
      <c r="D105" s="108"/>
      <c r="E105" s="108"/>
      <c r="F105" s="108"/>
      <c r="G105" s="108"/>
    </row>
    <row r="106" spans="1:7" x14ac:dyDescent="0.2">
      <c r="A106" s="108"/>
      <c r="B106" s="108"/>
      <c r="C106" s="108"/>
      <c r="D106" s="108"/>
      <c r="E106" s="108"/>
      <c r="F106" s="108"/>
      <c r="G106" s="108"/>
    </row>
    <row r="107" spans="1:7" x14ac:dyDescent="0.2">
      <c r="A107" s="108"/>
      <c r="B107" s="108"/>
      <c r="C107" s="108"/>
      <c r="D107" s="108"/>
      <c r="E107" s="108"/>
      <c r="F107" s="108"/>
      <c r="G107" s="108"/>
    </row>
    <row r="108" spans="1:7" x14ac:dyDescent="0.2">
      <c r="A108" s="108"/>
      <c r="B108" s="108"/>
      <c r="C108" s="108"/>
      <c r="D108" s="108"/>
      <c r="E108" s="108"/>
      <c r="F108" s="108"/>
      <c r="G108" s="108"/>
    </row>
    <row r="109" spans="1:7" x14ac:dyDescent="0.2">
      <c r="A109" s="108"/>
      <c r="B109" s="108"/>
      <c r="C109" s="108"/>
      <c r="D109" s="108"/>
      <c r="E109" s="108"/>
      <c r="F109" s="108"/>
      <c r="G109" s="108"/>
    </row>
    <row r="110" spans="1:7" x14ac:dyDescent="0.2">
      <c r="A110" s="108"/>
      <c r="B110" s="108"/>
      <c r="C110" s="108"/>
      <c r="D110" s="108"/>
      <c r="E110" s="108"/>
      <c r="F110" s="108"/>
      <c r="G110" s="108"/>
    </row>
    <row r="111" spans="1:7" x14ac:dyDescent="0.2">
      <c r="A111" s="108"/>
      <c r="B111" s="108"/>
      <c r="C111" s="108"/>
      <c r="D111" s="108"/>
      <c r="E111" s="108"/>
      <c r="F111" s="108"/>
      <c r="G111" s="108"/>
    </row>
    <row r="112" spans="1:7" x14ac:dyDescent="0.2">
      <c r="A112" s="108"/>
      <c r="B112" s="108"/>
      <c r="C112" s="108"/>
      <c r="D112" s="108"/>
      <c r="E112" s="108"/>
      <c r="F112" s="108"/>
      <c r="G112" s="108"/>
    </row>
    <row r="113" spans="1:7" x14ac:dyDescent="0.2">
      <c r="A113" s="108"/>
      <c r="B113" s="108"/>
      <c r="C113" s="108"/>
      <c r="D113" s="108"/>
      <c r="E113" s="108"/>
      <c r="F113" s="108"/>
      <c r="G113" s="108"/>
    </row>
    <row r="114" spans="1:7" x14ac:dyDescent="0.2">
      <c r="A114" s="108"/>
      <c r="B114" s="108"/>
      <c r="C114" s="108"/>
      <c r="D114" s="108"/>
      <c r="E114" s="108"/>
      <c r="F114" s="108"/>
      <c r="G114" s="108"/>
    </row>
    <row r="115" spans="1:7" x14ac:dyDescent="0.2">
      <c r="A115" s="108"/>
      <c r="B115" s="108"/>
      <c r="C115" s="108"/>
      <c r="D115" s="108"/>
      <c r="E115" s="108"/>
      <c r="F115" s="108"/>
      <c r="G115" s="108"/>
    </row>
    <row r="116" spans="1:7" x14ac:dyDescent="0.2">
      <c r="A116" s="108"/>
      <c r="B116" s="108"/>
      <c r="C116" s="108"/>
      <c r="D116" s="108"/>
      <c r="E116" s="108"/>
      <c r="F116" s="108"/>
      <c r="G116" s="108"/>
    </row>
    <row r="117" spans="1:7" x14ac:dyDescent="0.2">
      <c r="A117" s="108"/>
      <c r="B117" s="108"/>
      <c r="C117" s="108"/>
      <c r="D117" s="108"/>
      <c r="E117" s="108"/>
      <c r="F117" s="108"/>
      <c r="G117" s="108"/>
    </row>
    <row r="118" spans="1:7" x14ac:dyDescent="0.2">
      <c r="A118" s="108"/>
      <c r="B118" s="108"/>
      <c r="C118" s="108"/>
      <c r="D118" s="108"/>
      <c r="E118" s="108"/>
      <c r="F118" s="108"/>
      <c r="G118" s="108"/>
    </row>
    <row r="119" spans="1:7" x14ac:dyDescent="0.2">
      <c r="A119" s="108"/>
      <c r="B119" s="108"/>
      <c r="C119" s="108"/>
      <c r="D119" s="108"/>
      <c r="E119" s="108"/>
      <c r="F119" s="108"/>
      <c r="G119" s="108"/>
    </row>
    <row r="120" spans="1:7" x14ac:dyDescent="0.2">
      <c r="A120" s="108"/>
      <c r="B120" s="108"/>
      <c r="C120" s="108"/>
      <c r="D120" s="108"/>
      <c r="E120" s="108"/>
      <c r="F120" s="108"/>
      <c r="G120" s="108"/>
    </row>
    <row r="121" spans="1:7" x14ac:dyDescent="0.2">
      <c r="A121" s="108"/>
      <c r="B121" s="108"/>
      <c r="C121" s="108"/>
      <c r="D121" s="108"/>
      <c r="E121" s="108"/>
      <c r="F121" s="108"/>
      <c r="G121" s="108"/>
    </row>
    <row r="122" spans="1:7" x14ac:dyDescent="0.2">
      <c r="A122" s="108"/>
      <c r="B122" s="108"/>
      <c r="C122" s="108"/>
      <c r="D122" s="108"/>
      <c r="E122" s="108"/>
      <c r="F122" s="108"/>
      <c r="G122" s="108"/>
    </row>
    <row r="123" spans="1:7" x14ac:dyDescent="0.2">
      <c r="A123" s="108"/>
      <c r="B123" s="108"/>
      <c r="C123" s="108"/>
      <c r="D123" s="108"/>
      <c r="E123" s="108"/>
      <c r="F123" s="108"/>
      <c r="G123" s="108"/>
    </row>
    <row r="124" spans="1:7" x14ac:dyDescent="0.2">
      <c r="A124" s="108"/>
      <c r="B124" s="108"/>
      <c r="C124" s="108"/>
      <c r="D124" s="108"/>
      <c r="E124" s="108"/>
      <c r="F124" s="108"/>
      <c r="G124" s="108"/>
    </row>
    <row r="125" spans="1:7" x14ac:dyDescent="0.2">
      <c r="A125" s="108"/>
      <c r="B125" s="108"/>
      <c r="C125" s="108"/>
      <c r="D125" s="108"/>
      <c r="E125" s="108"/>
      <c r="F125" s="108"/>
      <c r="G125" s="108"/>
    </row>
    <row r="126" spans="1:7" x14ac:dyDescent="0.2">
      <c r="A126" s="108"/>
      <c r="B126" s="108"/>
      <c r="C126" s="108"/>
      <c r="D126" s="108"/>
      <c r="E126" s="108"/>
      <c r="F126" s="108"/>
      <c r="G126" s="108"/>
    </row>
    <row r="127" spans="1:7" x14ac:dyDescent="0.2">
      <c r="A127" s="108"/>
      <c r="B127" s="108"/>
      <c r="C127" s="108"/>
      <c r="D127" s="108"/>
      <c r="E127" s="108"/>
      <c r="F127" s="108"/>
      <c r="G127" s="108"/>
    </row>
    <row r="128" spans="1:7" x14ac:dyDescent="0.2">
      <c r="A128" s="108"/>
      <c r="B128" s="108"/>
      <c r="C128" s="108"/>
      <c r="D128" s="108"/>
      <c r="E128" s="108"/>
      <c r="F128" s="108"/>
      <c r="G128" s="108"/>
    </row>
    <row r="129" spans="1:7" x14ac:dyDescent="0.2">
      <c r="A129" s="108"/>
      <c r="B129" s="108"/>
      <c r="C129" s="108"/>
      <c r="D129" s="108"/>
      <c r="E129" s="108"/>
      <c r="F129" s="108"/>
      <c r="G129" s="108"/>
    </row>
    <row r="130" spans="1:7" x14ac:dyDescent="0.2">
      <c r="A130" s="108"/>
      <c r="B130" s="108"/>
      <c r="C130" s="108"/>
      <c r="D130" s="108"/>
      <c r="E130" s="108"/>
      <c r="F130" s="108"/>
      <c r="G130" s="108"/>
    </row>
    <row r="131" spans="1:7" x14ac:dyDescent="0.2">
      <c r="A131" s="108"/>
      <c r="B131" s="108"/>
      <c r="C131" s="108"/>
      <c r="D131" s="108"/>
      <c r="E131" s="108"/>
      <c r="F131" s="108"/>
      <c r="G131" s="108"/>
    </row>
    <row r="132" spans="1:7" x14ac:dyDescent="0.2">
      <c r="A132" s="108"/>
      <c r="B132" s="108"/>
      <c r="C132" s="108"/>
      <c r="D132" s="108"/>
      <c r="E132" s="108"/>
      <c r="F132" s="108"/>
      <c r="G132" s="108"/>
    </row>
    <row r="133" spans="1:7" x14ac:dyDescent="0.2">
      <c r="A133" s="108"/>
      <c r="B133" s="108"/>
      <c r="C133" s="108"/>
      <c r="D133" s="108"/>
      <c r="E133" s="108"/>
      <c r="F133" s="108"/>
      <c r="G133" s="108"/>
    </row>
    <row r="134" spans="1:7" x14ac:dyDescent="0.2">
      <c r="A134" s="108"/>
      <c r="B134" s="108"/>
      <c r="C134" s="108"/>
      <c r="D134" s="108"/>
      <c r="E134" s="108"/>
      <c r="F134" s="108"/>
      <c r="G134" s="108"/>
    </row>
    <row r="135" spans="1:7" x14ac:dyDescent="0.2">
      <c r="A135" s="108"/>
      <c r="B135" s="108"/>
      <c r="C135" s="108"/>
      <c r="D135" s="108"/>
      <c r="E135" s="108"/>
      <c r="F135" s="108"/>
      <c r="G135" s="108"/>
    </row>
    <row r="136" spans="1:7" x14ac:dyDescent="0.2">
      <c r="A136" s="108"/>
      <c r="B136" s="108"/>
      <c r="C136" s="108"/>
      <c r="D136" s="108"/>
      <c r="E136" s="108"/>
      <c r="F136" s="108"/>
      <c r="G136" s="108"/>
    </row>
    <row r="137" spans="1:7" x14ac:dyDescent="0.2">
      <c r="A137" s="108"/>
      <c r="B137" s="108"/>
      <c r="C137" s="108"/>
      <c r="D137" s="108"/>
      <c r="E137" s="108"/>
      <c r="F137" s="108"/>
      <c r="G137" s="108"/>
    </row>
    <row r="138" spans="1:7" x14ac:dyDescent="0.2">
      <c r="A138" s="108"/>
      <c r="B138" s="108"/>
      <c r="C138" s="108"/>
      <c r="D138" s="108"/>
      <c r="E138" s="108"/>
      <c r="F138" s="108"/>
      <c r="G138" s="108"/>
    </row>
    <row r="139" spans="1:7" x14ac:dyDescent="0.2">
      <c r="A139" s="108"/>
      <c r="B139" s="108"/>
      <c r="C139" s="108"/>
      <c r="D139" s="108"/>
      <c r="E139" s="108"/>
      <c r="F139" s="108"/>
      <c r="G139" s="108"/>
    </row>
    <row r="140" spans="1:7" x14ac:dyDescent="0.2">
      <c r="A140" s="108"/>
      <c r="B140" s="108"/>
      <c r="C140" s="108"/>
      <c r="D140" s="108"/>
      <c r="E140" s="108"/>
      <c r="F140" s="108"/>
      <c r="G140" s="108"/>
    </row>
    <row r="141" spans="1:7" x14ac:dyDescent="0.2">
      <c r="A141" s="108"/>
      <c r="B141" s="108"/>
      <c r="C141" s="108"/>
      <c r="D141" s="108"/>
      <c r="E141" s="108"/>
      <c r="F141" s="108"/>
      <c r="G141" s="108"/>
    </row>
    <row r="142" spans="1:7" x14ac:dyDescent="0.2">
      <c r="A142" s="108"/>
      <c r="B142" s="108"/>
      <c r="C142" s="108"/>
      <c r="D142" s="108"/>
      <c r="E142" s="108"/>
      <c r="F142" s="108"/>
      <c r="G142" s="108"/>
    </row>
    <row r="143" spans="1:7" x14ac:dyDescent="0.2">
      <c r="A143" s="108"/>
      <c r="B143" s="108"/>
      <c r="C143" s="108"/>
      <c r="D143" s="108"/>
      <c r="E143" s="108"/>
      <c r="F143" s="108"/>
      <c r="G143" s="108"/>
    </row>
    <row r="144" spans="1:7" x14ac:dyDescent="0.2">
      <c r="A144" s="108"/>
      <c r="B144" s="108"/>
      <c r="C144" s="108"/>
      <c r="D144" s="108"/>
      <c r="E144" s="108"/>
      <c r="F144" s="108"/>
      <c r="G144" s="108"/>
    </row>
    <row r="145" spans="1:7" x14ac:dyDescent="0.2">
      <c r="A145" s="108"/>
      <c r="B145" s="108"/>
      <c r="C145" s="108"/>
      <c r="D145" s="108"/>
      <c r="E145" s="108"/>
      <c r="F145" s="108"/>
      <c r="G145" s="108"/>
    </row>
    <row r="146" spans="1:7" x14ac:dyDescent="0.2">
      <c r="A146" s="108"/>
      <c r="B146" s="108"/>
      <c r="C146" s="108"/>
      <c r="D146" s="108"/>
      <c r="E146" s="108"/>
      <c r="F146" s="108"/>
      <c r="G146" s="108"/>
    </row>
    <row r="147" spans="1:7" x14ac:dyDescent="0.2">
      <c r="A147" s="108"/>
      <c r="B147" s="108"/>
      <c r="C147" s="108"/>
      <c r="D147" s="108"/>
      <c r="E147" s="108"/>
      <c r="F147" s="108"/>
      <c r="G147" s="108"/>
    </row>
    <row r="148" spans="1:7" x14ac:dyDescent="0.2">
      <c r="A148" s="108"/>
      <c r="B148" s="108"/>
      <c r="C148" s="108"/>
      <c r="D148" s="108"/>
      <c r="E148" s="108"/>
      <c r="F148" s="108"/>
      <c r="G148" s="108"/>
    </row>
    <row r="149" spans="1:7" x14ac:dyDescent="0.2">
      <c r="A149" s="108"/>
      <c r="B149" s="108"/>
      <c r="C149" s="108"/>
      <c r="D149" s="108"/>
      <c r="E149" s="108"/>
      <c r="F149" s="108"/>
      <c r="G149" s="108"/>
    </row>
    <row r="150" spans="1:7" x14ac:dyDescent="0.2">
      <c r="A150" s="108"/>
      <c r="B150" s="108"/>
      <c r="C150" s="108"/>
      <c r="D150" s="108"/>
      <c r="E150" s="108"/>
      <c r="F150" s="108"/>
      <c r="G150" s="108"/>
    </row>
    <row r="151" spans="1:7" x14ac:dyDescent="0.2">
      <c r="A151" s="108"/>
      <c r="B151" s="108"/>
      <c r="C151" s="108"/>
      <c r="D151" s="108"/>
      <c r="E151" s="108"/>
      <c r="F151" s="108"/>
      <c r="G151" s="108"/>
    </row>
    <row r="152" spans="1:7" x14ac:dyDescent="0.2">
      <c r="A152" s="108"/>
      <c r="B152" s="108"/>
      <c r="C152" s="108"/>
      <c r="D152" s="108"/>
      <c r="E152" s="108"/>
      <c r="F152" s="108"/>
      <c r="G152" s="108"/>
    </row>
    <row r="153" spans="1:7" x14ac:dyDescent="0.2">
      <c r="A153" s="108"/>
      <c r="B153" s="108"/>
      <c r="C153" s="108"/>
      <c r="D153" s="108"/>
      <c r="E153" s="108"/>
      <c r="F153" s="108"/>
      <c r="G153" s="108"/>
    </row>
    <row r="154" spans="1:7" x14ac:dyDescent="0.2">
      <c r="A154" s="108"/>
      <c r="B154" s="108"/>
      <c r="C154" s="108"/>
      <c r="D154" s="108"/>
      <c r="E154" s="108"/>
      <c r="F154" s="108"/>
      <c r="G154" s="108"/>
    </row>
    <row r="155" spans="1:7" x14ac:dyDescent="0.2">
      <c r="A155" s="108"/>
      <c r="B155" s="108"/>
      <c r="C155" s="108"/>
      <c r="D155" s="108"/>
      <c r="E155" s="108"/>
      <c r="F155" s="108"/>
      <c r="G155" s="108"/>
    </row>
    <row r="156" spans="1:7" x14ac:dyDescent="0.2">
      <c r="A156" s="108"/>
      <c r="B156" s="108"/>
      <c r="C156" s="108"/>
      <c r="D156" s="108"/>
      <c r="E156" s="108"/>
      <c r="F156" s="108"/>
      <c r="G156" s="108"/>
    </row>
    <row r="157" spans="1:7" x14ac:dyDescent="0.2">
      <c r="A157" s="108"/>
      <c r="B157" s="108"/>
      <c r="C157" s="108"/>
      <c r="D157" s="108"/>
      <c r="E157" s="108"/>
      <c r="F157" s="108"/>
      <c r="G157" s="108"/>
    </row>
    <row r="158" spans="1:7" x14ac:dyDescent="0.2">
      <c r="A158" s="108"/>
      <c r="B158" s="108"/>
      <c r="C158" s="108"/>
      <c r="D158" s="108"/>
      <c r="E158" s="108"/>
      <c r="F158" s="108"/>
      <c r="G158" s="108"/>
    </row>
    <row r="159" spans="1:7" x14ac:dyDescent="0.2">
      <c r="A159" s="108"/>
      <c r="B159" s="108"/>
      <c r="C159" s="108"/>
      <c r="D159" s="108"/>
      <c r="E159" s="108"/>
      <c r="F159" s="108"/>
      <c r="G159" s="108"/>
    </row>
    <row r="160" spans="1:7" x14ac:dyDescent="0.2">
      <c r="A160" s="108"/>
      <c r="B160" s="108"/>
      <c r="C160" s="108"/>
      <c r="D160" s="108"/>
      <c r="E160" s="108"/>
      <c r="F160" s="108"/>
      <c r="G160" s="108"/>
    </row>
    <row r="161" spans="1:7" x14ac:dyDescent="0.2">
      <c r="A161" s="108"/>
      <c r="B161" s="108"/>
      <c r="C161" s="108"/>
      <c r="D161" s="108"/>
      <c r="E161" s="108"/>
      <c r="F161" s="108"/>
      <c r="G161" s="108"/>
    </row>
    <row r="162" spans="1:7" x14ac:dyDescent="0.2">
      <c r="A162" s="108"/>
      <c r="B162" s="108"/>
      <c r="C162" s="108"/>
      <c r="D162" s="108"/>
      <c r="E162" s="108"/>
      <c r="F162" s="108"/>
      <c r="G162" s="108"/>
    </row>
    <row r="163" spans="1:7" x14ac:dyDescent="0.2">
      <c r="A163" s="108"/>
      <c r="B163" s="108"/>
      <c r="C163" s="108"/>
      <c r="D163" s="108"/>
      <c r="E163" s="108"/>
      <c r="F163" s="108"/>
      <c r="G163" s="108"/>
    </row>
    <row r="164" spans="1:7" x14ac:dyDescent="0.2">
      <c r="A164" s="108"/>
      <c r="B164" s="108"/>
      <c r="C164" s="108"/>
      <c r="D164" s="108"/>
      <c r="E164" s="108"/>
      <c r="F164" s="108"/>
      <c r="G164" s="108"/>
    </row>
    <row r="165" spans="1:7" x14ac:dyDescent="0.2">
      <c r="A165" s="108"/>
      <c r="B165" s="108"/>
      <c r="C165" s="108"/>
      <c r="D165" s="108"/>
      <c r="E165" s="108"/>
      <c r="F165" s="108"/>
      <c r="G165" s="108"/>
    </row>
    <row r="166" spans="1:7" x14ac:dyDescent="0.2">
      <c r="A166" s="108"/>
      <c r="B166" s="108"/>
      <c r="C166" s="108"/>
      <c r="D166" s="108"/>
      <c r="E166" s="108"/>
      <c r="F166" s="108"/>
      <c r="G166" s="108"/>
    </row>
    <row r="167" spans="1:7" x14ac:dyDescent="0.2">
      <c r="A167" s="108"/>
      <c r="B167" s="108"/>
      <c r="C167" s="108"/>
      <c r="D167" s="108"/>
      <c r="E167" s="108"/>
      <c r="F167" s="108"/>
      <c r="G167" s="108"/>
    </row>
    <row r="168" spans="1:7" x14ac:dyDescent="0.2">
      <c r="A168" s="108"/>
      <c r="B168" s="108"/>
      <c r="C168" s="108"/>
      <c r="D168" s="108"/>
      <c r="E168" s="108"/>
      <c r="F168" s="108"/>
      <c r="G168" s="108"/>
    </row>
    <row r="169" spans="1:7" x14ac:dyDescent="0.2">
      <c r="A169" s="108"/>
      <c r="B169" s="108"/>
      <c r="C169" s="108"/>
      <c r="D169" s="108"/>
      <c r="E169" s="108"/>
      <c r="F169" s="108"/>
      <c r="G169" s="108"/>
    </row>
    <row r="170" spans="1:7" x14ac:dyDescent="0.2">
      <c r="A170" s="108"/>
      <c r="B170" s="108"/>
      <c r="C170" s="108"/>
      <c r="D170" s="108"/>
      <c r="E170" s="108"/>
      <c r="F170" s="108"/>
      <c r="G170" s="108"/>
    </row>
    <row r="171" spans="1:7" x14ac:dyDescent="0.2">
      <c r="A171" s="108"/>
      <c r="B171" s="108"/>
      <c r="C171" s="108"/>
      <c r="D171" s="108"/>
      <c r="E171" s="108"/>
      <c r="F171" s="108"/>
      <c r="G171" s="108"/>
    </row>
    <row r="172" spans="1:7" x14ac:dyDescent="0.2">
      <c r="A172" s="108"/>
      <c r="B172" s="108"/>
      <c r="C172" s="108"/>
      <c r="D172" s="108"/>
      <c r="E172" s="108"/>
      <c r="F172" s="108"/>
      <c r="G172" s="108"/>
    </row>
    <row r="173" spans="1:7" x14ac:dyDescent="0.2">
      <c r="A173" s="108"/>
      <c r="B173" s="108"/>
      <c r="C173" s="108"/>
      <c r="D173" s="108"/>
      <c r="E173" s="108"/>
      <c r="F173" s="108"/>
      <c r="G173" s="108"/>
    </row>
  </sheetData>
  <mergeCells count="18">
    <mergeCell ref="A11:G11"/>
    <mergeCell ref="A1:G1"/>
    <mergeCell ref="A4:G4"/>
    <mergeCell ref="A5:G5"/>
    <mergeCell ref="A8:G8"/>
    <mergeCell ref="A9:G9"/>
    <mergeCell ref="A39:B39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0:G30"/>
    <mergeCell ref="A32:G32"/>
  </mergeCells>
  <hyperlinks>
    <hyperlink ref="B27" r:id="rId1" display="www.statistik-nord.de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&amp;L&amp;8Statistikamt Nord&amp;C&amp;8&amp;P&amp;R&amp;8Statistischer Bericht A II 1 - vj 1/21 SH</oddFooter>
    <firstFooter>&amp;L&amp;8Statistikamt Nord&amp;C&amp;8&amp;P&amp;R&amp;8Statistischer Bericht A II 1 - vj 1/21 SH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Layout" zoomScaleNormal="100" workbookViewId="0">
      <selection sqref="A1:G1"/>
    </sheetView>
  </sheetViews>
  <sheetFormatPr baseColWidth="10" defaultColWidth="10.7109375" defaultRowHeight="12.75" x14ac:dyDescent="0.2"/>
  <cols>
    <col min="1" max="6" width="12.7109375" style="95" customWidth="1"/>
    <col min="7" max="7" width="11.5703125" style="95" customWidth="1"/>
    <col min="8" max="8" width="10.7109375" style="95" hidden="1" customWidth="1"/>
    <col min="9" max="78" width="12.28515625" style="95" customWidth="1"/>
    <col min="79" max="16384" width="10.7109375" style="95"/>
  </cols>
  <sheetData>
    <row r="1" spans="1:7" s="59" customFormat="1" ht="19.899999999999999" customHeight="1" x14ac:dyDescent="0.2">
      <c r="A1" s="143" t="s">
        <v>113</v>
      </c>
      <c r="B1" s="143"/>
      <c r="C1" s="143"/>
      <c r="D1" s="143"/>
      <c r="E1" s="143"/>
      <c r="F1" s="143"/>
      <c r="G1" s="143"/>
    </row>
    <row r="2" spans="1:7" s="59" customFormat="1" ht="69.75" customHeight="1" x14ac:dyDescent="0.2">
      <c r="A2" s="144" t="s">
        <v>122</v>
      </c>
      <c r="B2" s="144"/>
      <c r="C2" s="144"/>
      <c r="D2" s="144"/>
      <c r="E2" s="144"/>
      <c r="F2" s="144"/>
      <c r="G2" s="144"/>
    </row>
    <row r="3" spans="1:7" s="99" customFormat="1" ht="19.899999999999999" customHeight="1" x14ac:dyDescent="0.2">
      <c r="A3" s="143" t="s">
        <v>114</v>
      </c>
      <c r="B3" s="143"/>
      <c r="C3" s="143"/>
      <c r="D3" s="143"/>
      <c r="E3" s="143"/>
      <c r="F3" s="143"/>
      <c r="G3" s="143"/>
    </row>
    <row r="4" spans="1:7" ht="69.75" customHeight="1" x14ac:dyDescent="0.2">
      <c r="A4" s="145" t="s">
        <v>115</v>
      </c>
      <c r="B4" s="145"/>
      <c r="C4" s="145"/>
      <c r="D4" s="145"/>
      <c r="E4" s="145"/>
      <c r="F4" s="145"/>
      <c r="G4" s="145"/>
    </row>
    <row r="5" spans="1:7" x14ac:dyDescent="0.2">
      <c r="A5" s="96"/>
      <c r="B5" s="96"/>
      <c r="C5" s="96"/>
      <c r="D5" s="96"/>
      <c r="E5" s="96"/>
      <c r="F5" s="96"/>
      <c r="G5" s="96"/>
    </row>
    <row r="6" spans="1:7" x14ac:dyDescent="0.2">
      <c r="A6" s="96"/>
      <c r="B6" s="96"/>
      <c r="C6" s="96"/>
      <c r="D6" s="96"/>
      <c r="E6" s="96"/>
      <c r="F6" s="96"/>
      <c r="G6" s="96"/>
    </row>
    <row r="7" spans="1:7" x14ac:dyDescent="0.2">
      <c r="A7" s="96"/>
      <c r="B7" s="96"/>
      <c r="C7" s="96"/>
      <c r="D7" s="96"/>
      <c r="E7" s="96"/>
      <c r="F7" s="96"/>
      <c r="G7" s="96"/>
    </row>
    <row r="8" spans="1:7" x14ac:dyDescent="0.2">
      <c r="A8" s="96"/>
      <c r="B8" s="96"/>
      <c r="C8" s="96"/>
      <c r="D8" s="96"/>
      <c r="E8" s="96"/>
      <c r="F8" s="96"/>
      <c r="G8" s="96"/>
    </row>
    <row r="9" spans="1:7" x14ac:dyDescent="0.2">
      <c r="A9" s="96"/>
      <c r="B9" s="96"/>
      <c r="C9" s="96"/>
      <c r="D9" s="96"/>
      <c r="E9" s="96"/>
      <c r="F9" s="96"/>
      <c r="G9" s="96"/>
    </row>
    <row r="10" spans="1:7" x14ac:dyDescent="0.2">
      <c r="A10" s="96"/>
      <c r="B10" s="96"/>
      <c r="C10" s="96"/>
      <c r="D10" s="96"/>
      <c r="E10" s="96"/>
      <c r="F10" s="96"/>
      <c r="G10" s="96"/>
    </row>
    <row r="11" spans="1:7" x14ac:dyDescent="0.2">
      <c r="A11" s="96"/>
      <c r="B11" s="96"/>
      <c r="C11" s="96"/>
      <c r="D11" s="96"/>
      <c r="E11" s="96"/>
      <c r="F11" s="96"/>
      <c r="G11" s="96"/>
    </row>
    <row r="12" spans="1:7" x14ac:dyDescent="0.2">
      <c r="A12" s="96"/>
      <c r="B12" s="96"/>
      <c r="C12" s="96"/>
      <c r="D12" s="96"/>
      <c r="E12" s="96"/>
      <c r="F12" s="96"/>
      <c r="G12" s="96"/>
    </row>
    <row r="13" spans="1:7" x14ac:dyDescent="0.2">
      <c r="A13" s="96"/>
      <c r="B13" s="96"/>
      <c r="C13" s="96"/>
      <c r="D13" s="96"/>
      <c r="E13" s="96"/>
      <c r="F13" s="96"/>
      <c r="G13" s="96"/>
    </row>
    <row r="14" spans="1:7" x14ac:dyDescent="0.2">
      <c r="A14" s="96"/>
      <c r="B14" s="96"/>
      <c r="C14" s="96"/>
      <c r="D14" s="96"/>
      <c r="E14" s="96"/>
      <c r="F14" s="96"/>
      <c r="G14" s="96"/>
    </row>
    <row r="15" spans="1:7" x14ac:dyDescent="0.2">
      <c r="A15" s="96"/>
      <c r="B15" s="96"/>
      <c r="C15" s="96"/>
      <c r="D15" s="96"/>
      <c r="E15" s="96"/>
      <c r="F15" s="96"/>
      <c r="G15" s="96"/>
    </row>
    <row r="16" spans="1:7" x14ac:dyDescent="0.2">
      <c r="A16" s="96"/>
      <c r="B16" s="96"/>
      <c r="C16" s="96"/>
      <c r="D16" s="96"/>
      <c r="E16" s="96"/>
      <c r="F16" s="96"/>
      <c r="G16" s="96"/>
    </row>
    <row r="17" spans="1:7" x14ac:dyDescent="0.2">
      <c r="A17" s="96"/>
      <c r="B17" s="96"/>
      <c r="C17" s="96"/>
      <c r="D17" s="96"/>
      <c r="E17" s="96"/>
      <c r="F17" s="96"/>
      <c r="G17" s="96"/>
    </row>
    <row r="18" spans="1:7" x14ac:dyDescent="0.2">
      <c r="A18" s="96"/>
      <c r="B18" s="96"/>
      <c r="C18" s="96"/>
      <c r="D18" s="96"/>
      <c r="E18" s="96"/>
      <c r="F18" s="96"/>
      <c r="G18" s="96"/>
    </row>
    <row r="19" spans="1:7" x14ac:dyDescent="0.2">
      <c r="A19" s="96"/>
      <c r="B19" s="96"/>
      <c r="C19" s="96"/>
      <c r="D19" s="96"/>
      <c r="E19" s="96"/>
      <c r="F19" s="96"/>
      <c r="G19" s="96"/>
    </row>
    <row r="20" spans="1:7" x14ac:dyDescent="0.2">
      <c r="A20" s="96"/>
      <c r="B20" s="96"/>
      <c r="C20" s="96"/>
      <c r="D20" s="96"/>
      <c r="E20" s="96"/>
      <c r="F20" s="96"/>
      <c r="G20" s="96"/>
    </row>
    <row r="21" spans="1:7" x14ac:dyDescent="0.2">
      <c r="A21" s="96"/>
      <c r="B21" s="96"/>
      <c r="C21" s="96"/>
      <c r="D21" s="96"/>
      <c r="E21" s="96"/>
      <c r="F21" s="96"/>
      <c r="G21" s="96"/>
    </row>
    <row r="22" spans="1:7" x14ac:dyDescent="0.2">
      <c r="A22" s="96"/>
      <c r="B22" s="96"/>
      <c r="C22" s="96"/>
      <c r="D22" s="96"/>
      <c r="E22" s="96"/>
      <c r="F22" s="96"/>
      <c r="G22" s="96"/>
    </row>
    <row r="23" spans="1:7" x14ac:dyDescent="0.2">
      <c r="A23" s="96"/>
      <c r="B23" s="96"/>
      <c r="C23" s="96"/>
      <c r="D23" s="96"/>
      <c r="E23" s="96"/>
      <c r="F23" s="96"/>
      <c r="G23" s="96"/>
    </row>
    <row r="24" spans="1:7" x14ac:dyDescent="0.2">
      <c r="A24" s="96"/>
      <c r="B24" s="96"/>
      <c r="C24" s="96"/>
      <c r="D24" s="96"/>
      <c r="E24" s="96"/>
      <c r="F24" s="96"/>
      <c r="G24" s="96"/>
    </row>
    <row r="25" spans="1:7" x14ac:dyDescent="0.2">
      <c r="A25" s="96"/>
      <c r="B25" s="96"/>
      <c r="C25" s="96"/>
      <c r="D25" s="96"/>
      <c r="E25" s="96"/>
      <c r="F25" s="96"/>
      <c r="G25" s="96"/>
    </row>
    <row r="26" spans="1:7" x14ac:dyDescent="0.2">
      <c r="A26" s="96"/>
      <c r="B26" s="96"/>
      <c r="C26" s="96"/>
      <c r="D26" s="96"/>
      <c r="E26" s="96"/>
      <c r="F26" s="96"/>
      <c r="G26" s="96"/>
    </row>
    <row r="27" spans="1:7" x14ac:dyDescent="0.2">
      <c r="A27" s="96"/>
      <c r="B27" s="96"/>
      <c r="C27" s="96"/>
      <c r="D27" s="96"/>
      <c r="E27" s="96"/>
      <c r="F27" s="96"/>
      <c r="G27" s="96"/>
    </row>
    <row r="28" spans="1:7" x14ac:dyDescent="0.2">
      <c r="A28" s="96"/>
      <c r="B28" s="96"/>
      <c r="C28" s="96"/>
      <c r="D28" s="96"/>
      <c r="E28" s="96"/>
      <c r="F28" s="96"/>
      <c r="G28" s="96"/>
    </row>
    <row r="29" spans="1:7" x14ac:dyDescent="0.2">
      <c r="A29" s="96"/>
      <c r="B29" s="96"/>
      <c r="C29" s="96"/>
      <c r="D29" s="96"/>
      <c r="E29" s="96"/>
      <c r="F29" s="96"/>
      <c r="G29" s="96"/>
    </row>
    <row r="30" spans="1:7" x14ac:dyDescent="0.2">
      <c r="A30" s="96"/>
      <c r="B30" s="96"/>
      <c r="C30" s="96"/>
      <c r="D30" s="96"/>
      <c r="E30" s="96"/>
      <c r="F30" s="96"/>
      <c r="G30" s="96"/>
    </row>
    <row r="31" spans="1:7" x14ac:dyDescent="0.2">
      <c r="A31" s="96"/>
      <c r="B31" s="96"/>
      <c r="C31" s="96"/>
      <c r="D31" s="96"/>
      <c r="E31" s="96"/>
      <c r="F31" s="96"/>
      <c r="G31" s="96"/>
    </row>
    <row r="32" spans="1:7" x14ac:dyDescent="0.2">
      <c r="A32" s="96"/>
      <c r="B32" s="96"/>
      <c r="C32" s="96"/>
      <c r="D32" s="96"/>
      <c r="E32" s="96"/>
      <c r="F32" s="96"/>
      <c r="G32" s="96"/>
    </row>
    <row r="33" spans="1:7" x14ac:dyDescent="0.2">
      <c r="A33" s="96"/>
      <c r="B33" s="96"/>
      <c r="C33" s="96"/>
      <c r="D33" s="96"/>
      <c r="E33" s="96"/>
      <c r="F33" s="96"/>
      <c r="G33" s="96"/>
    </row>
    <row r="34" spans="1:7" x14ac:dyDescent="0.2">
      <c r="A34" s="96"/>
      <c r="B34" s="96"/>
      <c r="C34" s="96"/>
      <c r="D34" s="96"/>
      <c r="E34" s="96"/>
      <c r="F34" s="96"/>
      <c r="G34" s="96"/>
    </row>
    <row r="35" spans="1:7" x14ac:dyDescent="0.2">
      <c r="A35" s="96"/>
      <c r="B35" s="96"/>
      <c r="C35" s="96"/>
      <c r="D35" s="96"/>
      <c r="E35" s="96"/>
      <c r="F35" s="96"/>
      <c r="G35" s="96"/>
    </row>
    <row r="36" spans="1:7" x14ac:dyDescent="0.2">
      <c r="A36" s="96"/>
      <c r="B36" s="96"/>
      <c r="C36" s="96"/>
      <c r="D36" s="96"/>
      <c r="E36" s="96"/>
      <c r="F36" s="96"/>
      <c r="G36" s="96"/>
    </row>
    <row r="37" spans="1:7" x14ac:dyDescent="0.2">
      <c r="A37" s="96"/>
      <c r="B37" s="96"/>
      <c r="C37" s="96"/>
      <c r="D37" s="96"/>
      <c r="E37" s="96"/>
      <c r="F37" s="96"/>
      <c r="G37" s="96"/>
    </row>
    <row r="38" spans="1:7" x14ac:dyDescent="0.2">
      <c r="A38" s="96"/>
      <c r="B38" s="96"/>
      <c r="C38" s="96"/>
      <c r="D38" s="96"/>
      <c r="E38" s="96"/>
      <c r="F38" s="96"/>
      <c r="G38" s="96"/>
    </row>
    <row r="39" spans="1:7" x14ac:dyDescent="0.2">
      <c r="A39" s="96"/>
      <c r="B39" s="96"/>
      <c r="C39" s="96"/>
      <c r="D39" s="96"/>
      <c r="E39" s="96"/>
      <c r="F39" s="96"/>
      <c r="G39" s="96"/>
    </row>
    <row r="40" spans="1:7" x14ac:dyDescent="0.2">
      <c r="A40" s="96"/>
      <c r="B40" s="96"/>
      <c r="C40" s="96"/>
      <c r="D40" s="96"/>
      <c r="E40" s="96"/>
      <c r="F40" s="96"/>
      <c r="G40" s="96"/>
    </row>
    <row r="41" spans="1:7" x14ac:dyDescent="0.2">
      <c r="A41" s="96"/>
      <c r="B41" s="96"/>
      <c r="C41" s="96"/>
      <c r="D41" s="96"/>
      <c r="E41" s="96"/>
      <c r="F41" s="96"/>
      <c r="G41" s="96"/>
    </row>
    <row r="42" spans="1:7" x14ac:dyDescent="0.2">
      <c r="A42" s="96"/>
      <c r="B42" s="96"/>
      <c r="C42" s="96"/>
      <c r="D42" s="96"/>
      <c r="E42" s="96"/>
      <c r="F42" s="96"/>
      <c r="G42" s="96"/>
    </row>
    <row r="43" spans="1:7" x14ac:dyDescent="0.2">
      <c r="A43" s="96"/>
      <c r="B43" s="96"/>
      <c r="C43" s="96"/>
      <c r="D43" s="96"/>
      <c r="E43" s="96"/>
      <c r="F43" s="96"/>
      <c r="G43" s="96"/>
    </row>
    <row r="44" spans="1:7" x14ac:dyDescent="0.2">
      <c r="A44" s="96"/>
      <c r="B44" s="96"/>
      <c r="C44" s="96"/>
      <c r="D44" s="96"/>
      <c r="E44" s="96"/>
      <c r="F44" s="96"/>
      <c r="G44" s="96"/>
    </row>
    <row r="45" spans="1:7" x14ac:dyDescent="0.2">
      <c r="A45" s="96"/>
      <c r="B45" s="96"/>
      <c r="C45" s="96"/>
      <c r="D45" s="96"/>
      <c r="E45" s="96"/>
      <c r="F45" s="96"/>
      <c r="G45" s="96"/>
    </row>
    <row r="46" spans="1:7" x14ac:dyDescent="0.2">
      <c r="A46" s="96"/>
      <c r="B46" s="96"/>
      <c r="C46" s="96"/>
      <c r="D46" s="96"/>
      <c r="E46" s="96"/>
      <c r="F46" s="96"/>
      <c r="G46" s="96"/>
    </row>
    <row r="47" spans="1:7" x14ac:dyDescent="0.2">
      <c r="A47" s="96"/>
      <c r="B47" s="96"/>
      <c r="C47" s="96"/>
      <c r="D47" s="96"/>
      <c r="E47" s="96"/>
      <c r="F47" s="96"/>
      <c r="G47" s="96"/>
    </row>
    <row r="48" spans="1:7" x14ac:dyDescent="0.2">
      <c r="A48" s="96"/>
      <c r="B48" s="96"/>
      <c r="C48" s="96"/>
      <c r="D48" s="96"/>
      <c r="E48" s="96"/>
      <c r="F48" s="96"/>
      <c r="G48" s="96"/>
    </row>
    <row r="49" spans="1:7" x14ac:dyDescent="0.2">
      <c r="A49" s="96"/>
      <c r="B49" s="96"/>
      <c r="C49" s="96"/>
      <c r="D49" s="96"/>
      <c r="E49" s="96"/>
      <c r="F49" s="96"/>
      <c r="G49" s="96"/>
    </row>
    <row r="50" spans="1:7" x14ac:dyDescent="0.2">
      <c r="A50" s="96"/>
      <c r="B50" s="96"/>
      <c r="C50" s="96"/>
      <c r="D50" s="96"/>
      <c r="E50" s="96"/>
      <c r="F50" s="96"/>
      <c r="G50" s="96"/>
    </row>
    <row r="51" spans="1:7" x14ac:dyDescent="0.2">
      <c r="A51" s="96"/>
      <c r="B51" s="96"/>
      <c r="C51" s="96"/>
      <c r="D51" s="96"/>
      <c r="E51" s="96"/>
      <c r="F51" s="96"/>
      <c r="G51" s="96"/>
    </row>
    <row r="52" spans="1:7" x14ac:dyDescent="0.2">
      <c r="A52" s="96"/>
      <c r="B52" s="96"/>
      <c r="C52" s="96"/>
      <c r="D52" s="96"/>
      <c r="E52" s="96"/>
      <c r="F52" s="96"/>
      <c r="G52" s="96"/>
    </row>
    <row r="53" spans="1:7" x14ac:dyDescent="0.2">
      <c r="A53" s="96"/>
      <c r="B53" s="96"/>
      <c r="C53" s="96"/>
      <c r="D53" s="96"/>
      <c r="E53" s="96"/>
      <c r="F53" s="96"/>
      <c r="G53" s="96"/>
    </row>
    <row r="54" spans="1:7" x14ac:dyDescent="0.2">
      <c r="A54" s="96"/>
      <c r="B54" s="96"/>
      <c r="C54" s="96"/>
      <c r="D54" s="96"/>
      <c r="E54" s="96"/>
      <c r="F54" s="96"/>
      <c r="G54" s="96"/>
    </row>
    <row r="55" spans="1:7" x14ac:dyDescent="0.2">
      <c r="A55" s="96"/>
      <c r="B55" s="96"/>
      <c r="C55" s="96"/>
      <c r="D55" s="96"/>
      <c r="E55" s="96"/>
      <c r="F55" s="96"/>
      <c r="G55" s="96"/>
    </row>
  </sheetData>
  <mergeCells count="4">
    <mergeCell ref="A1:G1"/>
    <mergeCell ref="A2:G2"/>
    <mergeCell ref="A3:G3"/>
    <mergeCell ref="A4:G4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 1 - vj 1/21 SH</oddFooter>
    <firstFooter>&amp;L&amp;8Statistikamt Nord&amp;C&amp;8&amp;P&amp;R&amp;8Statistischer Bericht A II 1 - vj 1/21 SH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view="pageLayout" zoomScaleNormal="100" workbookViewId="0">
      <selection sqref="A1:G1"/>
    </sheetView>
  </sheetViews>
  <sheetFormatPr baseColWidth="10" defaultColWidth="9.7109375" defaultRowHeight="12.75" x14ac:dyDescent="0.2"/>
  <cols>
    <col min="1" max="1" width="23.28515625" style="4" customWidth="1"/>
    <col min="2" max="6" width="11.28515625" customWidth="1"/>
    <col min="7" max="7" width="12.28515625" customWidth="1"/>
  </cols>
  <sheetData>
    <row r="1" spans="1:11" ht="12.75" customHeight="1" x14ac:dyDescent="0.2">
      <c r="A1" s="146" t="s">
        <v>127</v>
      </c>
      <c r="B1" s="146"/>
      <c r="C1" s="146"/>
      <c r="D1" s="146"/>
      <c r="E1" s="146"/>
      <c r="F1" s="146"/>
      <c r="G1" s="146"/>
    </row>
    <row r="2" spans="1:11" ht="12.75" customHeight="1" x14ac:dyDescent="0.2"/>
    <row r="3" spans="1:11" s="9" customFormat="1" ht="28.35" customHeight="1" x14ac:dyDescent="0.2">
      <c r="A3" s="147"/>
      <c r="B3" s="75" t="s">
        <v>35</v>
      </c>
      <c r="C3" s="75" t="s">
        <v>36</v>
      </c>
      <c r="D3" s="75" t="s">
        <v>37</v>
      </c>
      <c r="E3" s="149" t="s">
        <v>128</v>
      </c>
      <c r="F3" s="149" t="s">
        <v>123</v>
      </c>
      <c r="G3" s="152" t="s">
        <v>63</v>
      </c>
    </row>
    <row r="4" spans="1:11" s="9" customFormat="1" ht="28.35" customHeight="1" x14ac:dyDescent="0.2">
      <c r="A4" s="148"/>
      <c r="B4" s="151">
        <v>2021</v>
      </c>
      <c r="C4" s="151"/>
      <c r="D4" s="151"/>
      <c r="E4" s="150"/>
      <c r="F4" s="150"/>
      <c r="G4" s="153"/>
      <c r="H4" s="86"/>
      <c r="I4" s="86"/>
      <c r="J4" s="86"/>
    </row>
    <row r="5" spans="1:11" s="9" customFormat="1" ht="15.6" customHeight="1" x14ac:dyDescent="0.2">
      <c r="A5" s="76"/>
      <c r="B5" s="80"/>
      <c r="C5" s="80"/>
      <c r="D5" s="80"/>
      <c r="E5" s="80"/>
      <c r="F5" s="80"/>
      <c r="G5" s="81"/>
      <c r="H5" s="85"/>
      <c r="I5" s="85"/>
      <c r="J5" s="85"/>
      <c r="K5" s="85"/>
    </row>
    <row r="6" spans="1:11" s="58" customFormat="1" ht="15.6" customHeight="1" x14ac:dyDescent="0.2">
      <c r="A6" s="62" t="s">
        <v>65</v>
      </c>
      <c r="B6" s="67">
        <v>328</v>
      </c>
      <c r="C6" s="67">
        <v>459</v>
      </c>
      <c r="D6" s="67">
        <v>584</v>
      </c>
      <c r="E6" s="68">
        <f t="shared" ref="E6:E8" si="0">SUM(B6:D6)</f>
        <v>1371</v>
      </c>
      <c r="F6" s="68">
        <v>1970</v>
      </c>
      <c r="G6" s="68">
        <f>SUM(E6-F6)</f>
        <v>-599</v>
      </c>
      <c r="H6" s="85"/>
      <c r="I6" s="85"/>
      <c r="J6" s="85"/>
      <c r="K6" s="85"/>
    </row>
    <row r="7" spans="1:11" s="9" customFormat="1" ht="15.6" customHeight="1" x14ac:dyDescent="0.2">
      <c r="A7" s="62" t="s">
        <v>61</v>
      </c>
      <c r="B7" s="67">
        <v>1908</v>
      </c>
      <c r="C7" s="67">
        <v>1938</v>
      </c>
      <c r="D7" s="67">
        <v>2151</v>
      </c>
      <c r="E7" s="68">
        <f t="shared" si="0"/>
        <v>5997</v>
      </c>
      <c r="F7" s="68">
        <v>5660</v>
      </c>
      <c r="G7" s="68">
        <f t="shared" ref="G7:G8" si="1">SUM(E7-F7)</f>
        <v>337</v>
      </c>
      <c r="H7" s="100"/>
      <c r="I7" s="85"/>
      <c r="J7" s="85"/>
      <c r="K7" s="85"/>
    </row>
    <row r="8" spans="1:11" s="9" customFormat="1" ht="15.6" customHeight="1" x14ac:dyDescent="0.2">
      <c r="A8" s="62" t="s">
        <v>62</v>
      </c>
      <c r="B8" s="67">
        <v>3530</v>
      </c>
      <c r="C8" s="67">
        <v>3090</v>
      </c>
      <c r="D8" s="67">
        <v>3073</v>
      </c>
      <c r="E8" s="68">
        <f t="shared" si="0"/>
        <v>9693</v>
      </c>
      <c r="F8" s="68">
        <v>9263</v>
      </c>
      <c r="G8" s="68">
        <f t="shared" si="1"/>
        <v>430</v>
      </c>
      <c r="H8" s="100"/>
    </row>
    <row r="9" spans="1:11" s="9" customFormat="1" ht="42.6" customHeight="1" x14ac:dyDescent="0.2">
      <c r="A9" s="82" t="s">
        <v>66</v>
      </c>
      <c r="B9" s="83">
        <f>SUM(B7-B8)</f>
        <v>-1622</v>
      </c>
      <c r="C9" s="101">
        <f t="shared" ref="C9:E9" si="2">SUM(C7-C8)</f>
        <v>-1152</v>
      </c>
      <c r="D9" s="102">
        <f t="shared" si="2"/>
        <v>-922</v>
      </c>
      <c r="E9" s="102">
        <f t="shared" si="2"/>
        <v>-3696</v>
      </c>
      <c r="F9" s="102">
        <v>-3603</v>
      </c>
      <c r="G9" s="97" t="s">
        <v>116</v>
      </c>
      <c r="H9" s="100"/>
    </row>
    <row r="10" spans="1:11" s="9" customFormat="1" ht="14.25" customHeight="1" x14ac:dyDescent="0.2"/>
    <row r="11" spans="1:11" s="9" customFormat="1" ht="14.25" customHeight="1" x14ac:dyDescent="0.2">
      <c r="A11" s="154"/>
      <c r="B11" s="154"/>
      <c r="C11" s="154"/>
      <c r="D11" s="154"/>
      <c r="E11" s="154"/>
      <c r="F11" s="154"/>
      <c r="G11" s="154"/>
    </row>
    <row r="12" spans="1:11" s="9" customFormat="1" ht="14.25" customHeight="1" x14ac:dyDescent="0.25">
      <c r="A12" s="60"/>
      <c r="B12" s="124"/>
      <c r="C12" s="60"/>
      <c r="D12" s="112"/>
      <c r="E12"/>
      <c r="F12"/>
      <c r="G12"/>
    </row>
    <row r="13" spans="1:11" s="9" customFormat="1" ht="14.25" customHeight="1" x14ac:dyDescent="0.25">
      <c r="A13" s="60"/>
      <c r="B13" s="126"/>
      <c r="C13" s="46"/>
      <c r="D13" s="46"/>
      <c r="E13"/>
      <c r="F13"/>
      <c r="G13"/>
    </row>
    <row r="14" spans="1:11" s="9" customFormat="1" ht="14.25" customHeight="1" x14ac:dyDescent="0.25">
      <c r="A14"/>
      <c r="B14" s="126"/>
      <c r="C14"/>
      <c r="D14"/>
      <c r="E14"/>
      <c r="F14"/>
      <c r="G14"/>
    </row>
    <row r="15" spans="1:11" ht="15" x14ac:dyDescent="0.25">
      <c r="A15"/>
      <c r="B15" s="126"/>
      <c r="C15" s="70"/>
      <c r="D15" s="70"/>
      <c r="E15" s="70"/>
      <c r="F15" s="70"/>
      <c r="G15" s="70"/>
    </row>
    <row r="16" spans="1:11" x14ac:dyDescent="0.2">
      <c r="A16"/>
      <c r="B16" s="69"/>
      <c r="C16" s="69"/>
      <c r="D16" s="69"/>
      <c r="E16" s="69"/>
      <c r="F16" s="69"/>
      <c r="G16" s="69" t="s">
        <v>117</v>
      </c>
    </row>
    <row r="21" spans="5:7" x14ac:dyDescent="0.2">
      <c r="E21" s="138"/>
      <c r="F21" s="138"/>
      <c r="G21" s="138"/>
    </row>
  </sheetData>
  <mergeCells count="8">
    <mergeCell ref="A1:G1"/>
    <mergeCell ref="A3:A4"/>
    <mergeCell ref="E3:E4"/>
    <mergeCell ref="B4:D4"/>
    <mergeCell ref="E21:G21"/>
    <mergeCell ref="F3:F4"/>
    <mergeCell ref="G3:G4"/>
    <mergeCell ref="A11:G11"/>
  </mergeCells>
  <conditionalFormatting sqref="A5:G9">
    <cfRule type="expression" dxfId="12" priority="53">
      <formula>MOD(ROW(),2)=0</formula>
    </cfRule>
  </conditionalFormatting>
  <pageMargins left="0.59055118110236227" right="0.59055118110236227" top="0.59055118110236227" bottom="0.59055118110236227" header="0" footer="0.39370078740157483"/>
  <pageSetup paperSize="9" scale="99" fitToWidth="0" fitToHeight="0" orientation="portrait" r:id="rId1"/>
  <headerFooter differentFirst="1" scaleWithDoc="0">
    <oddFooter>&amp;L&amp;8Statistikamt Nord&amp;C&amp;8&amp;P&amp;R&amp;8Statistischer Bericht A II 1 - vj 1/21 SH</oddFooter>
    <firstFooter>&amp;L&amp;8Statistikamt Nord&amp;C&amp;8&amp;P&amp;R&amp;8Statistischer Bericht A II 1 - vj 1/21 SH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view="pageLayout" zoomScaleNormal="100" workbookViewId="0">
      <selection sqref="A1:H1"/>
    </sheetView>
  </sheetViews>
  <sheetFormatPr baseColWidth="10" defaultColWidth="11.28515625" defaultRowHeight="12.75" x14ac:dyDescent="0.2"/>
  <cols>
    <col min="1" max="1" width="20.42578125" customWidth="1"/>
    <col min="2" max="2" width="15.5703125" customWidth="1"/>
    <col min="3" max="5" width="8.7109375" customWidth="1"/>
    <col min="6" max="6" width="8.28515625" customWidth="1"/>
    <col min="7" max="7" width="10.28515625" customWidth="1"/>
    <col min="8" max="8" width="10.7109375" customWidth="1"/>
  </cols>
  <sheetData>
    <row r="1" spans="1:9" s="15" customFormat="1" ht="12.75" customHeight="1" x14ac:dyDescent="0.2">
      <c r="A1" s="157" t="s">
        <v>129</v>
      </c>
      <c r="B1" s="157"/>
      <c r="C1" s="157"/>
      <c r="D1" s="157"/>
      <c r="E1" s="157"/>
      <c r="F1" s="157"/>
      <c r="G1" s="157"/>
      <c r="H1" s="157"/>
    </row>
    <row r="2" spans="1:9" s="55" customFormat="1" ht="12.75" customHeight="1" x14ac:dyDescent="0.2">
      <c r="A2" s="56"/>
      <c r="B2" s="57"/>
      <c r="C2" s="63"/>
      <c r="D2" s="61"/>
    </row>
    <row r="3" spans="1:9" ht="48" customHeight="1" x14ac:dyDescent="0.2">
      <c r="A3" s="158" t="s">
        <v>71</v>
      </c>
      <c r="B3" s="78" t="s">
        <v>131</v>
      </c>
      <c r="C3" s="159" t="s">
        <v>61</v>
      </c>
      <c r="D3" s="160"/>
      <c r="E3" s="159" t="s">
        <v>62</v>
      </c>
      <c r="F3" s="160"/>
      <c r="G3" s="155" t="s">
        <v>66</v>
      </c>
      <c r="H3" s="156"/>
    </row>
    <row r="4" spans="1:9" ht="34.15" customHeight="1" x14ac:dyDescent="0.2">
      <c r="A4" s="158"/>
      <c r="B4" s="77" t="s">
        <v>92</v>
      </c>
      <c r="C4" s="78" t="s">
        <v>111</v>
      </c>
      <c r="D4" s="77" t="s">
        <v>67</v>
      </c>
      <c r="E4" s="78" t="s">
        <v>111</v>
      </c>
      <c r="F4" s="77" t="s">
        <v>67</v>
      </c>
      <c r="G4" s="78" t="s">
        <v>111</v>
      </c>
      <c r="H4" s="79" t="s">
        <v>67</v>
      </c>
    </row>
    <row r="5" spans="1:9" s="66" customFormat="1" ht="16.149999999999999" customHeight="1" x14ac:dyDescent="0.2">
      <c r="A5" s="87"/>
      <c r="B5" s="88"/>
      <c r="C5" s="88"/>
      <c r="D5" s="88"/>
      <c r="E5" s="88"/>
      <c r="F5" s="88"/>
      <c r="G5" s="88"/>
      <c r="H5" s="88"/>
    </row>
    <row r="6" spans="1:9" s="58" customFormat="1" ht="16.149999999999999" customHeight="1" x14ac:dyDescent="0.25">
      <c r="A6" s="89" t="s">
        <v>72</v>
      </c>
      <c r="B6" s="90"/>
      <c r="C6" s="90"/>
      <c r="D6" s="90"/>
      <c r="E6" s="90"/>
      <c r="F6" s="90"/>
      <c r="G6" s="90"/>
      <c r="H6" s="90"/>
      <c r="I6" s="125"/>
    </row>
    <row r="7" spans="1:9" s="58" customFormat="1" ht="16.149999999999999" customHeight="1" x14ac:dyDescent="0.25">
      <c r="A7" s="91" t="s">
        <v>73</v>
      </c>
      <c r="B7" s="116">
        <v>48</v>
      </c>
      <c r="C7" s="116">
        <v>211</v>
      </c>
      <c r="D7" s="116">
        <v>47</v>
      </c>
      <c r="E7" s="116">
        <v>292</v>
      </c>
      <c r="F7" s="116">
        <v>14</v>
      </c>
      <c r="G7" s="116">
        <f>SUM(C7-E7)</f>
        <v>-81</v>
      </c>
      <c r="H7" s="116">
        <f t="shared" ref="H7:H10" si="0">SUM(D7-F7)</f>
        <v>33</v>
      </c>
      <c r="I7" s="125"/>
    </row>
    <row r="8" spans="1:9" ht="16.149999999999999" customHeight="1" x14ac:dyDescent="0.25">
      <c r="A8" s="89" t="s">
        <v>74</v>
      </c>
      <c r="B8" s="116">
        <v>114</v>
      </c>
      <c r="C8" s="116">
        <v>594</v>
      </c>
      <c r="D8" s="116">
        <v>87</v>
      </c>
      <c r="E8" s="116">
        <v>668</v>
      </c>
      <c r="F8" s="116">
        <v>29</v>
      </c>
      <c r="G8" s="116">
        <f t="shared" ref="G8:G10" si="1">SUM(C8-E8)</f>
        <v>-74</v>
      </c>
      <c r="H8" s="116">
        <f t="shared" si="0"/>
        <v>58</v>
      </c>
      <c r="I8" s="125"/>
    </row>
    <row r="9" spans="1:9" ht="16.149999999999999" customHeight="1" x14ac:dyDescent="0.25">
      <c r="A9" s="91" t="s">
        <v>75</v>
      </c>
      <c r="B9" s="116">
        <v>91</v>
      </c>
      <c r="C9" s="116">
        <v>442</v>
      </c>
      <c r="D9" s="116">
        <v>55</v>
      </c>
      <c r="E9" s="116">
        <v>770</v>
      </c>
      <c r="F9" s="116">
        <v>34</v>
      </c>
      <c r="G9" s="116">
        <f t="shared" si="1"/>
        <v>-328</v>
      </c>
      <c r="H9" s="116">
        <f t="shared" si="0"/>
        <v>21</v>
      </c>
      <c r="I9" s="125"/>
    </row>
    <row r="10" spans="1:9" ht="16.149999999999999" customHeight="1" x14ac:dyDescent="0.25">
      <c r="A10" s="89" t="s">
        <v>76</v>
      </c>
      <c r="B10" s="116">
        <v>29</v>
      </c>
      <c r="C10" s="116">
        <v>194</v>
      </c>
      <c r="D10" s="116">
        <v>38</v>
      </c>
      <c r="E10" s="116">
        <v>261</v>
      </c>
      <c r="F10" s="116">
        <v>13</v>
      </c>
      <c r="G10" s="116">
        <f t="shared" si="1"/>
        <v>-67</v>
      </c>
      <c r="H10" s="116">
        <f t="shared" si="0"/>
        <v>25</v>
      </c>
      <c r="I10" s="125"/>
    </row>
    <row r="11" spans="1:9" s="58" customFormat="1" ht="16.149999999999999" customHeight="1" x14ac:dyDescent="0.25">
      <c r="A11" s="89"/>
      <c r="B11" s="113"/>
      <c r="C11" s="116"/>
      <c r="D11" s="116"/>
      <c r="E11" s="116"/>
      <c r="F11" s="116"/>
      <c r="G11" s="116"/>
      <c r="H11" s="119"/>
      <c r="I11" s="125"/>
    </row>
    <row r="12" spans="1:9" s="64" customFormat="1" ht="25.15" customHeight="1" x14ac:dyDescent="0.25">
      <c r="A12" s="74" t="s">
        <v>77</v>
      </c>
      <c r="B12" s="117">
        <f>SUM(B7:B10)</f>
        <v>282</v>
      </c>
      <c r="C12" s="117">
        <f>SUM(C7:C10)</f>
        <v>1441</v>
      </c>
      <c r="D12" s="117">
        <f t="shared" ref="D12:H12" si="2">SUM(D7:D10)</f>
        <v>227</v>
      </c>
      <c r="E12" s="117">
        <f t="shared" si="2"/>
        <v>1991</v>
      </c>
      <c r="F12" s="117">
        <f t="shared" si="2"/>
        <v>90</v>
      </c>
      <c r="G12" s="117">
        <f t="shared" si="2"/>
        <v>-550</v>
      </c>
      <c r="H12" s="117">
        <f t="shared" si="2"/>
        <v>137</v>
      </c>
      <c r="I12" s="125"/>
    </row>
    <row r="13" spans="1:9" s="64" customFormat="1" ht="16.149999999999999" customHeight="1" x14ac:dyDescent="0.25">
      <c r="A13" s="92"/>
      <c r="B13" s="114"/>
      <c r="C13" s="118"/>
      <c r="D13" s="114"/>
      <c r="E13" s="118"/>
      <c r="F13" s="118"/>
      <c r="G13" s="118"/>
      <c r="H13" s="118"/>
      <c r="I13" s="125"/>
    </row>
    <row r="14" spans="1:9" s="64" customFormat="1" ht="16.149999999999999" customHeight="1" x14ac:dyDescent="0.25">
      <c r="A14" s="89" t="s">
        <v>78</v>
      </c>
      <c r="B14" s="113"/>
      <c r="C14" s="116"/>
      <c r="D14" s="113"/>
      <c r="E14" s="116"/>
      <c r="F14" s="116"/>
      <c r="G14" s="116"/>
      <c r="H14" s="116"/>
      <c r="I14" s="125"/>
    </row>
    <row r="15" spans="1:9" ht="16.149999999999999" customHeight="1" x14ac:dyDescent="0.25">
      <c r="A15" s="91" t="s">
        <v>79</v>
      </c>
      <c r="B15" s="116">
        <v>68</v>
      </c>
      <c r="C15" s="116">
        <v>233</v>
      </c>
      <c r="D15" s="116">
        <v>34</v>
      </c>
      <c r="E15" s="116">
        <v>463</v>
      </c>
      <c r="F15" s="116">
        <v>3</v>
      </c>
      <c r="G15" s="116">
        <f t="shared" ref="G15:G31" si="3">SUM(C15-E15)</f>
        <v>-230</v>
      </c>
      <c r="H15" s="116">
        <f t="shared" ref="H15:H32" si="4">SUM(D15-F15)</f>
        <v>31</v>
      </c>
      <c r="I15" s="125"/>
    </row>
    <row r="16" spans="1:9" ht="16.149999999999999" customHeight="1" x14ac:dyDescent="0.25">
      <c r="A16" s="89" t="s">
        <v>80</v>
      </c>
      <c r="B16" s="116">
        <v>83</v>
      </c>
      <c r="C16" s="116">
        <v>407</v>
      </c>
      <c r="D16" s="116">
        <v>44</v>
      </c>
      <c r="E16" s="116">
        <v>655</v>
      </c>
      <c r="F16" s="116">
        <v>12</v>
      </c>
      <c r="G16" s="116">
        <f t="shared" si="3"/>
        <v>-248</v>
      </c>
      <c r="H16" s="116">
        <f t="shared" si="4"/>
        <v>32</v>
      </c>
      <c r="I16" s="125"/>
    </row>
    <row r="17" spans="1:9" s="64" customFormat="1" ht="16.149999999999999" customHeight="1" x14ac:dyDescent="0.25">
      <c r="A17" s="91" t="s">
        <v>81</v>
      </c>
      <c r="B17" s="116">
        <v>92</v>
      </c>
      <c r="C17" s="116">
        <v>332</v>
      </c>
      <c r="D17" s="116">
        <v>28</v>
      </c>
      <c r="E17" s="116">
        <v>578</v>
      </c>
      <c r="F17" s="116">
        <v>17</v>
      </c>
      <c r="G17" s="116">
        <f t="shared" si="3"/>
        <v>-246</v>
      </c>
      <c r="H17" s="116">
        <f t="shared" si="4"/>
        <v>11</v>
      </c>
      <c r="I17" s="125"/>
    </row>
    <row r="18" spans="1:9" ht="16.149999999999999" customHeight="1" x14ac:dyDescent="0.25">
      <c r="A18" s="89" t="s">
        <v>82</v>
      </c>
      <c r="B18" s="116">
        <v>115</v>
      </c>
      <c r="C18" s="116">
        <v>335</v>
      </c>
      <c r="D18" s="116">
        <v>28</v>
      </c>
      <c r="E18" s="116">
        <v>783</v>
      </c>
      <c r="F18" s="116">
        <v>17</v>
      </c>
      <c r="G18" s="116">
        <f t="shared" si="3"/>
        <v>-448</v>
      </c>
      <c r="H18" s="116">
        <f t="shared" si="4"/>
        <v>11</v>
      </c>
      <c r="I18" s="125"/>
    </row>
    <row r="19" spans="1:9" ht="16.149999999999999" customHeight="1" x14ac:dyDescent="0.25">
      <c r="A19" s="91" t="s">
        <v>83</v>
      </c>
      <c r="B19" s="116">
        <v>198</v>
      </c>
      <c r="C19" s="116">
        <v>689</v>
      </c>
      <c r="D19" s="116">
        <v>75</v>
      </c>
      <c r="E19" s="116">
        <v>1105</v>
      </c>
      <c r="F19" s="116">
        <v>40</v>
      </c>
      <c r="G19" s="116">
        <f t="shared" si="3"/>
        <v>-416</v>
      </c>
      <c r="H19" s="116">
        <f t="shared" si="4"/>
        <v>35</v>
      </c>
      <c r="I19" s="125"/>
    </row>
    <row r="20" spans="1:9" ht="16.149999999999999" customHeight="1" x14ac:dyDescent="0.25">
      <c r="A20" s="89" t="s">
        <v>84</v>
      </c>
      <c r="B20" s="116">
        <v>66</v>
      </c>
      <c r="C20" s="116">
        <v>237</v>
      </c>
      <c r="D20" s="116">
        <v>11</v>
      </c>
      <c r="E20" s="116">
        <v>456</v>
      </c>
      <c r="F20" s="116">
        <v>3</v>
      </c>
      <c r="G20" s="116">
        <f t="shared" si="3"/>
        <v>-219</v>
      </c>
      <c r="H20" s="116">
        <f t="shared" si="4"/>
        <v>8</v>
      </c>
      <c r="I20" s="125"/>
    </row>
    <row r="21" spans="1:9" ht="16.149999999999999" customHeight="1" x14ac:dyDescent="0.25">
      <c r="A21" s="89" t="s">
        <v>85</v>
      </c>
      <c r="B21" s="116">
        <v>109</v>
      </c>
      <c r="C21" s="116">
        <v>521</v>
      </c>
      <c r="D21" s="116">
        <v>47</v>
      </c>
      <c r="E21" s="116">
        <v>806</v>
      </c>
      <c r="F21" s="116">
        <v>9</v>
      </c>
      <c r="G21" s="116">
        <f t="shared" si="3"/>
        <v>-285</v>
      </c>
      <c r="H21" s="116">
        <f t="shared" si="4"/>
        <v>38</v>
      </c>
      <c r="I21" s="125"/>
    </row>
    <row r="22" spans="1:9" ht="16.149999999999999" customHeight="1" x14ac:dyDescent="0.2">
      <c r="A22" s="91" t="s">
        <v>86</v>
      </c>
      <c r="B22" s="116">
        <v>90</v>
      </c>
      <c r="C22" s="116">
        <v>453</v>
      </c>
      <c r="D22" s="116">
        <v>41</v>
      </c>
      <c r="E22" s="116">
        <v>711</v>
      </c>
      <c r="F22" s="116">
        <v>10</v>
      </c>
      <c r="G22" s="116">
        <f t="shared" si="3"/>
        <v>-258</v>
      </c>
      <c r="H22" s="116">
        <f t="shared" si="4"/>
        <v>31</v>
      </c>
    </row>
    <row r="23" spans="1:9" s="65" customFormat="1" ht="16.149999999999999" customHeight="1" x14ac:dyDescent="0.2">
      <c r="A23" s="89" t="s">
        <v>87</v>
      </c>
      <c r="B23" s="116">
        <v>105</v>
      </c>
      <c r="C23" s="116">
        <v>606</v>
      </c>
      <c r="D23" s="116">
        <v>62</v>
      </c>
      <c r="E23" s="116">
        <v>829</v>
      </c>
      <c r="F23" s="116">
        <v>22</v>
      </c>
      <c r="G23" s="116">
        <f t="shared" si="3"/>
        <v>-223</v>
      </c>
      <c r="H23" s="116">
        <f t="shared" si="4"/>
        <v>40</v>
      </c>
    </row>
    <row r="24" spans="1:9" s="65" customFormat="1" ht="16.149999999999999" customHeight="1" x14ac:dyDescent="0.2">
      <c r="A24" s="91" t="s">
        <v>88</v>
      </c>
      <c r="B24" s="116">
        <v>54</v>
      </c>
      <c r="C24" s="116">
        <v>249</v>
      </c>
      <c r="D24" s="116">
        <v>19</v>
      </c>
      <c r="E24" s="116">
        <v>443</v>
      </c>
      <c r="F24" s="116">
        <v>14</v>
      </c>
      <c r="G24" s="116">
        <f t="shared" si="3"/>
        <v>-194</v>
      </c>
      <c r="H24" s="116">
        <f t="shared" si="4"/>
        <v>5</v>
      </c>
    </row>
    <row r="25" spans="1:9" ht="16.149999999999999" customHeight="1" x14ac:dyDescent="0.2">
      <c r="A25" s="89" t="s">
        <v>89</v>
      </c>
      <c r="B25" s="116">
        <v>109</v>
      </c>
      <c r="C25" s="116">
        <v>494</v>
      </c>
      <c r="D25" s="116">
        <v>48</v>
      </c>
      <c r="E25" s="116">
        <v>873</v>
      </c>
      <c r="F25" s="116">
        <v>14</v>
      </c>
      <c r="G25" s="116">
        <f t="shared" si="3"/>
        <v>-379</v>
      </c>
      <c r="H25" s="116">
        <f t="shared" si="4"/>
        <v>34</v>
      </c>
      <c r="I25" s="121"/>
    </row>
    <row r="26" spans="1:9" s="58" customFormat="1" ht="16.149999999999999" customHeight="1" x14ac:dyDescent="0.2">
      <c r="A26" s="89"/>
      <c r="B26" s="113"/>
      <c r="C26" s="116"/>
      <c r="D26" s="116"/>
      <c r="E26" s="113"/>
      <c r="F26" s="116">
        <v>0</v>
      </c>
      <c r="G26" s="116"/>
      <c r="H26" s="116"/>
    </row>
    <row r="27" spans="1:9" s="64" customFormat="1" ht="16.149999999999999" customHeight="1" x14ac:dyDescent="0.2">
      <c r="A27" s="92" t="s">
        <v>90</v>
      </c>
      <c r="B27" s="118">
        <f>SUM(B15:B25)</f>
        <v>1089</v>
      </c>
      <c r="C27" s="118">
        <f t="shared" ref="C27:H27" si="5">SUM(C15:C25)</f>
        <v>4556</v>
      </c>
      <c r="D27" s="118">
        <f t="shared" si="5"/>
        <v>437</v>
      </c>
      <c r="E27" s="118">
        <f t="shared" si="5"/>
        <v>7702</v>
      </c>
      <c r="F27" s="118">
        <f t="shared" si="5"/>
        <v>161</v>
      </c>
      <c r="G27" s="118">
        <f t="shared" si="5"/>
        <v>-3146</v>
      </c>
      <c r="H27" s="118">
        <f t="shared" si="5"/>
        <v>276</v>
      </c>
    </row>
    <row r="28" spans="1:9" s="64" customFormat="1" ht="16.149999999999999" customHeight="1" x14ac:dyDescent="0.2">
      <c r="A28" s="92"/>
      <c r="B28" s="114"/>
      <c r="C28" s="114"/>
      <c r="D28" s="114"/>
      <c r="E28" s="118"/>
      <c r="F28" s="114"/>
      <c r="G28" s="118"/>
      <c r="H28" s="118"/>
    </row>
    <row r="29" spans="1:9" s="64" customFormat="1" ht="16.149999999999999" customHeight="1" x14ac:dyDescent="0.2">
      <c r="A29" s="93" t="s">
        <v>91</v>
      </c>
      <c r="B29" s="118">
        <f>SUM(B12+B27)</f>
        <v>1371</v>
      </c>
      <c r="C29" s="118">
        <f t="shared" ref="C29:F29" si="6">SUM(C12+C27)</f>
        <v>5997</v>
      </c>
      <c r="D29" s="118">
        <f t="shared" si="6"/>
        <v>664</v>
      </c>
      <c r="E29" s="118">
        <f t="shared" si="6"/>
        <v>9693</v>
      </c>
      <c r="F29" s="118">
        <f t="shared" si="6"/>
        <v>251</v>
      </c>
      <c r="G29" s="118">
        <f t="shared" si="3"/>
        <v>-3696</v>
      </c>
      <c r="H29" s="118">
        <f t="shared" si="4"/>
        <v>413</v>
      </c>
      <c r="I29" s="122"/>
    </row>
    <row r="30" spans="1:9" s="64" customFormat="1" ht="16.149999999999999" customHeight="1" x14ac:dyDescent="0.2">
      <c r="A30" s="91" t="s">
        <v>68</v>
      </c>
      <c r="B30" s="113"/>
      <c r="C30" s="113"/>
      <c r="D30" s="113"/>
      <c r="E30" s="113"/>
      <c r="F30" s="113"/>
      <c r="G30" s="118">
        <f t="shared" si="3"/>
        <v>0</v>
      </c>
      <c r="H30" s="118">
        <f t="shared" si="4"/>
        <v>0</v>
      </c>
    </row>
    <row r="31" spans="1:9" ht="16.149999999999999" customHeight="1" x14ac:dyDescent="0.2">
      <c r="A31" s="89" t="s">
        <v>69</v>
      </c>
      <c r="B31" s="119" t="s">
        <v>132</v>
      </c>
      <c r="C31" s="116">
        <v>3135</v>
      </c>
      <c r="D31" s="116">
        <v>364</v>
      </c>
      <c r="E31" s="116">
        <v>4798</v>
      </c>
      <c r="F31" s="116">
        <v>153</v>
      </c>
      <c r="G31" s="116">
        <f t="shared" si="3"/>
        <v>-1663</v>
      </c>
      <c r="H31" s="116">
        <f t="shared" si="4"/>
        <v>211</v>
      </c>
    </row>
    <row r="32" spans="1:9" ht="16.149999999999999" customHeight="1" x14ac:dyDescent="0.2">
      <c r="A32" s="94" t="s">
        <v>70</v>
      </c>
      <c r="B32" s="123" t="s">
        <v>133</v>
      </c>
      <c r="C32" s="120">
        <v>2862</v>
      </c>
      <c r="D32" s="120">
        <v>300</v>
      </c>
      <c r="E32" s="120">
        <v>4895</v>
      </c>
      <c r="F32" s="120">
        <v>98</v>
      </c>
      <c r="G32" s="120">
        <f>SUM(C32-E32)</f>
        <v>-2033</v>
      </c>
      <c r="H32" s="120">
        <f t="shared" si="4"/>
        <v>202</v>
      </c>
    </row>
    <row r="33" spans="1:8" ht="14.1" customHeight="1" x14ac:dyDescent="0.2">
      <c r="A33" s="55"/>
      <c r="B33" s="55"/>
      <c r="C33" s="55"/>
      <c r="D33" s="55"/>
      <c r="E33" s="55"/>
      <c r="F33" s="55"/>
      <c r="G33" s="55"/>
      <c r="H33" s="55"/>
    </row>
    <row r="34" spans="1:8" ht="14.1" customHeight="1" x14ac:dyDescent="0.2">
      <c r="A34" s="88" t="s">
        <v>130</v>
      </c>
      <c r="B34" s="127"/>
      <c r="C34" s="127"/>
      <c r="D34" s="127"/>
      <c r="E34" s="127"/>
      <c r="F34" s="127"/>
      <c r="G34" s="127"/>
      <c r="H34" s="127"/>
    </row>
    <row r="35" spans="1:8" ht="14.1" customHeight="1" x14ac:dyDescent="0.2">
      <c r="A35" s="84" t="s">
        <v>134</v>
      </c>
      <c r="B35" s="115"/>
      <c r="C35" s="98"/>
      <c r="D35" s="98"/>
      <c r="E35" s="84"/>
      <c r="F35" s="84"/>
      <c r="G35" s="84"/>
      <c r="H35" s="84"/>
    </row>
    <row r="36" spans="1:8" ht="14.1" customHeight="1" x14ac:dyDescent="0.2">
      <c r="A36" s="84"/>
      <c r="B36" s="58"/>
    </row>
    <row r="37" spans="1:8" ht="14.1" customHeight="1" x14ac:dyDescent="0.2">
      <c r="A37" s="84"/>
      <c r="B37" s="68"/>
    </row>
    <row r="38" spans="1:8" ht="14.1" customHeight="1" x14ac:dyDescent="0.2">
      <c r="A38" s="84"/>
    </row>
    <row r="39" spans="1:8" ht="14.1" customHeight="1" x14ac:dyDescent="0.2">
      <c r="A39" s="84"/>
    </row>
    <row r="40" spans="1:8" ht="14.1" customHeight="1" x14ac:dyDescent="0.2">
      <c r="A40" s="84"/>
    </row>
    <row r="41" spans="1:8" ht="14.1" customHeight="1" x14ac:dyDescent="0.2">
      <c r="A41" s="84"/>
    </row>
    <row r="42" spans="1:8" ht="14.1" customHeight="1" x14ac:dyDescent="0.2">
      <c r="A42" s="84"/>
    </row>
    <row r="43" spans="1:8" ht="14.1" customHeight="1" x14ac:dyDescent="0.2">
      <c r="A43" s="84"/>
    </row>
    <row r="44" spans="1:8" ht="14.1" customHeight="1" x14ac:dyDescent="0.2">
      <c r="A44" s="84"/>
    </row>
    <row r="45" spans="1:8" ht="14.1" customHeight="1" x14ac:dyDescent="0.2">
      <c r="A45" s="84"/>
    </row>
    <row r="46" spans="1:8" ht="14.1" customHeight="1" x14ac:dyDescent="0.2">
      <c r="A46" s="84"/>
    </row>
    <row r="47" spans="1:8" ht="14.1" customHeight="1" x14ac:dyDescent="0.2">
      <c r="A47" s="84"/>
    </row>
    <row r="48" spans="1:8" ht="14.1" customHeight="1" x14ac:dyDescent="0.2">
      <c r="A48" s="84"/>
    </row>
    <row r="49" spans="1:3" ht="14.1" customHeight="1" x14ac:dyDescent="0.2"/>
    <row r="50" spans="1:3" ht="14.1" customHeight="1" x14ac:dyDescent="0.2"/>
    <row r="51" spans="1:3" ht="14.1" customHeight="1" x14ac:dyDescent="0.2"/>
    <row r="52" spans="1:3" s="58" customFormat="1" ht="14.1" customHeight="1" x14ac:dyDescent="0.2">
      <c r="A52"/>
      <c r="B52"/>
      <c r="C52"/>
    </row>
    <row r="53" spans="1:3" ht="14.1" customHeight="1" x14ac:dyDescent="0.2"/>
    <row r="54" spans="1:3" ht="14.1" customHeight="1" x14ac:dyDescent="0.2"/>
    <row r="55" spans="1:3" ht="14.1" customHeight="1" x14ac:dyDescent="0.2"/>
    <row r="56" spans="1:3" ht="14.1" customHeight="1" x14ac:dyDescent="0.2"/>
    <row r="57" spans="1:3" ht="14.1" customHeight="1" x14ac:dyDescent="0.2"/>
    <row r="58" spans="1:3" ht="14.1" customHeight="1" x14ac:dyDescent="0.2"/>
    <row r="59" spans="1:3" ht="14.1" customHeight="1" x14ac:dyDescent="0.2"/>
    <row r="60" spans="1:3" ht="14.1" customHeight="1" x14ac:dyDescent="0.2"/>
    <row r="61" spans="1:3" ht="14.1" customHeight="1" x14ac:dyDescent="0.2"/>
    <row r="62" spans="1:3" ht="14.1" customHeight="1" x14ac:dyDescent="0.2"/>
    <row r="63" spans="1:3" ht="14.1" customHeight="1" x14ac:dyDescent="0.2"/>
    <row r="64" spans="1:3" ht="14.1" customHeight="1" x14ac:dyDescent="0.2"/>
    <row r="65" spans="1:3" ht="14.1" customHeight="1" x14ac:dyDescent="0.2"/>
    <row r="66" spans="1:3" ht="14.1" customHeight="1" x14ac:dyDescent="0.2"/>
    <row r="67" spans="1:3" ht="14.1" customHeight="1" x14ac:dyDescent="0.2"/>
    <row r="68" spans="1:3" ht="14.1" customHeight="1" x14ac:dyDescent="0.2"/>
    <row r="69" spans="1:3" ht="14.1" customHeight="1" x14ac:dyDescent="0.2"/>
    <row r="70" spans="1:3" ht="14.1" customHeight="1" x14ac:dyDescent="0.2"/>
    <row r="71" spans="1:3" ht="14.1" customHeight="1" x14ac:dyDescent="0.2"/>
    <row r="73" spans="1:3" s="54" customFormat="1" ht="23.25" customHeight="1" x14ac:dyDescent="0.2">
      <c r="A73"/>
      <c r="B73"/>
      <c r="C73"/>
    </row>
  </sheetData>
  <mergeCells count="5">
    <mergeCell ref="G3:H3"/>
    <mergeCell ref="A1:H1"/>
    <mergeCell ref="A3:A4"/>
    <mergeCell ref="C3:D3"/>
    <mergeCell ref="E3:F3"/>
  </mergeCells>
  <conditionalFormatting sqref="B35 B37">
    <cfRule type="expression" dxfId="11" priority="59">
      <formula>MOD(ROW(),2)=0</formula>
    </cfRule>
  </conditionalFormatting>
  <conditionalFormatting sqref="A5:H6 A7:B10 G7:H10 A11:H14 A27:H30 A15:C26 E26:H26 A31:B32 F31:H32 G15:H25">
    <cfRule type="expression" dxfId="10" priority="57">
      <formula>MOD(ROW(),2)=0</formula>
    </cfRule>
  </conditionalFormatting>
  <conditionalFormatting sqref="C7:C10">
    <cfRule type="expression" dxfId="9" priority="10">
      <formula>MOD(ROW(),2)=0</formula>
    </cfRule>
  </conditionalFormatting>
  <conditionalFormatting sqref="D7:D10">
    <cfRule type="expression" dxfId="8" priority="9">
      <formula>MOD(ROW(),2)=0</formula>
    </cfRule>
  </conditionalFormatting>
  <conditionalFormatting sqref="D15:D26">
    <cfRule type="expression" dxfId="7" priority="8">
      <formula>MOD(ROW(),2)=0</formula>
    </cfRule>
  </conditionalFormatting>
  <conditionalFormatting sqref="C31:C32">
    <cfRule type="expression" dxfId="6" priority="7">
      <formula>MOD(ROW(),2)=0</formula>
    </cfRule>
  </conditionalFormatting>
  <conditionalFormatting sqref="D31:D32">
    <cfRule type="expression" dxfId="5" priority="6">
      <formula>MOD(ROW(),2)=0</formula>
    </cfRule>
  </conditionalFormatting>
  <conditionalFormatting sqref="E7:E10">
    <cfRule type="expression" dxfId="4" priority="5">
      <formula>MOD(ROW(),2)=0</formula>
    </cfRule>
  </conditionalFormatting>
  <conditionalFormatting sqref="E15:E25">
    <cfRule type="expression" dxfId="3" priority="4">
      <formula>MOD(ROW(),2)=0</formula>
    </cfRule>
  </conditionalFormatting>
  <conditionalFormatting sqref="F7:F10">
    <cfRule type="expression" dxfId="2" priority="3">
      <formula>MOD(ROW(),2)=0</formula>
    </cfRule>
  </conditionalFormatting>
  <conditionalFormatting sqref="F15:F25">
    <cfRule type="expression" dxfId="1" priority="2">
      <formula>MOD(ROW(),2)=0</formula>
    </cfRule>
  </conditionalFormatting>
  <conditionalFormatting sqref="E31:E32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 1 - vj 1/21 SH</oddFooter>
    <firstFooter>&amp;L&amp;8Statistikamt Nord&amp;C&amp;8&amp;P&amp;R&amp;8Statistischer Bericht A II 1 - vj 1/21 SH</firstFooter>
  </headerFooter>
  <rowBreaks count="1" manualBreakCount="1">
    <brk id="5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28515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61" t="s">
        <v>32</v>
      </c>
      <c r="B3" s="166" t="s">
        <v>33</v>
      </c>
      <c r="C3" s="167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62"/>
      <c r="B4" s="168" t="s">
        <v>51</v>
      </c>
      <c r="C4" s="169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62"/>
      <c r="B5" s="164"/>
      <c r="C5" s="165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63"/>
      <c r="B6" s="164"/>
      <c r="C6" s="165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8">
        <v>41742.923681</v>
      </c>
      <c r="C9" s="49"/>
      <c r="D9" s="48">
        <v>35575.836859000003</v>
      </c>
      <c r="E9" s="49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7">
        <v>12997.45435</v>
      </c>
      <c r="C11" s="50">
        <f t="shared" ref="C11:C25" si="0">IF(B$9&gt;0,B11/B$9*100,0)</f>
        <v>31.136904662756077</v>
      </c>
      <c r="D11" s="51">
        <v>10695.711109</v>
      </c>
      <c r="E11" s="52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7">
        <v>3221.2845360000001</v>
      </c>
      <c r="C12" s="50">
        <f t="shared" si="0"/>
        <v>7.7169595513172515</v>
      </c>
      <c r="D12" s="51">
        <v>2525.9179559999998</v>
      </c>
      <c r="E12" s="52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7">
        <v>3077.5672049999998</v>
      </c>
      <c r="C13" s="50">
        <f t="shared" si="0"/>
        <v>7.3726680682905945</v>
      </c>
      <c r="D13" s="51">
        <v>3248.6621719999998</v>
      </c>
      <c r="E13" s="52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7">
        <v>1990.886094</v>
      </c>
      <c r="C14" s="50">
        <f t="shared" si="0"/>
        <v>4.7693978246813256</v>
      </c>
      <c r="D14" s="51">
        <v>1392.581543</v>
      </c>
      <c r="E14" s="52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7">
        <v>1781.376669</v>
      </c>
      <c r="C15" s="50">
        <f t="shared" si="0"/>
        <v>4.2674937735873639</v>
      </c>
      <c r="D15" s="51">
        <v>1065.8952019999999</v>
      </c>
      <c r="E15" s="52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7">
        <v>1362.1414030000001</v>
      </c>
      <c r="C16" s="50">
        <f t="shared" si="0"/>
        <v>3.2631672218493932</v>
      </c>
      <c r="D16" s="51">
        <v>1036.845812</v>
      </c>
      <c r="E16" s="52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7">
        <v>1289.138972</v>
      </c>
      <c r="C17" s="50">
        <f t="shared" si="0"/>
        <v>3.0882814578385021</v>
      </c>
      <c r="D17" s="51">
        <v>1481.3130530000001</v>
      </c>
      <c r="E17" s="52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7">
        <v>1229.4267319999999</v>
      </c>
      <c r="C18" s="50">
        <f t="shared" si="0"/>
        <v>2.9452338829816904</v>
      </c>
      <c r="D18" s="51">
        <v>1043.4235450000001</v>
      </c>
      <c r="E18" s="52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7">
        <v>1156.9064080000001</v>
      </c>
      <c r="C19" s="50">
        <f t="shared" si="0"/>
        <v>2.7715030620305727</v>
      </c>
      <c r="D19" s="51">
        <v>953.14982699999996</v>
      </c>
      <c r="E19" s="52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7">
        <v>911.451323</v>
      </c>
      <c r="C20" s="50">
        <f t="shared" si="0"/>
        <v>2.1834870263648125</v>
      </c>
      <c r="D20" s="51">
        <v>345.64716800000002</v>
      </c>
      <c r="E20" s="52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7">
        <v>795.67186600000002</v>
      </c>
      <c r="C21" s="50">
        <f t="shared" si="0"/>
        <v>1.9061239506857146</v>
      </c>
      <c r="D21" s="51">
        <v>608.038815</v>
      </c>
      <c r="E21" s="52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7">
        <v>742.40881300000001</v>
      </c>
      <c r="C22" s="50">
        <f t="shared" si="0"/>
        <v>1.778526148943228</v>
      </c>
      <c r="D22" s="51">
        <v>845.60353899999996</v>
      </c>
      <c r="E22" s="52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7">
        <v>608.08560799999998</v>
      </c>
      <c r="C23" s="50">
        <f t="shared" si="0"/>
        <v>1.4567393808996192</v>
      </c>
      <c r="D23" s="51">
        <v>346.844764</v>
      </c>
      <c r="E23" s="52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7">
        <v>590.07919700000002</v>
      </c>
      <c r="C24" s="50">
        <f t="shared" si="0"/>
        <v>1.4136029414455811</v>
      </c>
      <c r="D24" s="51">
        <v>491.16022299999997</v>
      </c>
      <c r="E24" s="52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7">
        <v>588.69410300000004</v>
      </c>
      <c r="C25" s="50">
        <f t="shared" si="0"/>
        <v>1.4102847886238361</v>
      </c>
      <c r="D25" s="51">
        <v>514.41679199999999</v>
      </c>
      <c r="E25" s="52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7">
        <f>B9-(SUM(B11:B25))</f>
        <v>9400.3504019999964</v>
      </c>
      <c r="C27" s="50">
        <f>IF(B$9&gt;0,B27/B$9*100,0)</f>
        <v>22.519626257704427</v>
      </c>
      <c r="D27" s="51">
        <f>D9-(SUM(D11:D25))</f>
        <v>8980.625339000002</v>
      </c>
      <c r="E27" s="52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3">
        <v>3.0692584319999998</v>
      </c>
      <c r="C37" s="53">
        <v>2.1916808489999999</v>
      </c>
      <c r="D37" s="53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3">
        <v>2.6266473719999999</v>
      </c>
      <c r="C38" s="53">
        <v>2.7800568449999998</v>
      </c>
      <c r="D38" s="53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3">
        <v>3.8786539649999998</v>
      </c>
      <c r="C39" s="53">
        <v>2.9736338959999999</v>
      </c>
      <c r="D39" s="53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3">
        <v>2.7075284719999999</v>
      </c>
      <c r="C40" s="53">
        <v>2.6942510409999998</v>
      </c>
      <c r="D40" s="53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3">
        <v>3.617311752</v>
      </c>
      <c r="C41" s="53">
        <v>2.7720492819999998</v>
      </c>
      <c r="D41" s="53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3">
        <v>3.4297013340000002</v>
      </c>
      <c r="C42" s="53">
        <v>3.7342531129999998</v>
      </c>
      <c r="D42" s="53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3">
        <v>2.7591745419999998</v>
      </c>
      <c r="C43" s="53">
        <v>3.1761142040000001</v>
      </c>
      <c r="D43" s="53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3">
        <v>3.2293621629999998</v>
      </c>
      <c r="C44" s="53">
        <v>2.8653727240000002</v>
      </c>
      <c r="D44" s="53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3">
        <v>4.0653183999999998</v>
      </c>
      <c r="C45" s="53">
        <v>3.044228065</v>
      </c>
      <c r="D45" s="53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3">
        <v>3.6456636869999999</v>
      </c>
      <c r="C46" s="53">
        <v>2.7773782489999999</v>
      </c>
      <c r="D46" s="53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3">
        <v>4.5612706559999996</v>
      </c>
      <c r="C47" s="53">
        <v>3.419011325</v>
      </c>
      <c r="D47" s="53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3">
        <v>4.153032906</v>
      </c>
      <c r="C48" s="53">
        <v>3.147807266</v>
      </c>
      <c r="D48" s="53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A_II_1_vj211_SH</vt:lpstr>
      <vt:lpstr>Seite 2 - Impressum</vt:lpstr>
      <vt:lpstr>Seite 3 - Erklärung</vt:lpstr>
      <vt:lpstr>Seite 4 - Entwicklung</vt:lpstr>
      <vt:lpstr>Seite 5 - Kreise</vt:lpstr>
      <vt:lpstr>T3_1</vt:lpstr>
      <vt:lpstr>'Seite 5 - Kreise'!Drucktitel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2021-10-07T04:32:26Z</cp:lastPrinted>
  <dcterms:created xsi:type="dcterms:W3CDTF">2012-03-28T07:56:08Z</dcterms:created>
  <dcterms:modified xsi:type="dcterms:W3CDTF">2021-10-07T04:32:36Z</dcterms:modified>
  <cp:category>LIS-Bericht</cp:category>
</cp:coreProperties>
</file>