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SH\"/>
    </mc:Choice>
  </mc:AlternateContent>
  <bookViews>
    <workbookView xWindow="1140" yWindow="405" windowWidth="19290" windowHeight="10470"/>
  </bookViews>
  <sheets>
    <sheet name="A_II_1_vj223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A_II_1_vj223_SH!$A$1:$G$55</definedName>
    <definedName name="_xlnm.Print_Titles" localSheetId="4">'Seite 5 Kreise'!$1:$4</definedName>
  </definedNames>
  <calcPr calcId="152511"/>
</workbook>
</file>

<file path=xl/calcChain.xml><?xml version="1.0" encoding="utf-8"?>
<calcChain xmlns="http://schemas.openxmlformats.org/spreadsheetml/2006/main">
  <c r="D12" i="10" l="1"/>
  <c r="E12" i="10"/>
  <c r="F12" i="10"/>
  <c r="C12" i="10"/>
  <c r="C27" i="10"/>
  <c r="F9" i="5"/>
  <c r="C29" i="10" l="1"/>
  <c r="C9" i="5"/>
  <c r="D9" i="5"/>
  <c r="H32" i="10" l="1"/>
  <c r="D27" i="10" l="1"/>
  <c r="E27" i="10"/>
  <c r="F27" i="10"/>
  <c r="G31" i="10" l="1"/>
  <c r="H10" i="10"/>
  <c r="B9" i="5" l="1"/>
  <c r="E6" i="5" l="1"/>
  <c r="G6" i="5" l="1"/>
  <c r="G32" i="10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B12" i="10"/>
  <c r="H8" i="10"/>
  <c r="H12" i="10" s="1"/>
  <c r="G8" i="10"/>
  <c r="G10" i="10"/>
  <c r="G7" i="10"/>
  <c r="G12" i="10" s="1"/>
  <c r="E7" i="5"/>
  <c r="E8" i="5"/>
  <c r="G8" i="5" l="1"/>
  <c r="G7" i="5"/>
  <c r="E9" i="5"/>
  <c r="F29" i="10"/>
  <c r="E29" i="10"/>
  <c r="D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<sst xmlns="http://schemas.openxmlformats.org/spreadsheetml/2006/main" count="145" uniqueCount="135">
  <si>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</si>
  <si>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</si>
  <si>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</si>
  <si>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</si>
  <si>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</si>
  <si>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</si>
  <si>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</si>
  <si>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</si>
  <si>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</si>
  <si>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</si>
  <si>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</si>
  <si>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</si>
  <si>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</si>
  <si>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</si>
  <si>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</si>
  <si>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</si>
  <si>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</si>
  <si>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</si>
  <si>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</si>
  <si>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</si>
  <si>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</si>
  <si>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</si>
  <si>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</si>
  <si>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</si>
  <si>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</si>
  <si>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</si>
  <si>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</si>
  <si>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</si>
  <si>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</si>
  <si>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</si>
  <si>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</si>
  <si>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</si>
  <si>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</si>
  <si>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</si>
  <si>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</si>
  <si>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</si>
  <si>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</si>
  <si>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</si>
  <si>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</si>
  <si>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</si>
  <si>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</si>
  <si>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</si>
  <si>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</si>
  <si>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</si>
  <si>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</si>
  <si>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</si>
  <si>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</si>
  <si>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</si>
  <si>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</si>
  <si>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</si>
  <si>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</si>
  <si>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</si>
  <si>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</si>
  <si>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</si>
  <si>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</si>
  <si>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</si>
  <si>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</si>
  <si>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</si>
  <si>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</si>
  <si>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</si>
  <si>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</si>
  <si>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</si>
  <si>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</si>
  <si>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</si>
  <si>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</si>
  <si>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</si>
  <si>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</si>
  <si>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</si>
  <si>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</si>
  <si>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</si>
  <si>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</si>
  <si>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</si>
  <si>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</si>
  <si>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</si>
  <si>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</si>
  <si>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</si>
  <si>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</si>
  <si>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</si>
  <si>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</si>
  <si>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</si>
  <si>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</si>
  <si>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</si>
  <si>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</si>
  <si>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</si>
  <si>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</si>
  <si>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</si>
  <si>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</si>
  <si>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</si>
  <si>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</si>
  <si>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</si>
  <si>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</si>
  <si>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</si>
  <si>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</si>
  <si>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</si>
  <si>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</si>
  <si>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</si>
  <si>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</si>
  <si>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</si>
  <si>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</si>
  <si>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</si>
  <si>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</si>
  <si>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</si>
  <si>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</si>
  <si>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</si>
  <si>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</si>
  <si>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</si>
  <si>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</si>
  <si>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</si>
  <si>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</si>
  <si>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</si>
  <si>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</si>
  <si>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</si>
  <si>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</si>
  <si>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</si>
  <si>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</si>
  <si>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</si>
  <si>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</si>
  <si>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</si>
  <si>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</si>
  <si>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</si>
  <si>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</si>
  <si>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</si>
  <si>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</si>
  <si>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</si>
  <si>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</si>
  <si>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Kennziffer: A II 1 - vj 3/22 SH</t>
  </si>
  <si>
    <t>in Schleswig-Holstein im 3. Vierteljahr 2022</t>
  </si>
  <si>
    <t xml:space="preserve">© Statistisches Amt für Hamburg und Schleswig-Holstein, Hamburg 2023    </t>
  </si>
  <si>
    <t>1. Schleswig-Holstein im 3. Vierteljahr 2022</t>
  </si>
  <si>
    <t>3. Vierteljahr 2022</t>
  </si>
  <si>
    <t>3. Vierteljahr 2021</t>
  </si>
  <si>
    <t>2. Ergebnisse für kreisfreie Städte und Kreise für das 3. Vierteljahr 2022</t>
  </si>
  <si>
    <r>
      <rPr>
        <sz val="9"/>
        <rFont val="Arial"/>
        <family val="2"/>
      </rPr>
      <t>7 006</t>
    </r>
    <r>
      <rPr>
        <vertAlign val="superscript"/>
        <sz val="9"/>
        <rFont val="Arial"/>
        <family val="2"/>
      </rPr>
      <t xml:space="preserve"> a</t>
    </r>
  </si>
  <si>
    <r>
      <t>7 110</t>
    </r>
    <r>
      <rPr>
        <vertAlign val="superscript"/>
        <sz val="9"/>
        <rFont val="Arial"/>
        <family val="2"/>
      </rPr>
      <t xml:space="preserve"> a</t>
    </r>
  </si>
  <si>
    <t>Herausgegeben am: 24.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</si>
</sst>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6" fillId="0" borderId="0" applyFill="0" applyAlignment="0"/>
    <xf numFmtId="0" fontId="41" fillId="0" borderId="0"/>
    <xf numFmtId="0" fontId="42" fillId="0" borderId="0"/>
    <xf numFmtId="0" fontId="7" fillId="0" borderId="0"/>
    <xf numFmtId="0" fontId="6" fillId="0" borderId="0"/>
    <xf numFmtId="0" fontId="46" fillId="0" borderId="0"/>
    <xf numFmtId="0" fontId="49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5" fillId="0" borderId="0" xfId="0" applyFont="1"/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8" fillId="0" borderId="24" xfId="0" applyFont="1" applyBorder="1" applyAlignment="1"/>
    <xf numFmtId="0" fontId="14" fillId="0" borderId="0" xfId="0" applyFont="1"/>
    <xf numFmtId="0" fontId="0" fillId="0" borderId="0" xfId="0" applyFont="1"/>
    <xf numFmtId="0" fontId="0" fillId="0" borderId="0" xfId="0" applyFill="1"/>
    <xf numFmtId="171" fontId="18" fillId="0" borderId="0" xfId="50" applyNumberFormat="1" applyFont="1" applyProtection="1">
      <protection locked="0"/>
    </xf>
    <xf numFmtId="171" fontId="18" fillId="0" borderId="0" xfId="50" applyNumberFormat="1" applyFont="1" applyFill="1" applyBorder="1" applyProtection="1"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24" xfId="0" applyFont="1" applyBorder="1" applyAlignment="1">
      <alignment wrapText="1"/>
    </xf>
    <xf numFmtId="0" fontId="18" fillId="37" borderId="27" xfId="0" quotePrefix="1" applyFont="1" applyFill="1" applyBorder="1" applyAlignment="1">
      <alignment horizontal="center" vertical="center" wrapText="1"/>
    </xf>
    <xf numFmtId="0" fontId="18" fillId="0" borderId="29" xfId="0" applyFont="1" applyBorder="1" applyAlignment="1"/>
    <xf numFmtId="170" fontId="18" fillId="0" borderId="0" xfId="50" applyNumberFormat="1" applyFont="1" applyProtection="1">
      <protection locked="0"/>
    </xf>
    <xf numFmtId="169" fontId="18" fillId="0" borderId="0" xfId="50" applyNumberFormat="1" applyFont="1" applyProtection="1">
      <protection locked="0"/>
    </xf>
    <xf numFmtId="0" fontId="4" fillId="0" borderId="30" xfId="0" applyFont="1" applyBorder="1" applyAlignment="1">
      <alignment horizontal="left" wrapText="1"/>
    </xf>
    <xf numFmtId="172" fontId="4" fillId="0" borderId="25" xfId="0" applyNumberFormat="1" applyFont="1" applyBorder="1" applyAlignment="1">
      <alignment horizontal="right"/>
    </xf>
    <xf numFmtId="0" fontId="4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8" fillId="0" borderId="23" xfId="0" applyNumberFormat="1" applyFont="1" applyBorder="1" applyAlignment="1">
      <alignment horizontal="right"/>
    </xf>
    <xf numFmtId="0" fontId="10" fillId="0" borderId="0" xfId="0" applyFont="1" applyAlignment="1"/>
    <xf numFmtId="173" fontId="0" fillId="0" borderId="0" xfId="0" applyNumberFormat="1"/>
    <xf numFmtId="172" fontId="4" fillId="0" borderId="23" xfId="0" applyNumberFormat="1" applyFont="1" applyBorder="1" applyAlignment="1">
      <alignment horizontal="right"/>
    </xf>
    <xf numFmtId="172" fontId="18" fillId="0" borderId="2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49" fillId="0" borderId="0" xfId="55" applyAlignment="1">
      <alignment horizontal="left" wrapText="1"/>
    </xf>
    <xf numFmtId="0" fontId="6" fillId="0" borderId="0" xfId="0" applyFont="1"/>
    <xf numFmtId="171" fontId="18" fillId="0" borderId="0" xfId="0" applyNumberFormat="1" applyFont="1" applyAlignment="1">
      <alignment vertical="center"/>
    </xf>
    <xf numFmtId="171" fontId="43" fillId="0" borderId="0" xfId="0" applyNumberFormat="1" applyFont="1" applyAlignment="1"/>
    <xf numFmtId="171" fontId="43" fillId="0" borderId="0" xfId="0" applyNumberFormat="1" applyFont="1" applyAlignment="1">
      <alignment vertical="center"/>
    </xf>
    <xf numFmtId="171" fontId="18" fillId="0" borderId="0" xfId="0" applyNumberFormat="1" applyFont="1" applyAlignment="1">
      <alignment horizontal="right" vertical="center"/>
    </xf>
    <xf numFmtId="171" fontId="18" fillId="0" borderId="23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0" fontId="1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1" fontId="18" fillId="0" borderId="0" xfId="0" applyNumberFormat="1" applyFont="1"/>
    <xf numFmtId="0" fontId="7" fillId="0" borderId="0" xfId="0" applyFont="1" applyAlignment="1">
      <alignment wrapText="1"/>
    </xf>
    <xf numFmtId="0" fontId="18" fillId="0" borderId="0" xfId="0" applyFont="1"/>
    <xf numFmtId="0" fontId="52" fillId="0" borderId="0" xfId="0" applyFont="1"/>
    <xf numFmtId="0" fontId="52" fillId="0" borderId="0" xfId="0" applyFont="1" applyAlignment="1">
      <alignment vertical="center"/>
    </xf>
    <xf numFmtId="0" fontId="52" fillId="0" borderId="0" xfId="0" applyFont="1" applyFill="1"/>
    <xf numFmtId="0" fontId="53" fillId="0" borderId="0" xfId="0" applyFont="1"/>
    <xf numFmtId="0" fontId="52" fillId="0" borderId="0" xfId="0" applyFont="1" applyAlignment="1">
      <alignment wrapText="1"/>
    </xf>
    <xf numFmtId="173" fontId="1" fillId="0" borderId="0" xfId="58" applyNumberFormat="1"/>
    <xf numFmtId="173" fontId="1" fillId="0" borderId="0" xfId="58" applyNumberFormat="1"/>
    <xf numFmtId="173" fontId="1" fillId="0" borderId="0" xfId="58" applyNumberFormat="1"/>
    <xf numFmtId="171" fontId="51" fillId="0" borderId="0" xfId="0" applyNumberFormat="1" applyFont="1" applyAlignment="1">
      <alignment horizontal="right" vertical="center"/>
    </xf>
    <xf numFmtId="171" fontId="18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9" fillId="0" borderId="0" xfId="55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 applyAlignment="1" applyProtection="1">
      <alignment vertical="top"/>
      <protection locked="0"/>
    </xf>
    <xf numFmtId="0" fontId="48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5" fillId="37" borderId="26" xfId="0" applyFont="1" applyFill="1" applyBorder="1" applyAlignment="1">
      <alignment horizontal="left" vertical="center" wrapText="1" indent="1"/>
    </xf>
    <xf numFmtId="0" fontId="45" fillId="37" borderId="26" xfId="0" applyFont="1" applyFill="1" applyBorder="1" applyAlignment="1">
      <alignment horizontal="left" vertical="center" inden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8" fillId="37" borderId="27" xfId="0" quotePrefix="1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8" fillId="0" borderId="27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 7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906322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34000" y="2601"/>
          <a:ext cx="116349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6</xdr:col>
      <xdr:colOff>889254</xdr:colOff>
      <xdr:row>54</xdr:row>
      <xdr:rowOff>93345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900"/>
          <a:ext cx="6432804" cy="3360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65" width="12.28515625" style="56" customWidth="1"/>
    <col min="66" max="16384" width="11.28515625" style="56"/>
  </cols>
  <sheetData>
    <row r="1" spans="1:7" x14ac:dyDescent="0.2">
      <c r="A1" s="54"/>
    </row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109</v>
      </c>
      <c r="E15" s="131"/>
      <c r="F15" s="131"/>
      <c r="G15" s="131"/>
    </row>
    <row r="16" spans="1:7" ht="15" x14ac:dyDescent="0.2">
      <c r="D16" s="132" t="s">
        <v>125</v>
      </c>
      <c r="E16" s="132"/>
      <c r="F16" s="132"/>
      <c r="G16" s="132"/>
    </row>
    <row r="18" spans="1:7" ht="30.75" x14ac:dyDescent="0.4">
      <c r="A18" s="133" t="s">
        <v>112</v>
      </c>
      <c r="B18" s="133"/>
      <c r="C18" s="133"/>
      <c r="D18" s="133"/>
      <c r="E18" s="133"/>
      <c r="F18" s="133"/>
      <c r="G18" s="133"/>
    </row>
    <row r="19" spans="1:7" ht="30.75" x14ac:dyDescent="0.4">
      <c r="A19" s="133" t="s">
        <v>126</v>
      </c>
      <c r="B19" s="133"/>
      <c r="C19" s="133"/>
      <c r="D19" s="133"/>
      <c r="E19" s="133"/>
      <c r="F19" s="133"/>
      <c r="G19" s="13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9" t="s">
        <v>134</v>
      </c>
      <c r="E21" s="129"/>
      <c r="F21" s="129"/>
      <c r="G21" s="129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85" customWidth="1"/>
    <col min="3" max="7" width="14.28515625" style="85" customWidth="1"/>
    <col min="8" max="8" width="10.7109375" style="85" customWidth="1"/>
    <col min="9" max="78" width="12.28515625" style="85" customWidth="1"/>
    <col min="79" max="16384" width="10.7109375" style="85"/>
  </cols>
  <sheetData>
    <row r="1" spans="1:7" s="57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57" customFormat="1" ht="15.75" x14ac:dyDescent="0.25">
      <c r="A2" s="66"/>
      <c r="B2" s="66"/>
      <c r="C2" s="66"/>
      <c r="D2" s="66"/>
      <c r="E2" s="66"/>
      <c r="F2" s="66"/>
      <c r="G2" s="66"/>
    </row>
    <row r="3" spans="1:7" s="57" customFormat="1" x14ac:dyDescent="0.2"/>
    <row r="4" spans="1:7" s="57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7" customFormat="1" x14ac:dyDescent="0.2">
      <c r="A5" s="134"/>
      <c r="B5" s="134"/>
      <c r="C5" s="134"/>
      <c r="D5" s="134"/>
      <c r="E5" s="134"/>
      <c r="F5" s="134"/>
      <c r="G5" s="134"/>
    </row>
    <row r="6" spans="1:7" s="57" customFormat="1" x14ac:dyDescent="0.2">
      <c r="A6" s="92" t="s">
        <v>93</v>
      </c>
    </row>
    <row r="7" spans="1:7" s="57" customFormat="1" ht="5.25" customHeight="1" x14ac:dyDescent="0.2">
      <c r="A7" s="92"/>
    </row>
    <row r="8" spans="1:7" s="57" customFormat="1" ht="12.75" customHeight="1" x14ac:dyDescent="0.2">
      <c r="A8" s="137" t="s">
        <v>49</v>
      </c>
      <c r="B8" s="136"/>
      <c r="C8" s="136"/>
      <c r="D8" s="136"/>
      <c r="E8" s="136"/>
      <c r="F8" s="136"/>
      <c r="G8" s="136"/>
    </row>
    <row r="9" spans="1:7" s="57" customFormat="1" x14ac:dyDescent="0.2">
      <c r="A9" s="135" t="s">
        <v>4</v>
      </c>
      <c r="B9" s="136"/>
      <c r="C9" s="136"/>
      <c r="D9" s="136"/>
      <c r="E9" s="136"/>
      <c r="F9" s="136"/>
      <c r="G9" s="136"/>
    </row>
    <row r="10" spans="1:7" s="57" customFormat="1" ht="5.25" customHeight="1" x14ac:dyDescent="0.2">
      <c r="A10" s="98"/>
    </row>
    <row r="11" spans="1:7" s="57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7" customFormat="1" x14ac:dyDescent="0.2">
      <c r="A12" s="135" t="s">
        <v>3</v>
      </c>
      <c r="B12" s="136"/>
      <c r="C12" s="136"/>
      <c r="D12" s="136"/>
      <c r="E12" s="136"/>
      <c r="F12" s="136"/>
      <c r="G12" s="136"/>
    </row>
    <row r="13" spans="1:7" s="57" customFormat="1" x14ac:dyDescent="0.2">
      <c r="A13" s="93"/>
      <c r="B13" s="94"/>
      <c r="C13" s="94"/>
      <c r="D13" s="94"/>
      <c r="E13" s="94"/>
      <c r="F13" s="94"/>
      <c r="G13" s="94"/>
    </row>
    <row r="14" spans="1:7" s="57" customFormat="1" ht="12.75" customHeight="1" x14ac:dyDescent="0.2">
      <c r="A14" s="98"/>
    </row>
    <row r="15" spans="1:7" s="57" customFormat="1" ht="12.75" customHeight="1" x14ac:dyDescent="0.2">
      <c r="A15" s="137" t="s">
        <v>50</v>
      </c>
      <c r="B15" s="136"/>
      <c r="C15" s="136"/>
      <c r="D15" s="95"/>
      <c r="E15" s="95"/>
      <c r="F15" s="95"/>
      <c r="G15" s="95"/>
    </row>
    <row r="16" spans="1:7" s="57" customFormat="1" ht="5.0999999999999996" customHeight="1" x14ac:dyDescent="0.2">
      <c r="A16" s="95"/>
      <c r="B16" s="94"/>
      <c r="C16" s="94"/>
      <c r="D16" s="95"/>
      <c r="E16" s="95"/>
      <c r="F16" s="95"/>
      <c r="G16" s="95"/>
    </row>
    <row r="17" spans="1:7" s="57" customFormat="1" ht="12.75" customHeight="1" x14ac:dyDescent="0.2">
      <c r="A17" s="138" t="s">
        <v>121</v>
      </c>
      <c r="B17" s="136"/>
      <c r="C17" s="136"/>
      <c r="D17" s="107"/>
      <c r="E17" s="93"/>
      <c r="F17" s="93"/>
      <c r="G17" s="93"/>
    </row>
    <row r="18" spans="1:7" s="57" customFormat="1" ht="12.75" customHeight="1" x14ac:dyDescent="0.2">
      <c r="A18" s="108" t="s">
        <v>94</v>
      </c>
      <c r="B18" s="138" t="s">
        <v>122</v>
      </c>
      <c r="C18" s="136"/>
      <c r="D18" s="107"/>
      <c r="E18" s="93"/>
      <c r="F18" s="93"/>
      <c r="G18" s="93"/>
    </row>
    <row r="19" spans="1:7" s="57" customFormat="1" ht="12.75" customHeight="1" x14ac:dyDescent="0.2">
      <c r="A19" s="107" t="s">
        <v>95</v>
      </c>
      <c r="B19" s="139" t="s">
        <v>123</v>
      </c>
      <c r="C19" s="140"/>
      <c r="D19" s="140"/>
      <c r="E19" s="93"/>
      <c r="F19" s="93"/>
      <c r="G19" s="93"/>
    </row>
    <row r="20" spans="1:7" s="57" customFormat="1" ht="12.75" customHeight="1" x14ac:dyDescent="0.2">
      <c r="A20" s="93"/>
      <c r="B20" s="99"/>
      <c r="C20" s="94"/>
      <c r="D20" s="94"/>
      <c r="E20" s="93"/>
      <c r="F20" s="93"/>
      <c r="G20" s="93"/>
    </row>
    <row r="21" spans="1:7" s="57" customFormat="1" ht="12.75" customHeight="1" x14ac:dyDescent="0.2">
      <c r="A21" s="93"/>
      <c r="B21" s="94"/>
      <c r="C21" s="94"/>
      <c r="D21" s="94"/>
      <c r="E21" s="94"/>
      <c r="F21" s="94"/>
      <c r="G21" s="94"/>
    </row>
    <row r="22" spans="1:7" s="57" customFormat="1" x14ac:dyDescent="0.2">
      <c r="A22" s="137" t="s">
        <v>117</v>
      </c>
      <c r="B22" s="136"/>
      <c r="C22" s="95"/>
      <c r="D22" s="95"/>
      <c r="E22" s="95"/>
      <c r="F22" s="95"/>
      <c r="G22" s="95"/>
    </row>
    <row r="23" spans="1:7" s="57" customFormat="1" ht="5.0999999999999996" customHeight="1" x14ac:dyDescent="0.2">
      <c r="A23" s="95"/>
      <c r="B23" s="94"/>
      <c r="C23" s="95"/>
      <c r="D23" s="95"/>
      <c r="E23" s="95"/>
      <c r="F23" s="95"/>
      <c r="G23" s="95"/>
    </row>
    <row r="24" spans="1:7" s="57" customFormat="1" x14ac:dyDescent="0.2">
      <c r="A24" s="96" t="s">
        <v>96</v>
      </c>
      <c r="B24" s="135" t="s">
        <v>97</v>
      </c>
      <c r="C24" s="136"/>
      <c r="D24" s="93"/>
      <c r="E24" s="93"/>
      <c r="F24" s="93"/>
      <c r="G24" s="93"/>
    </row>
    <row r="25" spans="1:7" s="57" customFormat="1" ht="12.75" customHeight="1" x14ac:dyDescent="0.2">
      <c r="A25" s="93" t="s">
        <v>98</v>
      </c>
      <c r="B25" s="135" t="s">
        <v>99</v>
      </c>
      <c r="C25" s="136"/>
      <c r="D25" s="93"/>
      <c r="E25" s="93"/>
      <c r="F25" s="93"/>
      <c r="G25" s="93"/>
    </row>
    <row r="26" spans="1:7" s="57" customFormat="1" x14ac:dyDescent="0.2">
      <c r="A26" s="93"/>
      <c r="B26" s="136"/>
      <c r="C26" s="136"/>
      <c r="D26" s="94"/>
      <c r="E26" s="94"/>
      <c r="F26" s="94"/>
      <c r="G26" s="94"/>
    </row>
    <row r="27" spans="1:7" s="57" customFormat="1" ht="12.75" customHeight="1" x14ac:dyDescent="0.2">
      <c r="A27" s="98"/>
    </row>
    <row r="28" spans="1:7" s="57" customFormat="1" ht="14.1" customHeight="1" x14ac:dyDescent="0.2">
      <c r="A28" s="64" t="s">
        <v>100</v>
      </c>
      <c r="B28" s="57" t="s">
        <v>101</v>
      </c>
    </row>
    <row r="29" spans="1:7" s="57" customFormat="1" x14ac:dyDescent="0.2">
      <c r="A29" s="98"/>
    </row>
    <row r="30" spans="1:7" s="57" customFormat="1" ht="27.75" customHeight="1" x14ac:dyDescent="0.2">
      <c r="A30" s="138" t="s">
        <v>127</v>
      </c>
      <c r="B30" s="136"/>
      <c r="C30" s="136"/>
      <c r="D30" s="136"/>
      <c r="E30" s="136"/>
      <c r="F30" s="136"/>
      <c r="G30" s="136"/>
    </row>
    <row r="31" spans="1:7" s="57" customFormat="1" x14ac:dyDescent="0.2">
      <c r="A31" s="100" t="s">
        <v>102</v>
      </c>
      <c r="B31" s="94"/>
      <c r="C31" s="94"/>
      <c r="D31" s="94"/>
      <c r="E31" s="94"/>
      <c r="F31" s="94"/>
      <c r="G31" s="94"/>
    </row>
    <row r="32" spans="1:7" s="57" customFormat="1" ht="42" customHeight="1" x14ac:dyDescent="0.2">
      <c r="A32" s="138" t="s">
        <v>110</v>
      </c>
      <c r="B32" s="136"/>
      <c r="C32" s="136"/>
      <c r="D32" s="136"/>
      <c r="E32" s="136"/>
      <c r="F32" s="136"/>
      <c r="G32" s="136"/>
    </row>
    <row r="33" spans="1:2" s="57" customFormat="1" x14ac:dyDescent="0.2">
      <c r="A33" s="98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ht="5.25" customHeight="1" x14ac:dyDescent="0.2"/>
    <row r="41" spans="1:2" s="57" customFormat="1" x14ac:dyDescent="0.2">
      <c r="A41" s="134" t="s">
        <v>103</v>
      </c>
      <c r="B41" s="134"/>
    </row>
    <row r="42" spans="1:2" s="57" customFormat="1" x14ac:dyDescent="0.2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65" t="s">
        <v>19</v>
      </c>
      <c r="B45" s="8" t="s">
        <v>7</v>
      </c>
    </row>
    <row r="46" spans="1:2" s="57" customFormat="1" x14ac:dyDescent="0.2">
      <c r="A46" s="65" t="s">
        <v>20</v>
      </c>
      <c r="B46" s="8" t="s">
        <v>8</v>
      </c>
    </row>
    <row r="47" spans="1:2" s="57" customFormat="1" x14ac:dyDescent="0.2">
      <c r="A47" s="8" t="s">
        <v>64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7"/>
      <c r="D52" s="57"/>
      <c r="E52" s="57"/>
      <c r="F52" s="57"/>
      <c r="G52" s="57"/>
    </row>
    <row r="53" spans="1:7" x14ac:dyDescent="0.2">
      <c r="A53" s="57" t="s">
        <v>105</v>
      </c>
      <c r="B53" s="57" t="s">
        <v>106</v>
      </c>
      <c r="C53" s="57"/>
      <c r="D53" s="57"/>
      <c r="E53" s="57"/>
      <c r="F53" s="57"/>
      <c r="G53" s="57"/>
    </row>
    <row r="54" spans="1:7" x14ac:dyDescent="0.2">
      <c r="A54" s="8" t="s">
        <v>107</v>
      </c>
      <c r="B54" s="97" t="s">
        <v>108</v>
      </c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3/22 SH</oddFooter>
    <firstFooter>&amp;L&amp;8Statistikamt Nord&amp;C&amp;8&amp;P&amp;R&amp;8Statistischer Bericht A II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7" width="13.140625" style="85" customWidth="1"/>
    <col min="8" max="76" width="12.28515625" style="85" customWidth="1"/>
    <col min="77" max="16384" width="10.7109375" style="85"/>
  </cols>
  <sheetData>
    <row r="1" spans="1:7" s="57" customFormat="1" ht="19.899999999999999" customHeight="1" x14ac:dyDescent="0.2">
      <c r="A1" s="145" t="s">
        <v>113</v>
      </c>
      <c r="B1" s="145"/>
      <c r="C1" s="145"/>
      <c r="D1" s="145"/>
      <c r="E1" s="145"/>
      <c r="F1" s="145"/>
      <c r="G1" s="145"/>
    </row>
    <row r="2" spans="1:7" s="57" customFormat="1" ht="69.75" customHeight="1" x14ac:dyDescent="0.2">
      <c r="A2" s="146" t="s">
        <v>118</v>
      </c>
      <c r="B2" s="146"/>
      <c r="C2" s="146"/>
      <c r="D2" s="146"/>
      <c r="E2" s="146"/>
      <c r="F2" s="146"/>
      <c r="G2" s="146"/>
    </row>
    <row r="3" spans="1:7" s="88" customFormat="1" ht="19.899999999999999" customHeight="1" x14ac:dyDescent="0.2">
      <c r="A3" s="145" t="s">
        <v>114</v>
      </c>
      <c r="B3" s="145"/>
      <c r="C3" s="145"/>
      <c r="D3" s="145"/>
      <c r="E3" s="145"/>
      <c r="F3" s="145"/>
      <c r="G3" s="145"/>
    </row>
    <row r="4" spans="1:7" ht="69.75" customHeight="1" x14ac:dyDescent="0.2">
      <c r="A4" s="147" t="s">
        <v>115</v>
      </c>
      <c r="B4" s="147"/>
      <c r="C4" s="147"/>
      <c r="D4" s="147"/>
      <c r="E4" s="147"/>
      <c r="F4" s="147"/>
      <c r="G4" s="147"/>
    </row>
    <row r="5" spans="1:7" ht="13.15" customHeight="1" x14ac:dyDescent="0.2">
      <c r="A5" s="75"/>
      <c r="B5" s="75"/>
      <c r="C5" s="75"/>
      <c r="D5" s="75"/>
      <c r="E5" s="75"/>
      <c r="F5" s="75"/>
      <c r="G5" s="75"/>
    </row>
    <row r="6" spans="1:7" x14ac:dyDescent="0.2">
      <c r="G6" s="75"/>
    </row>
    <row r="7" spans="1:7" x14ac:dyDescent="0.2">
      <c r="G7" s="75"/>
    </row>
    <row r="8" spans="1:7" x14ac:dyDescent="0.2">
      <c r="G8" s="86"/>
    </row>
    <row r="9" spans="1:7" x14ac:dyDescent="0.2">
      <c r="G9" s="86"/>
    </row>
    <row r="10" spans="1:7" x14ac:dyDescent="0.2"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B13" s="86"/>
      <c r="C13" s="86"/>
      <c r="D13" s="86"/>
      <c r="E13" s="86"/>
      <c r="F13" s="86"/>
      <c r="G13" s="86"/>
    </row>
    <row r="14" spans="1:7" x14ac:dyDescent="0.2">
      <c r="B14" s="148"/>
      <c r="C14" s="148"/>
      <c r="D14" s="148"/>
      <c r="E14" s="148"/>
      <c r="F14" s="148"/>
      <c r="G14" s="148"/>
    </row>
    <row r="15" spans="1:7" x14ac:dyDescent="0.2">
      <c r="A15" s="86"/>
      <c r="B15" s="149"/>
      <c r="C15" s="149"/>
      <c r="D15" s="149"/>
      <c r="E15" s="149"/>
      <c r="F15" s="149"/>
      <c r="G15" s="149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140"/>
      <c r="F20" s="140"/>
      <c r="G20" s="140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  <row r="69" spans="1:7" x14ac:dyDescent="0.2">
      <c r="A69" s="86"/>
      <c r="B69" s="86"/>
      <c r="C69" s="86"/>
      <c r="D69" s="86"/>
      <c r="E69" s="86"/>
      <c r="F69" s="86"/>
      <c r="G69" s="86"/>
    </row>
    <row r="70" spans="1:7" x14ac:dyDescent="0.2">
      <c r="A70" s="86"/>
      <c r="B70" s="86"/>
      <c r="C70" s="86"/>
      <c r="D70" s="86"/>
      <c r="E70" s="86"/>
      <c r="F70" s="86"/>
      <c r="G70" s="86"/>
    </row>
    <row r="71" spans="1:7" x14ac:dyDescent="0.2">
      <c r="A71" s="86"/>
      <c r="B71" s="86"/>
      <c r="C71" s="86"/>
      <c r="D71" s="86"/>
      <c r="E71" s="86"/>
      <c r="F71" s="86"/>
      <c r="G71" s="86"/>
    </row>
    <row r="72" spans="1:7" x14ac:dyDescent="0.2">
      <c r="A72" s="86"/>
      <c r="B72" s="86"/>
      <c r="C72" s="86"/>
      <c r="D72" s="86"/>
      <c r="E72" s="86"/>
      <c r="F72" s="86"/>
      <c r="G72" s="86"/>
    </row>
    <row r="73" spans="1:7" x14ac:dyDescent="0.2">
      <c r="A73" s="86"/>
      <c r="B73" s="86"/>
      <c r="C73" s="86"/>
      <c r="D73" s="86"/>
      <c r="E73" s="86"/>
      <c r="F73" s="86"/>
      <c r="G73" s="86"/>
    </row>
    <row r="74" spans="1:7" x14ac:dyDescent="0.2">
      <c r="A74" s="86"/>
      <c r="B74" s="86"/>
      <c r="C74" s="86"/>
      <c r="D74" s="86"/>
      <c r="E74" s="86"/>
      <c r="F74" s="86"/>
      <c r="G74" s="86"/>
    </row>
    <row r="75" spans="1:7" x14ac:dyDescent="0.2">
      <c r="A75" s="86"/>
      <c r="B75" s="86"/>
      <c r="C75" s="86"/>
      <c r="D75" s="86"/>
      <c r="E75" s="86"/>
      <c r="F75" s="86"/>
      <c r="G75" s="86"/>
    </row>
    <row r="76" spans="1:7" x14ac:dyDescent="0.2">
      <c r="A76" s="86"/>
      <c r="B76" s="86"/>
      <c r="C76" s="86"/>
      <c r="D76" s="86"/>
      <c r="E76" s="86"/>
      <c r="F76" s="86"/>
      <c r="G76" s="86"/>
    </row>
    <row r="77" spans="1:7" x14ac:dyDescent="0.2">
      <c r="A77" s="86"/>
      <c r="B77" s="86"/>
      <c r="C77" s="86"/>
      <c r="D77" s="86"/>
      <c r="E77" s="86"/>
      <c r="F77" s="86"/>
      <c r="G77" s="86"/>
    </row>
    <row r="78" spans="1:7" x14ac:dyDescent="0.2">
      <c r="A78" s="86"/>
      <c r="B78" s="86"/>
      <c r="C78" s="86"/>
      <c r="D78" s="86"/>
      <c r="E78" s="86"/>
      <c r="F78" s="86"/>
      <c r="G78" s="86"/>
    </row>
    <row r="79" spans="1:7" x14ac:dyDescent="0.2">
      <c r="A79" s="86"/>
      <c r="B79" s="86"/>
      <c r="C79" s="86"/>
      <c r="D79" s="86"/>
      <c r="E79" s="86"/>
      <c r="F79" s="86"/>
      <c r="G79" s="86"/>
    </row>
    <row r="80" spans="1:7" x14ac:dyDescent="0.2">
      <c r="A80" s="86"/>
      <c r="B80" s="86"/>
      <c r="C80" s="86"/>
      <c r="D80" s="86"/>
      <c r="E80" s="86"/>
      <c r="F80" s="86"/>
      <c r="G80" s="86"/>
    </row>
    <row r="81" spans="1:7" x14ac:dyDescent="0.2">
      <c r="A81" s="86"/>
      <c r="B81" s="86"/>
      <c r="C81" s="86"/>
      <c r="D81" s="86"/>
      <c r="E81" s="86"/>
      <c r="F81" s="86"/>
      <c r="G81" s="86"/>
    </row>
    <row r="82" spans="1:7" x14ac:dyDescent="0.2">
      <c r="A82" s="86"/>
      <c r="B82" s="86"/>
      <c r="C82" s="86"/>
      <c r="D82" s="86"/>
      <c r="E82" s="86"/>
      <c r="F82" s="86"/>
      <c r="G82" s="86"/>
    </row>
    <row r="83" spans="1:7" x14ac:dyDescent="0.2">
      <c r="A83" s="86"/>
      <c r="B83" s="86"/>
      <c r="C83" s="86"/>
      <c r="D83" s="86"/>
      <c r="E83" s="86"/>
      <c r="F83" s="86"/>
      <c r="G83" s="86"/>
    </row>
  </sheetData>
  <mergeCells count="7">
    <mergeCell ref="E20:G20"/>
    <mergeCell ref="A1:G1"/>
    <mergeCell ref="A2:G2"/>
    <mergeCell ref="A3:G3"/>
    <mergeCell ref="A4:G4"/>
    <mergeCell ref="B14:G14"/>
    <mergeCell ref="B15:G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3/22 SH</oddFooter>
    <firstFooter>&amp;L&amp;8Statistikamt Nord&amp;C&amp;8&amp;P&amp;R&amp;8Statistischer Bericht A II 1 - vj 3/22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50" t="s">
        <v>128</v>
      </c>
      <c r="B1" s="150"/>
      <c r="C1" s="150"/>
      <c r="D1" s="150"/>
      <c r="E1" s="150"/>
      <c r="F1" s="150"/>
      <c r="G1" s="150"/>
    </row>
    <row r="2" spans="1:11" ht="12.75" customHeight="1" x14ac:dyDescent="0.2"/>
    <row r="3" spans="1:11" s="9" customFormat="1" ht="28.35" customHeight="1" x14ac:dyDescent="0.2">
      <c r="A3" s="151"/>
      <c r="B3" s="68" t="s">
        <v>41</v>
      </c>
      <c r="C3" s="68" t="s">
        <v>42</v>
      </c>
      <c r="D3" s="68" t="s">
        <v>43</v>
      </c>
      <c r="E3" s="153" t="s">
        <v>129</v>
      </c>
      <c r="F3" s="153" t="s">
        <v>130</v>
      </c>
      <c r="G3" s="156" t="s">
        <v>63</v>
      </c>
    </row>
    <row r="4" spans="1:11" s="9" customFormat="1" ht="28.35" customHeight="1" x14ac:dyDescent="0.2">
      <c r="A4" s="152"/>
      <c r="B4" s="155">
        <v>2022</v>
      </c>
      <c r="C4" s="155"/>
      <c r="D4" s="155"/>
      <c r="E4" s="154"/>
      <c r="F4" s="154"/>
      <c r="G4" s="157"/>
      <c r="H4" s="77"/>
      <c r="I4" s="77"/>
      <c r="J4" s="77"/>
    </row>
    <row r="5" spans="1:11" s="9" customFormat="1" ht="15.6" customHeight="1" x14ac:dyDescent="0.2">
      <c r="A5" s="69"/>
      <c r="B5" s="70"/>
      <c r="C5" s="70"/>
      <c r="D5" s="70"/>
      <c r="E5" s="70"/>
      <c r="F5" s="70"/>
      <c r="G5" s="71"/>
      <c r="H5" s="76"/>
      <c r="I5" s="76"/>
      <c r="J5" s="76"/>
      <c r="K5" s="76"/>
    </row>
    <row r="6" spans="1:11" s="56" customFormat="1" ht="15.6" customHeight="1" x14ac:dyDescent="0.2">
      <c r="A6" s="58" t="s">
        <v>65</v>
      </c>
      <c r="B6" s="62">
        <v>2405</v>
      </c>
      <c r="C6" s="62">
        <v>2390</v>
      </c>
      <c r="D6" s="62">
        <v>2263</v>
      </c>
      <c r="E6" s="63">
        <f t="shared" ref="E6:E8" si="0">SUM(B6:D6)</f>
        <v>7058</v>
      </c>
      <c r="F6" s="63">
        <v>6173</v>
      </c>
      <c r="G6" s="63">
        <f>SUM(E6-F6)</f>
        <v>885</v>
      </c>
      <c r="H6" s="76"/>
      <c r="I6" s="76"/>
      <c r="J6" s="76"/>
      <c r="K6" s="76"/>
    </row>
    <row r="7" spans="1:11" s="9" customFormat="1" ht="15.6" customHeight="1" x14ac:dyDescent="0.2">
      <c r="A7" s="58" t="s">
        <v>61</v>
      </c>
      <c r="B7" s="62">
        <v>2263</v>
      </c>
      <c r="C7" s="62">
        <v>2243</v>
      </c>
      <c r="D7" s="62">
        <v>2136</v>
      </c>
      <c r="E7" s="63">
        <f t="shared" si="0"/>
        <v>6642</v>
      </c>
      <c r="F7" s="63">
        <v>6961</v>
      </c>
      <c r="G7" s="63">
        <f t="shared" ref="G7:G8" si="1">SUM(E7-F7)</f>
        <v>-319</v>
      </c>
      <c r="H7" s="89"/>
      <c r="I7" s="76"/>
      <c r="J7" s="76"/>
      <c r="K7" s="76"/>
    </row>
    <row r="8" spans="1:11" s="9" customFormat="1" ht="15.6" customHeight="1" x14ac:dyDescent="0.2">
      <c r="A8" s="58" t="s">
        <v>62</v>
      </c>
      <c r="B8" s="62">
        <v>3235</v>
      </c>
      <c r="C8" s="62">
        <v>3292</v>
      </c>
      <c r="D8" s="62">
        <v>3045</v>
      </c>
      <c r="E8" s="63">
        <f t="shared" si="0"/>
        <v>9572</v>
      </c>
      <c r="F8" s="63">
        <v>8557</v>
      </c>
      <c r="G8" s="63">
        <f t="shared" si="1"/>
        <v>1015</v>
      </c>
      <c r="H8" s="89"/>
    </row>
    <row r="9" spans="1:11" s="9" customFormat="1" ht="42.6" customHeight="1" x14ac:dyDescent="0.2">
      <c r="A9" s="72" t="s">
        <v>66</v>
      </c>
      <c r="B9" s="73">
        <f>SUM(B7-B8)</f>
        <v>-972</v>
      </c>
      <c r="C9" s="90">
        <f t="shared" ref="C9:E9" si="2">SUM(C7-C8)</f>
        <v>-1049</v>
      </c>
      <c r="D9" s="91">
        <f t="shared" si="2"/>
        <v>-909</v>
      </c>
      <c r="E9" s="91">
        <f t="shared" si="2"/>
        <v>-2930</v>
      </c>
      <c r="F9" s="91">
        <f>SUM(F7-F8)</f>
        <v>-1596</v>
      </c>
      <c r="G9" s="87" t="s">
        <v>116</v>
      </c>
      <c r="H9" s="89"/>
    </row>
    <row r="10" spans="1:11" s="9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5:G9">
    <cfRule type="expression" dxfId="14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fitToWidth="0" fitToHeight="0" orientation="portrait" r:id="rId1"/>
  <headerFooter differentFirst="1" scaleWithDoc="0">
    <oddFooter>&amp;L&amp;8Statistikamt Nord&amp;C&amp;8&amp;P&amp;R&amp;8Statistischer Bericht A II 1 - vj 3/22 SH</oddFooter>
    <firstFooter>&amp;L&amp;8Statistikamt Nord&amp;C&amp;8&amp;P&amp;R&amp;8Statistischer Bericht A II 1 - vj 3/22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style="6" customWidth="1"/>
    <col min="3" max="5" width="8.7109375" style="6" customWidth="1"/>
    <col min="6" max="6" width="8.28515625" style="6" customWidth="1"/>
    <col min="7" max="7" width="10.28515625" style="6" customWidth="1"/>
    <col min="8" max="8" width="10.7109375" style="6" customWidth="1"/>
    <col min="9" max="9" width="11.28515625" style="118"/>
  </cols>
  <sheetData>
    <row r="1" spans="1:12" s="15" customFormat="1" ht="12.75" customHeight="1" x14ac:dyDescent="0.2">
      <c r="A1" s="159" t="s">
        <v>131</v>
      </c>
      <c r="B1" s="159"/>
      <c r="C1" s="159"/>
      <c r="D1" s="159"/>
      <c r="E1" s="159"/>
      <c r="F1" s="159"/>
      <c r="G1" s="159"/>
      <c r="H1" s="159"/>
      <c r="I1" s="119"/>
    </row>
    <row r="2" spans="1:12" s="54" customFormat="1" ht="12.75" customHeight="1" x14ac:dyDescent="0.2">
      <c r="A2" s="55"/>
      <c r="B2" s="111"/>
      <c r="C2" s="114"/>
      <c r="D2" s="111"/>
      <c r="E2" s="15"/>
      <c r="F2" s="15"/>
      <c r="G2" s="15"/>
      <c r="H2" s="15"/>
      <c r="I2" s="119"/>
    </row>
    <row r="3" spans="1:12" ht="48" customHeight="1" x14ac:dyDescent="0.2">
      <c r="A3" s="160" t="s">
        <v>71</v>
      </c>
      <c r="B3" s="109" t="s">
        <v>124</v>
      </c>
      <c r="C3" s="154" t="s">
        <v>61</v>
      </c>
      <c r="D3" s="161"/>
      <c r="E3" s="154" t="s">
        <v>62</v>
      </c>
      <c r="F3" s="161"/>
      <c r="G3" s="153" t="s">
        <v>66</v>
      </c>
      <c r="H3" s="158"/>
    </row>
    <row r="4" spans="1:12" ht="34.15" customHeight="1" x14ac:dyDescent="0.2">
      <c r="A4" s="160"/>
      <c r="B4" s="109" t="s">
        <v>92</v>
      </c>
      <c r="C4" s="109" t="s">
        <v>111</v>
      </c>
      <c r="D4" s="109" t="s">
        <v>67</v>
      </c>
      <c r="E4" s="109" t="s">
        <v>111</v>
      </c>
      <c r="F4" s="109" t="s">
        <v>67</v>
      </c>
      <c r="G4" s="109" t="s">
        <v>111</v>
      </c>
      <c r="H4" s="110" t="s">
        <v>67</v>
      </c>
    </row>
    <row r="5" spans="1:12" s="61" customFormat="1" ht="16.149999999999999" customHeight="1" x14ac:dyDescent="0.2">
      <c r="A5" s="78"/>
      <c r="B5" s="112"/>
      <c r="C5" s="112"/>
      <c r="D5" s="112"/>
      <c r="E5" s="112"/>
      <c r="F5" s="112"/>
      <c r="G5" s="112"/>
      <c r="H5" s="112"/>
      <c r="I5" s="120"/>
    </row>
    <row r="6" spans="1:12" s="56" customFormat="1" ht="16.149999999999999" customHeight="1" x14ac:dyDescent="0.2">
      <c r="A6" s="80" t="s">
        <v>72</v>
      </c>
      <c r="B6" s="113"/>
      <c r="C6" s="113"/>
      <c r="D6" s="113"/>
      <c r="E6" s="113"/>
      <c r="F6" s="113"/>
      <c r="G6" s="113"/>
      <c r="H6" s="113"/>
      <c r="I6" s="121"/>
      <c r="J6"/>
    </row>
    <row r="7" spans="1:12" s="56" customFormat="1" ht="16.149999999999999" customHeight="1" x14ac:dyDescent="0.25">
      <c r="A7" s="81" t="s">
        <v>73</v>
      </c>
      <c r="B7" s="101">
        <v>237</v>
      </c>
      <c r="C7" s="101">
        <v>212</v>
      </c>
      <c r="D7" s="101">
        <v>57</v>
      </c>
      <c r="E7" s="101">
        <v>315</v>
      </c>
      <c r="F7" s="101">
        <v>14</v>
      </c>
      <c r="G7" s="101">
        <f>SUM(C7-E7)</f>
        <v>-103</v>
      </c>
      <c r="H7" s="101">
        <f t="shared" ref="H7:H10" si="0">SUM(D7-F7)</f>
        <v>43</v>
      </c>
      <c r="I7" s="125"/>
      <c r="J7" s="124"/>
      <c r="K7" s="124"/>
      <c r="L7" s="124"/>
    </row>
    <row r="8" spans="1:12" ht="16.149999999999999" customHeight="1" x14ac:dyDescent="0.25">
      <c r="A8" s="80" t="s">
        <v>74</v>
      </c>
      <c r="B8" s="101">
        <v>309</v>
      </c>
      <c r="C8" s="101">
        <v>678</v>
      </c>
      <c r="D8" s="101">
        <v>128</v>
      </c>
      <c r="E8" s="101">
        <v>745</v>
      </c>
      <c r="F8" s="101">
        <v>25</v>
      </c>
      <c r="G8" s="101">
        <f t="shared" ref="G8:G10" si="1">SUM(C8-E8)</f>
        <v>-67</v>
      </c>
      <c r="H8" s="101">
        <f t="shared" si="0"/>
        <v>103</v>
      </c>
      <c r="I8" s="125"/>
      <c r="J8" s="124"/>
      <c r="K8" s="124"/>
      <c r="L8" s="124"/>
    </row>
    <row r="9" spans="1:12" ht="16.149999999999999" customHeight="1" x14ac:dyDescent="0.25">
      <c r="A9" s="81" t="s">
        <v>75</v>
      </c>
      <c r="B9" s="101">
        <v>408</v>
      </c>
      <c r="C9" s="101">
        <v>499</v>
      </c>
      <c r="D9" s="101">
        <v>56</v>
      </c>
      <c r="E9" s="101">
        <v>771</v>
      </c>
      <c r="F9" s="101">
        <v>30</v>
      </c>
      <c r="G9" s="101">
        <f t="shared" si="1"/>
        <v>-272</v>
      </c>
      <c r="H9" s="101">
        <f t="shared" si="0"/>
        <v>26</v>
      </c>
      <c r="I9" s="125"/>
      <c r="J9" s="124"/>
      <c r="K9" s="124"/>
      <c r="L9" s="124"/>
    </row>
    <row r="10" spans="1:12" ht="16.149999999999999" customHeight="1" x14ac:dyDescent="0.25">
      <c r="A10" s="80" t="s">
        <v>76</v>
      </c>
      <c r="B10" s="101">
        <v>112</v>
      </c>
      <c r="C10" s="101">
        <v>202</v>
      </c>
      <c r="D10" s="101">
        <v>41</v>
      </c>
      <c r="E10" s="101">
        <v>323</v>
      </c>
      <c r="F10" s="101">
        <v>11</v>
      </c>
      <c r="G10" s="101">
        <f t="shared" si="1"/>
        <v>-121</v>
      </c>
      <c r="H10" s="101">
        <f t="shared" si="0"/>
        <v>30</v>
      </c>
      <c r="I10" s="125"/>
      <c r="J10" s="124"/>
      <c r="K10" s="124"/>
      <c r="L10" s="124"/>
    </row>
    <row r="11" spans="1:12" s="56" customFormat="1" ht="16.149999999999999" customHeight="1" x14ac:dyDescent="0.25">
      <c r="A11" s="80"/>
      <c r="B11" s="101"/>
      <c r="C11" s="101"/>
      <c r="D11" s="101"/>
      <c r="E11" s="101"/>
      <c r="F11" s="101"/>
      <c r="G11" s="101"/>
      <c r="H11" s="104"/>
      <c r="I11" s="125"/>
      <c r="J11" s="124"/>
      <c r="K11" s="124"/>
      <c r="L11" s="124"/>
    </row>
    <row r="12" spans="1:12" s="59" customFormat="1" ht="25.15" customHeight="1" x14ac:dyDescent="0.25">
      <c r="A12" s="67" t="s">
        <v>77</v>
      </c>
      <c r="B12" s="102">
        <f>SUM(B7:B10)</f>
        <v>1066</v>
      </c>
      <c r="C12" s="102">
        <f>SUM(C7:C10)</f>
        <v>1591</v>
      </c>
      <c r="D12" s="102">
        <f t="shared" ref="D12:H12" si="2">SUM(D7:D10)</f>
        <v>282</v>
      </c>
      <c r="E12" s="102">
        <f t="shared" si="2"/>
        <v>2154</v>
      </c>
      <c r="F12" s="102">
        <f t="shared" si="2"/>
        <v>80</v>
      </c>
      <c r="G12" s="102">
        <f t="shared" si="2"/>
        <v>-563</v>
      </c>
      <c r="H12" s="102">
        <f t="shared" si="2"/>
        <v>202</v>
      </c>
      <c r="I12" s="125"/>
      <c r="J12" s="124"/>
      <c r="K12" s="124"/>
      <c r="L12" s="124"/>
    </row>
    <row r="13" spans="1:12" s="59" customFormat="1" ht="16.149999999999999" customHeight="1" x14ac:dyDescent="0.25">
      <c r="A13" s="82"/>
      <c r="B13" s="103"/>
      <c r="C13" s="103"/>
      <c r="D13" s="103"/>
      <c r="E13" s="103"/>
      <c r="F13" s="103"/>
      <c r="G13" s="103"/>
      <c r="H13" s="103"/>
      <c r="I13" s="125"/>
      <c r="J13" s="124"/>
      <c r="K13" s="124"/>
      <c r="L13" s="124"/>
    </row>
    <row r="14" spans="1:12" s="59" customFormat="1" ht="16.149999999999999" customHeight="1" x14ac:dyDescent="0.25">
      <c r="A14" s="80" t="s">
        <v>78</v>
      </c>
      <c r="B14" s="101"/>
      <c r="C14" s="101"/>
      <c r="D14" s="101"/>
      <c r="E14" s="101"/>
      <c r="F14" s="101"/>
      <c r="G14" s="101"/>
      <c r="H14" s="101"/>
      <c r="I14" s="125"/>
      <c r="J14" s="124"/>
      <c r="K14" s="124"/>
      <c r="L14" s="124"/>
    </row>
    <row r="15" spans="1:12" ht="16.149999999999999" customHeight="1" x14ac:dyDescent="0.25">
      <c r="A15" s="81" t="s">
        <v>79</v>
      </c>
      <c r="B15" s="101">
        <v>324</v>
      </c>
      <c r="C15" s="101">
        <v>285</v>
      </c>
      <c r="D15" s="101">
        <v>35</v>
      </c>
      <c r="E15" s="101">
        <v>471</v>
      </c>
      <c r="F15" s="101">
        <v>7</v>
      </c>
      <c r="G15" s="101">
        <f t="shared" ref="G15:G31" si="3">SUM(C15-E15)</f>
        <v>-186</v>
      </c>
      <c r="H15" s="101">
        <f t="shared" ref="H15:H32" si="4">SUM(D15-F15)</f>
        <v>28</v>
      </c>
      <c r="I15" s="125"/>
      <c r="J15" s="124"/>
      <c r="K15" s="124"/>
      <c r="L15" s="124"/>
    </row>
    <row r="16" spans="1:12" ht="16.149999999999999" customHeight="1" x14ac:dyDescent="0.25">
      <c r="A16" s="80" t="s">
        <v>80</v>
      </c>
      <c r="B16" s="101">
        <v>395</v>
      </c>
      <c r="C16" s="101">
        <v>439</v>
      </c>
      <c r="D16" s="101">
        <v>48</v>
      </c>
      <c r="E16" s="101">
        <v>621</v>
      </c>
      <c r="F16" s="101">
        <v>14</v>
      </c>
      <c r="G16" s="101">
        <f t="shared" si="3"/>
        <v>-182</v>
      </c>
      <c r="H16" s="101">
        <f t="shared" si="4"/>
        <v>34</v>
      </c>
      <c r="I16" s="125"/>
      <c r="J16" s="124"/>
      <c r="K16" s="124"/>
      <c r="L16" s="124"/>
    </row>
    <row r="17" spans="1:12" s="59" customFormat="1" ht="16.149999999999999" customHeight="1" x14ac:dyDescent="0.25">
      <c r="A17" s="81" t="s">
        <v>81</v>
      </c>
      <c r="B17" s="101">
        <v>778</v>
      </c>
      <c r="C17" s="101">
        <v>373</v>
      </c>
      <c r="D17" s="101">
        <v>40</v>
      </c>
      <c r="E17" s="101">
        <v>539</v>
      </c>
      <c r="F17" s="101">
        <v>10</v>
      </c>
      <c r="G17" s="101">
        <f t="shared" si="3"/>
        <v>-166</v>
      </c>
      <c r="H17" s="101">
        <f t="shared" si="4"/>
        <v>30</v>
      </c>
      <c r="I17" s="125"/>
      <c r="J17" s="124"/>
      <c r="K17" s="124"/>
      <c r="L17" s="124"/>
    </row>
    <row r="18" spans="1:12" ht="16.149999999999999" customHeight="1" x14ac:dyDescent="0.25">
      <c r="A18" s="80" t="s">
        <v>82</v>
      </c>
      <c r="B18" s="101">
        <v>800</v>
      </c>
      <c r="C18" s="101">
        <v>379</v>
      </c>
      <c r="D18" s="101">
        <v>35</v>
      </c>
      <c r="E18" s="101">
        <v>823</v>
      </c>
      <c r="F18" s="101">
        <v>16</v>
      </c>
      <c r="G18" s="101">
        <f t="shared" si="3"/>
        <v>-444</v>
      </c>
      <c r="H18" s="101">
        <f t="shared" si="4"/>
        <v>19</v>
      </c>
      <c r="I18" s="125"/>
      <c r="J18" s="124"/>
      <c r="K18" s="124"/>
      <c r="L18" s="124"/>
    </row>
    <row r="19" spans="1:12" ht="16.149999999999999" customHeight="1" x14ac:dyDescent="0.25">
      <c r="A19" s="81" t="s">
        <v>83</v>
      </c>
      <c r="B19" s="101">
        <v>823</v>
      </c>
      <c r="C19" s="101">
        <v>723</v>
      </c>
      <c r="D19" s="101">
        <v>95</v>
      </c>
      <c r="E19" s="101">
        <v>913</v>
      </c>
      <c r="F19" s="101">
        <v>25</v>
      </c>
      <c r="G19" s="101">
        <f t="shared" si="3"/>
        <v>-190</v>
      </c>
      <c r="H19" s="101">
        <f t="shared" si="4"/>
        <v>70</v>
      </c>
      <c r="I19" s="125"/>
      <c r="J19" s="124"/>
      <c r="K19" s="124"/>
      <c r="L19" s="124"/>
    </row>
    <row r="20" spans="1:12" ht="16.149999999999999" customHeight="1" x14ac:dyDescent="0.25">
      <c r="A20" s="80" t="s">
        <v>84</v>
      </c>
      <c r="B20" s="101">
        <v>419</v>
      </c>
      <c r="C20" s="101">
        <v>261</v>
      </c>
      <c r="D20" s="101">
        <v>17</v>
      </c>
      <c r="E20" s="101">
        <v>433</v>
      </c>
      <c r="F20" s="101">
        <v>7</v>
      </c>
      <c r="G20" s="101">
        <f t="shared" si="3"/>
        <v>-172</v>
      </c>
      <c r="H20" s="101">
        <f t="shared" si="4"/>
        <v>10</v>
      </c>
      <c r="I20" s="125"/>
      <c r="J20" s="124"/>
      <c r="K20" s="124"/>
      <c r="L20" s="124"/>
    </row>
    <row r="21" spans="1:12" ht="16.149999999999999" customHeight="1" x14ac:dyDescent="0.25">
      <c r="A21" s="80" t="s">
        <v>85</v>
      </c>
      <c r="B21" s="101">
        <v>685</v>
      </c>
      <c r="C21" s="101">
        <v>621</v>
      </c>
      <c r="D21" s="101">
        <v>54</v>
      </c>
      <c r="E21" s="101">
        <v>882</v>
      </c>
      <c r="F21" s="101">
        <v>14</v>
      </c>
      <c r="G21" s="101">
        <f t="shared" si="3"/>
        <v>-261</v>
      </c>
      <c r="H21" s="101">
        <f t="shared" si="4"/>
        <v>40</v>
      </c>
      <c r="I21" s="125"/>
      <c r="J21" s="124"/>
      <c r="K21" s="124"/>
      <c r="L21" s="124"/>
    </row>
    <row r="22" spans="1:12" ht="16.149999999999999" customHeight="1" x14ac:dyDescent="0.25">
      <c r="A22" s="81" t="s">
        <v>86</v>
      </c>
      <c r="B22" s="101">
        <v>588</v>
      </c>
      <c r="C22" s="101">
        <v>490</v>
      </c>
      <c r="D22" s="101">
        <v>43</v>
      </c>
      <c r="E22" s="101">
        <v>696</v>
      </c>
      <c r="F22" s="101">
        <v>11</v>
      </c>
      <c r="G22" s="101">
        <f t="shared" si="3"/>
        <v>-206</v>
      </c>
      <c r="H22" s="101">
        <f t="shared" si="4"/>
        <v>32</v>
      </c>
      <c r="I22" s="125"/>
      <c r="J22" s="124"/>
      <c r="K22" s="124"/>
      <c r="L22" s="124"/>
    </row>
    <row r="23" spans="1:12" s="60" customFormat="1" ht="16.149999999999999" customHeight="1" x14ac:dyDescent="0.25">
      <c r="A23" s="80" t="s">
        <v>87</v>
      </c>
      <c r="B23" s="101">
        <v>490</v>
      </c>
      <c r="C23" s="101">
        <v>686</v>
      </c>
      <c r="D23" s="101">
        <v>85</v>
      </c>
      <c r="E23" s="101">
        <v>854</v>
      </c>
      <c r="F23" s="101">
        <v>17</v>
      </c>
      <c r="G23" s="101">
        <f t="shared" si="3"/>
        <v>-168</v>
      </c>
      <c r="H23" s="101">
        <f t="shared" si="4"/>
        <v>68</v>
      </c>
      <c r="I23" s="118"/>
      <c r="J23" s="123"/>
    </row>
    <row r="24" spans="1:12" s="60" customFormat="1" ht="16.149999999999999" customHeight="1" x14ac:dyDescent="0.2">
      <c r="A24" s="81" t="s">
        <v>88</v>
      </c>
      <c r="B24" s="101">
        <v>333</v>
      </c>
      <c r="C24" s="101">
        <v>267</v>
      </c>
      <c r="D24" s="101">
        <v>33</v>
      </c>
      <c r="E24" s="101">
        <v>435</v>
      </c>
      <c r="F24" s="101">
        <v>6</v>
      </c>
      <c r="G24" s="101">
        <f t="shared" si="3"/>
        <v>-168</v>
      </c>
      <c r="H24" s="101">
        <f t="shared" si="4"/>
        <v>27</v>
      </c>
      <c r="I24" s="118"/>
      <c r="J24" s="56"/>
    </row>
    <row r="25" spans="1:12" ht="16.149999999999999" customHeight="1" x14ac:dyDescent="0.2">
      <c r="A25" s="80" t="s">
        <v>89</v>
      </c>
      <c r="B25" s="101">
        <v>357</v>
      </c>
      <c r="C25" s="101">
        <v>527</v>
      </c>
      <c r="D25" s="101">
        <v>63</v>
      </c>
      <c r="E25" s="101">
        <v>751</v>
      </c>
      <c r="F25" s="101">
        <v>15</v>
      </c>
      <c r="G25" s="101">
        <f t="shared" si="3"/>
        <v>-224</v>
      </c>
      <c r="H25" s="101">
        <f t="shared" si="4"/>
        <v>48</v>
      </c>
    </row>
    <row r="26" spans="1:12" s="56" customFormat="1" ht="16.149999999999999" customHeight="1" x14ac:dyDescent="0.2">
      <c r="A26" s="80"/>
      <c r="B26" s="101"/>
      <c r="C26" s="101"/>
      <c r="D26" s="101"/>
      <c r="E26" s="101"/>
      <c r="F26" s="101">
        <v>0</v>
      </c>
      <c r="G26" s="101"/>
      <c r="H26" s="101"/>
      <c r="I26" s="118"/>
      <c r="J26"/>
    </row>
    <row r="27" spans="1:12" s="59" customFormat="1" ht="16.149999999999999" customHeight="1" x14ac:dyDescent="0.2">
      <c r="A27" s="82" t="s">
        <v>90</v>
      </c>
      <c r="B27" s="103">
        <f>SUM(B15:B25)</f>
        <v>5992</v>
      </c>
      <c r="C27" s="103">
        <f>SUM(C15:C25)</f>
        <v>5051</v>
      </c>
      <c r="D27" s="103">
        <f t="shared" ref="D27:H27" si="5">SUM(D15:D25)</f>
        <v>548</v>
      </c>
      <c r="E27" s="103">
        <f t="shared" si="5"/>
        <v>7418</v>
      </c>
      <c r="F27" s="103">
        <f t="shared" si="5"/>
        <v>142</v>
      </c>
      <c r="G27" s="103">
        <f t="shared" si="5"/>
        <v>-2367</v>
      </c>
      <c r="H27" s="103">
        <f t="shared" si="5"/>
        <v>406</v>
      </c>
      <c r="I27" s="118"/>
      <c r="J27"/>
    </row>
    <row r="28" spans="1:12" s="59" customFormat="1" ht="16.149999999999999" customHeight="1" x14ac:dyDescent="0.2">
      <c r="A28" s="82"/>
      <c r="B28" s="103"/>
      <c r="C28" s="103"/>
      <c r="D28" s="103"/>
      <c r="E28" s="103"/>
      <c r="F28" s="103"/>
      <c r="G28" s="103"/>
      <c r="H28" s="103"/>
      <c r="I28" s="118"/>
      <c r="J28"/>
    </row>
    <row r="29" spans="1:12" s="59" customFormat="1" ht="16.149999999999999" customHeight="1" x14ac:dyDescent="0.2">
      <c r="A29" s="83" t="s">
        <v>91</v>
      </c>
      <c r="B29" s="103">
        <f>SUM(B12+B27)</f>
        <v>7058</v>
      </c>
      <c r="C29" s="103">
        <f>SUM(C12+C27)</f>
        <v>6642</v>
      </c>
      <c r="D29" s="103">
        <f t="shared" ref="D29:F29" si="6">SUM(D12+D27)</f>
        <v>830</v>
      </c>
      <c r="E29" s="103">
        <f t="shared" si="6"/>
        <v>9572</v>
      </c>
      <c r="F29" s="103">
        <f t="shared" si="6"/>
        <v>222</v>
      </c>
      <c r="G29" s="103">
        <f t="shared" si="3"/>
        <v>-2930</v>
      </c>
      <c r="H29" s="103">
        <f t="shared" si="4"/>
        <v>608</v>
      </c>
      <c r="I29" s="118"/>
      <c r="J29"/>
    </row>
    <row r="30" spans="1:12" s="59" customFormat="1" ht="16.149999999999999" customHeight="1" x14ac:dyDescent="0.2">
      <c r="A30" s="81" t="s">
        <v>68</v>
      </c>
      <c r="B30" s="101"/>
      <c r="C30" s="101"/>
      <c r="D30" s="101"/>
      <c r="E30" s="101"/>
      <c r="F30" s="101"/>
      <c r="G30" s="103">
        <f t="shared" si="3"/>
        <v>0</v>
      </c>
      <c r="H30" s="103">
        <f t="shared" si="4"/>
        <v>0</v>
      </c>
      <c r="I30" s="118"/>
      <c r="J30"/>
    </row>
    <row r="31" spans="1:12" ht="16.149999999999999" customHeight="1" x14ac:dyDescent="0.2">
      <c r="A31" s="80" t="s">
        <v>69</v>
      </c>
      <c r="B31" s="126" t="s">
        <v>132</v>
      </c>
      <c r="C31" s="101">
        <v>3398</v>
      </c>
      <c r="D31" s="101">
        <v>412</v>
      </c>
      <c r="E31" s="101">
        <v>4732</v>
      </c>
      <c r="F31" s="101">
        <v>115</v>
      </c>
      <c r="G31" s="101">
        <f t="shared" si="3"/>
        <v>-1334</v>
      </c>
      <c r="H31" s="101">
        <f t="shared" si="4"/>
        <v>297</v>
      </c>
    </row>
    <row r="32" spans="1:12" ht="16.149999999999999" customHeight="1" x14ac:dyDescent="0.2">
      <c r="A32" s="84" t="s">
        <v>70</v>
      </c>
      <c r="B32" s="127" t="s">
        <v>133</v>
      </c>
      <c r="C32" s="105">
        <v>3244</v>
      </c>
      <c r="D32" s="105">
        <v>418</v>
      </c>
      <c r="E32" s="105">
        <v>4840</v>
      </c>
      <c r="F32" s="105">
        <v>107</v>
      </c>
      <c r="G32" s="105">
        <f>SUM(C32-E32)</f>
        <v>-1596</v>
      </c>
      <c r="H32" s="105">
        <f t="shared" si="4"/>
        <v>311</v>
      </c>
    </row>
    <row r="33" spans="1:10" ht="14.1" customHeight="1" x14ac:dyDescent="0.2">
      <c r="A33" s="54"/>
      <c r="B33" s="15"/>
      <c r="C33" s="15"/>
      <c r="D33" s="15"/>
      <c r="E33" s="15"/>
      <c r="F33" s="15"/>
      <c r="G33" s="15"/>
      <c r="H33" s="15"/>
    </row>
    <row r="34" spans="1:10" ht="14.1" customHeight="1" x14ac:dyDescent="0.2">
      <c r="A34" s="79" t="s">
        <v>119</v>
      </c>
      <c r="B34" s="106"/>
      <c r="C34" s="106"/>
      <c r="D34" s="106"/>
      <c r="E34" s="106"/>
      <c r="F34" s="106"/>
      <c r="G34" s="106"/>
      <c r="H34" s="106"/>
    </row>
    <row r="35" spans="1:10" ht="14.1" customHeight="1" x14ac:dyDescent="0.2">
      <c r="A35" s="74" t="s">
        <v>120</v>
      </c>
      <c r="B35" s="63"/>
      <c r="C35" s="115"/>
      <c r="D35" s="115"/>
      <c r="E35" s="117"/>
      <c r="F35" s="117"/>
      <c r="G35" s="117"/>
      <c r="H35" s="117"/>
    </row>
    <row r="36" spans="1:10" ht="14.1" customHeight="1" x14ac:dyDescent="0.2">
      <c r="A36" s="74"/>
    </row>
    <row r="37" spans="1:10" ht="14.1" customHeight="1" x14ac:dyDescent="0.2">
      <c r="A37" s="74"/>
      <c r="B37" s="63"/>
    </row>
    <row r="38" spans="1:10" ht="14.1" customHeight="1" x14ac:dyDescent="0.2">
      <c r="A38" s="74"/>
    </row>
    <row r="39" spans="1:10" ht="14.1" customHeight="1" x14ac:dyDescent="0.2">
      <c r="A39" s="74"/>
    </row>
    <row r="40" spans="1:10" ht="14.1" customHeight="1" x14ac:dyDescent="0.2">
      <c r="A40" s="74"/>
    </row>
    <row r="41" spans="1:10" ht="14.1" customHeight="1" x14ac:dyDescent="0.2">
      <c r="A41" s="74"/>
    </row>
    <row r="42" spans="1:10" ht="14.1" customHeight="1" x14ac:dyDescent="0.2">
      <c r="A42" s="74"/>
    </row>
    <row r="43" spans="1:10" ht="14.1" customHeight="1" x14ac:dyDescent="0.2">
      <c r="A43" s="74"/>
    </row>
    <row r="44" spans="1:10" ht="14.1" customHeight="1" x14ac:dyDescent="0.2">
      <c r="A44" s="74"/>
    </row>
    <row r="45" spans="1:10" ht="14.1" customHeight="1" x14ac:dyDescent="0.2">
      <c r="A45" s="74"/>
      <c r="J45" s="53"/>
    </row>
    <row r="46" spans="1:10" ht="14.1" customHeight="1" x14ac:dyDescent="0.2">
      <c r="A46" s="74"/>
    </row>
    <row r="47" spans="1:10" ht="14.1" customHeight="1" x14ac:dyDescent="0.2">
      <c r="A47" s="74"/>
    </row>
    <row r="48" spans="1:10" ht="14.1" customHeight="1" x14ac:dyDescent="0.2">
      <c r="A48" s="74"/>
    </row>
    <row r="49" spans="1:10" ht="14.1" customHeight="1" x14ac:dyDescent="0.2">
      <c r="I49" s="122"/>
    </row>
    <row r="50" spans="1:10" ht="14.1" customHeight="1" x14ac:dyDescent="0.2"/>
    <row r="51" spans="1:10" ht="14.1" customHeight="1" x14ac:dyDescent="0.2"/>
    <row r="52" spans="1:10" s="56" customFormat="1" ht="14.1" customHeight="1" x14ac:dyDescent="0.2">
      <c r="A52"/>
      <c r="B52" s="6"/>
      <c r="C52" s="6"/>
      <c r="D52" s="6"/>
      <c r="E52" s="6"/>
      <c r="F52" s="6"/>
      <c r="G52" s="6"/>
      <c r="H52" s="6"/>
      <c r="I52" s="118"/>
      <c r="J52"/>
    </row>
    <row r="53" spans="1:10" ht="14.1" customHeight="1" x14ac:dyDescent="0.2"/>
    <row r="54" spans="1:10" ht="14.1" customHeight="1" x14ac:dyDescent="0.2"/>
    <row r="55" spans="1:10" ht="14.1" customHeight="1" x14ac:dyDescent="0.2"/>
    <row r="56" spans="1:10" ht="14.1" customHeight="1" x14ac:dyDescent="0.2"/>
    <row r="57" spans="1:10" ht="14.1" customHeight="1" x14ac:dyDescent="0.2"/>
    <row r="58" spans="1:10" ht="14.1" customHeight="1" x14ac:dyDescent="0.2"/>
    <row r="59" spans="1:10" ht="14.1" customHeight="1" x14ac:dyDescent="0.2"/>
    <row r="60" spans="1:10" ht="14.1" customHeight="1" x14ac:dyDescent="0.2"/>
    <row r="61" spans="1:10" ht="14.1" customHeight="1" x14ac:dyDescent="0.2"/>
    <row r="62" spans="1:10" ht="14.1" customHeight="1" x14ac:dyDescent="0.2"/>
    <row r="63" spans="1:10" ht="14.1" customHeight="1" x14ac:dyDescent="0.2"/>
    <row r="64" spans="1:10" ht="14.1" customHeight="1" x14ac:dyDescent="0.2"/>
    <row r="65" spans="1:10" ht="14.1" customHeight="1" x14ac:dyDescent="0.2"/>
    <row r="66" spans="1:10" ht="14.1" customHeight="1" x14ac:dyDescent="0.2"/>
    <row r="67" spans="1:10" ht="14.1" customHeight="1" x14ac:dyDescent="0.2"/>
    <row r="68" spans="1:10" ht="14.1" customHeight="1" x14ac:dyDescent="0.2"/>
    <row r="69" spans="1:10" ht="14.1" customHeight="1" x14ac:dyDescent="0.2"/>
    <row r="70" spans="1:10" ht="14.1" customHeight="1" x14ac:dyDescent="0.2"/>
    <row r="71" spans="1:10" ht="14.1" customHeight="1" x14ac:dyDescent="0.2"/>
    <row r="73" spans="1:10" s="53" customFormat="1" ht="23.25" customHeight="1" x14ac:dyDescent="0.2">
      <c r="A73"/>
      <c r="B73" s="6"/>
      <c r="C73" s="6"/>
      <c r="D73" s="116"/>
      <c r="E73" s="116"/>
      <c r="F73" s="116"/>
      <c r="G73" s="116"/>
      <c r="H73" s="116"/>
      <c r="I73" s="118"/>
      <c r="J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3" priority="61">
      <formula>MOD(ROW(),2)=0</formula>
    </cfRule>
  </conditionalFormatting>
  <conditionalFormatting sqref="A5:H6 A7:B10 G7:H10 A26:C26 E26:H26 A31:A32 F31:H32 G15:H25 A27:H30 A15:B25 A11:H14">
    <cfRule type="expression" dxfId="12" priority="59">
      <formula>MOD(ROW(),2)=0</formula>
    </cfRule>
  </conditionalFormatting>
  <conditionalFormatting sqref="C7:C10">
    <cfRule type="expression" dxfId="11" priority="12">
      <formula>MOD(ROW(),2)=0</formula>
    </cfRule>
  </conditionalFormatting>
  <conditionalFormatting sqref="D7:D10">
    <cfRule type="expression" dxfId="10" priority="11">
      <formula>MOD(ROW(),2)=0</formula>
    </cfRule>
  </conditionalFormatting>
  <conditionalFormatting sqref="D15:D26">
    <cfRule type="expression" dxfId="9" priority="10">
      <formula>MOD(ROW(),2)=0</formula>
    </cfRule>
  </conditionalFormatting>
  <conditionalFormatting sqref="C31:C32">
    <cfRule type="expression" dxfId="8" priority="9">
      <formula>MOD(ROW(),2)=0</formula>
    </cfRule>
  </conditionalFormatting>
  <conditionalFormatting sqref="D31:D32">
    <cfRule type="expression" dxfId="7" priority="8">
      <formula>MOD(ROW(),2)=0</formula>
    </cfRule>
  </conditionalFormatting>
  <conditionalFormatting sqref="E7:E10">
    <cfRule type="expression" dxfId="6" priority="7">
      <formula>MOD(ROW(),2)=0</formula>
    </cfRule>
  </conditionalFormatting>
  <conditionalFormatting sqref="E15:E25">
    <cfRule type="expression" dxfId="5" priority="6">
      <formula>MOD(ROW(),2)=0</formula>
    </cfRule>
  </conditionalFormatting>
  <conditionalFormatting sqref="F7:F10">
    <cfRule type="expression" dxfId="4" priority="5">
      <formula>MOD(ROW(),2)=0</formula>
    </cfRule>
  </conditionalFormatting>
  <conditionalFormatting sqref="F15:F25">
    <cfRule type="expression" dxfId="3" priority="4">
      <formula>MOD(ROW(),2)=0</formula>
    </cfRule>
  </conditionalFormatting>
  <conditionalFormatting sqref="E31:E32">
    <cfRule type="expression" dxfId="2" priority="3">
      <formula>MOD(ROW(),2)=0</formula>
    </cfRule>
  </conditionalFormatting>
  <conditionalFormatting sqref="C15:C25">
    <cfRule type="expression" dxfId="1" priority="2">
      <formula>MOD(ROW(),2)=0</formula>
    </cfRule>
  </conditionalFormatting>
  <conditionalFormatting sqref="B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3/22 SH</oddFooter>
    <firstFooter>&amp;L&amp;8Statistikamt Nord&amp;C&amp;8&amp;P&amp;R&amp;8Statistischer Bericht A II 1 - vj 3/22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A_II_1_vj223_SH</vt:lpstr>
      <vt:lpstr>Seite 2 - Impressum</vt:lpstr>
      <vt:lpstr>Seite 3 - Erklärung</vt:lpstr>
      <vt:lpstr>Seite 4 - Entwicklung</vt:lpstr>
      <vt:lpstr>Seite 5 Kreise</vt:lpstr>
      <vt:lpstr>T3_1</vt:lpstr>
      <vt:lpstr>A_II_1_vj223_SH!Druckbereich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2020-08-14T08:55:12Z</cp:lastPrinted>
  <dcterms:created xsi:type="dcterms:W3CDTF">2012-03-28T07:56:08Z</dcterms:created>
  <dcterms:modified xsi:type="dcterms:W3CDTF">2023-01-23T06:18:35Z</dcterms:modified>
  <cp:category>LIS-Bericht</cp:category>
</cp:coreProperties>
</file>