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1_vj_HH_Zensus\"/>
    </mc:Choice>
  </mc:AlternateContent>
  <bookViews>
    <workbookView xWindow="-15" yWindow="405" windowWidth="17940" windowHeight="10470"/>
  </bookViews>
  <sheets>
    <sheet name="A I 1 - vj 193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E14" i="5" l="1"/>
  <c r="E20" i="5" l="1"/>
  <c r="E8" i="5"/>
  <c r="I12" i="5" l="1"/>
  <c r="I18" i="5"/>
  <c r="I22" i="5" l="1"/>
  <c r="I24" i="5" s="1"/>
  <c r="E10" i="5"/>
  <c r="E23" i="5" l="1"/>
  <c r="E21" i="5"/>
  <c r="H18" i="5"/>
  <c r="F18" i="5"/>
  <c r="E17" i="5"/>
  <c r="G18" i="5"/>
  <c r="E16" i="5"/>
  <c r="E15" i="5"/>
  <c r="E13" i="5"/>
  <c r="H12" i="5"/>
  <c r="G12" i="5"/>
  <c r="F12" i="5"/>
  <c r="E11" i="5"/>
  <c r="B22" i="5" l="1"/>
  <c r="C22" i="5"/>
  <c r="G22" i="5"/>
  <c r="G24" i="5" s="1"/>
  <c r="D22" i="5"/>
  <c r="E18" i="5"/>
  <c r="H22" i="5"/>
  <c r="H24" i="5" s="1"/>
  <c r="F22" i="5"/>
  <c r="F24" i="5" s="1"/>
  <c r="E12" i="5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<sst xmlns="http://schemas.openxmlformats.org/spreadsheetml/2006/main" count="112" uniqueCount="107">
  <si>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</si>
  <si>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</si>
  <si>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</si>
  <si>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</si>
  <si>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</si>
  <si>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</si>
  <si>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</si>
  <si>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</si>
  <si>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</si>
  <si>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</si>
  <si>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</si>
  <si>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</si>
  <si>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</si>
  <si>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</si>
  <si>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</si>
  <si>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</si>
  <si>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</si>
  <si>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</si>
  <si>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</si>
  <si>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</si>
  <si>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</si>
  <si>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</si>
  <si>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</si>
  <si>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</si>
  <si>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</si>
  <si>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</si>
  <si>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</si>
  <si>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</si>
  <si>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</si>
  <si>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</si>
  <si>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</si>
  <si>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</si>
  <si>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</si>
  <si>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</si>
  <si>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</si>
  <si>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</si>
  <si>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</si>
  <si>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</si>
  <si>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</si>
  <si>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</si>
  <si>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</si>
  <si>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</si>
  <si>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</si>
  <si>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</si>
  <si>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</si>
  <si>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</si>
  <si>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</si>
  <si>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</si>
  <si>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</si>
  <si>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</si>
  <si>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</si>
  <si>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</si>
  <si>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</si>
  <si>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</si>
  <si>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</si>
  <si>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</si>
  <si>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</si>
  <si>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</si>
  <si>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</si>
  <si>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</si>
  <si>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</si>
  <si>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</si>
  <si>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</si>
  <si>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</si>
  <si>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</si>
  <si>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</si>
  <si>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</si>
  <si>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</si>
  <si>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</si>
  <si>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</si>
  <si>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</si>
  <si>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</si>
  <si>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</si>
  <si>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</si>
  <si>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</si>
  <si>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</si>
  <si>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</si>
  <si>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</si>
  <si>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</si>
  <si>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</si>
  <si>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</si>
  <si>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</si>
  <si>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</si>
  <si>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</si>
  <si>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</si>
  <si>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</si>
  <si>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</si>
  <si>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</si>
  <si>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</si>
  <si>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</si>
  <si>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</si>
  <si>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</si>
  <si>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</si>
  <si>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</si>
  <si>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</si>
  <si>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</si>
  <si>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</si>
  <si>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</si>
  <si>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</si>
  <si>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</si>
  <si>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</si>
  <si>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 xml:space="preserve">© Statistisches Amt für Hamburg und Schleswig-Holstein, Hamburg 2019
Auszugsweise Vervielfältigung und Verbreitung mit Quellenangabe gestattet.         </t>
  </si>
  <si>
    <t>Juli - September</t>
  </si>
  <si>
    <t>3. Quartal 2019</t>
  </si>
  <si>
    <t>1. Bevölkerungsentwicklung des Landes Hamburg im 3. Vierteljahr 2019</t>
  </si>
  <si>
    <t>Kennziffer: A I 1 - vj 3/19 HH</t>
  </si>
  <si>
    <t>Herausgegeben am: 19.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</si>
</sst>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0\ \ 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6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4" fillId="0" borderId="0"/>
    <xf numFmtId="0" fontId="24" fillId="0" borderId="0"/>
    <xf numFmtId="0" fontId="24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6" fillId="0" borderId="0" xfId="55" applyAlignment="1">
      <alignment horizontal="left"/>
    </xf>
    <xf numFmtId="0" fontId="9" fillId="0" borderId="27" xfId="0" applyFont="1" applyBorder="1" applyAlignment="1"/>
    <xf numFmtId="172" fontId="9" fillId="0" borderId="0" xfId="50" applyNumberFormat="1" applyFont="1" applyProtection="1">
      <protection locked="0"/>
    </xf>
    <xf numFmtId="172" fontId="9" fillId="0" borderId="0" xfId="0" applyNumberFormat="1" applyFont="1" applyFill="1" applyProtection="1">
      <protection locked="0"/>
    </xf>
    <xf numFmtId="172" fontId="9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0" fontId="9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73" fontId="9" fillId="0" borderId="0" xfId="50" applyNumberFormat="1" applyFont="1" applyProtection="1">
      <protection locked="0"/>
    </xf>
    <xf numFmtId="169" fontId="9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9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9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2" fillId="0" borderId="0" xfId="0" applyFont="1"/>
    <xf numFmtId="170" fontId="47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5" fontId="9" fillId="0" borderId="0" xfId="5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4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4" fillId="37" borderId="23" xfId="0" quotePrefix="1" applyFont="1" applyFill="1" applyBorder="1" applyAlignment="1">
      <alignment horizontal="center" vertical="center" wrapText="1"/>
    </xf>
    <xf numFmtId="0" fontId="14" fillId="37" borderId="23" xfId="0" quotePrefix="1" applyNumberFormat="1" applyFont="1" applyFill="1" applyBorder="1" applyAlignment="1">
      <alignment horizontal="center" vertical="center" wrapText="1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indent="1"/>
    </xf>
    <xf numFmtId="0" fontId="14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1" fillId="0" borderId="0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4" fillId="37" borderId="24" xfId="0" quotePrefix="1" applyNumberFormat="1" applyFont="1" applyFill="1" applyBorder="1" applyAlignment="1">
      <alignment horizontal="center" vertical="center" wrapText="1"/>
    </xf>
    <xf numFmtId="0" fontId="14" fillId="37" borderId="29" xfId="0" quotePrefix="1" applyNumberFormat="1" applyFont="1" applyFill="1" applyBorder="1" applyAlignment="1">
      <alignment horizontal="center" vertical="center" wrapText="1"/>
    </xf>
    <xf numFmtId="0" fontId="14" fillId="37" borderId="30" xfId="0" quotePrefix="1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171825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171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9 des Gesetzes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3" spans="1:7" ht="19.5" customHeight="1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5" t="s">
        <v>72</v>
      </c>
      <c r="E15" s="115"/>
      <c r="F15" s="115"/>
      <c r="G15" s="115"/>
    </row>
    <row r="16" spans="1:7" ht="15" x14ac:dyDescent="0.2">
      <c r="D16" s="116" t="s">
        <v>105</v>
      </c>
      <c r="E16" s="116"/>
      <c r="F16" s="116"/>
      <c r="G16" s="116"/>
    </row>
    <row r="18" spans="1:7" ht="37.5" x14ac:dyDescent="0.5">
      <c r="B18" s="117" t="s">
        <v>71</v>
      </c>
      <c r="C18" s="118"/>
      <c r="D18" s="118"/>
      <c r="E18" s="118"/>
      <c r="F18" s="118"/>
      <c r="G18" s="118"/>
    </row>
    <row r="19" spans="1:7" ht="27" x14ac:dyDescent="0.35">
      <c r="B19" s="117" t="s">
        <v>103</v>
      </c>
      <c r="C19" s="117"/>
      <c r="D19" s="117"/>
      <c r="E19" s="117"/>
      <c r="F19" s="117"/>
      <c r="G19" s="117"/>
    </row>
    <row r="20" spans="1:7" ht="16.5" x14ac:dyDescent="0.25">
      <c r="A20" s="120" t="s">
        <v>95</v>
      </c>
      <c r="B20" s="120"/>
      <c r="C20" s="120"/>
      <c r="D20" s="120"/>
      <c r="E20" s="120"/>
      <c r="F20" s="120"/>
      <c r="G20" s="120"/>
    </row>
    <row r="21" spans="1:7" ht="16.5" x14ac:dyDescent="0.25">
      <c r="A21" s="60"/>
      <c r="B21" s="60"/>
      <c r="C21" s="60"/>
      <c r="D21" s="60"/>
      <c r="E21" s="60"/>
      <c r="F21" s="60"/>
    </row>
    <row r="22" spans="1:7" ht="15" x14ac:dyDescent="0.2">
      <c r="D22" s="150" t="s">
        <v>106</v>
      </c>
      <c r="E22" s="150"/>
      <c r="F22" s="150"/>
      <c r="G22" s="150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22" t="s">
        <v>0</v>
      </c>
      <c r="B1" s="122"/>
      <c r="C1" s="122"/>
      <c r="D1" s="122"/>
      <c r="E1" s="122"/>
      <c r="F1" s="122"/>
      <c r="G1" s="122"/>
    </row>
    <row r="2" spans="1:7" s="51" customFormat="1" ht="15.75" x14ac:dyDescent="0.25">
      <c r="A2" s="96"/>
      <c r="B2" s="96"/>
      <c r="C2" s="96"/>
      <c r="D2" s="96"/>
      <c r="E2" s="96"/>
      <c r="F2" s="96"/>
      <c r="G2" s="96"/>
    </row>
    <row r="3" spans="1:7" s="51" customFormat="1" x14ac:dyDescent="0.2"/>
    <row r="4" spans="1:7" s="51" customFormat="1" ht="15.75" x14ac:dyDescent="0.25">
      <c r="A4" s="123" t="s">
        <v>1</v>
      </c>
      <c r="B4" s="119"/>
      <c r="C4" s="119"/>
      <c r="D4" s="119"/>
      <c r="E4" s="119"/>
      <c r="F4" s="119"/>
      <c r="G4" s="119"/>
    </row>
    <row r="5" spans="1:7" s="51" customFormat="1" x14ac:dyDescent="0.2">
      <c r="A5" s="124"/>
      <c r="B5" s="124"/>
      <c r="C5" s="124"/>
      <c r="D5" s="124"/>
      <c r="E5" s="124"/>
      <c r="F5" s="124"/>
      <c r="G5" s="124"/>
    </row>
    <row r="6" spans="1:7" s="51" customFormat="1" x14ac:dyDescent="0.2">
      <c r="A6" s="56" t="s">
        <v>73</v>
      </c>
    </row>
    <row r="7" spans="1:7" s="51" customFormat="1" ht="5.25" customHeight="1" x14ac:dyDescent="0.2">
      <c r="A7" s="56"/>
    </row>
    <row r="8" spans="1:7" s="51" customFormat="1" ht="12.75" customHeight="1" x14ac:dyDescent="0.2">
      <c r="A8" s="125" t="s">
        <v>49</v>
      </c>
      <c r="B8" s="126"/>
      <c r="C8" s="126"/>
      <c r="D8" s="126"/>
      <c r="E8" s="126"/>
      <c r="F8" s="126"/>
      <c r="G8" s="126"/>
    </row>
    <row r="9" spans="1:7" s="51" customFormat="1" x14ac:dyDescent="0.2">
      <c r="A9" s="127" t="s">
        <v>4</v>
      </c>
      <c r="B9" s="126"/>
      <c r="C9" s="126"/>
      <c r="D9" s="126"/>
      <c r="E9" s="126"/>
      <c r="F9" s="126"/>
      <c r="G9" s="126"/>
    </row>
    <row r="10" spans="1:7" s="51" customFormat="1" ht="5.25" customHeight="1" x14ac:dyDescent="0.2">
      <c r="A10" s="59"/>
    </row>
    <row r="11" spans="1:7" s="51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1" customFormat="1" x14ac:dyDescent="0.2">
      <c r="A12" s="127" t="s">
        <v>3</v>
      </c>
      <c r="B12" s="126"/>
      <c r="C12" s="126"/>
      <c r="D12" s="126"/>
      <c r="E12" s="126"/>
      <c r="F12" s="126"/>
      <c r="G12" s="126"/>
    </row>
    <row r="13" spans="1:7" s="51" customFormat="1" x14ac:dyDescent="0.2">
      <c r="A13" s="52"/>
      <c r="B13" s="55"/>
      <c r="C13" s="55"/>
      <c r="D13" s="55"/>
      <c r="E13" s="55"/>
      <c r="F13" s="55"/>
      <c r="G13" s="55"/>
    </row>
    <row r="14" spans="1:7" s="51" customFormat="1" ht="12.75" customHeight="1" x14ac:dyDescent="0.2">
      <c r="A14" s="59"/>
    </row>
    <row r="15" spans="1:7" s="51" customFormat="1" ht="12.75" customHeight="1" x14ac:dyDescent="0.2">
      <c r="A15" s="125" t="s">
        <v>50</v>
      </c>
      <c r="B15" s="126"/>
      <c r="C15" s="126"/>
      <c r="D15" s="53"/>
      <c r="E15" s="53"/>
      <c r="F15" s="53"/>
      <c r="G15" s="53"/>
    </row>
    <row r="16" spans="1:7" s="51" customFormat="1" ht="5.25" customHeight="1" x14ac:dyDescent="0.2"/>
    <row r="17" spans="1:7" s="51" customFormat="1" ht="12.75" customHeight="1" x14ac:dyDescent="0.2">
      <c r="A17" s="128" t="s">
        <v>98</v>
      </c>
      <c r="B17" s="126"/>
      <c r="C17" s="126"/>
      <c r="D17" s="111"/>
      <c r="E17" s="52"/>
      <c r="F17" s="52"/>
      <c r="G17" s="52"/>
    </row>
    <row r="18" spans="1:7" s="51" customFormat="1" ht="12.75" customHeight="1" x14ac:dyDescent="0.2">
      <c r="A18" s="112" t="s">
        <v>74</v>
      </c>
      <c r="B18" s="128" t="s">
        <v>99</v>
      </c>
      <c r="C18" s="126"/>
      <c r="D18" s="111"/>
      <c r="E18" s="52"/>
      <c r="F18" s="52"/>
      <c r="G18" s="52"/>
    </row>
    <row r="19" spans="1:7" s="51" customFormat="1" ht="12.75" customHeight="1" x14ac:dyDescent="0.2">
      <c r="A19" s="111" t="s">
        <v>75</v>
      </c>
      <c r="B19" s="129" t="s">
        <v>100</v>
      </c>
      <c r="C19" s="129"/>
      <c r="D19" s="129"/>
      <c r="E19" s="52"/>
      <c r="F19" s="52"/>
      <c r="G19" s="52"/>
    </row>
    <row r="20" spans="1:7" s="51" customFormat="1" ht="12.75" customHeight="1" x14ac:dyDescent="0.2">
      <c r="A20" s="94"/>
      <c r="B20" s="95"/>
      <c r="C20" s="95"/>
      <c r="D20" s="95"/>
      <c r="E20" s="95"/>
      <c r="F20" s="95"/>
      <c r="G20" s="95"/>
    </row>
    <row r="21" spans="1:7" s="51" customFormat="1" ht="12.75" customHeight="1" x14ac:dyDescent="0.2">
      <c r="A21" s="52"/>
      <c r="B21" s="55"/>
      <c r="C21" s="55"/>
      <c r="D21" s="55"/>
      <c r="E21" s="55"/>
      <c r="F21" s="55"/>
      <c r="G21" s="55"/>
    </row>
    <row r="22" spans="1:7" s="51" customFormat="1" x14ac:dyDescent="0.2">
      <c r="A22" s="125" t="s">
        <v>76</v>
      </c>
      <c r="B22" s="126"/>
      <c r="C22" s="53"/>
      <c r="D22" s="53"/>
      <c r="E22" s="53"/>
      <c r="F22" s="53"/>
      <c r="G22" s="53"/>
    </row>
    <row r="23" spans="1:7" s="51" customFormat="1" ht="5.25" customHeight="1" x14ac:dyDescent="0.2">
      <c r="A23" s="53"/>
      <c r="B23" s="55"/>
      <c r="C23" s="53"/>
      <c r="D23" s="53"/>
      <c r="E23" s="53"/>
      <c r="F23" s="53"/>
      <c r="G23" s="53"/>
    </row>
    <row r="24" spans="1:7" s="51" customFormat="1" x14ac:dyDescent="0.2">
      <c r="A24" s="54" t="s">
        <v>77</v>
      </c>
      <c r="B24" s="127" t="s">
        <v>78</v>
      </c>
      <c r="C24" s="126"/>
      <c r="D24" s="52"/>
      <c r="E24" s="52"/>
      <c r="F24" s="52"/>
      <c r="G24" s="52"/>
    </row>
    <row r="25" spans="1:7" s="51" customFormat="1" ht="12.75" customHeight="1" x14ac:dyDescent="0.2">
      <c r="A25" s="52" t="s">
        <v>79</v>
      </c>
      <c r="B25" s="127" t="s">
        <v>80</v>
      </c>
      <c r="C25" s="126"/>
      <c r="D25" s="52"/>
      <c r="E25" s="52"/>
      <c r="F25" s="52"/>
      <c r="G25" s="52"/>
    </row>
    <row r="26" spans="1:7" s="51" customFormat="1" x14ac:dyDescent="0.2">
      <c r="A26" s="52"/>
      <c r="B26" s="126"/>
      <c r="C26" s="126"/>
      <c r="D26" s="55"/>
      <c r="E26" s="55"/>
      <c r="F26" s="55"/>
      <c r="G26" s="55"/>
    </row>
    <row r="27" spans="1:7" s="51" customFormat="1" ht="12.75" customHeight="1" x14ac:dyDescent="0.2">
      <c r="A27" s="59"/>
    </row>
    <row r="28" spans="1:7" s="51" customFormat="1" ht="14.1" customHeight="1" x14ac:dyDescent="0.2">
      <c r="A28" s="61" t="s">
        <v>81</v>
      </c>
      <c r="B28" s="50" t="s">
        <v>82</v>
      </c>
    </row>
    <row r="29" spans="1:7" s="51" customFormat="1" ht="14.1" customHeight="1" x14ac:dyDescent="0.2">
      <c r="A29" s="61"/>
      <c r="B29" s="64"/>
    </row>
    <row r="30" spans="1:7" s="51" customFormat="1" x14ac:dyDescent="0.2">
      <c r="A30" s="59"/>
    </row>
    <row r="31" spans="1:7" s="51" customFormat="1" ht="27.75" customHeight="1" x14ac:dyDescent="0.2">
      <c r="A31" s="128" t="s">
        <v>101</v>
      </c>
      <c r="B31" s="126"/>
      <c r="C31" s="126"/>
      <c r="D31" s="126"/>
      <c r="E31" s="126"/>
      <c r="F31" s="126"/>
      <c r="G31" s="126"/>
    </row>
    <row r="32" spans="1:7" s="51" customFormat="1" ht="42.6" customHeight="1" x14ac:dyDescent="0.2">
      <c r="A32" s="128" t="s">
        <v>93</v>
      </c>
      <c r="B32" s="128"/>
      <c r="C32" s="128"/>
      <c r="D32" s="128"/>
      <c r="E32" s="128"/>
      <c r="F32" s="128"/>
      <c r="G32" s="128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4" t="s">
        <v>83</v>
      </c>
      <c r="B43" s="124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3" t="s">
        <v>19</v>
      </c>
      <c r="B47" s="7" t="s">
        <v>7</v>
      </c>
    </row>
    <row r="48" spans="1:2" s="51" customFormat="1" x14ac:dyDescent="0.2">
      <c r="A48" s="63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57" t="s">
        <v>89</v>
      </c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3/18 HH</oddFooter>
    <firstFooter>&amp;L&amp;8Statistikamt Nord&amp;C&amp;8&amp;P&amp;R&amp;8Statistischer Bericht  A I 1 - vj 3/18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97"/>
    </row>
    <row r="2" spans="1:1" ht="13.15" customHeight="1" x14ac:dyDescent="0.2">
      <c r="A2" s="98"/>
    </row>
    <row r="3" spans="1:1" x14ac:dyDescent="0.2">
      <c r="A3" s="107"/>
    </row>
    <row r="6" spans="1:1" x14ac:dyDescent="0.2">
      <c r="A6" s="87"/>
    </row>
    <row r="9" spans="1:1" x14ac:dyDescent="0.2">
      <c r="A9" s="109"/>
    </row>
    <row r="10" spans="1:1" x14ac:dyDescent="0.2">
      <c r="A10" s="109"/>
    </row>
    <row r="11" spans="1:1" x14ac:dyDescent="0.2">
      <c r="A11" s="109"/>
    </row>
    <row r="12" spans="1:1" x14ac:dyDescent="0.2">
      <c r="A12" s="109"/>
    </row>
    <row r="13" spans="1:1" x14ac:dyDescent="0.2">
      <c r="A13" s="109"/>
    </row>
    <row r="14" spans="1:1" x14ac:dyDescent="0.2">
      <c r="A14" s="109"/>
    </row>
    <row r="15" spans="1:1" x14ac:dyDescent="0.2">
      <c r="A15" s="109"/>
    </row>
    <row r="16" spans="1:1" x14ac:dyDescent="0.2">
      <c r="A16" s="109"/>
    </row>
    <row r="17" spans="1:1" x14ac:dyDescent="0.2">
      <c r="A17" s="109"/>
    </row>
    <row r="18" spans="1:1" x14ac:dyDescent="0.2">
      <c r="A18" s="109"/>
    </row>
    <row r="19" spans="1:1" x14ac:dyDescent="0.2">
      <c r="A19" s="109"/>
    </row>
    <row r="20" spans="1:1" x14ac:dyDescent="0.2">
      <c r="A20" s="109"/>
    </row>
    <row r="21" spans="1:1" x14ac:dyDescent="0.2">
      <c r="A21" s="109"/>
    </row>
    <row r="22" spans="1:1" ht="30.75" customHeight="1" x14ac:dyDescent="0.2">
      <c r="A22" s="110"/>
    </row>
    <row r="23" spans="1:1" ht="33" x14ac:dyDescent="0.45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3/18 HH</oddFooter>
    <firstFooter>&amp;L&amp;8Statistikamt Nord&amp;C&amp;8&amp;P&amp;R&amp;8Statistischer Bericht  A I 1 - vj 3/18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62" customWidth="1"/>
    <col min="2" max="9" width="9.42578125" style="50" customWidth="1"/>
    <col min="10" max="16384" width="10.28515625" style="50"/>
  </cols>
  <sheetData>
    <row r="1" spans="1:11" ht="14.1" customHeight="1" x14ac:dyDescent="0.2">
      <c r="A1" s="130" t="s">
        <v>104</v>
      </c>
      <c r="B1" s="130"/>
      <c r="C1" s="130"/>
      <c r="D1" s="130"/>
      <c r="E1" s="130"/>
      <c r="F1" s="130"/>
      <c r="G1" s="129"/>
      <c r="H1" s="129"/>
      <c r="I1" s="129"/>
    </row>
    <row r="2" spans="1:11" ht="14.1" customHeight="1" x14ac:dyDescent="0.2"/>
    <row r="3" spans="1:11" s="88" customFormat="1" ht="39.6" customHeight="1" x14ac:dyDescent="0.2">
      <c r="A3" s="139" t="s">
        <v>32</v>
      </c>
      <c r="B3" s="100" t="s">
        <v>41</v>
      </c>
      <c r="C3" s="100" t="s">
        <v>42</v>
      </c>
      <c r="D3" s="100" t="s">
        <v>43</v>
      </c>
      <c r="E3" s="131" t="s">
        <v>102</v>
      </c>
      <c r="F3" s="131"/>
      <c r="G3" s="131"/>
      <c r="H3" s="131"/>
      <c r="I3" s="132"/>
    </row>
    <row r="4" spans="1:11" s="88" customFormat="1" ht="39.6" customHeight="1" x14ac:dyDescent="0.2">
      <c r="A4" s="140"/>
      <c r="B4" s="136">
        <v>2019</v>
      </c>
      <c r="C4" s="137"/>
      <c r="D4" s="138"/>
      <c r="E4" s="101" t="s">
        <v>70</v>
      </c>
      <c r="F4" s="100" t="s">
        <v>61</v>
      </c>
      <c r="G4" s="100" t="s">
        <v>62</v>
      </c>
      <c r="H4" s="100" t="s">
        <v>91</v>
      </c>
      <c r="I4" s="102" t="s">
        <v>92</v>
      </c>
    </row>
    <row r="5" spans="1:11" s="88" customFormat="1" ht="14.1" customHeight="1" x14ac:dyDescent="0.2">
      <c r="A5" s="103"/>
      <c r="B5" s="104"/>
      <c r="C5" s="104"/>
      <c r="D5" s="104"/>
      <c r="E5" s="104"/>
      <c r="F5" s="105"/>
      <c r="G5" s="105"/>
      <c r="H5" s="105"/>
      <c r="I5" s="105"/>
    </row>
    <row r="6" spans="1:11" s="88" customFormat="1" ht="14.1" customHeight="1" x14ac:dyDescent="0.2">
      <c r="A6" s="65" t="s">
        <v>63</v>
      </c>
      <c r="B6" s="66">
        <v>1834176</v>
      </c>
      <c r="C6" s="66">
        <v>1843435</v>
      </c>
      <c r="D6" s="66">
        <v>1844059</v>
      </c>
      <c r="E6" s="66">
        <v>1834176</v>
      </c>
      <c r="F6" s="67">
        <v>903114</v>
      </c>
      <c r="G6" s="66">
        <v>940062</v>
      </c>
      <c r="H6" s="66">
        <v>1539302</v>
      </c>
      <c r="I6" s="67">
        <v>303874</v>
      </c>
      <c r="J6" s="99"/>
    </row>
    <row r="7" spans="1:11" ht="14.1" customHeight="1" x14ac:dyDescent="0.2">
      <c r="A7" s="65"/>
      <c r="B7" s="66"/>
      <c r="C7" s="69"/>
      <c r="D7" s="69"/>
      <c r="E7" s="70"/>
      <c r="F7" s="71"/>
      <c r="G7" s="69"/>
      <c r="H7" s="70"/>
      <c r="I7" s="71"/>
      <c r="J7" s="99"/>
    </row>
    <row r="8" spans="1:11" s="88" customFormat="1" ht="14.1" customHeight="1" x14ac:dyDescent="0.2">
      <c r="A8" s="72" t="s">
        <v>64</v>
      </c>
      <c r="B8" s="66">
        <v>1948</v>
      </c>
      <c r="C8" s="66">
        <v>1835</v>
      </c>
      <c r="D8" s="66">
        <v>1833</v>
      </c>
      <c r="E8" s="68">
        <f>SUM(B8:D8)</f>
        <v>5616</v>
      </c>
      <c r="F8" s="67">
        <v>2878</v>
      </c>
      <c r="G8" s="66">
        <v>2738</v>
      </c>
      <c r="H8" s="68">
        <v>4864</v>
      </c>
      <c r="I8" s="67">
        <v>752</v>
      </c>
      <c r="J8" s="99"/>
      <c r="K8" s="99"/>
    </row>
    <row r="9" spans="1:11" s="88" customFormat="1" ht="14.1" customHeight="1" x14ac:dyDescent="0.2">
      <c r="A9" s="72"/>
      <c r="B9" s="66"/>
      <c r="C9" s="106"/>
      <c r="D9" s="66"/>
      <c r="E9" s="68"/>
      <c r="F9" s="71"/>
      <c r="G9" s="69"/>
      <c r="H9" s="70"/>
      <c r="J9" s="99"/>
    </row>
    <row r="10" spans="1:11" s="88" customFormat="1" ht="14.1" customHeight="1" x14ac:dyDescent="0.2">
      <c r="A10" s="72" t="s">
        <v>65</v>
      </c>
      <c r="B10" s="66">
        <v>1364</v>
      </c>
      <c r="C10" s="66">
        <v>1386</v>
      </c>
      <c r="D10" s="66">
        <v>1306</v>
      </c>
      <c r="E10" s="68">
        <f>SUM(B10:D10)</f>
        <v>4056</v>
      </c>
      <c r="F10" s="67">
        <v>2025</v>
      </c>
      <c r="G10" s="66">
        <v>2031</v>
      </c>
      <c r="H10" s="68">
        <v>3798</v>
      </c>
      <c r="I10" s="67">
        <v>258</v>
      </c>
      <c r="J10" s="99"/>
    </row>
    <row r="11" spans="1:11" s="88" customFormat="1" ht="14.1" customHeight="1" x14ac:dyDescent="0.2">
      <c r="A11" s="72"/>
      <c r="B11" s="73"/>
      <c r="C11" s="74"/>
      <c r="D11" s="74"/>
      <c r="E11" s="68">
        <f t="shared" ref="E11:E23" si="0">SUM(B11:D11)</f>
        <v>0</v>
      </c>
      <c r="F11" s="75"/>
      <c r="G11" s="74"/>
      <c r="H11" s="89"/>
      <c r="J11" s="99"/>
    </row>
    <row r="12" spans="1:11" s="88" customFormat="1" ht="14.1" customHeight="1" x14ac:dyDescent="0.2">
      <c r="A12" s="72" t="s">
        <v>66</v>
      </c>
      <c r="B12" s="90">
        <v>584</v>
      </c>
      <c r="C12" s="66">
        <v>449</v>
      </c>
      <c r="D12" s="76">
        <v>527</v>
      </c>
      <c r="E12" s="68">
        <f t="shared" si="0"/>
        <v>1560</v>
      </c>
      <c r="F12" s="68">
        <f t="shared" ref="F12:I12" si="1">F8-F10</f>
        <v>853</v>
      </c>
      <c r="G12" s="68">
        <f>G8-G10</f>
        <v>707</v>
      </c>
      <c r="H12" s="68">
        <f t="shared" si="1"/>
        <v>1066</v>
      </c>
      <c r="I12" s="68">
        <f t="shared" si="1"/>
        <v>494</v>
      </c>
      <c r="J12" s="99"/>
    </row>
    <row r="13" spans="1:11" s="88" customFormat="1" ht="14.1" customHeight="1" x14ac:dyDescent="0.2">
      <c r="A13" s="72"/>
      <c r="B13" s="77"/>
      <c r="C13" s="78"/>
      <c r="D13" s="78"/>
      <c r="E13" s="68">
        <f t="shared" si="0"/>
        <v>0</v>
      </c>
      <c r="F13" s="79"/>
      <c r="G13" s="78"/>
      <c r="H13" s="91"/>
      <c r="I13" s="91"/>
      <c r="J13" s="99"/>
    </row>
    <row r="14" spans="1:11" s="88" customFormat="1" ht="14.1" customHeight="1" x14ac:dyDescent="0.2">
      <c r="A14" s="72" t="s">
        <v>90</v>
      </c>
      <c r="B14" s="66">
        <v>9297</v>
      </c>
      <c r="C14" s="66">
        <v>9269</v>
      </c>
      <c r="D14" s="66">
        <v>9949</v>
      </c>
      <c r="E14" s="68">
        <f t="shared" si="0"/>
        <v>28515</v>
      </c>
      <c r="F14" s="67">
        <v>15097</v>
      </c>
      <c r="G14" s="66">
        <v>13418</v>
      </c>
      <c r="H14" s="68">
        <v>15927</v>
      </c>
      <c r="I14" s="67">
        <v>12588</v>
      </c>
      <c r="J14" s="99"/>
    </row>
    <row r="15" spans="1:11" s="88" customFormat="1" ht="14.1" customHeight="1" x14ac:dyDescent="0.2">
      <c r="A15" s="72"/>
      <c r="B15" s="66"/>
      <c r="C15" s="106"/>
      <c r="D15" s="66"/>
      <c r="E15" s="68">
        <f t="shared" si="0"/>
        <v>0</v>
      </c>
      <c r="F15" s="71"/>
      <c r="G15" s="66"/>
      <c r="H15" s="68"/>
      <c r="J15" s="99"/>
    </row>
    <row r="16" spans="1:11" s="88" customFormat="1" ht="14.1" customHeight="1" x14ac:dyDescent="0.2">
      <c r="A16" s="72" t="s">
        <v>94</v>
      </c>
      <c r="B16" s="66">
        <v>9569</v>
      </c>
      <c r="C16" s="66">
        <v>9093</v>
      </c>
      <c r="D16" s="66">
        <v>8353</v>
      </c>
      <c r="E16" s="68">
        <f t="shared" si="0"/>
        <v>27015</v>
      </c>
      <c r="F16" s="67">
        <v>14717</v>
      </c>
      <c r="G16" s="66">
        <v>12298</v>
      </c>
      <c r="H16" s="68">
        <v>17082</v>
      </c>
      <c r="I16" s="67">
        <v>9933</v>
      </c>
      <c r="J16" s="99"/>
    </row>
    <row r="17" spans="1:10" s="88" customFormat="1" ht="14.1" customHeight="1" x14ac:dyDescent="0.2">
      <c r="A17" s="72"/>
      <c r="B17" s="66"/>
      <c r="C17" s="69"/>
      <c r="D17" s="66"/>
      <c r="E17" s="68">
        <f t="shared" si="0"/>
        <v>0</v>
      </c>
      <c r="F17" s="71"/>
      <c r="G17" s="69"/>
      <c r="H17" s="68"/>
      <c r="I17" s="67"/>
      <c r="J17" s="99"/>
    </row>
    <row r="18" spans="1:10" s="88" customFormat="1" ht="14.1" customHeight="1" x14ac:dyDescent="0.2">
      <c r="A18" s="65" t="s">
        <v>66</v>
      </c>
      <c r="B18" s="66">
        <v>-272</v>
      </c>
      <c r="C18" s="66">
        <v>176</v>
      </c>
      <c r="D18" s="66">
        <v>1596</v>
      </c>
      <c r="E18" s="68">
        <f t="shared" si="0"/>
        <v>1500</v>
      </c>
      <c r="F18" s="67">
        <f>SUM(F14-F16)</f>
        <v>380</v>
      </c>
      <c r="G18" s="67">
        <f t="shared" ref="G18:I18" si="2">SUM(G14-G16)</f>
        <v>1120</v>
      </c>
      <c r="H18" s="67">
        <f t="shared" si="2"/>
        <v>-1155</v>
      </c>
      <c r="I18" s="67">
        <f t="shared" si="2"/>
        <v>2655</v>
      </c>
      <c r="J18" s="99"/>
    </row>
    <row r="19" spans="1:10" ht="14.1" customHeight="1" x14ac:dyDescent="0.2">
      <c r="A19" s="72"/>
      <c r="B19" s="73"/>
      <c r="C19" s="74"/>
      <c r="D19" s="74"/>
      <c r="E19" s="68"/>
      <c r="F19" s="74"/>
      <c r="G19" s="74"/>
      <c r="H19" s="74"/>
      <c r="I19" s="74"/>
      <c r="J19" s="99"/>
    </row>
    <row r="20" spans="1:10" ht="22.5" x14ac:dyDescent="0.2">
      <c r="A20" s="72" t="s">
        <v>96</v>
      </c>
      <c r="B20" s="66">
        <v>-53</v>
      </c>
      <c r="C20" s="92">
        <v>-1</v>
      </c>
      <c r="D20" s="66">
        <v>-30</v>
      </c>
      <c r="E20" s="108">
        <f>SUM(B20:D20)</f>
        <v>-84</v>
      </c>
      <c r="F20" s="67">
        <v>-10</v>
      </c>
      <c r="G20" s="66">
        <v>-74</v>
      </c>
      <c r="H20" s="67">
        <v>1550</v>
      </c>
      <c r="I20" s="67">
        <v>-1634</v>
      </c>
      <c r="J20" s="99"/>
    </row>
    <row r="21" spans="1:10" ht="14.1" customHeight="1" x14ac:dyDescent="0.2">
      <c r="A21" s="72"/>
      <c r="B21" s="80"/>
      <c r="C21" s="81"/>
      <c r="D21" s="81"/>
      <c r="E21" s="68">
        <f t="shared" si="0"/>
        <v>0</v>
      </c>
      <c r="F21" s="82"/>
      <c r="G21" s="81"/>
      <c r="H21" s="93"/>
      <c r="I21" s="82"/>
      <c r="J21" s="99"/>
    </row>
    <row r="22" spans="1:10" ht="22.5" x14ac:dyDescent="0.2">
      <c r="A22" s="72" t="s">
        <v>97</v>
      </c>
      <c r="B22" s="66">
        <f>B12+B18+B20</f>
        <v>259</v>
      </c>
      <c r="C22" s="66">
        <f t="shared" ref="C22:I22" si="3">C12+C18+C20</f>
        <v>624</v>
      </c>
      <c r="D22" s="66">
        <f t="shared" si="3"/>
        <v>2093</v>
      </c>
      <c r="E22" s="68">
        <f t="shared" si="0"/>
        <v>2976</v>
      </c>
      <c r="F22" s="67">
        <f t="shared" si="3"/>
        <v>1223</v>
      </c>
      <c r="G22" s="66">
        <f t="shared" si="3"/>
        <v>1753</v>
      </c>
      <c r="H22" s="66">
        <f t="shared" si="3"/>
        <v>1461</v>
      </c>
      <c r="I22" s="66">
        <f t="shared" si="3"/>
        <v>1515</v>
      </c>
      <c r="J22" s="99"/>
    </row>
    <row r="23" spans="1:10" ht="14.1" customHeight="1" x14ac:dyDescent="0.2">
      <c r="A23" s="65"/>
      <c r="B23" s="73"/>
      <c r="C23" s="73"/>
      <c r="D23" s="73"/>
      <c r="E23" s="68">
        <f t="shared" si="0"/>
        <v>0</v>
      </c>
      <c r="F23" s="83"/>
      <c r="G23" s="74"/>
      <c r="H23" s="89"/>
      <c r="I23" s="75"/>
    </row>
    <row r="24" spans="1:10" x14ac:dyDescent="0.2">
      <c r="A24" s="84" t="s">
        <v>67</v>
      </c>
      <c r="B24" s="85">
        <v>1834435</v>
      </c>
      <c r="C24" s="86">
        <v>1844059</v>
      </c>
      <c r="D24" s="86">
        <v>1846152</v>
      </c>
      <c r="E24" s="86">
        <f t="shared" ref="E24:I24" si="4">E6+E22</f>
        <v>1837152</v>
      </c>
      <c r="F24" s="86">
        <f t="shared" si="4"/>
        <v>904337</v>
      </c>
      <c r="G24" s="86">
        <f>G6+G22</f>
        <v>941815</v>
      </c>
      <c r="H24" s="86">
        <f t="shared" si="4"/>
        <v>1540763</v>
      </c>
      <c r="I24" s="86">
        <f t="shared" si="4"/>
        <v>305389</v>
      </c>
    </row>
    <row r="25" spans="1:10" x14ac:dyDescent="0.2">
      <c r="A25" s="88"/>
      <c r="B25" s="88"/>
      <c r="C25" s="88"/>
      <c r="D25" s="88"/>
      <c r="E25" s="99"/>
      <c r="F25" s="88"/>
      <c r="G25" s="99"/>
      <c r="H25" s="88"/>
      <c r="I25" s="88"/>
    </row>
    <row r="26" spans="1:10" ht="15.6" customHeight="1" x14ac:dyDescent="0.2">
      <c r="A26" s="133" t="s">
        <v>68</v>
      </c>
      <c r="B26" s="134"/>
      <c r="C26" s="129"/>
      <c r="D26" s="129"/>
      <c r="E26" s="129"/>
      <c r="F26" s="129"/>
      <c r="G26" s="129"/>
      <c r="H26" s="129"/>
      <c r="I26" s="129"/>
    </row>
    <row r="27" spans="1:10" ht="15.6" customHeight="1" x14ac:dyDescent="0.2">
      <c r="A27" s="135" t="s">
        <v>69</v>
      </c>
      <c r="B27" s="129"/>
      <c r="C27" s="129"/>
      <c r="D27" s="129"/>
      <c r="E27" s="129"/>
      <c r="F27" s="129"/>
      <c r="G27" s="129"/>
      <c r="H27" s="129"/>
      <c r="I27" s="129"/>
    </row>
    <row r="28" spans="1:10" ht="12.75" customHeight="1" x14ac:dyDescent="0.2"/>
  </sheetData>
  <mergeCells count="6">
    <mergeCell ref="A1:I1"/>
    <mergeCell ref="E3:I3"/>
    <mergeCell ref="A26:I26"/>
    <mergeCell ref="A27:I27"/>
    <mergeCell ref="B4:D4"/>
    <mergeCell ref="A3:A4"/>
  </mergeCells>
  <conditionalFormatting sqref="B17:D17 E17:F18 B11:F14 B19:F24 G11:H11 G15:H15 G16:I24 D9:I10 G12:I14 B6:I8 B8:B10 B15:B16 D15:F16">
    <cfRule type="expression" dxfId="5" priority="6">
      <formula>MOD(ROW(),2)=0</formula>
    </cfRule>
  </conditionalFormatting>
  <conditionalFormatting sqref="B18:D18">
    <cfRule type="expression" dxfId="4" priority="5">
      <formula>MOD(ROW(),2)=0</formula>
    </cfRule>
  </conditionalFormatting>
  <conditionalFormatting sqref="A19:A24 A6:A17">
    <cfRule type="expression" dxfId="3" priority="8">
      <formula>MOD(ROW(),2)=0</formula>
    </cfRule>
  </conditionalFormatting>
  <conditionalFormatting sqref="A18">
    <cfRule type="expression" dxfId="2" priority="7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3/18 HH</oddFooter>
    <firstFooter>&amp;L&amp;8Statistikamt Nord&amp;C&amp;8&amp;P&amp;R&amp;8Statistischer Bericht  A I 1 - vj 3/18 HH</firstFooter>
  </headerFooter>
  <ignoredErrors>
    <ignoredError sqref="C22:D22 F22:H22 F18:H18 F12:H12 E9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193_HH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2019-12-18T11:43:48Z</cp:lastPrinted>
  <dcterms:created xsi:type="dcterms:W3CDTF">2012-03-28T07:56:08Z</dcterms:created>
  <dcterms:modified xsi:type="dcterms:W3CDTF">2019-12-18T11:44:44Z</dcterms:modified>
  <cp:category>LIS-Bericht</cp:category>
</cp:coreProperties>
</file>