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HH_Zensus\"/>
    </mc:Choice>
  </mc:AlternateContent>
  <bookViews>
    <workbookView xWindow="1155" yWindow="405" windowWidth="17940" windowHeight="10485"/>
  </bookViews>
  <sheets>
    <sheet name="A I 1 - vj402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vj402_HH'!$A$1:$G$54</definedName>
  </definedNames>
  <calcPr calcId="152511"/>
</workbook>
</file>

<file path=xl/calcChain.xml><?xml version="1.0" encoding="utf-8"?>
<calcChain xmlns="http://schemas.openxmlformats.org/spreadsheetml/2006/main">
  <c r="E24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8" i="5"/>
  <c r="D18" i="5"/>
  <c r="B24" i="5"/>
  <c r="B22" i="5"/>
  <c r="C18" i="5"/>
  <c r="F18" i="5"/>
  <c r="G18" i="5"/>
  <c r="H18" i="5"/>
  <c r="I18" i="5"/>
  <c r="B18" i="5"/>
  <c r="C12" i="5"/>
  <c r="D12" i="5"/>
  <c r="F12" i="5"/>
  <c r="G12" i="5"/>
  <c r="H12" i="5"/>
  <c r="I12" i="5"/>
  <c r="B12" i="5"/>
  <c r="I22" i="5" l="1"/>
  <c r="I24" i="5" s="1"/>
  <c r="H22" i="5"/>
  <c r="H24" i="5" s="1"/>
  <c r="F22" i="5"/>
  <c r="F24" i="5" s="1"/>
  <c r="G22" i="5"/>
  <c r="G24" i="5" s="1"/>
  <c r="D22" i="5"/>
  <c r="D24" i="5" s="1"/>
  <c r="C22" i="5"/>
  <c r="C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<sst xmlns="http://schemas.openxmlformats.org/spreadsheetml/2006/main" count="117" uniqueCount="112">
  <si>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</si>
  <si>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</si>
  <si>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</si>
  <si>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</si>
  <si>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</si>
  <si>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</si>
  <si>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</si>
  <si>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</si>
  <si>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</si>
  <si>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</si>
  <si>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</si>
  <si>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</si>
  <si>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</si>
  <si>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</si>
  <si>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</si>
  <si>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</si>
  <si>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</si>
  <si>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</si>
  <si>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</si>
  <si>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</si>
  <si>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</si>
  <si>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</si>
  <si>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</si>
  <si>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</si>
  <si>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</si>
  <si>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</si>
  <si>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</si>
  <si>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</si>
  <si>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</si>
  <si>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</si>
  <si>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</si>
  <si>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</si>
  <si>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</si>
  <si>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</si>
  <si>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</si>
  <si>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</si>
  <si>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</si>
  <si>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</si>
  <si>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</si>
  <si>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</si>
  <si>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</si>
  <si>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</si>
  <si>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</si>
  <si>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</si>
  <si>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</si>
  <si>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</si>
  <si>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</si>
  <si>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</si>
  <si>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</si>
  <si>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</si>
  <si>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</si>
  <si>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</si>
  <si>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</si>
  <si>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</si>
  <si>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</si>
  <si>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</si>
  <si>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</si>
  <si>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</si>
  <si>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</si>
  <si>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</si>
  <si>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</si>
  <si>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</si>
  <si>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</si>
  <si>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</si>
  <si>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</si>
  <si>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</si>
  <si>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</si>
  <si>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</si>
  <si>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</si>
  <si>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</si>
  <si>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</si>
  <si>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</si>
  <si>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</si>
  <si>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</si>
  <si>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</si>
  <si>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</si>
  <si>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</si>
  <si>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</si>
  <si>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</si>
  <si>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</si>
  <si>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</si>
  <si>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</si>
  <si>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</si>
  <si>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</si>
  <si>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</si>
  <si>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</si>
  <si>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</si>
  <si>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</si>
  <si>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</si>
  <si>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</si>
  <si>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</si>
  <si>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</si>
  <si>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</si>
  <si>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</si>
  <si>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</si>
  <si>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</si>
  <si>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</si>
  <si>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</si>
  <si>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</si>
  <si>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</si>
  <si>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</si>
  <si>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Erläuterung: </t>
  </si>
  <si>
    <t xml:space="preserve">Bevölkerung am Ort der Hauptwohnung: Im Zuge der Maßnahmen zur Eindämmung der Corona-Pandemie kann </t>
  </si>
  <si>
    <t>es ab Mitte März 2020 aufgrund von Einschränkungen im Publikumsverkehr von Meldebehörden oder verlängerten</t>
  </si>
  <si>
    <t>kommen. Dies hat im Ergebnis auch Auswirkungen auf die Daten der Bevölkerungsfortschreibung.</t>
  </si>
  <si>
    <t>Fristen zur An- und Abmeldung zu einer zeitlich verzögerten Erfassung von Wanderungsfällen in der Statistik</t>
  </si>
  <si>
    <t>Kennziffer: A I 1 - vj 4/20 HH</t>
  </si>
  <si>
    <t xml:space="preserve">© Statistisches Amt für Hamburg und Schleswig-Holstein, Hamburg 2021
Auszugsweise Vervielfältigung und Verbreitung mit Quellenangabe gestattet.         </t>
  </si>
  <si>
    <t>1. Bevölkerungsentwicklung des Landes Hamburg im 4. Vierteljahr 2020</t>
  </si>
  <si>
    <t>Oktober - Dezember</t>
  </si>
  <si>
    <t>4. Quartal 2020</t>
  </si>
  <si>
    <t>Herausgegeben am: 4.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</si>
</sst>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41" fillId="0" borderId="0"/>
    <xf numFmtId="0" fontId="42" fillId="0" borderId="0"/>
    <xf numFmtId="0" fontId="7" fillId="0" borderId="0"/>
    <xf numFmtId="0" fontId="6" fillId="0" borderId="0"/>
    <xf numFmtId="0" fontId="46" fillId="0" borderId="0"/>
    <xf numFmtId="0" fontId="48" fillId="0" borderId="0" applyNumberForma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6" fillId="0" borderId="0"/>
    <xf numFmtId="0" fontId="7" fillId="0" borderId="0"/>
    <xf numFmtId="0" fontId="3" fillId="0" borderId="0"/>
    <xf numFmtId="0" fontId="6" fillId="0" borderId="0"/>
    <xf numFmtId="0" fontId="26" fillId="0" borderId="0"/>
    <xf numFmtId="0" fontId="26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0" fontId="48" fillId="0" borderId="0" xfId="55" applyAlignment="1">
      <alignment horizontal="left"/>
    </xf>
    <xf numFmtId="0" fontId="11" fillId="0" borderId="27" xfId="0" applyFont="1" applyBorder="1" applyAlignment="1"/>
    <xf numFmtId="172" fontId="11" fillId="0" borderId="0" xfId="50" applyNumberFormat="1" applyFont="1" applyProtection="1">
      <protection locked="0"/>
    </xf>
    <xf numFmtId="172" fontId="11" fillId="0" borderId="0" xfId="0" applyNumberFormat="1" applyFont="1" applyFill="1" applyProtection="1">
      <protection locked="0"/>
    </xf>
    <xf numFmtId="172" fontId="11" fillId="0" borderId="0" xfId="0" applyNumberFormat="1" applyFont="1" applyProtection="1">
      <protection locked="0"/>
    </xf>
    <xf numFmtId="172" fontId="49" fillId="0" borderId="0" xfId="50" applyNumberFormat="1" applyFont="1" applyProtection="1">
      <protection locked="0"/>
    </xf>
    <xf numFmtId="172" fontId="49" fillId="0" borderId="0" xfId="0" applyNumberFormat="1" applyFont="1" applyProtection="1">
      <protection locked="0"/>
    </xf>
    <xf numFmtId="172" fontId="49" fillId="0" borderId="0" xfId="0" applyNumberFormat="1" applyFont="1" applyFill="1" applyProtection="1">
      <protection locked="0"/>
    </xf>
    <xf numFmtId="0" fontId="11" fillId="0" borderId="27" xfId="0" applyFont="1" applyBorder="1" applyAlignment="1">
      <alignment horizontal="left" wrapText="1" indent="1"/>
    </xf>
    <xf numFmtId="170" fontId="11" fillId="0" borderId="0" xfId="50" applyNumberFormat="1" applyFont="1" applyProtection="1">
      <protection locked="0"/>
    </xf>
    <xf numFmtId="170" fontId="49" fillId="0" borderId="0" xfId="50" applyNumberFormat="1" applyFont="1" applyProtection="1">
      <protection locked="0"/>
    </xf>
    <xf numFmtId="170" fontId="49" fillId="0" borderId="0" xfId="0" applyNumberFormat="1" applyFont="1" applyFill="1" applyProtection="1">
      <protection locked="0"/>
    </xf>
    <xf numFmtId="169" fontId="11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49" fillId="0" borderId="0" xfId="0" applyNumberFormat="1" applyFont="1" applyFill="1" applyProtection="1">
      <protection locked="0"/>
    </xf>
    <xf numFmtId="171" fontId="11" fillId="0" borderId="0" xfId="5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49" fillId="0" borderId="0" xfId="0" applyNumberFormat="1" applyFont="1" applyFill="1" applyProtection="1">
      <protection locked="0"/>
    </xf>
    <xf numFmtId="170" fontId="11" fillId="0" borderId="0" xfId="0" applyNumberFormat="1" applyFont="1" applyFill="1" applyProtection="1">
      <protection locked="0"/>
    </xf>
    <xf numFmtId="0" fontId="50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" fillId="0" borderId="0" xfId="0" applyFont="1"/>
    <xf numFmtId="170" fontId="49" fillId="0" borderId="0" xfId="0" applyNumberFormat="1" applyFont="1" applyProtection="1">
      <protection locked="0"/>
    </xf>
    <xf numFmtId="173" fontId="11" fillId="0" borderId="0" xfId="50" applyNumberFormat="1" applyFont="1" applyProtection="1">
      <protection locked="0"/>
    </xf>
    <xf numFmtId="169" fontId="49" fillId="0" borderId="0" xfId="0" applyNumberFormat="1" applyFont="1" applyProtection="1">
      <protection locked="0"/>
    </xf>
    <xf numFmtId="171" fontId="49" fillId="0" borderId="0" xfId="0" applyNumberFormat="1" applyFont="1" applyProtection="1">
      <protection locked="0"/>
    </xf>
    <xf numFmtId="0" fontId="18" fillId="0" borderId="0" xfId="0" applyFont="1" applyAlignment="1">
      <alignment horizontal="left"/>
    </xf>
    <xf numFmtId="0" fontId="4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172" fontId="4" fillId="0" borderId="0" xfId="0" applyNumberFormat="1" applyFont="1"/>
    <xf numFmtId="0" fontId="16" fillId="37" borderId="23" xfId="0" quotePrefix="1" applyFont="1" applyFill="1" applyBorder="1" applyAlignment="1">
      <alignment horizontal="center" vertical="center" wrapText="1"/>
    </xf>
    <xf numFmtId="0" fontId="16" fillId="37" borderId="23" xfId="0" quotePrefix="1" applyNumberFormat="1" applyFont="1" applyFill="1" applyBorder="1" applyAlignment="1">
      <alignment horizontal="center" vertical="center" wrapText="1"/>
    </xf>
    <xf numFmtId="0" fontId="16" fillId="37" borderId="24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inden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172" fontId="0" fillId="0" borderId="0" xfId="0" applyNumberForma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/>
    <xf numFmtId="172" fontId="4" fillId="0" borderId="0" xfId="0" applyNumberFormat="1" applyFont="1" applyBorder="1"/>
    <xf numFmtId="0" fontId="4" fillId="0" borderId="0" xfId="0" applyFont="1" applyBorder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0" fillId="0" borderId="0" xfId="0" applyFont="1" applyAlignment="1"/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6" fillId="37" borderId="24" xfId="0" quotePrefix="1" applyNumberFormat="1" applyFont="1" applyFill="1" applyBorder="1" applyAlignment="1">
      <alignment horizontal="center" vertical="center" wrapText="1"/>
    </xf>
    <xf numFmtId="0" fontId="16" fillId="37" borderId="29" xfId="0" quotePrefix="1" applyNumberFormat="1" applyFont="1" applyFill="1" applyBorder="1" applyAlignment="1">
      <alignment horizontal="center" vertical="center" wrapTex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14" xfId="68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18176</xdr:rowOff>
    </xdr:from>
    <xdr:to>
      <xdr:col>6</xdr:col>
      <xdr:colOff>900450</xdr:colOff>
      <xdr:row>53</xdr:row>
      <xdr:rowOff>145945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9926"/>
          <a:ext cx="6444000" cy="3366269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868222</xdr:colOff>
      <xdr:row>3</xdr:row>
      <xdr:rowOff>254574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5397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6294120" cy="3657600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1" y="0"/>
          <a:ext cx="6294120" cy="365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6384" width="11.42578125" style="50"/>
  </cols>
  <sheetData>
    <row r="3" spans="1:7" ht="20.100000000000001" customHeight="1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72</v>
      </c>
      <c r="E15" s="116"/>
      <c r="F15" s="116"/>
      <c r="G15" s="116"/>
    </row>
    <row r="16" spans="1:7" ht="15" x14ac:dyDescent="0.2">
      <c r="D16" s="117" t="s">
        <v>106</v>
      </c>
      <c r="E16" s="117"/>
      <c r="F16" s="117"/>
      <c r="G16" s="117"/>
    </row>
    <row r="18" spans="1:7" ht="37.5" x14ac:dyDescent="0.5">
      <c r="B18" s="118" t="s">
        <v>71</v>
      </c>
      <c r="C18" s="119"/>
      <c r="D18" s="119"/>
      <c r="E18" s="119"/>
      <c r="F18" s="119"/>
      <c r="G18" s="119"/>
    </row>
    <row r="19" spans="1:7" ht="27" x14ac:dyDescent="0.35">
      <c r="B19" s="118" t="s">
        <v>110</v>
      </c>
      <c r="C19" s="118"/>
      <c r="D19" s="118"/>
      <c r="E19" s="118"/>
      <c r="F19" s="118"/>
      <c r="G19" s="118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55"/>
      <c r="B21" s="55"/>
      <c r="C21" s="55"/>
      <c r="D21" s="55"/>
      <c r="E21" s="55"/>
      <c r="F21" s="55"/>
    </row>
    <row r="22" spans="1:7" ht="15" x14ac:dyDescent="0.2">
      <c r="D22" s="120" t="s">
        <v>111</v>
      </c>
      <c r="E22" s="120"/>
      <c r="F22" s="120"/>
      <c r="G22" s="120"/>
    </row>
    <row r="23" spans="1:7" ht="16.5" x14ac:dyDescent="0.25">
      <c r="A23" s="114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51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51" customFormat="1" x14ac:dyDescent="0.2"/>
    <row r="4" spans="1:7" s="51" customFormat="1" ht="15.75" customHeight="1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51" customFormat="1" x14ac:dyDescent="0.2">
      <c r="A5" s="122"/>
      <c r="B5" s="122"/>
      <c r="C5" s="122"/>
      <c r="D5" s="122"/>
      <c r="E5" s="122"/>
      <c r="F5" s="122"/>
      <c r="G5" s="122"/>
    </row>
    <row r="6" spans="1:7" s="51" customFormat="1" x14ac:dyDescent="0.2">
      <c r="A6" s="101" t="s">
        <v>73</v>
      </c>
    </row>
    <row r="7" spans="1:7" s="51" customFormat="1" ht="5.25" customHeight="1" x14ac:dyDescent="0.2">
      <c r="A7" s="101"/>
    </row>
    <row r="8" spans="1:7" s="51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1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1" customFormat="1" ht="5.25" customHeight="1" x14ac:dyDescent="0.2">
      <c r="A10" s="107"/>
    </row>
    <row r="11" spans="1:7" s="51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1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1" customFormat="1" x14ac:dyDescent="0.2">
      <c r="A13" s="102"/>
      <c r="B13" s="103"/>
      <c r="C13" s="103"/>
      <c r="D13" s="103"/>
      <c r="E13" s="103"/>
      <c r="F13" s="103"/>
      <c r="G13" s="103"/>
    </row>
    <row r="14" spans="1:7" s="51" customFormat="1" ht="12.75" customHeight="1" x14ac:dyDescent="0.2">
      <c r="A14" s="107"/>
    </row>
    <row r="15" spans="1:7" s="51" customFormat="1" ht="12.75" customHeight="1" x14ac:dyDescent="0.2">
      <c r="A15" s="125" t="s">
        <v>50</v>
      </c>
      <c r="B15" s="124"/>
      <c r="C15" s="124"/>
      <c r="D15" s="104"/>
      <c r="E15" s="104"/>
      <c r="F15" s="104"/>
      <c r="G15" s="104"/>
    </row>
    <row r="16" spans="1:7" s="51" customFormat="1" ht="5.25" customHeight="1" x14ac:dyDescent="0.2"/>
    <row r="17" spans="1:7" s="51" customFormat="1" ht="12.75" customHeight="1" x14ac:dyDescent="0.2">
      <c r="A17" s="126" t="s">
        <v>98</v>
      </c>
      <c r="B17" s="124"/>
      <c r="C17" s="124"/>
      <c r="D17" s="102"/>
      <c r="E17" s="102"/>
      <c r="F17" s="102"/>
      <c r="G17" s="102"/>
    </row>
    <row r="18" spans="1:7" s="51" customFormat="1" ht="12.75" customHeight="1" x14ac:dyDescent="0.2">
      <c r="A18" s="105" t="s">
        <v>74</v>
      </c>
      <c r="B18" s="126" t="s">
        <v>99</v>
      </c>
      <c r="C18" s="124"/>
      <c r="D18" s="102"/>
      <c r="E18" s="102"/>
      <c r="F18" s="102"/>
      <c r="G18" s="102"/>
    </row>
    <row r="19" spans="1:7" s="51" customFormat="1" ht="12.75" customHeight="1" x14ac:dyDescent="0.2">
      <c r="A19" s="102" t="s">
        <v>75</v>
      </c>
      <c r="B19" s="127" t="s">
        <v>100</v>
      </c>
      <c r="C19" s="127"/>
      <c r="D19" s="127"/>
      <c r="E19" s="102"/>
      <c r="F19" s="102"/>
      <c r="G19" s="102"/>
    </row>
    <row r="20" spans="1:7" s="51" customFormat="1" ht="12.75" customHeight="1" x14ac:dyDescent="0.2">
      <c r="A20" s="102"/>
      <c r="B20" s="103"/>
      <c r="C20" s="103"/>
      <c r="D20" s="103"/>
      <c r="E20" s="103"/>
      <c r="F20" s="103"/>
      <c r="G20" s="103"/>
    </row>
    <row r="21" spans="1:7" s="51" customFormat="1" ht="12.75" customHeight="1" x14ac:dyDescent="0.2">
      <c r="A21" s="102"/>
      <c r="B21" s="103"/>
      <c r="C21" s="103"/>
      <c r="D21" s="103"/>
      <c r="E21" s="103"/>
      <c r="F21" s="103"/>
      <c r="G21" s="103"/>
    </row>
    <row r="22" spans="1:7" s="51" customFormat="1" x14ac:dyDescent="0.2">
      <c r="A22" s="125" t="s">
        <v>76</v>
      </c>
      <c r="B22" s="124"/>
      <c r="C22" s="104"/>
      <c r="D22" s="104"/>
      <c r="E22" s="104"/>
      <c r="F22" s="104"/>
      <c r="G22" s="104"/>
    </row>
    <row r="23" spans="1:7" s="51" customFormat="1" ht="5.25" customHeight="1" x14ac:dyDescent="0.2">
      <c r="A23" s="104"/>
      <c r="B23" s="103"/>
      <c r="C23" s="104"/>
      <c r="D23" s="104"/>
      <c r="E23" s="104"/>
      <c r="F23" s="104"/>
      <c r="G23" s="104"/>
    </row>
    <row r="24" spans="1:7" s="51" customFormat="1" x14ac:dyDescent="0.2">
      <c r="A24" s="105" t="s">
        <v>77</v>
      </c>
      <c r="B24" s="123" t="s">
        <v>78</v>
      </c>
      <c r="C24" s="124"/>
      <c r="D24" s="102"/>
      <c r="E24" s="102"/>
      <c r="F24" s="102"/>
      <c r="G24" s="102"/>
    </row>
    <row r="25" spans="1:7" s="51" customFormat="1" ht="12.75" customHeight="1" x14ac:dyDescent="0.2">
      <c r="A25" s="102" t="s">
        <v>79</v>
      </c>
      <c r="B25" s="123" t="s">
        <v>80</v>
      </c>
      <c r="C25" s="124"/>
      <c r="D25" s="102"/>
      <c r="E25" s="102"/>
      <c r="F25" s="102"/>
      <c r="G25" s="102"/>
    </row>
    <row r="26" spans="1:7" s="51" customFormat="1" x14ac:dyDescent="0.2">
      <c r="A26" s="102"/>
      <c r="B26" s="124"/>
      <c r="C26" s="124"/>
      <c r="D26" s="103"/>
      <c r="E26" s="103"/>
      <c r="F26" s="103"/>
      <c r="G26" s="103"/>
    </row>
    <row r="27" spans="1:7" s="51" customFormat="1" ht="12.75" customHeight="1" x14ac:dyDescent="0.2">
      <c r="A27" s="107"/>
    </row>
    <row r="28" spans="1:7" s="51" customFormat="1" ht="14.1" customHeight="1" x14ac:dyDescent="0.2">
      <c r="A28" s="56" t="s">
        <v>81</v>
      </c>
      <c r="B28" s="106" t="s">
        <v>82</v>
      </c>
    </row>
    <row r="29" spans="1:7" s="51" customFormat="1" ht="14.1" customHeight="1" x14ac:dyDescent="0.2">
      <c r="A29" s="56"/>
      <c r="B29" s="59"/>
    </row>
    <row r="30" spans="1:7" s="51" customFormat="1" x14ac:dyDescent="0.2">
      <c r="A30" s="54"/>
    </row>
    <row r="31" spans="1:7" s="51" customFormat="1" ht="27.75" customHeight="1" x14ac:dyDescent="0.2">
      <c r="A31" s="126" t="s">
        <v>107</v>
      </c>
      <c r="B31" s="124"/>
      <c r="C31" s="124"/>
      <c r="D31" s="124"/>
      <c r="E31" s="124"/>
      <c r="F31" s="124"/>
      <c r="G31" s="124"/>
    </row>
    <row r="32" spans="1:7" s="51" customFormat="1" ht="42.6" customHeight="1" x14ac:dyDescent="0.2">
      <c r="A32" s="126" t="s">
        <v>93</v>
      </c>
      <c r="B32" s="126"/>
      <c r="C32" s="126"/>
      <c r="D32" s="126"/>
      <c r="E32" s="126"/>
      <c r="F32" s="126"/>
      <c r="G32" s="12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2" t="s">
        <v>83</v>
      </c>
      <c r="B43" s="122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8" t="s">
        <v>19</v>
      </c>
      <c r="B47" s="7" t="s">
        <v>7</v>
      </c>
    </row>
    <row r="48" spans="1:2" s="51" customFormat="1" x14ac:dyDescent="0.2">
      <c r="A48" s="58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2" t="s">
        <v>89</v>
      </c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4/20 HH</oddFooter>
    <firstFooter>&amp;L&amp;8Statistikamt Nord&amp;C&amp;8&amp;P&amp;R&amp;8Statistischer Bericht  A I 1 - vj 4/20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7"/>
    </row>
    <row r="2" spans="1:1" ht="13.35" customHeight="1" x14ac:dyDescent="0.2">
      <c r="A2" s="88"/>
    </row>
    <row r="3" spans="1:1" x14ac:dyDescent="0.2">
      <c r="A3" s="97"/>
    </row>
    <row r="6" spans="1:1" x14ac:dyDescent="0.2">
      <c r="A6" s="80"/>
    </row>
    <row r="9" spans="1:1" x14ac:dyDescent="0.2">
      <c r="A9" s="98"/>
    </row>
    <row r="10" spans="1:1" x14ac:dyDescent="0.2">
      <c r="A10" s="98"/>
    </row>
    <row r="11" spans="1:1" x14ac:dyDescent="0.2">
      <c r="A11" s="98"/>
    </row>
    <row r="12" spans="1:1" x14ac:dyDescent="0.2">
      <c r="A12" s="98"/>
    </row>
    <row r="13" spans="1:1" x14ac:dyDescent="0.2">
      <c r="A13" s="98"/>
    </row>
    <row r="14" spans="1:1" x14ac:dyDescent="0.2">
      <c r="A14" s="98"/>
    </row>
    <row r="15" spans="1:1" x14ac:dyDescent="0.2">
      <c r="A15" s="98"/>
    </row>
    <row r="16" spans="1:1" x14ac:dyDescent="0.2">
      <c r="A16" s="98"/>
    </row>
    <row r="17" spans="1:1" x14ac:dyDescent="0.2">
      <c r="A17" s="98"/>
    </row>
    <row r="18" spans="1:1" x14ac:dyDescent="0.2">
      <c r="A18" s="98"/>
    </row>
    <row r="19" spans="1:1" x14ac:dyDescent="0.2">
      <c r="A19" s="98"/>
    </row>
    <row r="20" spans="1:1" x14ac:dyDescent="0.2">
      <c r="A20" s="98"/>
    </row>
    <row r="21" spans="1:1" x14ac:dyDescent="0.2">
      <c r="A21" s="98"/>
    </row>
    <row r="22" spans="1:1" ht="30.75" customHeight="1" x14ac:dyDescent="0.2">
      <c r="A22" s="99"/>
    </row>
    <row r="23" spans="1:1" ht="33" x14ac:dyDescent="0.45">
      <c r="A23" s="53"/>
    </row>
    <row r="24" spans="1:1" ht="15" x14ac:dyDescent="0.2">
      <c r="A24" s="109" t="s">
        <v>101</v>
      </c>
    </row>
    <row r="25" spans="1:1" x14ac:dyDescent="0.2">
      <c r="A25" s="108" t="s">
        <v>102</v>
      </c>
    </row>
    <row r="26" spans="1:1" x14ac:dyDescent="0.2">
      <c r="A26" s="50" t="s">
        <v>103</v>
      </c>
    </row>
    <row r="27" spans="1:1" x14ac:dyDescent="0.2">
      <c r="A27" s="50" t="s">
        <v>105</v>
      </c>
    </row>
    <row r="28" spans="1:1" x14ac:dyDescent="0.2">
      <c r="A28" s="50" t="s">
        <v>104</v>
      </c>
    </row>
    <row r="29" spans="1:1" ht="32.25" customHeight="1" x14ac:dyDescent="0.2"/>
    <row r="30" spans="1:1" ht="15" x14ac:dyDescent="0.2">
      <c r="A30" s="109"/>
    </row>
    <row r="31" spans="1:1" ht="36.950000000000003" customHeight="1" x14ac:dyDescent="0.2">
      <c r="A31" s="1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4/20 HH</oddFooter>
    <firstFooter>&amp;L&amp;8Statistikamt Nord&amp;C&amp;8&amp;P&amp;R&amp;8Statistischer Bericht  A I 1 - vj 4/20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7" customWidth="1"/>
    <col min="2" max="9" width="9.42578125" style="50" customWidth="1"/>
    <col min="10" max="16384" width="10.42578125" style="50"/>
  </cols>
  <sheetData>
    <row r="1" spans="1:9" ht="14.1" customHeight="1" x14ac:dyDescent="0.2">
      <c r="A1" s="132" t="s">
        <v>108</v>
      </c>
      <c r="B1" s="132"/>
      <c r="C1" s="132"/>
      <c r="D1" s="132"/>
      <c r="E1" s="132"/>
      <c r="F1" s="132"/>
      <c r="G1" s="127"/>
      <c r="H1" s="127"/>
      <c r="I1" s="127"/>
    </row>
    <row r="2" spans="1:9" ht="14.1" customHeight="1" x14ac:dyDescent="0.2"/>
    <row r="3" spans="1:9" s="81" customFormat="1" ht="39.6" customHeight="1" x14ac:dyDescent="0.2">
      <c r="A3" s="141" t="s">
        <v>32</v>
      </c>
      <c r="B3" s="90" t="s">
        <v>44</v>
      </c>
      <c r="C3" s="90" t="s">
        <v>45</v>
      </c>
      <c r="D3" s="90" t="s">
        <v>46</v>
      </c>
      <c r="E3" s="133" t="s">
        <v>109</v>
      </c>
      <c r="F3" s="133"/>
      <c r="G3" s="133"/>
      <c r="H3" s="133"/>
      <c r="I3" s="134"/>
    </row>
    <row r="4" spans="1:9" s="81" customFormat="1" ht="39.6" customHeight="1" x14ac:dyDescent="0.2">
      <c r="A4" s="142"/>
      <c r="B4" s="138">
        <v>2020</v>
      </c>
      <c r="C4" s="139"/>
      <c r="D4" s="140"/>
      <c r="E4" s="91" t="s">
        <v>70</v>
      </c>
      <c r="F4" s="90" t="s">
        <v>61</v>
      </c>
      <c r="G4" s="90" t="s">
        <v>62</v>
      </c>
      <c r="H4" s="90" t="s">
        <v>91</v>
      </c>
      <c r="I4" s="92" t="s">
        <v>92</v>
      </c>
    </row>
    <row r="5" spans="1:9" s="81" customFormat="1" ht="14.1" customHeight="1" x14ac:dyDescent="0.2">
      <c r="A5" s="93"/>
      <c r="B5" s="94"/>
      <c r="C5" s="94"/>
      <c r="D5" s="94"/>
      <c r="E5" s="94"/>
      <c r="F5" s="95"/>
      <c r="G5" s="95"/>
      <c r="H5" s="95"/>
      <c r="I5" s="95"/>
    </row>
    <row r="6" spans="1:9" s="81" customFormat="1" ht="14.1" customHeight="1" x14ac:dyDescent="0.2">
      <c r="A6" s="60" t="s">
        <v>63</v>
      </c>
      <c r="B6" s="61">
        <v>1850083</v>
      </c>
      <c r="C6" s="61">
        <v>1851636</v>
      </c>
      <c r="D6" s="61">
        <v>1851872</v>
      </c>
      <c r="E6" s="62">
        <v>1850083</v>
      </c>
      <c r="F6" s="62">
        <v>905726</v>
      </c>
      <c r="G6" s="61">
        <v>944357</v>
      </c>
      <c r="H6" s="61">
        <v>1540399</v>
      </c>
      <c r="I6" s="62">
        <v>309684</v>
      </c>
    </row>
    <row r="7" spans="1:9" ht="14.1" customHeight="1" x14ac:dyDescent="0.2">
      <c r="A7" s="60"/>
      <c r="B7" s="61"/>
      <c r="C7" s="64"/>
      <c r="D7" s="64"/>
      <c r="E7" s="65"/>
      <c r="F7" s="66"/>
      <c r="G7" s="64"/>
      <c r="H7" s="65"/>
      <c r="I7" s="66"/>
    </row>
    <row r="8" spans="1:9" s="81" customFormat="1" ht="14.1" customHeight="1" x14ac:dyDescent="0.2">
      <c r="A8" s="67" t="s">
        <v>64</v>
      </c>
      <c r="B8" s="61">
        <v>1808</v>
      </c>
      <c r="C8" s="61">
        <v>1539</v>
      </c>
      <c r="D8" s="61">
        <v>1896</v>
      </c>
      <c r="E8" s="63">
        <f>SUM(B8:D8)</f>
        <v>5243</v>
      </c>
      <c r="F8" s="62">
        <v>2678</v>
      </c>
      <c r="G8" s="61">
        <v>2565</v>
      </c>
      <c r="H8" s="63">
        <v>4378</v>
      </c>
      <c r="I8" s="62">
        <v>865</v>
      </c>
    </row>
    <row r="9" spans="1:9" s="81" customFormat="1" ht="14.1" customHeight="1" x14ac:dyDescent="0.2">
      <c r="A9" s="67"/>
      <c r="B9" s="61"/>
      <c r="C9" s="61"/>
      <c r="D9" s="61"/>
      <c r="E9" s="63">
        <f t="shared" ref="E9:E23" si="0">SUM(B9:D9)</f>
        <v>0</v>
      </c>
      <c r="F9" s="66"/>
      <c r="G9" s="64"/>
      <c r="H9" s="65"/>
    </row>
    <row r="10" spans="1:9" s="81" customFormat="1" ht="14.1" customHeight="1" x14ac:dyDescent="0.2">
      <c r="A10" s="67" t="s">
        <v>65</v>
      </c>
      <c r="B10" s="61">
        <v>1444</v>
      </c>
      <c r="C10" s="61">
        <v>1510</v>
      </c>
      <c r="D10" s="61">
        <v>2022</v>
      </c>
      <c r="E10" s="63">
        <f t="shared" si="0"/>
        <v>4976</v>
      </c>
      <c r="F10" s="62">
        <v>2452</v>
      </c>
      <c r="G10" s="61">
        <v>2524</v>
      </c>
      <c r="H10" s="63">
        <v>4622</v>
      </c>
      <c r="I10" s="62">
        <v>354</v>
      </c>
    </row>
    <row r="11" spans="1:9" s="81" customFormat="1" ht="14.1" customHeight="1" x14ac:dyDescent="0.2">
      <c r="A11" s="67"/>
      <c r="B11" s="68"/>
      <c r="C11" s="69"/>
      <c r="D11" s="69"/>
      <c r="E11" s="63">
        <f t="shared" si="0"/>
        <v>0</v>
      </c>
      <c r="F11" s="70"/>
      <c r="G11" s="69"/>
      <c r="H11" s="82"/>
    </row>
    <row r="12" spans="1:9" s="81" customFormat="1" ht="14.1" customHeight="1" x14ac:dyDescent="0.2">
      <c r="A12" s="67" t="s">
        <v>66</v>
      </c>
      <c r="B12" s="83">
        <f>SUM(B8-B10)</f>
        <v>364</v>
      </c>
      <c r="C12" s="83">
        <f t="shared" ref="C12:I12" si="1">SUM(C8-C10)</f>
        <v>29</v>
      </c>
      <c r="D12" s="83">
        <f t="shared" si="1"/>
        <v>-126</v>
      </c>
      <c r="E12" s="63">
        <f t="shared" si="0"/>
        <v>267</v>
      </c>
      <c r="F12" s="83">
        <f t="shared" si="1"/>
        <v>226</v>
      </c>
      <c r="G12" s="83">
        <f t="shared" si="1"/>
        <v>41</v>
      </c>
      <c r="H12" s="83">
        <f t="shared" si="1"/>
        <v>-244</v>
      </c>
      <c r="I12" s="83">
        <f t="shared" si="1"/>
        <v>511</v>
      </c>
    </row>
    <row r="13" spans="1:9" s="81" customFormat="1" ht="14.1" customHeight="1" x14ac:dyDescent="0.2">
      <c r="A13" s="67"/>
      <c r="B13" s="71"/>
      <c r="C13" s="72"/>
      <c r="D13" s="72"/>
      <c r="E13" s="63">
        <f t="shared" si="0"/>
        <v>0</v>
      </c>
      <c r="F13" s="73"/>
      <c r="G13" s="72"/>
      <c r="H13" s="84"/>
      <c r="I13" s="84"/>
    </row>
    <row r="14" spans="1:9" s="81" customFormat="1" ht="14.1" customHeight="1" x14ac:dyDescent="0.2">
      <c r="A14" s="67" t="s">
        <v>90</v>
      </c>
      <c r="B14" s="61">
        <v>9640</v>
      </c>
      <c r="C14" s="61">
        <v>7459</v>
      </c>
      <c r="D14" s="61">
        <v>7111</v>
      </c>
      <c r="E14" s="63">
        <f t="shared" si="0"/>
        <v>24210</v>
      </c>
      <c r="F14" s="62">
        <v>13072</v>
      </c>
      <c r="G14" s="61">
        <v>11138</v>
      </c>
      <c r="H14" s="61">
        <v>13893</v>
      </c>
      <c r="I14" s="61">
        <v>10317</v>
      </c>
    </row>
    <row r="15" spans="1:9" s="81" customFormat="1" ht="14.1" customHeight="1" x14ac:dyDescent="0.2">
      <c r="A15" s="67"/>
      <c r="B15" s="61"/>
      <c r="C15" s="96"/>
      <c r="D15" s="61"/>
      <c r="E15" s="63">
        <f t="shared" si="0"/>
        <v>0</v>
      </c>
      <c r="F15" s="70"/>
      <c r="G15" s="69"/>
      <c r="H15" s="70"/>
      <c r="I15" s="69"/>
    </row>
    <row r="16" spans="1:9" s="81" customFormat="1" ht="14.1" customHeight="1" x14ac:dyDescent="0.2">
      <c r="A16" s="67" t="s">
        <v>94</v>
      </c>
      <c r="B16" s="61">
        <v>8385</v>
      </c>
      <c r="C16" s="61">
        <v>7176</v>
      </c>
      <c r="D16" s="61">
        <v>6417</v>
      </c>
      <c r="E16" s="63">
        <f t="shared" si="0"/>
        <v>21978</v>
      </c>
      <c r="F16" s="63">
        <v>11993</v>
      </c>
      <c r="G16" s="63">
        <v>9985</v>
      </c>
      <c r="H16" s="63">
        <v>14774</v>
      </c>
      <c r="I16" s="63">
        <v>7204</v>
      </c>
    </row>
    <row r="17" spans="1:10" s="81" customFormat="1" ht="14.1" customHeight="1" x14ac:dyDescent="0.2">
      <c r="A17" s="67"/>
      <c r="B17" s="61"/>
      <c r="C17" s="64"/>
      <c r="D17" s="61"/>
      <c r="E17" s="63">
        <f t="shared" si="0"/>
        <v>0</v>
      </c>
      <c r="F17" s="66"/>
      <c r="G17" s="64"/>
      <c r="H17" s="66"/>
      <c r="I17" s="64"/>
    </row>
    <row r="18" spans="1:10" s="81" customFormat="1" ht="14.1" customHeight="1" x14ac:dyDescent="0.2">
      <c r="A18" s="60" t="s">
        <v>66</v>
      </c>
      <c r="B18" s="61">
        <f>SUM(B14-B16)</f>
        <v>1255</v>
      </c>
      <c r="C18" s="61">
        <f t="shared" ref="C18:I18" si="2">SUM(C14-C16)</f>
        <v>283</v>
      </c>
      <c r="D18" s="61">
        <f t="shared" si="2"/>
        <v>694</v>
      </c>
      <c r="E18" s="63">
        <f t="shared" si="0"/>
        <v>2232</v>
      </c>
      <c r="F18" s="61">
        <f t="shared" si="2"/>
        <v>1079</v>
      </c>
      <c r="G18" s="61">
        <f t="shared" si="2"/>
        <v>1153</v>
      </c>
      <c r="H18" s="61">
        <f t="shared" si="2"/>
        <v>-881</v>
      </c>
      <c r="I18" s="61">
        <f t="shared" si="2"/>
        <v>3113</v>
      </c>
    </row>
    <row r="19" spans="1:10" ht="14.1" customHeight="1" x14ac:dyDescent="0.2">
      <c r="A19" s="67"/>
      <c r="B19" s="68"/>
      <c r="C19" s="69"/>
      <c r="D19" s="69"/>
      <c r="E19" s="63">
        <f t="shared" si="0"/>
        <v>0</v>
      </c>
      <c r="F19" s="69"/>
      <c r="G19" s="69"/>
      <c r="H19" s="69"/>
      <c r="I19" s="69"/>
    </row>
    <row r="20" spans="1:10" ht="22.5" x14ac:dyDescent="0.2">
      <c r="A20" s="67" t="s">
        <v>96</v>
      </c>
      <c r="B20" s="61">
        <v>-66</v>
      </c>
      <c r="C20" s="61">
        <v>-76</v>
      </c>
      <c r="D20" s="61">
        <v>38</v>
      </c>
      <c r="E20" s="63">
        <f t="shared" si="0"/>
        <v>-104</v>
      </c>
      <c r="F20" s="63">
        <v>-98</v>
      </c>
      <c r="G20" s="61">
        <v>-6</v>
      </c>
      <c r="H20" s="62">
        <v>1355</v>
      </c>
      <c r="I20" s="62">
        <v>-1459</v>
      </c>
    </row>
    <row r="21" spans="1:10" ht="14.1" customHeight="1" x14ac:dyDescent="0.2">
      <c r="A21" s="67"/>
      <c r="B21" s="74"/>
      <c r="C21" s="75"/>
      <c r="D21" s="75"/>
      <c r="E21" s="63">
        <f t="shared" si="0"/>
        <v>0</v>
      </c>
      <c r="F21" s="76"/>
      <c r="G21" s="75"/>
      <c r="H21" s="85"/>
      <c r="I21" s="76"/>
    </row>
    <row r="22" spans="1:10" ht="22.5" x14ac:dyDescent="0.2">
      <c r="A22" s="67" t="s">
        <v>97</v>
      </c>
      <c r="B22" s="61">
        <f>SUM(B12+B18+B20)</f>
        <v>1553</v>
      </c>
      <c r="C22" s="61">
        <f t="shared" ref="C22:I22" si="3">SUM(C12+C18+C20)</f>
        <v>236</v>
      </c>
      <c r="D22" s="61">
        <f t="shared" si="3"/>
        <v>606</v>
      </c>
      <c r="E22" s="63">
        <f t="shared" si="0"/>
        <v>2395</v>
      </c>
      <c r="F22" s="61">
        <f t="shared" si="3"/>
        <v>1207</v>
      </c>
      <c r="G22" s="61">
        <f t="shared" si="3"/>
        <v>1188</v>
      </c>
      <c r="H22" s="61">
        <f t="shared" si="3"/>
        <v>230</v>
      </c>
      <c r="I22" s="61">
        <f t="shared" si="3"/>
        <v>2165</v>
      </c>
    </row>
    <row r="23" spans="1:10" ht="14.1" customHeight="1" x14ac:dyDescent="0.2">
      <c r="A23" s="60"/>
      <c r="B23" s="68"/>
      <c r="C23" s="68"/>
      <c r="D23" s="68"/>
      <c r="E23" s="63">
        <f t="shared" si="0"/>
        <v>0</v>
      </c>
      <c r="F23" s="77"/>
      <c r="G23" s="69"/>
      <c r="H23" s="82"/>
      <c r="I23" s="70"/>
    </row>
    <row r="24" spans="1:10" ht="14.1" customHeight="1" x14ac:dyDescent="0.2">
      <c r="A24" s="78" t="s">
        <v>67</v>
      </c>
      <c r="B24" s="79">
        <f>SUM(B6+B22)</f>
        <v>1851636</v>
      </c>
      <c r="C24" s="79">
        <f t="shared" ref="C24:I24" si="4">SUM(C6+C22)</f>
        <v>1851872</v>
      </c>
      <c r="D24" s="79">
        <f t="shared" si="4"/>
        <v>1852478</v>
      </c>
      <c r="E24" s="79">
        <f t="shared" si="4"/>
        <v>1852478</v>
      </c>
      <c r="F24" s="79">
        <f t="shared" si="4"/>
        <v>906933</v>
      </c>
      <c r="G24" s="79">
        <f t="shared" si="4"/>
        <v>945545</v>
      </c>
      <c r="H24" s="79">
        <f t="shared" si="4"/>
        <v>1540629</v>
      </c>
      <c r="I24" s="79">
        <f t="shared" si="4"/>
        <v>311849</v>
      </c>
      <c r="J24" s="100"/>
    </row>
    <row r="25" spans="1:10" x14ac:dyDescent="0.2">
      <c r="A25" s="81"/>
      <c r="B25" s="81"/>
      <c r="C25" s="81"/>
      <c r="D25" s="81"/>
      <c r="E25" s="89"/>
      <c r="F25" s="81"/>
      <c r="G25" s="89"/>
      <c r="H25" s="81"/>
      <c r="I25" s="81"/>
    </row>
    <row r="26" spans="1:10" ht="15.6" customHeight="1" x14ac:dyDescent="0.2">
      <c r="A26" s="135" t="s">
        <v>68</v>
      </c>
      <c r="B26" s="136"/>
      <c r="C26" s="127"/>
      <c r="D26" s="127"/>
      <c r="E26" s="127"/>
      <c r="F26" s="127"/>
      <c r="G26" s="127"/>
      <c r="H26" s="127"/>
      <c r="I26" s="127"/>
    </row>
    <row r="27" spans="1:10" ht="15.6" customHeight="1" x14ac:dyDescent="0.2">
      <c r="A27" s="137" t="s">
        <v>69</v>
      </c>
      <c r="B27" s="127"/>
      <c r="C27" s="127"/>
      <c r="D27" s="127"/>
      <c r="E27" s="127"/>
      <c r="F27" s="127"/>
      <c r="G27" s="127"/>
      <c r="H27" s="127"/>
      <c r="I27" s="127"/>
    </row>
    <row r="28" spans="1:10" ht="12.75" customHeight="1" x14ac:dyDescent="0.2">
      <c r="A28" s="50"/>
      <c r="E28" s="110"/>
      <c r="F28" s="110"/>
      <c r="H28" s="100"/>
      <c r="I28" s="100"/>
    </row>
    <row r="29" spans="1:10" x14ac:dyDescent="0.2">
      <c r="A29" s="50"/>
      <c r="E29" s="110"/>
      <c r="F29" s="110"/>
    </row>
    <row r="30" spans="1:10" x14ac:dyDescent="0.2">
      <c r="A30" s="50"/>
      <c r="E30" s="110"/>
      <c r="F30" s="110"/>
    </row>
    <row r="31" spans="1:10" x14ac:dyDescent="0.2">
      <c r="A31" s="50"/>
      <c r="C31" s="81"/>
      <c r="D31" s="81"/>
      <c r="E31" s="111"/>
      <c r="F31" s="112"/>
    </row>
    <row r="32" spans="1:10" x14ac:dyDescent="0.2">
      <c r="A32" s="50"/>
      <c r="C32" s="81"/>
      <c r="D32" s="81"/>
      <c r="E32" s="112"/>
      <c r="F32" s="112"/>
    </row>
    <row r="33" spans="1:6" x14ac:dyDescent="0.2">
      <c r="A33" s="50"/>
      <c r="C33" s="81"/>
      <c r="D33" s="81"/>
      <c r="E33" s="81"/>
      <c r="F33" s="81"/>
    </row>
    <row r="34" spans="1:6" x14ac:dyDescent="0.2">
      <c r="A34" s="50"/>
      <c r="C34" s="81"/>
      <c r="D34" s="81"/>
      <c r="E34" s="112"/>
      <c r="F34" s="112"/>
    </row>
    <row r="35" spans="1:6" x14ac:dyDescent="0.2">
      <c r="A35" s="50"/>
      <c r="C35" s="81"/>
      <c r="D35" s="81"/>
      <c r="E35" s="81"/>
      <c r="F35" s="81"/>
    </row>
    <row r="36" spans="1:6" x14ac:dyDescent="0.2">
      <c r="A36" s="50"/>
      <c r="C36" s="81"/>
      <c r="D36" s="81"/>
      <c r="E36" s="112"/>
      <c r="F36" s="112"/>
    </row>
    <row r="37" spans="1:6" x14ac:dyDescent="0.2">
      <c r="A37" s="50"/>
      <c r="C37" s="81"/>
      <c r="D37" s="81"/>
      <c r="E37" s="81"/>
      <c r="F37" s="81"/>
    </row>
    <row r="38" spans="1:6" x14ac:dyDescent="0.2">
      <c r="A38" s="50"/>
      <c r="C38" s="81"/>
      <c r="D38" s="81"/>
      <c r="E38" s="81"/>
      <c r="F38" s="81"/>
    </row>
    <row r="39" spans="1:6" x14ac:dyDescent="0.2">
      <c r="A39" s="50"/>
      <c r="C39" s="81"/>
      <c r="D39" s="81"/>
      <c r="E39" s="81"/>
      <c r="F39" s="81"/>
    </row>
    <row r="40" spans="1:6" x14ac:dyDescent="0.2">
      <c r="C40" s="81"/>
      <c r="D40" s="81"/>
      <c r="E40" s="81"/>
      <c r="F40" s="81"/>
    </row>
    <row r="41" spans="1:6" x14ac:dyDescent="0.2">
      <c r="C41" s="81"/>
      <c r="D41" s="81"/>
      <c r="E41" s="81"/>
      <c r="F41" s="81"/>
    </row>
    <row r="42" spans="1:6" x14ac:dyDescent="0.2">
      <c r="C42" s="81"/>
      <c r="D42" s="81"/>
      <c r="E42" s="81"/>
      <c r="F42" s="81"/>
    </row>
    <row r="43" spans="1:6" x14ac:dyDescent="0.2">
      <c r="C43" s="81"/>
      <c r="D43" s="81"/>
      <c r="E43" s="81"/>
      <c r="F43" s="81"/>
    </row>
    <row r="44" spans="1:6" x14ac:dyDescent="0.2">
      <c r="C44" s="81"/>
      <c r="D44" s="81"/>
      <c r="E44" s="81"/>
      <c r="F44" s="81"/>
    </row>
    <row r="45" spans="1:6" x14ac:dyDescent="0.2">
      <c r="C45" s="81"/>
      <c r="D45" s="81"/>
      <c r="E45" s="81"/>
      <c r="F45" s="81"/>
    </row>
    <row r="46" spans="1:6" x14ac:dyDescent="0.2">
      <c r="C46" s="81"/>
      <c r="D46" s="81"/>
      <c r="E46" s="81"/>
      <c r="F46" s="81"/>
    </row>
    <row r="47" spans="1:6" x14ac:dyDescent="0.2">
      <c r="C47" s="81"/>
      <c r="D47" s="81"/>
      <c r="E47" s="81"/>
      <c r="F47" s="81"/>
    </row>
    <row r="48" spans="1:6" x14ac:dyDescent="0.2">
      <c r="C48" s="81"/>
      <c r="D48" s="81"/>
      <c r="E48" s="81"/>
      <c r="F48" s="81"/>
    </row>
    <row r="49" spans="3:6" x14ac:dyDescent="0.2">
      <c r="C49" s="81"/>
      <c r="D49" s="81"/>
      <c r="E49" s="81"/>
      <c r="F49" s="81"/>
    </row>
  </sheetData>
  <mergeCells count="6">
    <mergeCell ref="A1:I1"/>
    <mergeCell ref="E3:I3"/>
    <mergeCell ref="A26:I26"/>
    <mergeCell ref="A27:I27"/>
    <mergeCell ref="B4:D4"/>
    <mergeCell ref="A3:A4"/>
  </mergeCells>
  <conditionalFormatting sqref="B8:B10 B15:B16 C8:D9 D9:D10 H10:I10 D15:D16 B17:D17 B6:I8 B19:D24 B11:D14 F12:I13 F17:G17 F9:I9 F11:H11 E9:E24 F19:I24">
    <cfRule type="expression" dxfId="12" priority="32">
      <formula>MOD(ROW(),2)=0</formula>
    </cfRule>
  </conditionalFormatting>
  <conditionalFormatting sqref="B18:D18 F18:I18">
    <cfRule type="expression" dxfId="11" priority="31">
      <formula>MOD(ROW(),2)=0</formula>
    </cfRule>
  </conditionalFormatting>
  <conditionalFormatting sqref="A19:A24 A6:A17">
    <cfRule type="expression" dxfId="10" priority="34">
      <formula>MOD(ROW(),2)=0</formula>
    </cfRule>
  </conditionalFormatting>
  <conditionalFormatting sqref="A18">
    <cfRule type="expression" dxfId="9" priority="33">
      <formula>MOD(ROW(),2)=0</formula>
    </cfRule>
  </conditionalFormatting>
  <conditionalFormatting sqref="C16">
    <cfRule type="expression" dxfId="8" priority="26">
      <formula>MOD(ROW(),2)=0</formula>
    </cfRule>
  </conditionalFormatting>
  <conditionalFormatting sqref="C10">
    <cfRule type="expression" dxfId="7" priority="23">
      <formula>MOD(ROW(),2)=0</formula>
    </cfRule>
  </conditionalFormatting>
  <conditionalFormatting sqref="F10:G10">
    <cfRule type="expression" dxfId="6" priority="22">
      <formula>MOD(ROW(),2)=0</formula>
    </cfRule>
  </conditionalFormatting>
  <conditionalFormatting sqref="F15:G16">
    <cfRule type="expression" dxfId="5" priority="20">
      <formula>MOD(ROW(),2)=0</formula>
    </cfRule>
  </conditionalFormatting>
  <conditionalFormatting sqref="H17:I17">
    <cfRule type="expression" dxfId="4" priority="17">
      <formula>MOD(ROW(),2)=0</formula>
    </cfRule>
  </conditionalFormatting>
  <conditionalFormatting sqref="H15:I16">
    <cfRule type="expression" dxfId="3" priority="16">
      <formula>MOD(ROW(),2)=0</formula>
    </cfRule>
  </conditionalFormatting>
  <conditionalFormatting sqref="F14:G14">
    <cfRule type="expression" dxfId="2" priority="3">
      <formula>MOD(ROW(),2)=0</formula>
    </cfRule>
  </conditionalFormatting>
  <conditionalFormatting sqref="H14">
    <cfRule type="expression" dxfId="1" priority="2">
      <formula>MOD(ROW(),2)=0</formula>
    </cfRule>
  </conditionalFormatting>
  <conditionalFormatting sqref="I1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4/20 HH</oddFooter>
    <firstFooter>&amp;L&amp;8Statistikamt Nord&amp;C&amp;8&amp;P&amp;R&amp;8Statistischer Bericht  A I 1 - vj 4/20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32</v>
      </c>
      <c r="B3" s="148" t="s">
        <v>33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51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vj402_HH</vt:lpstr>
      <vt:lpstr>Seite 2 - Impressum</vt:lpstr>
      <vt:lpstr>Seite 3 Erklärung</vt:lpstr>
      <vt:lpstr>Seite 4 - Entwicklung</vt:lpstr>
      <vt:lpstr>T3_1</vt:lpstr>
      <vt:lpstr>'A I 1 - vj402_HH'!Druckbereich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2021-06-04T06:26:43Z</cp:lastPrinted>
  <dcterms:created xsi:type="dcterms:W3CDTF">2012-03-28T07:56:08Z</dcterms:created>
  <dcterms:modified xsi:type="dcterms:W3CDTF">2021-06-04T06:26:53Z</dcterms:modified>
  <cp:category>LIS-Bericht</cp:category>
</cp:coreProperties>
</file>