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HH_Zensus\"/>
    </mc:Choice>
  </mc:AlternateContent>
  <bookViews>
    <workbookView xWindow="-15" yWindow="405" windowWidth="17940" windowHeight="10485"/>
  </bookViews>
  <sheets>
    <sheet name="A I 1 - vj 213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213_HH'!$A$1:$G$54</definedName>
  </definedNames>
  <calcPr calcId="15251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E12" i="5"/>
  <c r="F24" i="5" l="1"/>
  <c r="H24" i="5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<sst xmlns="http://schemas.openxmlformats.org/spreadsheetml/2006/main" count="112" uniqueCount="107">
  <si>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</si>
  <si>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</si>
  <si>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</si>
  <si>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</si>
  <si>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</si>
  <si>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</si>
  <si>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</si>
  <si>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</si>
  <si>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</si>
  <si>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</si>
  <si>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</si>
  <si>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</si>
  <si>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</si>
  <si>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</si>
  <si>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</si>
  <si>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</si>
  <si>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</si>
  <si>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</si>
  <si>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</si>
  <si>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</si>
  <si>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</si>
  <si>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</si>
  <si>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</si>
  <si>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</si>
  <si>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</si>
  <si>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</si>
  <si>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</si>
  <si>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</si>
  <si>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</si>
  <si>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</si>
  <si>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</si>
  <si>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</si>
  <si>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</si>
  <si>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</si>
  <si>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</si>
  <si>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</si>
  <si>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</si>
  <si>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</si>
  <si>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</si>
  <si>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</si>
  <si>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</si>
  <si>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</si>
  <si>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</si>
  <si>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</si>
  <si>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</si>
  <si>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</si>
  <si>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</si>
  <si>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</si>
  <si>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</si>
  <si>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</si>
  <si>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</si>
  <si>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</si>
  <si>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</si>
  <si>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</si>
  <si>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</si>
  <si>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</si>
  <si>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</si>
  <si>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</si>
  <si>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</si>
  <si>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</si>
  <si>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</si>
  <si>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</si>
  <si>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</si>
  <si>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</si>
  <si>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</si>
  <si>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</si>
  <si>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</si>
  <si>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</si>
  <si>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</si>
  <si>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</si>
  <si>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</si>
  <si>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</si>
  <si>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</si>
  <si>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</si>
  <si>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</si>
  <si>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</si>
  <si>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</si>
  <si>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</si>
  <si>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</si>
  <si>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</si>
  <si>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</si>
  <si>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</si>
  <si>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</si>
  <si>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</si>
  <si>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</si>
  <si>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</si>
  <si>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</si>
  <si>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</si>
  <si>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</si>
  <si>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</si>
  <si>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</si>
  <si>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</si>
  <si>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</si>
  <si>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</si>
  <si>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</si>
  <si>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</si>
  <si>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</si>
  <si>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</si>
  <si>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</si>
  <si>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</si>
  <si>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</si>
  <si>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2021
Auszugsweise Vervielfältigung und Verbreitung mit Quellenangabe gestattet.         </t>
  </si>
  <si>
    <t>Kennziffer: A I 1 - vj 3/21 HH</t>
  </si>
  <si>
    <t>3. Quartal 2021</t>
  </si>
  <si>
    <t>1. Bevölkerungsentwicklung des Landes Hamburg im 3. Vierteljahr 2021</t>
  </si>
  <si>
    <t>Juli - September</t>
  </si>
  <si>
    <t>Herausgegeben am: 22.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</si>
</sst>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6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</cellStyleXfs>
  <cellXfs count="15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6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7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72" fontId="0" fillId="0" borderId="0" xfId="0" applyNumberForma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7" fillId="0" borderId="0" xfId="0" applyFont="1"/>
    <xf numFmtId="0" fontId="50" fillId="0" borderId="0" xfId="0" applyFont="1"/>
    <xf numFmtId="0" fontId="51" fillId="0" borderId="0" xfId="0" applyFont="1"/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6384" width="11.42578125" style="50"/>
  </cols>
  <sheetData>
    <row r="3" spans="1:7" ht="20.100000000000001" customHeight="1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72</v>
      </c>
      <c r="E15" s="116"/>
      <c r="F15" s="116"/>
      <c r="G15" s="116"/>
    </row>
    <row r="16" spans="1:7" ht="15" x14ac:dyDescent="0.2">
      <c r="D16" s="117" t="s">
        <v>102</v>
      </c>
      <c r="E16" s="117"/>
      <c r="F16" s="117"/>
      <c r="G16" s="117"/>
    </row>
    <row r="18" spans="1:7" ht="37.5" x14ac:dyDescent="0.5">
      <c r="B18" s="118" t="s">
        <v>71</v>
      </c>
      <c r="C18" s="119"/>
      <c r="D18" s="119"/>
      <c r="E18" s="119"/>
      <c r="F18" s="119"/>
      <c r="G18" s="119"/>
    </row>
    <row r="19" spans="1:7" ht="27" x14ac:dyDescent="0.35">
      <c r="B19" s="118" t="s">
        <v>103</v>
      </c>
      <c r="C19" s="118"/>
      <c r="D19" s="118"/>
      <c r="E19" s="118"/>
      <c r="F19" s="118"/>
      <c r="G19" s="118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54"/>
      <c r="B21" s="54"/>
      <c r="C21" s="54"/>
      <c r="D21" s="54"/>
      <c r="E21" s="54"/>
      <c r="F21" s="54"/>
    </row>
    <row r="22" spans="1:7" ht="15" x14ac:dyDescent="0.2">
      <c r="D22" s="120" t="s">
        <v>106</v>
      </c>
      <c r="E22" s="120"/>
      <c r="F22" s="120"/>
      <c r="G22" s="120"/>
    </row>
    <row r="23" spans="1:7" ht="16.5" x14ac:dyDescent="0.25">
      <c r="A23" s="114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3" t="s">
        <v>0</v>
      </c>
      <c r="B1" s="123"/>
      <c r="C1" s="123"/>
      <c r="D1" s="123"/>
      <c r="E1" s="123"/>
      <c r="F1" s="123"/>
      <c r="G1" s="123"/>
    </row>
    <row r="2" spans="1:7" s="51" customFormat="1" ht="12.75" customHeight="1" x14ac:dyDescent="0.25">
      <c r="A2" s="87"/>
      <c r="B2" s="87"/>
      <c r="C2" s="87"/>
      <c r="D2" s="87"/>
      <c r="E2" s="87"/>
      <c r="F2" s="87"/>
      <c r="G2" s="87"/>
    </row>
    <row r="3" spans="1:7" s="51" customFormat="1" x14ac:dyDescent="0.2"/>
    <row r="4" spans="1:7" s="51" customFormat="1" ht="15.75" customHeight="1" x14ac:dyDescent="0.25">
      <c r="A4" s="124" t="s">
        <v>1</v>
      </c>
      <c r="B4" s="125"/>
      <c r="C4" s="125"/>
      <c r="D4" s="125"/>
      <c r="E4" s="125"/>
      <c r="F4" s="125"/>
      <c r="G4" s="125"/>
    </row>
    <row r="5" spans="1:7" s="51" customFormat="1" x14ac:dyDescent="0.2">
      <c r="A5" s="126"/>
      <c r="B5" s="126"/>
      <c r="C5" s="126"/>
      <c r="D5" s="126"/>
      <c r="E5" s="126"/>
      <c r="F5" s="126"/>
      <c r="G5" s="126"/>
    </row>
    <row r="6" spans="1:7" s="51" customFormat="1" x14ac:dyDescent="0.2">
      <c r="A6" s="102" t="s">
        <v>73</v>
      </c>
    </row>
    <row r="7" spans="1:7" s="51" customFormat="1" ht="5.25" customHeight="1" x14ac:dyDescent="0.2">
      <c r="A7" s="102"/>
    </row>
    <row r="8" spans="1:7" s="51" customFormat="1" ht="12.75" customHeight="1" x14ac:dyDescent="0.2">
      <c r="A8" s="127" t="s">
        <v>49</v>
      </c>
      <c r="B8" s="128"/>
      <c r="C8" s="128"/>
      <c r="D8" s="128"/>
      <c r="E8" s="128"/>
      <c r="F8" s="128"/>
      <c r="G8" s="128"/>
    </row>
    <row r="9" spans="1:7" s="51" customFormat="1" x14ac:dyDescent="0.2">
      <c r="A9" s="129" t="s">
        <v>4</v>
      </c>
      <c r="B9" s="128"/>
      <c r="C9" s="128"/>
      <c r="D9" s="128"/>
      <c r="E9" s="128"/>
      <c r="F9" s="128"/>
      <c r="G9" s="128"/>
    </row>
    <row r="10" spans="1:7" s="51" customFormat="1" ht="5.25" customHeight="1" x14ac:dyDescent="0.2">
      <c r="A10" s="108"/>
    </row>
    <row r="11" spans="1:7" s="51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1" customFormat="1" x14ac:dyDescent="0.2">
      <c r="A12" s="129" t="s">
        <v>3</v>
      </c>
      <c r="B12" s="128"/>
      <c r="C12" s="128"/>
      <c r="D12" s="128"/>
      <c r="E12" s="128"/>
      <c r="F12" s="128"/>
      <c r="G12" s="128"/>
    </row>
    <row r="13" spans="1:7" s="51" customFormat="1" x14ac:dyDescent="0.2">
      <c r="A13" s="103"/>
      <c r="B13" s="104"/>
      <c r="C13" s="104"/>
      <c r="D13" s="104"/>
      <c r="E13" s="104"/>
      <c r="F13" s="104"/>
      <c r="G13" s="104"/>
    </row>
    <row r="14" spans="1:7" s="51" customFormat="1" ht="12.75" customHeight="1" x14ac:dyDescent="0.2">
      <c r="A14" s="108"/>
    </row>
    <row r="15" spans="1:7" s="51" customFormat="1" ht="12.75" customHeight="1" x14ac:dyDescent="0.2">
      <c r="A15" s="127" t="s">
        <v>50</v>
      </c>
      <c r="B15" s="128"/>
      <c r="C15" s="128"/>
      <c r="D15" s="105"/>
      <c r="E15" s="105"/>
      <c r="F15" s="105"/>
      <c r="G15" s="105"/>
    </row>
    <row r="16" spans="1:7" s="51" customFormat="1" ht="5.25" customHeight="1" x14ac:dyDescent="0.2"/>
    <row r="17" spans="1:7" s="51" customFormat="1" ht="12.75" customHeight="1" x14ac:dyDescent="0.2">
      <c r="A17" s="130" t="s">
        <v>98</v>
      </c>
      <c r="B17" s="128"/>
      <c r="C17" s="128"/>
      <c r="D17" s="103"/>
      <c r="E17" s="103"/>
      <c r="F17" s="103"/>
      <c r="G17" s="103"/>
    </row>
    <row r="18" spans="1:7" s="51" customFormat="1" ht="12.75" customHeight="1" x14ac:dyDescent="0.2">
      <c r="A18" s="106" t="s">
        <v>74</v>
      </c>
      <c r="B18" s="130" t="s">
        <v>99</v>
      </c>
      <c r="C18" s="128"/>
      <c r="D18" s="103"/>
      <c r="E18" s="103"/>
      <c r="F18" s="103"/>
      <c r="G18" s="103"/>
    </row>
    <row r="19" spans="1:7" s="51" customFormat="1" ht="12.75" customHeight="1" x14ac:dyDescent="0.2">
      <c r="A19" s="103" t="s">
        <v>75</v>
      </c>
      <c r="B19" s="131" t="s">
        <v>100</v>
      </c>
      <c r="C19" s="131"/>
      <c r="D19" s="131"/>
      <c r="E19" s="103"/>
      <c r="F19" s="103"/>
      <c r="G19" s="103"/>
    </row>
    <row r="20" spans="1:7" s="51" customFormat="1" ht="12.75" customHeight="1" x14ac:dyDescent="0.2">
      <c r="A20" s="103"/>
      <c r="B20" s="104"/>
      <c r="C20" s="104"/>
      <c r="D20" s="104"/>
      <c r="E20" s="104"/>
      <c r="F20" s="104"/>
      <c r="G20" s="104"/>
    </row>
    <row r="21" spans="1:7" s="51" customFormat="1" ht="12.75" customHeight="1" x14ac:dyDescent="0.2">
      <c r="A21" s="103"/>
      <c r="B21" s="104"/>
      <c r="C21" s="104"/>
      <c r="D21" s="104"/>
      <c r="E21" s="104"/>
      <c r="F21" s="104"/>
      <c r="G21" s="104"/>
    </row>
    <row r="22" spans="1:7" s="51" customFormat="1" x14ac:dyDescent="0.2">
      <c r="A22" s="127" t="s">
        <v>76</v>
      </c>
      <c r="B22" s="128"/>
      <c r="C22" s="105"/>
      <c r="D22" s="105"/>
      <c r="E22" s="105"/>
      <c r="F22" s="105"/>
      <c r="G22" s="105"/>
    </row>
    <row r="23" spans="1:7" s="51" customFormat="1" ht="5.25" customHeight="1" x14ac:dyDescent="0.2">
      <c r="A23" s="105"/>
      <c r="B23" s="104"/>
      <c r="C23" s="105"/>
      <c r="D23" s="105"/>
      <c r="E23" s="105"/>
      <c r="F23" s="105"/>
      <c r="G23" s="105"/>
    </row>
    <row r="24" spans="1:7" s="51" customFormat="1" x14ac:dyDescent="0.2">
      <c r="A24" s="106" t="s">
        <v>77</v>
      </c>
      <c r="B24" s="129" t="s">
        <v>78</v>
      </c>
      <c r="C24" s="128"/>
      <c r="D24" s="103"/>
      <c r="E24" s="103"/>
      <c r="F24" s="103"/>
      <c r="G24" s="103"/>
    </row>
    <row r="25" spans="1:7" s="51" customFormat="1" ht="12.75" customHeight="1" x14ac:dyDescent="0.2">
      <c r="A25" s="103" t="s">
        <v>79</v>
      </c>
      <c r="B25" s="129" t="s">
        <v>80</v>
      </c>
      <c r="C25" s="128"/>
      <c r="D25" s="103"/>
      <c r="E25" s="103"/>
      <c r="F25" s="103"/>
      <c r="G25" s="103"/>
    </row>
    <row r="26" spans="1:7" s="51" customFormat="1" x14ac:dyDescent="0.2">
      <c r="A26" s="103"/>
      <c r="B26" s="128"/>
      <c r="C26" s="128"/>
      <c r="D26" s="104"/>
      <c r="E26" s="104"/>
      <c r="F26" s="104"/>
      <c r="G26" s="104"/>
    </row>
    <row r="27" spans="1:7" s="51" customFormat="1" ht="12.75" customHeight="1" x14ac:dyDescent="0.2">
      <c r="A27" s="108"/>
    </row>
    <row r="28" spans="1:7" s="51" customFormat="1" ht="14.1" customHeight="1" x14ac:dyDescent="0.2">
      <c r="A28" s="55" t="s">
        <v>81</v>
      </c>
      <c r="B28" s="107" t="s">
        <v>82</v>
      </c>
    </row>
    <row r="29" spans="1:7" s="51" customFormat="1" ht="14.1" customHeight="1" x14ac:dyDescent="0.2">
      <c r="A29" s="55"/>
      <c r="B29" s="58"/>
    </row>
    <row r="30" spans="1:7" s="51" customFormat="1" x14ac:dyDescent="0.2">
      <c r="A30" s="53"/>
    </row>
    <row r="31" spans="1:7" s="51" customFormat="1" ht="27.75" customHeight="1" x14ac:dyDescent="0.2">
      <c r="A31" s="130" t="s">
        <v>101</v>
      </c>
      <c r="B31" s="128"/>
      <c r="C31" s="128"/>
      <c r="D31" s="128"/>
      <c r="E31" s="128"/>
      <c r="F31" s="128"/>
      <c r="G31" s="128"/>
    </row>
    <row r="32" spans="1:7" s="51" customFormat="1" ht="42.6" customHeight="1" x14ac:dyDescent="0.2">
      <c r="A32" s="130" t="s">
        <v>93</v>
      </c>
      <c r="B32" s="130"/>
      <c r="C32" s="130"/>
      <c r="D32" s="130"/>
      <c r="E32" s="130"/>
      <c r="F32" s="130"/>
      <c r="G32" s="130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ht="5.25" customHeight="1" x14ac:dyDescent="0.2"/>
    <row r="40" spans="1:2" s="51" customFormat="1" x14ac:dyDescent="0.2">
      <c r="A40" s="126" t="s">
        <v>83</v>
      </c>
      <c r="B40" s="126"/>
    </row>
    <row r="41" spans="1:2" s="51" customFormat="1" ht="5.25" customHeight="1" x14ac:dyDescent="0.2"/>
    <row r="42" spans="1:2" s="51" customFormat="1" x14ac:dyDescent="0.2">
      <c r="A42" s="6">
        <v>0</v>
      </c>
      <c r="B42" s="7" t="s">
        <v>5</v>
      </c>
    </row>
    <row r="43" spans="1:2" s="51" customFormat="1" x14ac:dyDescent="0.2">
      <c r="A43" s="7" t="s">
        <v>18</v>
      </c>
      <c r="B43" s="7" t="s">
        <v>6</v>
      </c>
    </row>
    <row r="44" spans="1:2" s="51" customFormat="1" x14ac:dyDescent="0.2">
      <c r="A44" s="57" t="s">
        <v>19</v>
      </c>
      <c r="B44" s="7" t="s">
        <v>7</v>
      </c>
    </row>
    <row r="45" spans="1:2" s="51" customFormat="1" x14ac:dyDescent="0.2">
      <c r="A45" s="57" t="s">
        <v>20</v>
      </c>
      <c r="B45" s="7" t="s">
        <v>8</v>
      </c>
    </row>
    <row r="46" spans="1:2" s="51" customFormat="1" x14ac:dyDescent="0.2">
      <c r="A46" s="7" t="s">
        <v>84</v>
      </c>
      <c r="B46" s="7" t="s">
        <v>9</v>
      </c>
    </row>
    <row r="47" spans="1:2" s="51" customFormat="1" x14ac:dyDescent="0.2">
      <c r="A47" s="7" t="s">
        <v>15</v>
      </c>
      <c r="B47" s="7" t="s">
        <v>10</v>
      </c>
    </row>
    <row r="48" spans="1:2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85</v>
      </c>
      <c r="B50" s="7" t="s">
        <v>13</v>
      </c>
    </row>
    <row r="51" spans="1:7" x14ac:dyDescent="0.2">
      <c r="A51" s="7" t="s">
        <v>60</v>
      </c>
      <c r="B51" s="7" t="s">
        <v>14</v>
      </c>
      <c r="C51" s="51"/>
      <c r="D51" s="51"/>
      <c r="E51" s="51"/>
      <c r="F51" s="51"/>
      <c r="G51" s="51"/>
    </row>
    <row r="52" spans="1:7" x14ac:dyDescent="0.2">
      <c r="A52" s="51" t="s">
        <v>86</v>
      </c>
      <c r="B52" s="51" t="s">
        <v>87</v>
      </c>
      <c r="C52" s="51"/>
      <c r="D52" s="51"/>
      <c r="E52" s="51"/>
      <c r="F52" s="51"/>
      <c r="G52" s="51"/>
    </row>
    <row r="53" spans="1:7" x14ac:dyDescent="0.2">
      <c r="A53" s="7" t="s">
        <v>88</v>
      </c>
      <c r="B53" s="52" t="s">
        <v>89</v>
      </c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</sheetData>
  <mergeCells count="18">
    <mergeCell ref="A40:B40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3/21 HH</oddFooter>
    <firstFooter>&amp;L&amp;8Statistikamt Nord&amp;C&amp;8&amp;P&amp;R&amp;8Statistischer Bericht  A I 1 - vj 3/21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3.7109375" style="50" customWidth="1"/>
    <col min="2" max="16384" width="11.140625" style="50"/>
  </cols>
  <sheetData>
    <row r="1" spans="1:1" x14ac:dyDescent="0.2">
      <c r="A1" s="88"/>
    </row>
    <row r="2" spans="1:1" ht="13.35" customHeight="1" x14ac:dyDescent="0.2">
      <c r="A2" s="89"/>
    </row>
    <row r="3" spans="1:1" x14ac:dyDescent="0.2">
      <c r="A3" s="98"/>
    </row>
    <row r="6" spans="1:1" x14ac:dyDescent="0.2">
      <c r="A6" s="81"/>
    </row>
    <row r="9" spans="1:1" x14ac:dyDescent="0.2">
      <c r="A9" s="100"/>
    </row>
    <row r="10" spans="1:1" x14ac:dyDescent="0.2">
      <c r="A10" s="100"/>
    </row>
    <row r="11" spans="1:1" x14ac:dyDescent="0.2">
      <c r="A11" s="100"/>
    </row>
    <row r="12" spans="1:1" x14ac:dyDescent="0.2">
      <c r="A12" s="100"/>
    </row>
    <row r="13" spans="1:1" x14ac:dyDescent="0.2">
      <c r="A13" s="100"/>
    </row>
    <row r="14" spans="1:1" x14ac:dyDescent="0.2">
      <c r="A14" s="100"/>
    </row>
    <row r="15" spans="1:1" x14ac:dyDescent="0.2">
      <c r="A15" s="100"/>
    </row>
    <row r="16" spans="1:1" x14ac:dyDescent="0.2">
      <c r="A16" s="100"/>
    </row>
    <row r="17" spans="1:1" x14ac:dyDescent="0.2">
      <c r="A17" s="100"/>
    </row>
    <row r="18" spans="1:1" x14ac:dyDescent="0.2">
      <c r="A18" s="100"/>
    </row>
    <row r="19" spans="1:1" x14ac:dyDescent="0.2">
      <c r="A19" s="100"/>
    </row>
    <row r="20" spans="1:1" x14ac:dyDescent="0.2">
      <c r="A20" s="100"/>
    </row>
    <row r="21" spans="1:1" x14ac:dyDescent="0.2">
      <c r="A21" s="100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3/21 HH</oddFooter>
    <firstFooter>&amp;L&amp;8Statistikamt Nord&amp;C&amp;8&amp;P&amp;R&amp;8Statistischer Bericht  A I 1 - vj 3/21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6" customWidth="1"/>
    <col min="2" max="9" width="9.42578125" style="50" customWidth="1"/>
    <col min="10" max="16384" width="10.42578125" style="50"/>
  </cols>
  <sheetData>
    <row r="1" spans="1:9" ht="14.1" customHeight="1" x14ac:dyDescent="0.2">
      <c r="A1" s="132" t="s">
        <v>104</v>
      </c>
      <c r="B1" s="132"/>
      <c r="C1" s="132"/>
      <c r="D1" s="132"/>
      <c r="E1" s="132"/>
      <c r="F1" s="132"/>
      <c r="G1" s="131"/>
      <c r="H1" s="131"/>
      <c r="I1" s="131"/>
    </row>
    <row r="2" spans="1:9" ht="14.1" customHeight="1" x14ac:dyDescent="0.2"/>
    <row r="3" spans="1:9" s="82" customFormat="1" ht="39.6" customHeight="1" x14ac:dyDescent="0.2">
      <c r="A3" s="138" t="s">
        <v>32</v>
      </c>
      <c r="B3" s="91" t="s">
        <v>41</v>
      </c>
      <c r="C3" s="91" t="s">
        <v>42</v>
      </c>
      <c r="D3" s="91" t="s">
        <v>43</v>
      </c>
      <c r="E3" s="133" t="s">
        <v>105</v>
      </c>
      <c r="F3" s="133"/>
      <c r="G3" s="133"/>
      <c r="H3" s="133"/>
      <c r="I3" s="134"/>
    </row>
    <row r="4" spans="1:9" s="82" customFormat="1" ht="39.6" customHeight="1" x14ac:dyDescent="0.2">
      <c r="A4" s="139"/>
      <c r="B4" s="135">
        <v>2021</v>
      </c>
      <c r="C4" s="136"/>
      <c r="D4" s="137"/>
      <c r="E4" s="92" t="s">
        <v>70</v>
      </c>
      <c r="F4" s="91" t="s">
        <v>61</v>
      </c>
      <c r="G4" s="91" t="s">
        <v>62</v>
      </c>
      <c r="H4" s="91" t="s">
        <v>91</v>
      </c>
      <c r="I4" s="93" t="s">
        <v>92</v>
      </c>
    </row>
    <row r="5" spans="1:9" s="82" customFormat="1" ht="14.1" customHeight="1" x14ac:dyDescent="0.2">
      <c r="A5" s="94"/>
      <c r="B5" s="95"/>
      <c r="C5" s="95"/>
      <c r="D5" s="95"/>
      <c r="E5" s="95"/>
      <c r="F5" s="96"/>
      <c r="G5" s="96"/>
      <c r="H5" s="96"/>
      <c r="I5" s="96"/>
    </row>
    <row r="6" spans="1:9" s="82" customFormat="1" ht="14.1" customHeight="1" x14ac:dyDescent="0.2">
      <c r="A6" s="59" t="s">
        <v>63</v>
      </c>
      <c r="B6" s="60">
        <v>1850246</v>
      </c>
      <c r="C6" s="60">
        <v>1850719</v>
      </c>
      <c r="D6" s="60">
        <v>1851053</v>
      </c>
      <c r="E6" s="60">
        <v>1850246</v>
      </c>
      <c r="F6" s="61">
        <v>905430</v>
      </c>
      <c r="G6" s="60">
        <v>944816</v>
      </c>
      <c r="H6" s="60">
        <v>1537116</v>
      </c>
      <c r="I6" s="61">
        <v>313130</v>
      </c>
    </row>
    <row r="7" spans="1:9" ht="14.1" customHeight="1" x14ac:dyDescent="0.2">
      <c r="A7" s="59"/>
      <c r="B7" s="60"/>
      <c r="C7" s="63"/>
      <c r="D7" s="63"/>
      <c r="E7" s="64"/>
      <c r="F7" s="65"/>
      <c r="G7" s="63"/>
      <c r="H7" s="64"/>
      <c r="I7" s="65"/>
    </row>
    <row r="8" spans="1:9" s="82" customFormat="1" ht="14.1" customHeight="1" x14ac:dyDescent="0.2">
      <c r="A8" s="66" t="s">
        <v>64</v>
      </c>
      <c r="B8" s="60">
        <v>1934</v>
      </c>
      <c r="C8" s="60">
        <v>1888</v>
      </c>
      <c r="D8" s="60">
        <v>1897</v>
      </c>
      <c r="E8" s="62">
        <f>SUM(B8:D8)</f>
        <v>5719</v>
      </c>
      <c r="F8" s="61">
        <v>2929</v>
      </c>
      <c r="G8" s="60">
        <v>2790</v>
      </c>
      <c r="H8" s="62">
        <v>4914</v>
      </c>
      <c r="I8" s="61">
        <v>805</v>
      </c>
    </row>
    <row r="9" spans="1:9" s="82" customFormat="1" ht="14.1" customHeight="1" x14ac:dyDescent="0.2">
      <c r="A9" s="66"/>
      <c r="B9" s="63"/>
      <c r="C9" s="111"/>
      <c r="D9" s="63"/>
      <c r="E9" s="64"/>
      <c r="F9" s="65"/>
      <c r="G9" s="63"/>
      <c r="H9" s="64"/>
      <c r="I9" s="112"/>
    </row>
    <row r="10" spans="1:9" s="82" customFormat="1" ht="14.1" customHeight="1" x14ac:dyDescent="0.2">
      <c r="A10" s="66" t="s">
        <v>65</v>
      </c>
      <c r="B10" s="60">
        <v>1415</v>
      </c>
      <c r="C10" s="60">
        <v>1547</v>
      </c>
      <c r="D10" s="60">
        <v>1497</v>
      </c>
      <c r="E10" s="62">
        <f>SUM(B10:D10)</f>
        <v>4459</v>
      </c>
      <c r="F10" s="61">
        <v>2167</v>
      </c>
      <c r="G10" s="60">
        <v>2292</v>
      </c>
      <c r="H10" s="62">
        <v>4185</v>
      </c>
      <c r="I10" s="61">
        <v>274</v>
      </c>
    </row>
    <row r="11" spans="1:9" s="82" customFormat="1" ht="14.1" customHeight="1" x14ac:dyDescent="0.2">
      <c r="A11" s="66"/>
      <c r="B11" s="67"/>
      <c r="C11" s="68"/>
      <c r="D11" s="68"/>
      <c r="E11" s="62">
        <f t="shared" ref="E11:E23" si="0">SUM(B11:D11)</f>
        <v>0</v>
      </c>
      <c r="F11" s="69"/>
      <c r="G11" s="68"/>
      <c r="H11" s="83"/>
    </row>
    <row r="12" spans="1:9" s="82" customFormat="1" ht="14.1" customHeight="1" x14ac:dyDescent="0.2">
      <c r="A12" s="66" t="s">
        <v>66</v>
      </c>
      <c r="B12" s="84">
        <f>B8-B10</f>
        <v>519</v>
      </c>
      <c r="C12" s="60">
        <f t="shared" ref="C12:I12" si="1">C8-C10</f>
        <v>341</v>
      </c>
      <c r="D12" s="70">
        <f t="shared" si="1"/>
        <v>400</v>
      </c>
      <c r="E12" s="62">
        <f t="shared" si="0"/>
        <v>1260</v>
      </c>
      <c r="F12" s="62">
        <f t="shared" si="1"/>
        <v>762</v>
      </c>
      <c r="G12" s="62">
        <f>G8-G10</f>
        <v>498</v>
      </c>
      <c r="H12" s="62">
        <f t="shared" si="1"/>
        <v>729</v>
      </c>
      <c r="I12" s="62">
        <f t="shared" si="1"/>
        <v>531</v>
      </c>
    </row>
    <row r="13" spans="1:9" s="82" customFormat="1" ht="14.1" customHeight="1" x14ac:dyDescent="0.2">
      <c r="A13" s="66"/>
      <c r="B13" s="71"/>
      <c r="C13" s="72"/>
      <c r="D13" s="72"/>
      <c r="E13" s="62">
        <f t="shared" si="0"/>
        <v>0</v>
      </c>
      <c r="F13" s="73"/>
      <c r="G13" s="72"/>
      <c r="H13" s="85"/>
      <c r="I13" s="85"/>
    </row>
    <row r="14" spans="1:9" s="82" customFormat="1" ht="14.1" customHeight="1" x14ac:dyDescent="0.2">
      <c r="A14" s="66" t="s">
        <v>90</v>
      </c>
      <c r="B14" s="60">
        <v>8463</v>
      </c>
      <c r="C14" s="60">
        <v>8450</v>
      </c>
      <c r="D14" s="60">
        <v>9265</v>
      </c>
      <c r="E14" s="62">
        <f t="shared" si="0"/>
        <v>26178</v>
      </c>
      <c r="F14" s="61">
        <v>13861</v>
      </c>
      <c r="G14" s="60">
        <v>12317</v>
      </c>
      <c r="H14" s="62">
        <v>14365</v>
      </c>
      <c r="I14" s="61">
        <v>11813</v>
      </c>
    </row>
    <row r="15" spans="1:9" s="82" customFormat="1" ht="14.1" customHeight="1" x14ac:dyDescent="0.2">
      <c r="A15" s="66"/>
      <c r="B15" s="60"/>
      <c r="C15" s="97"/>
      <c r="D15" s="60"/>
      <c r="E15" s="62">
        <f t="shared" si="0"/>
        <v>0</v>
      </c>
      <c r="F15" s="65"/>
      <c r="G15" s="60"/>
      <c r="H15" s="62"/>
    </row>
    <row r="16" spans="1:9" s="82" customFormat="1" ht="14.1" customHeight="1" x14ac:dyDescent="0.2">
      <c r="A16" s="66" t="s">
        <v>94</v>
      </c>
      <c r="B16" s="60">
        <v>8512</v>
      </c>
      <c r="C16" s="60">
        <v>8447</v>
      </c>
      <c r="D16" s="60">
        <v>7644</v>
      </c>
      <c r="E16" s="62">
        <f t="shared" si="0"/>
        <v>24603</v>
      </c>
      <c r="F16" s="61">
        <v>13013</v>
      </c>
      <c r="G16" s="60">
        <v>11590</v>
      </c>
      <c r="H16" s="62">
        <v>17391</v>
      </c>
      <c r="I16" s="61">
        <v>7212</v>
      </c>
    </row>
    <row r="17" spans="1:9" s="82" customFormat="1" ht="14.1" customHeight="1" x14ac:dyDescent="0.2">
      <c r="A17" s="66"/>
      <c r="B17" s="60"/>
      <c r="C17" s="63"/>
      <c r="D17" s="60"/>
      <c r="E17" s="62">
        <f t="shared" si="0"/>
        <v>0</v>
      </c>
      <c r="F17" s="65"/>
      <c r="G17" s="63"/>
      <c r="H17" s="62"/>
      <c r="I17" s="61"/>
    </row>
    <row r="18" spans="1:9" s="82" customFormat="1" ht="14.1" customHeight="1" x14ac:dyDescent="0.2">
      <c r="A18" s="59" t="s">
        <v>66</v>
      </c>
      <c r="B18" s="60">
        <f>SUM(B14-B16)</f>
        <v>-49</v>
      </c>
      <c r="C18" s="60">
        <f>SUM(C14-C16)</f>
        <v>3</v>
      </c>
      <c r="D18" s="60">
        <f t="shared" ref="D18" si="2">SUM(D14-D16)</f>
        <v>1621</v>
      </c>
      <c r="E18" s="62">
        <f t="shared" si="0"/>
        <v>1575</v>
      </c>
      <c r="F18" s="61">
        <f>SUM(F14-F16)</f>
        <v>848</v>
      </c>
      <c r="G18" s="61">
        <f t="shared" ref="G18:I18" si="3">SUM(G14-G16)</f>
        <v>727</v>
      </c>
      <c r="H18" s="61">
        <f t="shared" si="3"/>
        <v>-3026</v>
      </c>
      <c r="I18" s="61">
        <f t="shared" si="3"/>
        <v>4601</v>
      </c>
    </row>
    <row r="19" spans="1:9" ht="14.1" customHeight="1" x14ac:dyDescent="0.2">
      <c r="A19" s="66"/>
      <c r="B19" s="67"/>
      <c r="C19" s="68"/>
      <c r="D19" s="68"/>
      <c r="E19" s="62"/>
      <c r="F19" s="68"/>
      <c r="G19" s="68"/>
      <c r="H19" s="68"/>
      <c r="I19" s="68"/>
    </row>
    <row r="20" spans="1:9" ht="22.5" x14ac:dyDescent="0.2">
      <c r="A20" s="66" t="s">
        <v>96</v>
      </c>
      <c r="B20" s="60">
        <v>3</v>
      </c>
      <c r="C20" s="60">
        <v>-10</v>
      </c>
      <c r="D20" s="60">
        <v>-25</v>
      </c>
      <c r="E20" s="99">
        <f>SUM(B20:D20)</f>
        <v>-32</v>
      </c>
      <c r="F20" s="61">
        <v>-1</v>
      </c>
      <c r="G20" s="60">
        <v>-31</v>
      </c>
      <c r="H20" s="61">
        <v>1787</v>
      </c>
      <c r="I20" s="61">
        <v>-1819</v>
      </c>
    </row>
    <row r="21" spans="1:9" ht="14.1" customHeight="1" x14ac:dyDescent="0.2">
      <c r="A21" s="66"/>
      <c r="B21" s="74"/>
      <c r="C21" s="75"/>
      <c r="D21" s="75"/>
      <c r="E21" s="62">
        <f t="shared" si="0"/>
        <v>0</v>
      </c>
      <c r="F21" s="76"/>
      <c r="G21" s="75"/>
      <c r="H21" s="86"/>
      <c r="I21" s="76"/>
    </row>
    <row r="22" spans="1:9" ht="22.5" x14ac:dyDescent="0.2">
      <c r="A22" s="66" t="s">
        <v>97</v>
      </c>
      <c r="B22" s="60">
        <f>B12+B18+B20</f>
        <v>473</v>
      </c>
      <c r="C22" s="60">
        <f t="shared" ref="C22:I22" si="4">C12+C18+C20</f>
        <v>334</v>
      </c>
      <c r="D22" s="60">
        <f t="shared" si="4"/>
        <v>1996</v>
      </c>
      <c r="E22" s="62">
        <f t="shared" si="0"/>
        <v>2803</v>
      </c>
      <c r="F22" s="61">
        <f t="shared" si="4"/>
        <v>1609</v>
      </c>
      <c r="G22" s="60">
        <f t="shared" si="4"/>
        <v>1194</v>
      </c>
      <c r="H22" s="60">
        <f t="shared" si="4"/>
        <v>-510</v>
      </c>
      <c r="I22" s="60">
        <f t="shared" si="4"/>
        <v>3313</v>
      </c>
    </row>
    <row r="23" spans="1:9" ht="14.1" customHeight="1" x14ac:dyDescent="0.2">
      <c r="A23" s="59"/>
      <c r="B23" s="67"/>
      <c r="C23" s="67"/>
      <c r="D23" s="67"/>
      <c r="E23" s="62">
        <f t="shared" si="0"/>
        <v>0</v>
      </c>
      <c r="F23" s="77"/>
      <c r="G23" s="68"/>
      <c r="H23" s="83"/>
      <c r="I23" s="69"/>
    </row>
    <row r="24" spans="1:9" ht="14.1" customHeight="1" x14ac:dyDescent="0.2">
      <c r="A24" s="78" t="s">
        <v>67</v>
      </c>
      <c r="B24" s="79">
        <f>B6+B22</f>
        <v>1850719</v>
      </c>
      <c r="C24" s="80">
        <f t="shared" ref="C24:I24" si="5">C6+C22</f>
        <v>1851053</v>
      </c>
      <c r="D24" s="80">
        <f t="shared" si="5"/>
        <v>1853049</v>
      </c>
      <c r="E24" s="80">
        <f t="shared" si="5"/>
        <v>1853049</v>
      </c>
      <c r="F24" s="80">
        <f t="shared" si="5"/>
        <v>907039</v>
      </c>
      <c r="G24" s="80">
        <f>G6+G22</f>
        <v>946010</v>
      </c>
      <c r="H24" s="80">
        <f t="shared" si="5"/>
        <v>1536606</v>
      </c>
      <c r="I24" s="80">
        <f t="shared" si="5"/>
        <v>316443</v>
      </c>
    </row>
    <row r="25" spans="1:9" x14ac:dyDescent="0.2">
      <c r="A25" s="82"/>
      <c r="B25" s="82"/>
      <c r="C25" s="82"/>
      <c r="D25" s="82"/>
      <c r="E25" s="90"/>
      <c r="F25" s="82"/>
      <c r="G25" s="90"/>
      <c r="H25" s="82"/>
      <c r="I25" s="82"/>
    </row>
    <row r="26" spans="1:9" ht="15.6" customHeight="1" x14ac:dyDescent="0.2">
      <c r="A26" s="140" t="s">
        <v>68</v>
      </c>
      <c r="B26" s="140"/>
      <c r="C26" s="109"/>
      <c r="D26" s="109"/>
      <c r="E26" s="109"/>
      <c r="F26" s="109"/>
      <c r="G26" s="109"/>
      <c r="H26" s="109"/>
      <c r="I26" s="109"/>
    </row>
    <row r="27" spans="1:9" ht="15.6" customHeight="1" x14ac:dyDescent="0.2">
      <c r="A27" s="110" t="s">
        <v>69</v>
      </c>
      <c r="B27" s="109"/>
      <c r="C27" s="109"/>
      <c r="D27" s="109"/>
      <c r="E27" s="109"/>
      <c r="F27" s="109"/>
      <c r="G27" s="109"/>
      <c r="H27" s="109"/>
      <c r="I27" s="109"/>
    </row>
    <row r="28" spans="1:9" ht="12.75" customHeight="1" x14ac:dyDescent="0.2">
      <c r="I28" s="101"/>
    </row>
    <row r="29" spans="1:9" x14ac:dyDescent="0.2">
      <c r="B29" s="113"/>
      <c r="C29" s="113"/>
    </row>
  </sheetData>
  <mergeCells count="5">
    <mergeCell ref="A1:I1"/>
    <mergeCell ref="E3:I3"/>
    <mergeCell ref="B4:D4"/>
    <mergeCell ref="A3:A4"/>
    <mergeCell ref="A26:B26"/>
  </mergeCells>
  <conditionalFormatting sqref="G11:H11 G15:H15 G16:I24 G12:I14 C11:F14 C17:F24 B6:I8 B9 D15:F16 D9:I9 B11:B24 E10:I10">
    <cfRule type="expression" dxfId="4" priority="8">
      <formula>MOD(ROW(),2)=0</formula>
    </cfRule>
  </conditionalFormatting>
  <conditionalFormatting sqref="A19:A24 A6:A17">
    <cfRule type="expression" dxfId="3" priority="10">
      <formula>MOD(ROW(),2)=0</formula>
    </cfRule>
  </conditionalFormatting>
  <conditionalFormatting sqref="A18">
    <cfRule type="expression" dxfId="2" priority="9">
      <formula>MOD(ROW(),2)=0</formula>
    </cfRule>
  </conditionalFormatting>
  <conditionalFormatting sqref="B10:D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3/21 HH</oddFooter>
    <firstFooter>&amp;L&amp;8Statistikamt Nord&amp;C&amp;8&amp;P&amp;R&amp;8Statistischer Bericht  A I 1 - vj 3/21 HH</firstFooter>
  </headerFooter>
  <ignoredErrors>
    <ignoredError sqref="C22:D22 B18 B12 F22:H22 F18:H18 F12:H12 E23:E24 E21 E13:E17 E9:E11 C12:D12 C18:D18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 213_HH</vt:lpstr>
      <vt:lpstr>Seite 2 - Impressum</vt:lpstr>
      <vt:lpstr>Seite 3 Erklärung</vt:lpstr>
      <vt:lpstr>Seite 4 - Entwicklung</vt:lpstr>
      <vt:lpstr>T3_1</vt:lpstr>
      <vt:lpstr>'A I 1 - vj 213_HH'!Druckbereich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2020-08-10T06:14:06Z</cp:lastPrinted>
  <dcterms:created xsi:type="dcterms:W3CDTF">2012-03-28T07:56:08Z</dcterms:created>
  <dcterms:modified xsi:type="dcterms:W3CDTF">2021-12-21T09:33:12Z</dcterms:modified>
  <cp:category>LIS-Bericht</cp:category>
</cp:coreProperties>
</file>