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705" windowWidth="17940" windowHeight="10170"/>
  </bookViews>
  <sheets>
    <sheet name="A_I_1_vj218_SH_Zensus" sheetId="15" r:id="rId1"/>
    <sheet name="Seite 2 - Impressum" sheetId="16" r:id="rId2"/>
    <sheet name="Seite 3_Erklärung" sheetId="18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calcPr calcId="145621"/>
</workbook>
</file>

<file path=xl/calcChain.xml><?xml version="1.0" encoding="utf-8"?>
<calcChain xmlns="http://schemas.openxmlformats.org/spreadsheetml/2006/main">
  <c r="I12" i="5" l="1"/>
  <c r="H12" i="5"/>
  <c r="H14" i="5" s="1"/>
  <c r="H15" i="5" s="1"/>
  <c r="G12" i="5"/>
  <c r="C12" i="5"/>
  <c r="D12" i="5"/>
  <c r="B12" i="5"/>
  <c r="G9" i="5"/>
  <c r="G14" i="5" s="1"/>
  <c r="G15" i="5" s="1"/>
  <c r="H9" i="5"/>
  <c r="I9" i="5"/>
  <c r="I14" i="5" s="1"/>
  <c r="I15" i="5" s="1"/>
  <c r="F9" i="5"/>
  <c r="C9" i="5"/>
  <c r="D9" i="5"/>
  <c r="B9" i="5"/>
  <c r="C14" i="5"/>
  <c r="C15" i="5" s="1"/>
  <c r="D14" i="5" l="1"/>
  <c r="D15" i="5" s="1"/>
  <c r="B14" i="5"/>
  <c r="B15" i="5" s="1"/>
  <c r="E14" i="5" l="1"/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B21" i="10" l="1"/>
  <c r="E13" i="5"/>
  <c r="F21" i="10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2" i="5" l="1"/>
  <c r="E11" i="5"/>
  <c r="E10" i="5"/>
  <c r="E8" i="5"/>
  <c r="E7" i="5"/>
  <c r="E12" i="5" l="1"/>
  <c r="E9" i="5"/>
  <c r="E15" i="5" l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F14" i="5"/>
  <c r="F15" i="5" l="1"/>
</calcChain>
</file>

<file path=xl/sharedStrings.xml><?xml version="1.0" encoding="utf-8"?>
<sst xmlns="http://schemas.openxmlformats.org/spreadsheetml/2006/main" count="257" uniqueCount="194">
  <si>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</si>
  <si>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</si>
  <si>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</si>
  <si>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</si>
  <si>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</si>
  <si>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</si>
  <si>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</si>
  <si>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</si>
  <si>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</si>
  <si>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</si>
  <si>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</si>
  <si>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</si>
  <si>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</si>
  <si>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</si>
  <si>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</si>
  <si>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</si>
  <si>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</si>
  <si>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</si>
  <si>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</si>
  <si>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</si>
  <si>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</si>
  <si>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</si>
  <si>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</si>
  <si>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</si>
  <si>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</si>
  <si>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</si>
  <si>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</si>
  <si>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</si>
  <si>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</si>
  <si>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</si>
  <si>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</si>
  <si>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</si>
  <si>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</si>
  <si>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</si>
  <si>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</si>
  <si>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</si>
  <si>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</si>
  <si>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</si>
  <si>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</si>
  <si>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</si>
  <si>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</si>
  <si>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</si>
  <si>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</si>
  <si>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</si>
  <si>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</si>
  <si>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</si>
  <si>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</si>
  <si>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</si>
  <si>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</si>
  <si>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</si>
  <si>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</si>
  <si>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</si>
  <si>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</si>
  <si>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</si>
  <si>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</si>
  <si>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</si>
  <si>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</si>
  <si>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</si>
  <si>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</si>
  <si>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</si>
  <si>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</si>
  <si>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</si>
  <si>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</si>
  <si>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</si>
  <si>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</si>
  <si>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</si>
  <si>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</si>
  <si>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</si>
  <si>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</si>
  <si>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</si>
  <si>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</si>
  <si>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</si>
  <si>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</si>
  <si>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</si>
  <si>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</si>
  <si>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</si>
  <si>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</si>
  <si>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</si>
  <si>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</si>
  <si>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</si>
  <si>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</si>
  <si>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</si>
  <si>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</si>
  <si>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</si>
  <si>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</si>
  <si>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</si>
  <si>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</si>
  <si>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</si>
  <si>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</si>
  <si>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</si>
  <si>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</si>
  <si>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</si>
  <si>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</si>
  <si>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</si>
  <si>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</si>
  <si>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</si>
  <si>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</si>
  <si>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</si>
  <si>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</si>
  <si>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</si>
  <si>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</si>
  <si>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</si>
  <si>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</si>
  <si>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</si>
  <si>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</si>
  <si>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</si>
  <si>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</si>
  <si>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</si>
  <si>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</si>
  <si>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</si>
  <si>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</si>
  <si>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</si>
  <si>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</si>
  <si>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</si>
  <si>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</si>
  <si>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</si>
  <si>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</si>
  <si>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</si>
  <si>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</si>
  <si>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</si>
  <si>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</si>
  <si>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</si>
  <si>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</si>
  <si>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</si>
  <si>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</si>
  <si>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</si>
  <si>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</si>
  <si>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</si>
  <si>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</si>
  <si>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</si>
  <si>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</si>
  <si>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</si>
  <si>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</si>
  <si>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</si>
  <si>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</si>
  <si>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</si>
  <si>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</si>
  <si>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</si>
  <si>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</si>
  <si>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</si>
  <si>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</si>
  <si>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</si>
  <si>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</si>
  <si>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</si>
  <si>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Fortschreibung auf Basis des Zensus 2011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</si>
  <si>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</si>
  <si>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</si>
  <si>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</si>
  <si>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</si>
  <si>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</si>
  <si>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</si>
  <si>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</si>
  <si>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</si>
  <si>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</si>
  <si>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</si>
  <si>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</si>
  <si>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</si>
  <si>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</si>
  <si>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</si>
  <si>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</si>
  <si>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</si>
  <si>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</si>
  <si>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</si>
  <si>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</si>
  <si>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</si>
  <si>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</si>
  <si>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</si>
  <si>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</si>
  <si>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</si>
  <si>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</si>
  <si>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</si>
  <si>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</si>
  <si>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</si>
  <si>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</si>
  <si>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</si>
  <si>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</si>
  <si>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</si>
  <si>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</si>
  <si>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</si>
  <si>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</si>
  <si>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</si>
  <si>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 xml:space="preserve">Büdelsdorf                                             </t>
  </si>
  <si>
    <t>Die Bevölkerungsentwicklung in Schleswig-Holstein</t>
  </si>
  <si>
    <t xml:space="preserve">© Statistisches Amt für Hamburg und Schleswig-Holstein, Hamburg 2018          </t>
  </si>
  <si>
    <t>Thomas Gregor</t>
  </si>
  <si>
    <t>040 42831-2189</t>
  </si>
  <si>
    <t>thomas.gregor@statistik-nord.de</t>
  </si>
  <si>
    <t>Kennziffer: A I 1 - vj 2/18 SH</t>
  </si>
  <si>
    <t>2. Quartal 2018</t>
  </si>
  <si>
    <t>1. Bevölkerungsentwicklung in Schleswig-Holstein im 2. Quartal 2018</t>
  </si>
  <si>
    <t>April - Juni</t>
  </si>
  <si>
    <t>2. Bevölkerung in Schleswig-Holstein nach Kreisen am 30.06.2018</t>
  </si>
  <si>
    <t>in Schleswig-Holstein am 30.06.2018</t>
  </si>
  <si>
    <t>Herausgegeben am: 26.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</si>
</sst>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0\ \ "/>
    <numFmt numFmtId="175" formatCode="###,###,###,###"/>
    <numFmt numFmtId="176" formatCode="###\ ###\ ###\ ###;\-###\ ###\ ###\ ###"/>
  </numFmts>
  <fonts count="5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13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60">
    <xf numFmtId="0" fontId="0" fillId="0" borderId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30" fillId="12" borderId="2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20" fillId="0" borderId="0" applyFill="0" applyBorder="0" applyAlignment="0"/>
    <xf numFmtId="0" fontId="21" fillId="0" borderId="0" applyFill="0" applyBorder="0" applyAlignment="0"/>
    <xf numFmtId="0" fontId="9" fillId="0" borderId="0" applyFill="0" applyAlignment="0"/>
    <xf numFmtId="0" fontId="45" fillId="0" borderId="0"/>
    <xf numFmtId="0" fontId="46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0" fillId="0" borderId="0"/>
    <xf numFmtId="0" fontId="6" fillId="0" borderId="0"/>
    <xf numFmtId="0" fontId="3" fillId="0" borderId="0"/>
    <xf numFmtId="0" fontId="2" fillId="0" borderId="0"/>
  </cellStyleXfs>
  <cellXfs count="176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8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9" fillId="37" borderId="29" xfId="0" applyFont="1" applyFill="1" applyBorder="1" applyAlignment="1">
      <alignment horizontal="center" vertical="center" wrapText="1"/>
    </xf>
    <xf numFmtId="0" fontId="19" fillId="37" borderId="33" xfId="0" applyFont="1" applyFill="1" applyBorder="1" applyAlignment="1">
      <alignment horizontal="center" vertical="center" wrapText="1"/>
    </xf>
    <xf numFmtId="0" fontId="21" fillId="0" borderId="27" xfId="0" applyFont="1" applyBorder="1" applyAlignment="1"/>
    <xf numFmtId="0" fontId="17" fillId="0" borderId="0" xfId="0" applyFont="1"/>
    <xf numFmtId="0" fontId="47" fillId="0" borderId="28" xfId="0" applyFont="1" applyBorder="1" applyAlignment="1"/>
    <xf numFmtId="0" fontId="0" fillId="0" borderId="36" xfId="0" applyBorder="1"/>
    <xf numFmtId="0" fontId="0" fillId="0" borderId="0" xfId="0" applyBorder="1"/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0" xfId="0" applyFont="1"/>
    <xf numFmtId="0" fontId="16" fillId="0" borderId="0" xfId="0" applyFont="1" applyAlignment="1">
      <alignment horizontal="left"/>
    </xf>
    <xf numFmtId="173" fontId="48" fillId="0" borderId="25" xfId="50" applyNumberFormat="1" applyFont="1" applyBorder="1" applyAlignment="1" applyProtection="1">
      <alignment horizontal="right" indent="2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0" fillId="0" borderId="0" xfId="0" applyFont="1"/>
    <xf numFmtId="0" fontId="47" fillId="0" borderId="0" xfId="0" applyFont="1" applyAlignment="1" applyProtection="1">
      <alignment vertical="top"/>
      <protection locked="0"/>
    </xf>
    <xf numFmtId="0" fontId="21" fillId="37" borderId="23" xfId="0" quotePrefix="1" applyFont="1" applyFill="1" applyBorder="1" applyAlignment="1">
      <alignment horizontal="center" vertical="center" wrapText="1"/>
    </xf>
    <xf numFmtId="0" fontId="21" fillId="37" borderId="35" xfId="0" quotePrefix="1" applyNumberFormat="1" applyFont="1" applyFill="1" applyBorder="1" applyAlignment="1">
      <alignment horizontal="center" vertical="center" wrapText="1"/>
    </xf>
    <xf numFmtId="0" fontId="21" fillId="37" borderId="35" xfId="0" quotePrefix="1" applyFont="1" applyFill="1" applyBorder="1" applyAlignment="1">
      <alignment horizontal="center" vertical="center" wrapText="1"/>
    </xf>
    <xf numFmtId="0" fontId="21" fillId="37" borderId="34" xfId="0" quotePrefix="1" applyFont="1" applyFill="1" applyBorder="1" applyAlignment="1">
      <alignment horizontal="center" vertical="center" wrapText="1"/>
    </xf>
    <xf numFmtId="0" fontId="4" fillId="0" borderId="26" xfId="0" applyFont="1" applyBorder="1"/>
    <xf numFmtId="0" fontId="52" fillId="0" borderId="0" xfId="0" applyFont="1"/>
    <xf numFmtId="172" fontId="21" fillId="0" borderId="0" xfId="50" applyNumberFormat="1" applyFont="1" applyProtection="1">
      <protection locked="0"/>
    </xf>
    <xf numFmtId="172" fontId="21" fillId="0" borderId="0" xfId="0" applyNumberFormat="1" applyFont="1" applyFill="1" applyProtection="1">
      <protection locked="0"/>
    </xf>
    <xf numFmtId="0" fontId="21" fillId="0" borderId="27" xfId="0" applyFont="1" applyBorder="1" applyAlignment="1">
      <alignment wrapText="1"/>
    </xf>
    <xf numFmtId="0" fontId="52" fillId="0" borderId="28" xfId="0" applyFont="1" applyBorder="1" applyAlignment="1">
      <alignment horizontal="left" wrapText="1"/>
    </xf>
    <xf numFmtId="172" fontId="52" fillId="0" borderId="25" xfId="0" applyNumberFormat="1" applyFont="1" applyBorder="1" applyAlignment="1">
      <alignment horizontal="right"/>
    </xf>
    <xf numFmtId="172" fontId="47" fillId="0" borderId="25" xfId="0" applyNumberFormat="1" applyFont="1" applyBorder="1" applyAlignment="1">
      <alignment horizontal="right"/>
    </xf>
    <xf numFmtId="0" fontId="0" fillId="0" borderId="0" xfId="0"/>
    <xf numFmtId="171" fontId="4" fillId="0" borderId="0" xfId="0" applyNumberFormat="1" applyFont="1" applyAlignment="1" applyProtection="1">
      <alignment horizontal="right" indent="2"/>
      <protection locked="0"/>
    </xf>
    <xf numFmtId="0" fontId="0" fillId="0" borderId="0" xfId="0"/>
    <xf numFmtId="0" fontId="23" fillId="0" borderId="0" xfId="0" applyFont="1" applyAlignment="1">
      <alignment horizontal="left"/>
    </xf>
    <xf numFmtId="172" fontId="19" fillId="0" borderId="0" xfId="0" applyNumberFormat="1" applyFont="1"/>
    <xf numFmtId="0" fontId="20" fillId="0" borderId="0" xfId="0" applyFont="1"/>
    <xf numFmtId="0" fontId="21" fillId="0" borderId="10" xfId="0" applyFont="1" applyBorder="1" applyAlignment="1">
      <alignment horizontal="left" vertical="top" indent="2"/>
    </xf>
    <xf numFmtId="0" fontId="21" fillId="0" borderId="26" xfId="0" applyFont="1" applyBorder="1"/>
    <xf numFmtId="0" fontId="21" fillId="0" borderId="0" xfId="0" applyFont="1" applyAlignment="1">
      <alignment horizontal="left" indent="1"/>
    </xf>
    <xf numFmtId="169" fontId="21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right" indent="2"/>
    </xf>
    <xf numFmtId="0" fontId="21" fillId="0" borderId="27" xfId="0" applyFont="1" applyBorder="1"/>
    <xf numFmtId="172" fontId="21" fillId="0" borderId="0" xfId="0" applyNumberFormat="1" applyFont="1" applyAlignment="1">
      <alignment horizontal="right" indent="2"/>
    </xf>
    <xf numFmtId="170" fontId="21" fillId="0" borderId="27" xfId="0" applyNumberFormat="1" applyFont="1" applyBorder="1" applyAlignment="1">
      <alignment horizontal="left"/>
    </xf>
    <xf numFmtId="170" fontId="21" fillId="0" borderId="0" xfId="0" applyNumberFormat="1" applyFont="1" applyAlignment="1">
      <alignment horizontal="left" indent="1"/>
    </xf>
    <xf numFmtId="174" fontId="21" fillId="0" borderId="0" xfId="50" applyNumberFormat="1" applyFont="1" applyAlignment="1" applyProtection="1">
      <alignment horizontal="right"/>
      <protection locked="0"/>
    </xf>
    <xf numFmtId="172" fontId="47" fillId="0" borderId="25" xfId="50" applyNumberFormat="1" applyFont="1" applyBorder="1" applyProtection="1">
      <protection locked="0"/>
    </xf>
    <xf numFmtId="175" fontId="0" fillId="0" borderId="0" xfId="0" applyNumberFormat="1"/>
    <xf numFmtId="0" fontId="0" fillId="0" borderId="0" xfId="0" applyAlignment="1"/>
    <xf numFmtId="170" fontId="21" fillId="0" borderId="28" xfId="0" applyNumberFormat="1" applyFont="1" applyBorder="1" applyAlignment="1">
      <alignment horizontal="left"/>
    </xf>
    <xf numFmtId="0" fontId="21" fillId="0" borderId="25" xfId="0" applyFont="1" applyBorder="1" applyAlignment="1">
      <alignment horizontal="left" indent="1"/>
    </xf>
    <xf numFmtId="172" fontId="21" fillId="0" borderId="25" xfId="0" applyNumberFormat="1" applyFont="1" applyBorder="1" applyAlignment="1">
      <alignment horizontal="right" indent="2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1" fillId="0" borderId="25" xfId="0" applyFont="1" applyBorder="1" applyAlignment="1">
      <alignment horizontal="right" indent="2"/>
    </xf>
    <xf numFmtId="0" fontId="54" fillId="0" borderId="0" xfId="0" applyFont="1" applyAlignment="1">
      <alignment horizontal="center" vertical="center"/>
    </xf>
    <xf numFmtId="0" fontId="0" fillId="0" borderId="0" xfId="0"/>
    <xf numFmtId="176" fontId="0" fillId="0" borderId="0" xfId="0" applyNumberFormat="1"/>
    <xf numFmtId="0" fontId="13" fillId="0" borderId="0" xfId="0" applyFont="1" applyAlignment="1">
      <alignment horizontal="center" wrapText="1"/>
    </xf>
    <xf numFmtId="0" fontId="25" fillId="0" borderId="0" xfId="0" applyFont="1"/>
    <xf numFmtId="0" fontId="2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/>
    </xf>
    <xf numFmtId="0" fontId="21" fillId="37" borderId="24" xfId="0" quotePrefix="1" applyNumberFormat="1" applyFont="1" applyFill="1" applyBorder="1" applyAlignment="1">
      <alignment horizontal="center" vertical="center" wrapText="1"/>
    </xf>
    <xf numFmtId="0" fontId="21" fillId="37" borderId="29" xfId="0" quotePrefix="1" applyNumberFormat="1" applyFont="1" applyFill="1" applyBorder="1" applyAlignment="1">
      <alignment horizontal="center" vertical="center" wrapText="1"/>
    </xf>
    <xf numFmtId="0" fontId="21" fillId="37" borderId="30" xfId="0" quotePrefix="1" applyNumberFormat="1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 wrapText="1"/>
    </xf>
    <xf numFmtId="0" fontId="19" fillId="37" borderId="40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7" borderId="36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34</xdr:row>
      <xdr:rowOff>9525</xdr:rowOff>
    </xdr:from>
    <xdr:to>
      <xdr:col>6</xdr:col>
      <xdr:colOff>900451</xdr:colOff>
      <xdr:row>54</xdr:row>
      <xdr:rowOff>137294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91275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266701</xdr:colOff>
      <xdr:row>37</xdr:row>
      <xdr:rowOff>28575</xdr:rowOff>
    </xdr:to>
    <xdr:sp macro="" textlink="">
      <xdr:nvSpPr>
        <xdr:cNvPr id="2" name="Textfeld 1"/>
        <xdr:cNvSpPr txBox="1"/>
      </xdr:nvSpPr>
      <xdr:spPr>
        <a:xfrm>
          <a:off x="0" y="0"/>
          <a:ext cx="5867401" cy="6019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zur Bereinigung des Rechts der Lebenspartner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20. November 2015 (BGBl. I S. 2010).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6" customWidth="1"/>
    <col min="8" max="88" width="12.140625" style="56" customWidth="1"/>
    <col min="89" max="16384" width="11.28515625" style="56"/>
  </cols>
  <sheetData>
    <row r="3" spans="1:7" ht="20.25" x14ac:dyDescent="0.3">
      <c r="A3" s="125" t="s">
        <v>47</v>
      </c>
      <c r="B3" s="125"/>
      <c r="C3" s="125"/>
      <c r="D3" s="125"/>
    </row>
    <row r="4" spans="1:7" ht="20.25" x14ac:dyDescent="0.3">
      <c r="A4" s="125" t="s">
        <v>48</v>
      </c>
      <c r="B4" s="125"/>
      <c r="C4" s="125"/>
      <c r="D4" s="125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6" t="s">
        <v>143</v>
      </c>
      <c r="E15" s="126"/>
      <c r="F15" s="126"/>
      <c r="G15" s="126"/>
    </row>
    <row r="16" spans="1:7" ht="15" x14ac:dyDescent="0.2">
      <c r="D16" s="127" t="s">
        <v>187</v>
      </c>
      <c r="E16" s="127"/>
      <c r="F16" s="127"/>
      <c r="G16" s="127"/>
    </row>
    <row r="18" spans="1:7" ht="25.5" x14ac:dyDescent="0.35">
      <c r="A18" s="128" t="s">
        <v>182</v>
      </c>
      <c r="B18" s="128"/>
      <c r="C18" s="128"/>
      <c r="D18" s="128"/>
      <c r="E18" s="128"/>
      <c r="F18" s="128"/>
      <c r="G18" s="128"/>
    </row>
    <row r="19" spans="1:7" ht="25.5" x14ac:dyDescent="0.35">
      <c r="B19" s="128" t="s">
        <v>188</v>
      </c>
      <c r="C19" s="128"/>
      <c r="D19" s="128"/>
      <c r="E19" s="128"/>
      <c r="F19" s="128"/>
      <c r="G19" s="128"/>
    </row>
    <row r="20" spans="1:7" ht="16.5" x14ac:dyDescent="0.25">
      <c r="A20" s="70"/>
      <c r="B20" s="129" t="s">
        <v>144</v>
      </c>
      <c r="C20" s="129"/>
      <c r="D20" s="129"/>
      <c r="E20" s="129"/>
      <c r="F20" s="129"/>
      <c r="G20" s="129"/>
    </row>
    <row r="21" spans="1:7" ht="16.5" x14ac:dyDescent="0.25">
      <c r="A21" s="70"/>
      <c r="B21" s="71"/>
      <c r="C21" s="71"/>
      <c r="D21" s="71"/>
      <c r="E21" s="71"/>
      <c r="F21" s="71"/>
      <c r="G21" s="71"/>
    </row>
    <row r="22" spans="1:7" ht="15" x14ac:dyDescent="0.2">
      <c r="D22" s="175" t="s">
        <v>193</v>
      </c>
      <c r="E22" s="175"/>
      <c r="F22" s="175"/>
      <c r="G22" s="175"/>
    </row>
    <row r="23" spans="1:7" ht="16.5" x14ac:dyDescent="0.25">
      <c r="A23" s="124"/>
      <c r="B23" s="124"/>
      <c r="C23" s="124"/>
      <c r="D23" s="124"/>
      <c r="E23" s="124"/>
      <c r="F23" s="124"/>
      <c r="G23" s="124"/>
    </row>
  </sheetData>
  <mergeCells count="9">
    <mergeCell ref="A23:G23"/>
    <mergeCell ref="A3:D3"/>
    <mergeCell ref="A4:D4"/>
    <mergeCell ref="D15:G15"/>
    <mergeCell ref="D16:G16"/>
    <mergeCell ref="B19:G19"/>
    <mergeCell ref="B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7" customFormat="1" ht="15.75" x14ac:dyDescent="0.2">
      <c r="A1" s="132" t="s">
        <v>0</v>
      </c>
      <c r="B1" s="132"/>
      <c r="C1" s="132"/>
      <c r="D1" s="132"/>
      <c r="E1" s="132"/>
      <c r="F1" s="132"/>
      <c r="G1" s="132"/>
    </row>
    <row r="2" spans="1:7" s="57" customFormat="1" ht="12.75" customHeight="1" x14ac:dyDescent="0.25">
      <c r="A2" s="99"/>
      <c r="B2" s="99"/>
      <c r="C2" s="99"/>
      <c r="D2" s="99"/>
      <c r="E2" s="99"/>
      <c r="F2" s="99"/>
      <c r="G2" s="99"/>
    </row>
    <row r="3" spans="1:7" s="57" customFormat="1" ht="12.75" customHeight="1" x14ac:dyDescent="0.2"/>
    <row r="4" spans="1:7" s="57" customFormat="1" ht="15.75" x14ac:dyDescent="0.25">
      <c r="A4" s="133" t="s">
        <v>1</v>
      </c>
      <c r="B4" s="130"/>
      <c r="C4" s="130"/>
      <c r="D4" s="130"/>
      <c r="E4" s="130"/>
      <c r="F4" s="130"/>
      <c r="G4" s="130"/>
    </row>
    <row r="5" spans="1:7" s="57" customFormat="1" x14ac:dyDescent="0.2">
      <c r="A5" s="134"/>
      <c r="B5" s="134"/>
      <c r="C5" s="134"/>
      <c r="D5" s="134"/>
      <c r="E5" s="134"/>
      <c r="F5" s="134"/>
      <c r="G5" s="134"/>
    </row>
    <row r="6" spans="1:7" s="57" customFormat="1" x14ac:dyDescent="0.2">
      <c r="A6" s="66" t="s">
        <v>145</v>
      </c>
    </row>
    <row r="7" spans="1:7" s="57" customFormat="1" ht="5.25" customHeight="1" x14ac:dyDescent="0.2">
      <c r="A7" s="66"/>
    </row>
    <row r="8" spans="1:7" s="57" customFormat="1" ht="12.75" customHeight="1" x14ac:dyDescent="0.2">
      <c r="A8" s="135" t="s">
        <v>49</v>
      </c>
      <c r="B8" s="136"/>
      <c r="C8" s="136"/>
      <c r="D8" s="136"/>
      <c r="E8" s="136"/>
      <c r="F8" s="136"/>
      <c r="G8" s="136"/>
    </row>
    <row r="9" spans="1:7" s="57" customFormat="1" x14ac:dyDescent="0.2">
      <c r="A9" s="137" t="s">
        <v>4</v>
      </c>
      <c r="B9" s="136"/>
      <c r="C9" s="136"/>
      <c r="D9" s="136"/>
      <c r="E9" s="136"/>
      <c r="F9" s="136"/>
      <c r="G9" s="136"/>
    </row>
    <row r="10" spans="1:7" s="57" customFormat="1" ht="5.25" customHeight="1" x14ac:dyDescent="0.2">
      <c r="A10" s="72"/>
    </row>
    <row r="11" spans="1:7" s="57" customFormat="1" ht="12.75" customHeight="1" x14ac:dyDescent="0.2">
      <c r="A11" s="131" t="s">
        <v>2</v>
      </c>
      <c r="B11" s="131"/>
      <c r="C11" s="131"/>
      <c r="D11" s="131"/>
      <c r="E11" s="131"/>
      <c r="F11" s="131"/>
      <c r="G11" s="131"/>
    </row>
    <row r="12" spans="1:7" s="57" customFormat="1" x14ac:dyDescent="0.2">
      <c r="A12" s="137" t="s">
        <v>3</v>
      </c>
      <c r="B12" s="136"/>
      <c r="C12" s="136"/>
      <c r="D12" s="136"/>
      <c r="E12" s="136"/>
      <c r="F12" s="136"/>
      <c r="G12" s="136"/>
    </row>
    <row r="13" spans="1:7" s="57" customFormat="1" x14ac:dyDescent="0.2">
      <c r="A13" s="73"/>
      <c r="B13" s="67"/>
      <c r="C13" s="67"/>
      <c r="D13" s="67"/>
      <c r="E13" s="67"/>
      <c r="F13" s="67"/>
      <c r="G13" s="67"/>
    </row>
    <row r="14" spans="1:7" s="57" customFormat="1" ht="12.75" customHeight="1" x14ac:dyDescent="0.2">
      <c r="A14" s="72"/>
    </row>
    <row r="15" spans="1:7" s="57" customFormat="1" ht="12.75" customHeight="1" x14ac:dyDescent="0.2">
      <c r="A15" s="135" t="s">
        <v>50</v>
      </c>
      <c r="B15" s="136"/>
      <c r="C15" s="136"/>
      <c r="D15" s="68"/>
      <c r="E15" s="68"/>
      <c r="F15" s="68"/>
      <c r="G15" s="68"/>
    </row>
    <row r="16" spans="1:7" s="57" customFormat="1" ht="8.4499999999999993" customHeight="1" x14ac:dyDescent="0.25">
      <c r="A16" s="68"/>
      <c r="B16" s="67"/>
      <c r="C16" s="67"/>
      <c r="D16" s="68"/>
      <c r="E16" s="68"/>
      <c r="F16" s="68"/>
      <c r="G16" s="68"/>
    </row>
    <row r="17" spans="1:7" s="57" customFormat="1" ht="12.75" customHeight="1" x14ac:dyDescent="0.2">
      <c r="A17" s="138" t="s">
        <v>184</v>
      </c>
      <c r="B17" s="136"/>
      <c r="C17" s="136"/>
      <c r="D17" s="118"/>
      <c r="E17" s="73"/>
      <c r="F17" s="73"/>
      <c r="G17" s="73"/>
    </row>
    <row r="18" spans="1:7" s="57" customFormat="1" ht="12.75" customHeight="1" x14ac:dyDescent="0.2">
      <c r="A18" s="119" t="s">
        <v>146</v>
      </c>
      <c r="B18" s="138" t="s">
        <v>185</v>
      </c>
      <c r="C18" s="136"/>
      <c r="D18" s="118"/>
      <c r="E18" s="73"/>
      <c r="F18" s="73"/>
      <c r="G18" s="73"/>
    </row>
    <row r="19" spans="1:7" s="57" customFormat="1" ht="12.75" customHeight="1" x14ac:dyDescent="0.2">
      <c r="A19" s="118" t="s">
        <v>147</v>
      </c>
      <c r="B19" s="139" t="s">
        <v>186</v>
      </c>
      <c r="C19" s="139"/>
      <c r="D19" s="139"/>
      <c r="E19" s="73"/>
      <c r="F19" s="73"/>
      <c r="G19" s="73"/>
    </row>
    <row r="20" spans="1:7" s="57" customFormat="1" ht="13.15" x14ac:dyDescent="0.25">
      <c r="A20" s="73"/>
      <c r="B20" s="67"/>
      <c r="C20" s="67"/>
      <c r="D20" s="67"/>
      <c r="E20" s="67"/>
      <c r="F20" s="67"/>
      <c r="G20" s="67"/>
    </row>
    <row r="21" spans="1:7" s="57" customFormat="1" x14ac:dyDescent="0.2">
      <c r="A21" s="135" t="s">
        <v>148</v>
      </c>
      <c r="B21" s="136"/>
      <c r="C21" s="68"/>
      <c r="D21" s="68"/>
      <c r="E21" s="68"/>
      <c r="F21" s="68"/>
      <c r="G21" s="68"/>
    </row>
    <row r="22" spans="1:7" s="57" customFormat="1" ht="8.4499999999999993" customHeight="1" x14ac:dyDescent="0.2">
      <c r="A22" s="68"/>
      <c r="B22" s="67"/>
      <c r="C22" s="68"/>
      <c r="D22" s="68"/>
      <c r="E22" s="68"/>
      <c r="F22" s="68"/>
      <c r="G22" s="68"/>
    </row>
    <row r="23" spans="1:7" s="57" customFormat="1" x14ac:dyDescent="0.2">
      <c r="A23" s="65" t="s">
        <v>149</v>
      </c>
      <c r="B23" s="137" t="s">
        <v>150</v>
      </c>
      <c r="C23" s="136"/>
      <c r="D23" s="73"/>
      <c r="E23" s="73"/>
      <c r="F23" s="73"/>
      <c r="G23" s="73"/>
    </row>
    <row r="24" spans="1:7" s="57" customFormat="1" ht="12.75" customHeight="1" x14ac:dyDescent="0.2">
      <c r="A24" s="73" t="s">
        <v>151</v>
      </c>
      <c r="B24" s="137" t="s">
        <v>152</v>
      </c>
      <c r="C24" s="136"/>
      <c r="D24" s="73"/>
      <c r="E24" s="73"/>
      <c r="F24" s="73"/>
      <c r="G24" s="73"/>
    </row>
    <row r="25" spans="1:7" s="57" customFormat="1" x14ac:dyDescent="0.2">
      <c r="A25" s="73"/>
      <c r="B25" s="136" t="s">
        <v>153</v>
      </c>
      <c r="C25" s="136"/>
      <c r="D25" s="67"/>
      <c r="E25" s="67"/>
      <c r="F25" s="67"/>
      <c r="G25" s="67"/>
    </row>
    <row r="26" spans="1:7" s="57" customFormat="1" ht="12.75" customHeight="1" x14ac:dyDescent="0.2">
      <c r="A26" s="72"/>
    </row>
    <row r="27" spans="1:7" s="57" customFormat="1" ht="14.1" customHeight="1" x14ac:dyDescent="0.2">
      <c r="A27" s="74" t="s">
        <v>154</v>
      </c>
      <c r="B27" s="98" t="s">
        <v>155</v>
      </c>
    </row>
    <row r="28" spans="1:7" s="57" customFormat="1" x14ac:dyDescent="0.2">
      <c r="A28" s="72"/>
    </row>
    <row r="29" spans="1:7" s="57" customFormat="1" ht="27.75" customHeight="1" x14ac:dyDescent="0.2">
      <c r="A29" s="138" t="s">
        <v>183</v>
      </c>
      <c r="B29" s="136"/>
      <c r="C29" s="136"/>
      <c r="D29" s="136"/>
      <c r="E29" s="136"/>
      <c r="F29" s="136"/>
      <c r="G29" s="136"/>
    </row>
    <row r="30" spans="1:7" s="57" customFormat="1" x14ac:dyDescent="0.2">
      <c r="A30" s="75" t="s">
        <v>156</v>
      </c>
      <c r="B30" s="67"/>
      <c r="C30" s="67"/>
      <c r="D30" s="67"/>
      <c r="E30" s="67"/>
      <c r="F30" s="67"/>
      <c r="G30" s="67"/>
    </row>
    <row r="31" spans="1:7" s="57" customFormat="1" ht="47.65" customHeight="1" x14ac:dyDescent="0.2">
      <c r="A31" s="138" t="s">
        <v>176</v>
      </c>
      <c r="B31" s="136"/>
      <c r="C31" s="136"/>
      <c r="D31" s="136"/>
      <c r="E31" s="136"/>
      <c r="F31" s="136"/>
      <c r="G31" s="136"/>
    </row>
    <row r="32" spans="1:7" s="57" customFormat="1" ht="13.15" x14ac:dyDescent="0.25">
      <c r="A32" s="72"/>
    </row>
    <row r="33" spans="1:2" s="57" customFormat="1" ht="13.15" x14ac:dyDescent="0.25"/>
    <row r="34" spans="1:2" s="57" customFormat="1" ht="13.15" x14ac:dyDescent="0.25"/>
    <row r="35" spans="1:2" s="57" customFormat="1" ht="13.15" x14ac:dyDescent="0.25"/>
    <row r="36" spans="1:2" s="57" customFormat="1" ht="13.15" x14ac:dyDescent="0.25"/>
    <row r="37" spans="1:2" s="57" customFormat="1" ht="13.15" x14ac:dyDescent="0.25"/>
    <row r="38" spans="1:2" s="57" customFormat="1" ht="13.15" x14ac:dyDescent="0.25"/>
    <row r="39" spans="1:2" s="57" customFormat="1" ht="13.15" x14ac:dyDescent="0.25"/>
    <row r="40" spans="1:2" s="57" customFormat="1" ht="13.15" x14ac:dyDescent="0.25"/>
    <row r="41" spans="1:2" s="57" customFormat="1" ht="13.15" x14ac:dyDescent="0.25"/>
    <row r="42" spans="1:2" s="57" customFormat="1" ht="5.25" customHeight="1" x14ac:dyDescent="0.2"/>
    <row r="43" spans="1:2" s="57" customFormat="1" x14ac:dyDescent="0.2">
      <c r="A43" s="134" t="s">
        <v>157</v>
      </c>
      <c r="B43" s="134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6" t="s">
        <v>19</v>
      </c>
      <c r="B47" s="8" t="s">
        <v>7</v>
      </c>
    </row>
    <row r="48" spans="1:2" s="57" customFormat="1" x14ac:dyDescent="0.2">
      <c r="A48" s="76" t="s">
        <v>20</v>
      </c>
      <c r="B48" s="8" t="s">
        <v>8</v>
      </c>
    </row>
    <row r="49" spans="1:7" s="57" customFormat="1" x14ac:dyDescent="0.2">
      <c r="A49" s="8" t="s">
        <v>158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159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160</v>
      </c>
      <c r="B55" s="57" t="s">
        <v>161</v>
      </c>
      <c r="C55" s="57"/>
      <c r="D55" s="57"/>
      <c r="E55" s="57"/>
      <c r="F55" s="57"/>
      <c r="G55" s="57"/>
    </row>
    <row r="56" spans="1:7" x14ac:dyDescent="0.2">
      <c r="A56" s="8" t="s">
        <v>162</v>
      </c>
      <c r="B56" s="69" t="s">
        <v>163</v>
      </c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  <row r="176" spans="1:7" x14ac:dyDescent="0.2">
      <c r="A176" s="69"/>
      <c r="B176" s="69"/>
      <c r="C176" s="69"/>
      <c r="D176" s="69"/>
      <c r="E176" s="69"/>
      <c r="F176" s="69"/>
      <c r="G176" s="69"/>
    </row>
    <row r="177" spans="1:7" x14ac:dyDescent="0.2">
      <c r="A177" s="69"/>
      <c r="B177" s="69"/>
      <c r="C177" s="69"/>
      <c r="D177" s="69"/>
      <c r="E177" s="69"/>
      <c r="F177" s="69"/>
      <c r="G177" s="69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2/18 SH</oddFooter>
    <firstFooter>&amp;L&amp;8Statistikamt Nord&amp;C&amp;8&amp;P&amp;R&amp;8Statistischer Bericht A I 1 - vj 2/18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98" customWidth="1"/>
    <col min="2" max="2" width="19.85546875" style="98" customWidth="1"/>
    <col min="3" max="3" width="18.28515625" style="98" customWidth="1"/>
    <col min="4" max="4" width="20.5703125" style="98" customWidth="1"/>
    <col min="5" max="72" width="12.140625" style="98" customWidth="1"/>
    <col min="73" max="16384" width="10.85546875" style="98"/>
  </cols>
  <sheetData>
    <row r="1" spans="1:5" s="57" customFormat="1" x14ac:dyDescent="0.2">
      <c r="A1" s="83"/>
    </row>
    <row r="2" spans="1:5" ht="13.15" customHeight="1" x14ac:dyDescent="0.2">
      <c r="A2" s="140" t="s">
        <v>177</v>
      </c>
      <c r="B2" s="139"/>
      <c r="C2" s="139"/>
      <c r="D2" s="139"/>
      <c r="E2" s="139"/>
    </row>
    <row r="3" spans="1:5" ht="13.15" customHeight="1" x14ac:dyDescent="0.2">
      <c r="A3" s="141" t="s">
        <v>178</v>
      </c>
      <c r="B3" s="141"/>
      <c r="C3" s="141"/>
      <c r="D3" s="114"/>
    </row>
    <row r="4" spans="1:5" x14ac:dyDescent="0.2">
      <c r="B4" s="114"/>
      <c r="C4" s="114"/>
      <c r="D4" s="114"/>
    </row>
    <row r="5" spans="1:5" x14ac:dyDescent="0.2">
      <c r="B5" s="114"/>
      <c r="C5" s="114"/>
      <c r="D5" s="114"/>
    </row>
    <row r="6" spans="1:5" x14ac:dyDescent="0.2">
      <c r="B6" s="114"/>
      <c r="C6" s="114"/>
      <c r="D6" s="114"/>
    </row>
    <row r="7" spans="1:5" x14ac:dyDescent="0.2">
      <c r="B7" s="114"/>
      <c r="C7" s="114"/>
      <c r="D7" s="114"/>
    </row>
    <row r="8" spans="1:5" x14ac:dyDescent="0.2">
      <c r="A8" s="114"/>
      <c r="B8" s="114"/>
      <c r="C8" s="114"/>
      <c r="D8" s="114"/>
    </row>
    <row r="9" spans="1:5" x14ac:dyDescent="0.2">
      <c r="A9" s="114"/>
      <c r="B9" s="114"/>
      <c r="C9" s="114"/>
      <c r="D9" s="114"/>
    </row>
    <row r="10" spans="1:5" x14ac:dyDescent="0.2">
      <c r="B10" s="114"/>
      <c r="C10" s="114"/>
      <c r="D10" s="114"/>
    </row>
    <row r="11" spans="1:5" x14ac:dyDescent="0.2">
      <c r="B11" s="114"/>
      <c r="C11" s="114"/>
      <c r="D11" s="114"/>
    </row>
    <row r="12" spans="1:5" x14ac:dyDescent="0.2">
      <c r="A12" s="114"/>
      <c r="B12" s="114"/>
      <c r="C12" s="114"/>
      <c r="D12" s="114"/>
    </row>
    <row r="13" spans="1:5" x14ac:dyDescent="0.2">
      <c r="A13" s="114"/>
      <c r="B13" s="114"/>
      <c r="C13" s="114"/>
      <c r="D13" s="114"/>
    </row>
    <row r="14" spans="1:5" x14ac:dyDescent="0.2">
      <c r="A14" s="114"/>
      <c r="B14" s="114"/>
      <c r="C14" s="114"/>
      <c r="D14" s="114"/>
    </row>
    <row r="15" spans="1:5" x14ac:dyDescent="0.2">
      <c r="A15" s="114"/>
      <c r="B15" s="114"/>
      <c r="C15" s="114"/>
      <c r="D15" s="114"/>
    </row>
    <row r="16" spans="1:5" x14ac:dyDescent="0.2">
      <c r="A16" s="114"/>
      <c r="B16" s="114"/>
      <c r="C16" s="114"/>
      <c r="D16" s="114"/>
    </row>
    <row r="17" spans="1:4" x14ac:dyDescent="0.2">
      <c r="A17" s="114"/>
      <c r="B17" s="114"/>
      <c r="C17" s="114"/>
      <c r="D17" s="114"/>
    </row>
    <row r="18" spans="1:4" x14ac:dyDescent="0.2">
      <c r="A18" s="114"/>
      <c r="B18" s="114"/>
      <c r="C18" s="114"/>
      <c r="D18" s="114"/>
    </row>
    <row r="19" spans="1:4" x14ac:dyDescent="0.2">
      <c r="A19" s="114"/>
      <c r="B19" s="114"/>
      <c r="C19" s="114"/>
      <c r="D19" s="114"/>
    </row>
    <row r="20" spans="1:4" x14ac:dyDescent="0.2">
      <c r="A20" s="114"/>
      <c r="B20" s="114"/>
      <c r="C20" s="114"/>
      <c r="D20" s="114"/>
    </row>
    <row r="21" spans="1:4" x14ac:dyDescent="0.2">
      <c r="A21" s="114"/>
      <c r="B21" s="114"/>
      <c r="C21" s="114"/>
      <c r="D21" s="114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2/18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110" zoomScaleNormal="100" zoomScalePageLayoutView="110" workbookViewId="0">
      <selection sqref="A1:I1"/>
    </sheetView>
  </sheetViews>
  <sheetFormatPr baseColWidth="10" defaultColWidth="10.42578125" defaultRowHeight="12.75" x14ac:dyDescent="0.2"/>
  <cols>
    <col min="1" max="1" width="15.7109375" style="4" customWidth="1"/>
    <col min="2" max="2" width="9.7109375" customWidth="1"/>
    <col min="3" max="3" width="9.140625" customWidth="1"/>
    <col min="4" max="5" width="9.28515625" customWidth="1"/>
    <col min="6" max="6" width="9.140625" customWidth="1"/>
    <col min="7" max="7" width="9.28515625" customWidth="1"/>
    <col min="8" max="8" width="10" customWidth="1"/>
    <col min="9" max="9" width="10.42578125" customWidth="1"/>
  </cols>
  <sheetData>
    <row r="1" spans="1:12" ht="14.1" customHeight="1" x14ac:dyDescent="0.2">
      <c r="A1" s="142" t="s">
        <v>189</v>
      </c>
      <c r="B1" s="142"/>
      <c r="C1" s="142"/>
      <c r="D1" s="142"/>
      <c r="E1" s="142"/>
      <c r="F1" s="142"/>
      <c r="G1" s="139"/>
      <c r="H1" s="139"/>
      <c r="I1" s="139"/>
    </row>
    <row r="2" spans="1:12" ht="14.1" customHeight="1" x14ac:dyDescent="0.25"/>
    <row r="3" spans="1:12" s="9" customFormat="1" ht="28.35" customHeight="1" x14ac:dyDescent="0.2">
      <c r="A3" s="149" t="s">
        <v>32</v>
      </c>
      <c r="B3" s="84" t="s">
        <v>38</v>
      </c>
      <c r="C3" s="84" t="s">
        <v>39</v>
      </c>
      <c r="D3" s="84" t="s">
        <v>40</v>
      </c>
      <c r="E3" s="151" t="s">
        <v>190</v>
      </c>
      <c r="F3" s="152"/>
      <c r="G3" s="152"/>
      <c r="H3" s="152"/>
      <c r="I3" s="152"/>
    </row>
    <row r="4" spans="1:12" s="9" customFormat="1" ht="28.35" customHeight="1" x14ac:dyDescent="0.2">
      <c r="A4" s="150"/>
      <c r="B4" s="146">
        <v>2018</v>
      </c>
      <c r="C4" s="147"/>
      <c r="D4" s="148"/>
      <c r="E4" s="85" t="s">
        <v>61</v>
      </c>
      <c r="F4" s="86" t="s">
        <v>62</v>
      </c>
      <c r="G4" s="86" t="s">
        <v>63</v>
      </c>
      <c r="H4" s="86" t="s">
        <v>64</v>
      </c>
      <c r="I4" s="87" t="s">
        <v>65</v>
      </c>
      <c r="K4" s="98"/>
    </row>
    <row r="5" spans="1:12" s="56" customFormat="1" ht="14.1" customHeight="1" x14ac:dyDescent="0.25">
      <c r="A5" s="88"/>
      <c r="B5" s="89"/>
      <c r="C5" s="81"/>
      <c r="D5" s="89"/>
      <c r="E5" s="81"/>
      <c r="F5" s="89"/>
      <c r="G5" s="81"/>
      <c r="H5" s="89"/>
      <c r="I5" s="81"/>
      <c r="K5" s="98"/>
    </row>
    <row r="6" spans="1:12" s="56" customFormat="1" ht="14.1" customHeight="1" x14ac:dyDescent="0.25">
      <c r="A6" s="60" t="s">
        <v>66</v>
      </c>
      <c r="B6" s="90">
        <v>2889782</v>
      </c>
      <c r="C6" s="90">
        <v>2890368</v>
      </c>
      <c r="D6" s="90">
        <v>2891819</v>
      </c>
      <c r="E6" s="90">
        <v>2889782</v>
      </c>
      <c r="F6" s="91">
        <v>1416665</v>
      </c>
      <c r="G6" s="90">
        <v>1473117</v>
      </c>
      <c r="H6" s="90">
        <v>2663355</v>
      </c>
      <c r="I6" s="91">
        <v>226427</v>
      </c>
      <c r="K6" s="98"/>
    </row>
    <row r="7" spans="1:12" s="9" customFormat="1" ht="22.9" customHeight="1" x14ac:dyDescent="0.25">
      <c r="A7" s="60" t="s">
        <v>165</v>
      </c>
      <c r="B7" s="90">
        <v>2006</v>
      </c>
      <c r="C7" s="90">
        <v>2291</v>
      </c>
      <c r="D7" s="90">
        <v>2249</v>
      </c>
      <c r="E7" s="90">
        <f>SUM(B7:D7)</f>
        <v>6546</v>
      </c>
      <c r="F7" s="91">
        <v>3333</v>
      </c>
      <c r="G7" s="90">
        <v>3213</v>
      </c>
      <c r="H7" s="90">
        <v>5731</v>
      </c>
      <c r="I7" s="91">
        <v>815</v>
      </c>
      <c r="K7" s="98"/>
    </row>
    <row r="8" spans="1:12" s="9" customFormat="1" ht="16.899999999999999" customHeight="1" x14ac:dyDescent="0.25">
      <c r="A8" s="60" t="s">
        <v>166</v>
      </c>
      <c r="B8" s="90">
        <v>2990</v>
      </c>
      <c r="C8" s="90">
        <v>2815</v>
      </c>
      <c r="D8" s="90">
        <v>2589</v>
      </c>
      <c r="E8" s="90">
        <f>SUM(B8:D8)</f>
        <v>8394</v>
      </c>
      <c r="F8" s="91">
        <v>4252</v>
      </c>
      <c r="G8" s="90">
        <v>4142</v>
      </c>
      <c r="H8" s="90">
        <v>8218</v>
      </c>
      <c r="I8" s="91">
        <v>176</v>
      </c>
      <c r="K8" s="98"/>
    </row>
    <row r="9" spans="1:12" s="9" customFormat="1" ht="16.899999999999999" customHeight="1" x14ac:dyDescent="0.25">
      <c r="A9" s="60" t="s">
        <v>167</v>
      </c>
      <c r="B9" s="90">
        <f>SUM(B7-B8)</f>
        <v>-984</v>
      </c>
      <c r="C9" s="90">
        <f t="shared" ref="C9:D9" si="0">SUM(C7-C8)</f>
        <v>-524</v>
      </c>
      <c r="D9" s="90">
        <f t="shared" si="0"/>
        <v>-340</v>
      </c>
      <c r="E9" s="90">
        <f t="shared" ref="E9:E12" si="1">SUM(B9:D9)</f>
        <v>-1848</v>
      </c>
      <c r="F9" s="90">
        <f>SUM(F7-F8)</f>
        <v>-919</v>
      </c>
      <c r="G9" s="90">
        <f t="shared" ref="G9:I9" si="2">SUM(G7-G8)</f>
        <v>-929</v>
      </c>
      <c r="H9" s="90">
        <f t="shared" si="2"/>
        <v>-2487</v>
      </c>
      <c r="I9" s="90">
        <f t="shared" si="2"/>
        <v>639</v>
      </c>
      <c r="K9" s="98"/>
    </row>
    <row r="10" spans="1:12" s="9" customFormat="1" ht="16.899999999999999" customHeight="1" x14ac:dyDescent="0.2">
      <c r="A10" s="60" t="s">
        <v>172</v>
      </c>
      <c r="B10" s="90">
        <v>7806</v>
      </c>
      <c r="C10" s="90">
        <v>7527</v>
      </c>
      <c r="D10" s="90">
        <v>7703</v>
      </c>
      <c r="E10" s="90">
        <f>SUM(B10:D10)</f>
        <v>23036</v>
      </c>
      <c r="F10" s="91">
        <v>12631</v>
      </c>
      <c r="G10" s="91">
        <v>10405</v>
      </c>
      <c r="H10" s="90">
        <v>13276</v>
      </c>
      <c r="I10" s="91">
        <v>9760</v>
      </c>
      <c r="J10" s="98"/>
      <c r="K10" s="113"/>
      <c r="L10" s="113"/>
    </row>
    <row r="11" spans="1:12" s="9" customFormat="1" ht="16.899999999999999" customHeight="1" x14ac:dyDescent="0.2">
      <c r="A11" s="60" t="s">
        <v>173</v>
      </c>
      <c r="B11" s="90">
        <v>6165</v>
      </c>
      <c r="C11" s="90">
        <v>5904</v>
      </c>
      <c r="D11" s="90">
        <v>6303</v>
      </c>
      <c r="E11" s="90">
        <f t="shared" si="1"/>
        <v>18372</v>
      </c>
      <c r="F11" s="91">
        <v>10574</v>
      </c>
      <c r="G11" s="91">
        <v>7798</v>
      </c>
      <c r="H11" s="90">
        <v>11080</v>
      </c>
      <c r="I11" s="100">
        <v>7292</v>
      </c>
      <c r="J11" s="98"/>
      <c r="K11" s="113"/>
      <c r="L11" s="113"/>
    </row>
    <row r="12" spans="1:12" s="9" customFormat="1" ht="16.899999999999999" customHeight="1" x14ac:dyDescent="0.25">
      <c r="A12" s="60" t="s">
        <v>167</v>
      </c>
      <c r="B12" s="90">
        <f>SUM(B10-B11)</f>
        <v>1641</v>
      </c>
      <c r="C12" s="90">
        <f t="shared" ref="C12:D12" si="3">SUM(C10-C11)</f>
        <v>1623</v>
      </c>
      <c r="D12" s="90">
        <f t="shared" si="3"/>
        <v>1400</v>
      </c>
      <c r="E12" s="90">
        <f t="shared" si="1"/>
        <v>4664</v>
      </c>
      <c r="F12" s="91">
        <f>SUM(F10-F11)</f>
        <v>2057</v>
      </c>
      <c r="G12" s="91">
        <f>SUM(G10-G11)</f>
        <v>2607</v>
      </c>
      <c r="H12" s="91">
        <f>SUM(H10-H11)</f>
        <v>2196</v>
      </c>
      <c r="I12" s="91">
        <f>SUM(I10-I11)</f>
        <v>2468</v>
      </c>
      <c r="J12" s="98"/>
      <c r="K12" s="113"/>
      <c r="L12" s="113"/>
    </row>
    <row r="13" spans="1:12" s="9" customFormat="1" ht="28.35" customHeight="1" x14ac:dyDescent="0.2">
      <c r="A13" s="92" t="s">
        <v>174</v>
      </c>
      <c r="B13" s="90">
        <v>-71</v>
      </c>
      <c r="C13" s="90">
        <v>352</v>
      </c>
      <c r="D13" s="111">
        <v>98</v>
      </c>
      <c r="E13" s="90">
        <f>SUM(B13:D13)</f>
        <v>379</v>
      </c>
      <c r="F13" s="91">
        <v>257</v>
      </c>
      <c r="G13" s="111">
        <v>122</v>
      </c>
      <c r="H13" s="90">
        <v>1112</v>
      </c>
      <c r="I13" s="91">
        <v>-733</v>
      </c>
    </row>
    <row r="14" spans="1:12" s="9" customFormat="1" ht="28.35" customHeight="1" x14ac:dyDescent="0.2">
      <c r="A14" s="92" t="s">
        <v>168</v>
      </c>
      <c r="B14" s="90">
        <f>SUM(B9+B12+B13)</f>
        <v>586</v>
      </c>
      <c r="C14" s="90">
        <f>SUM(C9+C12+C13)</f>
        <v>1451</v>
      </c>
      <c r="D14" s="90">
        <f t="shared" ref="D14" si="4">SUM(D9+D12+D13)</f>
        <v>1158</v>
      </c>
      <c r="E14" s="90">
        <f>SUM(B14:D14)</f>
        <v>3195</v>
      </c>
      <c r="F14" s="91">
        <f>SUM(F9+F12+F13)</f>
        <v>1395</v>
      </c>
      <c r="G14" s="91">
        <f>SUM(G9+G12+G13)</f>
        <v>1800</v>
      </c>
      <c r="H14" s="91">
        <f>SUM(H9+H12+H13)</f>
        <v>821</v>
      </c>
      <c r="I14" s="91">
        <f>SUM(I9+I12+I13)</f>
        <v>2374</v>
      </c>
    </row>
    <row r="15" spans="1:12" s="9" customFormat="1" ht="22.9" customHeight="1" x14ac:dyDescent="0.2">
      <c r="A15" s="93" t="s">
        <v>140</v>
      </c>
      <c r="B15" s="94">
        <f t="shared" ref="B15:I15" si="5">SUM(B6+B14)</f>
        <v>2890368</v>
      </c>
      <c r="C15" s="94">
        <f t="shared" si="5"/>
        <v>2891819</v>
      </c>
      <c r="D15" s="94">
        <f t="shared" si="5"/>
        <v>2892977</v>
      </c>
      <c r="E15" s="95">
        <f t="shared" si="5"/>
        <v>2892977</v>
      </c>
      <c r="F15" s="95">
        <f t="shared" si="5"/>
        <v>1418060</v>
      </c>
      <c r="G15" s="95">
        <f t="shared" si="5"/>
        <v>1474917</v>
      </c>
      <c r="H15" s="95">
        <f t="shared" si="5"/>
        <v>2664176</v>
      </c>
      <c r="I15" s="95">
        <f t="shared" si="5"/>
        <v>228801</v>
      </c>
    </row>
    <row r="16" spans="1:12" s="9" customFormat="1" ht="14.25" customHeight="1" x14ac:dyDescent="0.2"/>
    <row r="17" spans="1:13" ht="15.6" customHeight="1" x14ac:dyDescent="0.2">
      <c r="A17" s="143" t="s">
        <v>135</v>
      </c>
      <c r="B17" s="144"/>
      <c r="C17" s="139"/>
      <c r="D17" s="139"/>
      <c r="E17" s="139"/>
      <c r="F17" s="139"/>
      <c r="G17" s="139"/>
      <c r="H17" s="139"/>
      <c r="I17" s="139"/>
    </row>
    <row r="18" spans="1:13" ht="15.6" customHeight="1" x14ac:dyDescent="0.2">
      <c r="A18" s="145" t="s">
        <v>136</v>
      </c>
      <c r="B18" s="139"/>
      <c r="C18" s="139"/>
      <c r="D18" s="139"/>
      <c r="E18" s="139"/>
      <c r="F18" s="139"/>
      <c r="G18" s="139"/>
      <c r="H18" s="139"/>
      <c r="I18" s="139"/>
    </row>
    <row r="19" spans="1:13" s="98" customFormat="1" ht="13.15" x14ac:dyDescent="0.25">
      <c r="A19" s="4"/>
      <c r="C19"/>
      <c r="D19"/>
      <c r="E19"/>
      <c r="F19"/>
      <c r="G19"/>
      <c r="H19"/>
      <c r="I19"/>
      <c r="J19"/>
      <c r="K19"/>
      <c r="L19"/>
      <c r="M19"/>
    </row>
    <row r="20" spans="1:13" s="98" customFormat="1" ht="13.15" x14ac:dyDescent="0.25">
      <c r="A20" s="4"/>
      <c r="C20"/>
      <c r="D20"/>
      <c r="E20"/>
      <c r="F20"/>
      <c r="G20"/>
      <c r="H20"/>
      <c r="I20"/>
      <c r="J20"/>
      <c r="K20"/>
      <c r="L20"/>
      <c r="M20"/>
    </row>
    <row r="21" spans="1:13" s="98" customFormat="1" ht="13.15" x14ac:dyDescent="0.25">
      <c r="A21" s="4"/>
      <c r="C21"/>
      <c r="D21"/>
      <c r="E21"/>
      <c r="F21"/>
      <c r="G21"/>
      <c r="H21"/>
      <c r="I21"/>
      <c r="J21"/>
      <c r="K21"/>
      <c r="L21"/>
      <c r="M21"/>
    </row>
    <row r="22" spans="1:13" s="98" customFormat="1" ht="13.15" x14ac:dyDescent="0.25">
      <c r="A22" s="4"/>
      <c r="B22"/>
      <c r="C22"/>
      <c r="D22"/>
      <c r="E22"/>
      <c r="F22"/>
      <c r="G22"/>
      <c r="H22"/>
      <c r="I22"/>
      <c r="J22"/>
      <c r="K22"/>
      <c r="L22"/>
      <c r="M22"/>
    </row>
    <row r="23" spans="1:13" s="98" customFormat="1" ht="13.15" x14ac:dyDescent="0.25">
      <c r="A23" s="4"/>
      <c r="B23"/>
      <c r="C23"/>
      <c r="D23"/>
      <c r="E23"/>
      <c r="F23"/>
      <c r="G23"/>
      <c r="H23"/>
      <c r="I23"/>
      <c r="J23"/>
      <c r="K23"/>
      <c r="L23"/>
      <c r="M23"/>
    </row>
    <row r="24" spans="1:13" s="98" customFormat="1" ht="13.15" x14ac:dyDescent="0.25">
      <c r="A24" s="4"/>
      <c r="B24"/>
      <c r="C24"/>
      <c r="D24"/>
      <c r="E24"/>
      <c r="F24"/>
      <c r="G24"/>
      <c r="H24"/>
      <c r="I24"/>
      <c r="J24"/>
      <c r="K24"/>
      <c r="L24"/>
      <c r="M24"/>
    </row>
    <row r="25" spans="1:13" s="98" customFormat="1" ht="13.15" x14ac:dyDescent="0.25">
      <c r="A25" s="4"/>
      <c r="B25"/>
      <c r="C25"/>
      <c r="D25"/>
      <c r="E25"/>
      <c r="F25"/>
      <c r="G25"/>
      <c r="H25"/>
      <c r="I25"/>
      <c r="J25"/>
      <c r="K25"/>
      <c r="L25"/>
      <c r="M25"/>
    </row>
    <row r="26" spans="1:13" s="98" customFormat="1" ht="13.15" x14ac:dyDescent="0.25">
      <c r="A26" s="4"/>
      <c r="B26"/>
      <c r="C26"/>
      <c r="D26"/>
      <c r="E26"/>
      <c r="F26"/>
      <c r="G26"/>
      <c r="H26"/>
      <c r="I26"/>
      <c r="J26"/>
      <c r="K26"/>
      <c r="L26"/>
      <c r="M26"/>
    </row>
    <row r="27" spans="1:13" s="98" customFormat="1" ht="13.15" x14ac:dyDescent="0.25">
      <c r="A27" s="4"/>
      <c r="B27"/>
      <c r="C27"/>
      <c r="D27"/>
      <c r="E27"/>
      <c r="F27"/>
      <c r="G27"/>
      <c r="H27"/>
      <c r="I27"/>
      <c r="J27"/>
      <c r="K27"/>
      <c r="L27"/>
      <c r="M27"/>
    </row>
    <row r="28" spans="1:13" s="98" customFormat="1" ht="13.15" x14ac:dyDescent="0.25">
      <c r="A28" s="4"/>
      <c r="B28"/>
      <c r="C28"/>
      <c r="D28"/>
      <c r="E28"/>
      <c r="F28"/>
      <c r="G28"/>
      <c r="H28"/>
      <c r="I28"/>
      <c r="J28"/>
      <c r="K28"/>
      <c r="L28"/>
      <c r="M2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15">
    <cfRule type="expression" dxfId="78" priority="39">
      <formula>MOD(ROW(),2)=0</formula>
    </cfRule>
  </conditionalFormatting>
  <conditionalFormatting sqref="B6 D6 F6:I6">
    <cfRule type="expression" dxfId="77" priority="22">
      <formula>MOD(ROW(),2)=0</formula>
    </cfRule>
  </conditionalFormatting>
  <conditionalFormatting sqref="B7 D7:I7">
    <cfRule type="expression" dxfId="76" priority="21">
      <formula>MOD(ROW(),2)=0</formula>
    </cfRule>
  </conditionalFormatting>
  <conditionalFormatting sqref="B8 D8:I8">
    <cfRule type="expression" dxfId="75" priority="20">
      <formula>MOD(ROW(),2)=0</formula>
    </cfRule>
  </conditionalFormatting>
  <conditionalFormatting sqref="B9:I9">
    <cfRule type="expression" dxfId="74" priority="19">
      <formula>MOD(ROW(),2)=0</formula>
    </cfRule>
  </conditionalFormatting>
  <conditionalFormatting sqref="C10:F10 H10:I10">
    <cfRule type="expression" dxfId="73" priority="18">
      <formula>MOD(ROW(),2)=0</formula>
    </cfRule>
  </conditionalFormatting>
  <conditionalFormatting sqref="C11:E11 H11">
    <cfRule type="expression" dxfId="72" priority="17">
      <formula>MOD(ROW(),2)=0</formula>
    </cfRule>
  </conditionalFormatting>
  <conditionalFormatting sqref="B12:I12">
    <cfRule type="expression" dxfId="71" priority="16">
      <formula>MOD(ROW(),2)=0</formula>
    </cfRule>
  </conditionalFormatting>
  <conditionalFormatting sqref="B13:I13">
    <cfRule type="expression" dxfId="70" priority="15">
      <formula>MOD(ROW(),2)=0</formula>
    </cfRule>
  </conditionalFormatting>
  <conditionalFormatting sqref="B14:I14">
    <cfRule type="expression" dxfId="69" priority="14">
      <formula>MOD(ROW(),2)=0</formula>
    </cfRule>
  </conditionalFormatting>
  <conditionalFormatting sqref="B15:I15">
    <cfRule type="expression" dxfId="68" priority="12">
      <formula>MOD(ROW(),2)=0</formula>
    </cfRule>
  </conditionalFormatting>
  <conditionalFormatting sqref="C6">
    <cfRule type="expression" dxfId="67" priority="11">
      <formula>MOD(ROW(),2)=0</formula>
    </cfRule>
  </conditionalFormatting>
  <conditionalFormatting sqref="C7">
    <cfRule type="expression" dxfId="66" priority="10">
      <formula>MOD(ROW(),2)=0</formula>
    </cfRule>
  </conditionalFormatting>
  <conditionalFormatting sqref="C8">
    <cfRule type="expression" dxfId="65" priority="9">
      <formula>MOD(ROW(),2)=0</formula>
    </cfRule>
  </conditionalFormatting>
  <conditionalFormatting sqref="B11">
    <cfRule type="expression" dxfId="64" priority="4">
      <formula>MOD(ROW(),2)=0</formula>
    </cfRule>
  </conditionalFormatting>
  <conditionalFormatting sqref="E6">
    <cfRule type="expression" dxfId="63" priority="7">
      <formula>MOD(ROW(),2)=0</formula>
    </cfRule>
  </conditionalFormatting>
  <conditionalFormatting sqref="B10">
    <cfRule type="expression" dxfId="62" priority="5">
      <formula>MOD(ROW(),2)=0</formula>
    </cfRule>
  </conditionalFormatting>
  <conditionalFormatting sqref="G10">
    <cfRule type="expression" dxfId="61" priority="3">
      <formula>MOD(ROW(),2)=0</formula>
    </cfRule>
  </conditionalFormatting>
  <conditionalFormatting sqref="F11">
    <cfRule type="expression" dxfId="60" priority="2">
      <formula>MOD(ROW(),2)=0</formula>
    </cfRule>
  </conditionalFormatting>
  <conditionalFormatting sqref="G11">
    <cfRule type="expression" dxfId="5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2/18 SH</oddFooter>
    <firstFooter>&amp;L&amp;8Statistikamt Nord&amp;C&amp;8&amp;P&amp;R&amp;8Statistischer Bericht A I 1 - vj 2/18 SH</firstFooter>
  </headerFooter>
  <ignoredErrors>
    <ignoredError sqref="E15:F15 F12 E7:E8 E10:E11 F14" unlockedFormula="1"/>
    <ignoredError sqref="E9 E1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6.7109375" customWidth="1"/>
    <col min="2" max="4" width="11.7109375" customWidth="1"/>
    <col min="5" max="5" width="16.28515625" customWidth="1"/>
    <col min="6" max="6" width="13" customWidth="1"/>
  </cols>
  <sheetData>
    <row r="1" spans="1:6" s="53" customFormat="1" ht="14.1" customHeight="1" x14ac:dyDescent="0.2">
      <c r="A1" s="153" t="s">
        <v>191</v>
      </c>
      <c r="B1" s="154"/>
      <c r="C1" s="154"/>
      <c r="D1" s="154"/>
      <c r="E1" s="154"/>
      <c r="F1" s="154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159" t="s">
        <v>164</v>
      </c>
      <c r="B3" s="157" t="s">
        <v>21</v>
      </c>
      <c r="C3" s="157" t="s">
        <v>69</v>
      </c>
      <c r="D3" s="157" t="s">
        <v>70</v>
      </c>
      <c r="E3" s="155" t="s">
        <v>169</v>
      </c>
      <c r="F3" s="156"/>
    </row>
    <row r="4" spans="1:6" ht="28.35" customHeight="1" x14ac:dyDescent="0.2">
      <c r="A4" s="160"/>
      <c r="B4" s="158" t="s">
        <v>21</v>
      </c>
      <c r="C4" s="158" t="s">
        <v>45</v>
      </c>
      <c r="D4" s="158" t="s">
        <v>46</v>
      </c>
      <c r="E4" s="59" t="s">
        <v>67</v>
      </c>
      <c r="F4" s="58" t="s">
        <v>68</v>
      </c>
    </row>
    <row r="5" spans="1:6" s="56" customFormat="1" ht="14.1" customHeight="1" x14ac:dyDescent="0.2">
      <c r="A5" s="63"/>
      <c r="B5" s="61"/>
      <c r="D5" s="61"/>
      <c r="F5" s="61"/>
    </row>
    <row r="6" spans="1:6" s="96" customFormat="1" ht="16.899999999999999" customHeight="1" x14ac:dyDescent="0.25">
      <c r="A6" s="60" t="s">
        <v>71</v>
      </c>
      <c r="B6" s="90">
        <f>SUM(C6:D6)</f>
        <v>88701</v>
      </c>
      <c r="C6" s="90">
        <v>44254</v>
      </c>
      <c r="D6" s="90">
        <v>44447</v>
      </c>
      <c r="E6" s="90">
        <v>931</v>
      </c>
      <c r="F6" s="97">
        <f>E6*100/(B6-E6)</f>
        <v>1.0607268998518855</v>
      </c>
    </row>
    <row r="7" spans="1:6" ht="16.899999999999999" customHeight="1" x14ac:dyDescent="0.25">
      <c r="A7" s="60" t="s">
        <v>137</v>
      </c>
      <c r="B7" s="90">
        <f t="shared" ref="B7:B20" si="0">SUM(C7:D7)</f>
        <v>247527</v>
      </c>
      <c r="C7" s="90">
        <v>120673</v>
      </c>
      <c r="D7" s="90">
        <v>126854</v>
      </c>
      <c r="E7" s="90">
        <v>392</v>
      </c>
      <c r="F7" s="97">
        <f t="shared" ref="F7:F21" si="1">E7*100/(B7-E7)</f>
        <v>0.15861775952414672</v>
      </c>
    </row>
    <row r="8" spans="1:6" ht="16.899999999999999" customHeight="1" x14ac:dyDescent="0.2">
      <c r="A8" s="60" t="s">
        <v>138</v>
      </c>
      <c r="B8" s="90">
        <f t="shared" si="0"/>
        <v>216709</v>
      </c>
      <c r="C8" s="90">
        <v>104174</v>
      </c>
      <c r="D8" s="90">
        <v>112535</v>
      </c>
      <c r="E8" s="90">
        <v>-30</v>
      </c>
      <c r="F8" s="97">
        <f t="shared" si="1"/>
        <v>-1.3841532903630634E-2</v>
      </c>
    </row>
    <row r="9" spans="1:6" ht="16.899999999999999" customHeight="1" x14ac:dyDescent="0.2">
      <c r="A9" s="60" t="s">
        <v>139</v>
      </c>
      <c r="B9" s="90">
        <f t="shared" si="0"/>
        <v>79304</v>
      </c>
      <c r="C9" s="90">
        <v>39182</v>
      </c>
      <c r="D9" s="90">
        <v>40122</v>
      </c>
      <c r="E9" s="90">
        <v>545</v>
      </c>
      <c r="F9" s="97">
        <f t="shared" si="1"/>
        <v>0.69198440813113427</v>
      </c>
    </row>
    <row r="10" spans="1:6" s="96" customFormat="1" ht="16.899999999999999" customHeight="1" x14ac:dyDescent="0.25">
      <c r="A10" s="60" t="s">
        <v>72</v>
      </c>
      <c r="B10" s="90">
        <f t="shared" si="0"/>
        <v>133183</v>
      </c>
      <c r="C10" s="90">
        <v>65722</v>
      </c>
      <c r="D10" s="90">
        <v>67461</v>
      </c>
      <c r="E10" s="90">
        <v>-501</v>
      </c>
      <c r="F10" s="97">
        <f t="shared" si="1"/>
        <v>-0.37476436970766885</v>
      </c>
    </row>
    <row r="11" spans="1:6" ht="16.899999999999999" customHeight="1" x14ac:dyDescent="0.25">
      <c r="A11" s="60" t="s">
        <v>73</v>
      </c>
      <c r="B11" s="90">
        <f t="shared" si="0"/>
        <v>196602</v>
      </c>
      <c r="C11" s="90">
        <v>96551</v>
      </c>
      <c r="D11" s="90">
        <v>100051</v>
      </c>
      <c r="E11" s="90">
        <v>925</v>
      </c>
      <c r="F11" s="97">
        <f t="shared" si="1"/>
        <v>0.47271779514199419</v>
      </c>
    </row>
    <row r="12" spans="1:6" s="98" customFormat="1" ht="16.899999999999999" customHeight="1" x14ac:dyDescent="0.25">
      <c r="A12" s="60" t="s">
        <v>74</v>
      </c>
      <c r="B12" s="90">
        <f t="shared" si="0"/>
        <v>165665</v>
      </c>
      <c r="C12" s="90">
        <v>81188</v>
      </c>
      <c r="D12" s="90">
        <v>84477</v>
      </c>
      <c r="E12" s="90">
        <v>23</v>
      </c>
      <c r="F12" s="97">
        <f t="shared" si="1"/>
        <v>1.3885367237777859E-2</v>
      </c>
    </row>
    <row r="13" spans="1:6" s="96" customFormat="1" ht="16.899999999999999" customHeight="1" x14ac:dyDescent="0.25">
      <c r="A13" s="60" t="s">
        <v>75</v>
      </c>
      <c r="B13" s="90">
        <f t="shared" si="0"/>
        <v>200972</v>
      </c>
      <c r="C13" s="90">
        <v>97025</v>
      </c>
      <c r="D13" s="90">
        <v>103947</v>
      </c>
      <c r="E13" s="90">
        <v>41</v>
      </c>
      <c r="F13" s="97">
        <f t="shared" si="1"/>
        <v>2.0405014656772722E-2</v>
      </c>
    </row>
    <row r="14" spans="1:6" s="96" customFormat="1" ht="16.899999999999999" customHeight="1" x14ac:dyDescent="0.25">
      <c r="A14" s="60" t="s">
        <v>76</v>
      </c>
      <c r="B14" s="90">
        <f t="shared" si="0"/>
        <v>313787</v>
      </c>
      <c r="C14" s="90">
        <v>153904</v>
      </c>
      <c r="D14" s="90">
        <v>159883</v>
      </c>
      <c r="E14" s="90">
        <v>2074</v>
      </c>
      <c r="F14" s="97">
        <f t="shared" si="1"/>
        <v>0.66535563162267852</v>
      </c>
    </row>
    <row r="15" spans="1:6" s="96" customFormat="1" ht="16.899999999999999" customHeight="1" x14ac:dyDescent="0.2">
      <c r="A15" s="60" t="s">
        <v>77</v>
      </c>
      <c r="B15" s="90">
        <f t="shared" si="0"/>
        <v>128777</v>
      </c>
      <c r="C15" s="90">
        <v>62605</v>
      </c>
      <c r="D15" s="90">
        <v>66172</v>
      </c>
      <c r="E15" s="90">
        <v>14</v>
      </c>
      <c r="F15" s="97">
        <f t="shared" si="1"/>
        <v>1.0872688582900367E-2</v>
      </c>
    </row>
    <row r="16" spans="1:6" s="96" customFormat="1" ht="16.899999999999999" customHeight="1" x14ac:dyDescent="0.2">
      <c r="A16" s="60" t="s">
        <v>78</v>
      </c>
      <c r="B16" s="90">
        <f t="shared" si="0"/>
        <v>272748</v>
      </c>
      <c r="C16" s="90">
        <v>134224</v>
      </c>
      <c r="D16" s="90">
        <v>138524</v>
      </c>
      <c r="E16" s="90">
        <v>-251</v>
      </c>
      <c r="F16" s="97">
        <f t="shared" si="1"/>
        <v>-9.1941728724281038E-2</v>
      </c>
    </row>
    <row r="17" spans="1:6" s="96" customFormat="1" ht="16.899999999999999" customHeight="1" x14ac:dyDescent="0.25">
      <c r="A17" s="60" t="s">
        <v>79</v>
      </c>
      <c r="B17" s="90">
        <f t="shared" si="0"/>
        <v>199558</v>
      </c>
      <c r="C17" s="90">
        <v>98824</v>
      </c>
      <c r="D17" s="90">
        <v>100734</v>
      </c>
      <c r="E17" s="90">
        <v>185</v>
      </c>
      <c r="F17" s="97">
        <f t="shared" si="1"/>
        <v>9.2790899469837942E-2</v>
      </c>
    </row>
    <row r="18" spans="1:6" s="96" customFormat="1" ht="16.899999999999999" customHeight="1" x14ac:dyDescent="0.25">
      <c r="A18" s="60" t="s">
        <v>80</v>
      </c>
      <c r="B18" s="90">
        <f t="shared" si="0"/>
        <v>275184</v>
      </c>
      <c r="C18" s="90">
        <v>136155</v>
      </c>
      <c r="D18" s="90">
        <v>139029</v>
      </c>
      <c r="E18" s="90">
        <v>1916</v>
      </c>
      <c r="F18" s="97">
        <f t="shared" si="1"/>
        <v>0.70114320008197084</v>
      </c>
    </row>
    <row r="19" spans="1:6" s="96" customFormat="1" ht="16.899999999999999" customHeight="1" x14ac:dyDescent="0.25">
      <c r="A19" s="60" t="s">
        <v>81</v>
      </c>
      <c r="B19" s="90">
        <f t="shared" si="0"/>
        <v>131380</v>
      </c>
      <c r="C19" s="90">
        <v>64907</v>
      </c>
      <c r="D19" s="90">
        <v>66473</v>
      </c>
      <c r="E19" s="90">
        <v>-690</v>
      </c>
      <c r="F19" s="97">
        <f t="shared" si="1"/>
        <v>-0.52245021579465434</v>
      </c>
    </row>
    <row r="20" spans="1:6" s="96" customFormat="1" ht="16.899999999999999" customHeight="1" x14ac:dyDescent="0.25">
      <c r="A20" s="60" t="s">
        <v>82</v>
      </c>
      <c r="B20" s="90">
        <f t="shared" si="0"/>
        <v>242880</v>
      </c>
      <c r="C20" s="90">
        <v>118672</v>
      </c>
      <c r="D20" s="90">
        <v>124208</v>
      </c>
      <c r="E20" s="90">
        <v>515</v>
      </c>
      <c r="F20" s="97">
        <f t="shared" si="1"/>
        <v>0.21248942710374849</v>
      </c>
    </row>
    <row r="21" spans="1:6" ht="28.35" customHeight="1" x14ac:dyDescent="0.25">
      <c r="A21" s="62" t="s">
        <v>83</v>
      </c>
      <c r="B21" s="112">
        <f>SUM(B6:B20)</f>
        <v>2892977</v>
      </c>
      <c r="C21" s="112">
        <v>1418060</v>
      </c>
      <c r="D21" s="112">
        <v>1474917</v>
      </c>
      <c r="E21" s="112">
        <v>6089</v>
      </c>
      <c r="F21" s="77">
        <f t="shared" si="1"/>
        <v>0.21091916278012865</v>
      </c>
    </row>
    <row r="22" spans="1:6" ht="14.1" customHeight="1" x14ac:dyDescent="0.2"/>
    <row r="23" spans="1:6" ht="14.1" customHeight="1" x14ac:dyDescent="0.2">
      <c r="A23" s="145"/>
      <c r="B23" s="139"/>
      <c r="C23" s="139"/>
      <c r="D23" s="139"/>
      <c r="E23" s="139"/>
      <c r="F23" s="139"/>
    </row>
    <row r="24" spans="1:6" ht="14.1" customHeight="1" x14ac:dyDescent="0.2">
      <c r="A24" s="101"/>
      <c r="B24" s="98"/>
      <c r="C24" s="98"/>
      <c r="D24" s="98"/>
      <c r="E24" s="98"/>
      <c r="F24" s="98"/>
    </row>
    <row r="25" spans="1:6" ht="14.1" customHeight="1" x14ac:dyDescent="0.25">
      <c r="A25" s="101"/>
      <c r="B25" s="98"/>
      <c r="C25" s="98"/>
      <c r="D25" s="98"/>
      <c r="E25" s="98"/>
      <c r="F25" s="98"/>
    </row>
    <row r="26" spans="1:6" ht="14.1" customHeight="1" x14ac:dyDescent="0.25"/>
    <row r="27" spans="1:6" ht="14.1" customHeight="1" x14ac:dyDescent="0.25"/>
    <row r="28" spans="1:6" ht="14.1" customHeight="1" x14ac:dyDescent="0.25"/>
    <row r="29" spans="1:6" ht="14.1" customHeight="1" x14ac:dyDescent="0.25"/>
    <row r="30" spans="1:6" ht="14.1" customHeight="1" x14ac:dyDescent="0.25"/>
    <row r="31" spans="1:6" ht="14.1" customHeight="1" x14ac:dyDescent="0.25"/>
    <row r="32" spans="1:6" ht="14.1" customHeight="1" x14ac:dyDescent="0.25"/>
    <row r="33" ht="14.1" customHeight="1" x14ac:dyDescent="0.25"/>
    <row r="34" ht="14.1" customHeight="1" x14ac:dyDescent="0.25"/>
    <row r="35" ht="14.1" customHeight="1" x14ac:dyDescent="0.25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58" priority="219">
      <formula>MOD(ROW(),2)=0</formula>
    </cfRule>
  </conditionalFormatting>
  <conditionalFormatting sqref="A9">
    <cfRule type="expression" dxfId="57" priority="217">
      <formula>MOD(ROW(),2)=0</formula>
    </cfRule>
  </conditionalFormatting>
  <conditionalFormatting sqref="A11">
    <cfRule type="expression" dxfId="56" priority="215">
      <formula>MOD(ROW(),2)=0</formula>
    </cfRule>
  </conditionalFormatting>
  <conditionalFormatting sqref="A21">
    <cfRule type="expression" dxfId="55" priority="190">
      <formula>MOD(ROW(),2)=0</formula>
    </cfRule>
  </conditionalFormatting>
  <conditionalFormatting sqref="B21:E21">
    <cfRule type="expression" dxfId="54" priority="146">
      <formula>MOD(ROW(),2)=0</formula>
    </cfRule>
  </conditionalFormatting>
  <conditionalFormatting sqref="F21">
    <cfRule type="expression" dxfId="53" priority="155">
      <formula>MOD(ROW(),2)=0</formula>
    </cfRule>
  </conditionalFormatting>
  <conditionalFormatting sqref="F7:F9 F11">
    <cfRule type="expression" dxfId="52" priority="154">
      <formula>MOD(ROW(),2)=0</formula>
    </cfRule>
  </conditionalFormatting>
  <conditionalFormatting sqref="A17">
    <cfRule type="expression" dxfId="51" priority="91">
      <formula>MOD(ROW(),2)=0</formula>
    </cfRule>
  </conditionalFormatting>
  <conditionalFormatting sqref="F6">
    <cfRule type="expression" dxfId="50" priority="130">
      <formula>MOD(ROW(),2)=0</formula>
    </cfRule>
  </conditionalFormatting>
  <conditionalFormatting sqref="F15">
    <cfRule type="expression" dxfId="49" priority="95">
      <formula>MOD(ROW(),2)=0</formula>
    </cfRule>
  </conditionalFormatting>
  <conditionalFormatting sqref="A6">
    <cfRule type="expression" dxfId="48" priority="131">
      <formula>MOD(ROW(),2)=0</formula>
    </cfRule>
  </conditionalFormatting>
  <conditionalFormatting sqref="A10">
    <cfRule type="expression" dxfId="47" priority="126">
      <formula>MOD(ROW(),2)=0</formula>
    </cfRule>
  </conditionalFormatting>
  <conditionalFormatting sqref="F10">
    <cfRule type="expression" dxfId="46" priority="125">
      <formula>MOD(ROW(),2)=0</formula>
    </cfRule>
  </conditionalFormatting>
  <conditionalFormatting sqref="A14">
    <cfRule type="expression" dxfId="45" priority="121">
      <formula>MOD(ROW(),2)=0</formula>
    </cfRule>
  </conditionalFormatting>
  <conditionalFormatting sqref="F14">
    <cfRule type="expression" dxfId="44" priority="120">
      <formula>MOD(ROW(),2)=0</formula>
    </cfRule>
  </conditionalFormatting>
  <conditionalFormatting sqref="A16">
    <cfRule type="expression" dxfId="43" priority="116">
      <formula>MOD(ROW(),2)=0</formula>
    </cfRule>
  </conditionalFormatting>
  <conditionalFormatting sqref="F16">
    <cfRule type="expression" dxfId="42" priority="115">
      <formula>MOD(ROW(),2)=0</formula>
    </cfRule>
  </conditionalFormatting>
  <conditionalFormatting sqref="A18">
    <cfRule type="expression" dxfId="41" priority="111">
      <formula>MOD(ROW(),2)=0</formula>
    </cfRule>
  </conditionalFormatting>
  <conditionalFormatting sqref="A20">
    <cfRule type="expression" dxfId="40" priority="106">
      <formula>MOD(ROW(),2)=0</formula>
    </cfRule>
  </conditionalFormatting>
  <conditionalFormatting sqref="F20">
    <cfRule type="expression" dxfId="39" priority="105">
      <formula>MOD(ROW(),2)=0</formula>
    </cfRule>
  </conditionalFormatting>
  <conditionalFormatting sqref="A13">
    <cfRule type="expression" dxfId="38" priority="101">
      <formula>MOD(ROW(),2)=0</formula>
    </cfRule>
  </conditionalFormatting>
  <conditionalFormatting sqref="F13">
    <cfRule type="expression" dxfId="37" priority="100">
      <formula>MOD(ROW(),2)=0</formula>
    </cfRule>
  </conditionalFormatting>
  <conditionalFormatting sqref="A15">
    <cfRule type="expression" dxfId="36" priority="96">
      <formula>MOD(ROW(),2)=0</formula>
    </cfRule>
  </conditionalFormatting>
  <conditionalFormatting sqref="F17">
    <cfRule type="expression" dxfId="35" priority="90">
      <formula>MOD(ROW(),2)=0</formula>
    </cfRule>
  </conditionalFormatting>
  <conditionalFormatting sqref="A19">
    <cfRule type="expression" dxfId="34" priority="86">
      <formula>MOD(ROW(),2)=0</formula>
    </cfRule>
  </conditionalFormatting>
  <conditionalFormatting sqref="F19">
    <cfRule type="expression" dxfId="33" priority="85">
      <formula>MOD(ROW(),2)=0</formula>
    </cfRule>
  </conditionalFormatting>
  <conditionalFormatting sqref="A12">
    <cfRule type="expression" dxfId="32" priority="81">
      <formula>MOD(ROW(),2)=0</formula>
    </cfRule>
  </conditionalFormatting>
  <conditionalFormatting sqref="F12">
    <cfRule type="expression" dxfId="31" priority="80">
      <formula>MOD(ROW(),2)=0</formula>
    </cfRule>
  </conditionalFormatting>
  <conditionalFormatting sqref="F18">
    <cfRule type="expression" dxfId="30" priority="12">
      <formula>MOD(ROW(),2)=0</formula>
    </cfRule>
  </conditionalFormatting>
  <conditionalFormatting sqref="B6:B20">
    <cfRule type="expression" dxfId="29" priority="11">
      <formula>MOD(ROW(),2)=0</formula>
    </cfRule>
  </conditionalFormatting>
  <conditionalFormatting sqref="C6:C17 C19:C20">
    <cfRule type="expression" dxfId="28" priority="8">
      <formula>MOD(ROW(),2)=0</formula>
    </cfRule>
  </conditionalFormatting>
  <conditionalFormatting sqref="D6:D17 D19:D20">
    <cfRule type="expression" dxfId="27" priority="7">
      <formula>MOD(ROW(),2)=0</formula>
    </cfRule>
  </conditionalFormatting>
  <conditionalFormatting sqref="E6:E20">
    <cfRule type="expression" dxfId="26" priority="5">
      <formula>MOD(ROW(),2)=0</formula>
    </cfRule>
  </conditionalFormatting>
  <conditionalFormatting sqref="C18">
    <cfRule type="expression" dxfId="25" priority="4">
      <formula>MOD(ROW(),2)=0</formula>
    </cfRule>
  </conditionalFormatting>
  <conditionalFormatting sqref="D18">
    <cfRule type="expression" dxfId="24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2/18 SH</oddFooter>
    <firstFooter>&amp;L&amp;8Statistikamt Nord&amp;C&amp;8&amp;P&amp;R&amp;8Statistischer Bericht A I 1 - vj 2/18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1" t="s">
        <v>32</v>
      </c>
      <c r="B3" s="166" t="s">
        <v>33</v>
      </c>
      <c r="C3" s="16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2"/>
      <c r="B4" s="168" t="s">
        <v>51</v>
      </c>
      <c r="C4" s="16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2"/>
      <c r="B5" s="164"/>
      <c r="C5" s="16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3"/>
      <c r="B6" s="164"/>
      <c r="C6" s="16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6.140625" style="56" customWidth="1"/>
    <col min="2" max="3" width="32.7109375" style="56" customWidth="1"/>
    <col min="4" max="4" width="19.7109375" style="56" customWidth="1"/>
    <col min="5" max="5" width="11.28515625" style="56"/>
    <col min="6" max="6" width="20.7109375" style="56" customWidth="1"/>
    <col min="7" max="16384" width="11.28515625" style="56"/>
  </cols>
  <sheetData>
    <row r="1" spans="1:7" s="53" customFormat="1" ht="14.1" customHeight="1" x14ac:dyDescent="0.2">
      <c r="A1" s="153" t="s">
        <v>179</v>
      </c>
      <c r="B1" s="154"/>
      <c r="C1" s="154"/>
      <c r="D1" s="154"/>
    </row>
    <row r="2" spans="1:7" s="53" customFormat="1" ht="13.35" customHeight="1" x14ac:dyDescent="0.2">
      <c r="A2" s="153" t="s">
        <v>192</v>
      </c>
      <c r="B2" s="153"/>
      <c r="C2" s="153"/>
      <c r="D2" s="153"/>
    </row>
    <row r="3" spans="1:7" s="53" customFormat="1" ht="12.75" customHeight="1" x14ac:dyDescent="0.25">
      <c r="A3" s="78"/>
      <c r="B3" s="121"/>
      <c r="C3" s="79"/>
      <c r="D3" s="79"/>
    </row>
    <row r="4" spans="1:7" s="80" customFormat="1" ht="19.899999999999999" customHeight="1" x14ac:dyDescent="0.2">
      <c r="A4" s="170" t="s">
        <v>180</v>
      </c>
      <c r="B4" s="172" t="s">
        <v>85</v>
      </c>
      <c r="C4" s="172" t="s">
        <v>84</v>
      </c>
      <c r="D4" s="173" t="s">
        <v>86</v>
      </c>
    </row>
    <row r="5" spans="1:7" s="80" customFormat="1" ht="19.899999999999999" customHeight="1" x14ac:dyDescent="0.2">
      <c r="A5" s="171"/>
      <c r="B5" s="171"/>
      <c r="C5" s="171"/>
      <c r="D5" s="174"/>
    </row>
    <row r="6" spans="1:7" ht="12.4" customHeight="1" x14ac:dyDescent="0.25">
      <c r="A6" s="102"/>
      <c r="B6" s="103"/>
      <c r="C6" s="104"/>
      <c r="D6" s="105"/>
      <c r="E6" s="81"/>
      <c r="F6" s="81"/>
      <c r="G6" s="81"/>
    </row>
    <row r="7" spans="1:7" ht="12.4" customHeight="1" x14ac:dyDescent="0.2">
      <c r="A7" s="106">
        <v>1</v>
      </c>
      <c r="B7" s="107" t="s">
        <v>87</v>
      </c>
      <c r="C7" s="104" t="s">
        <v>18</v>
      </c>
      <c r="D7" s="108">
        <v>247527</v>
      </c>
      <c r="E7" s="122"/>
      <c r="F7" s="122"/>
      <c r="G7" s="123"/>
    </row>
    <row r="8" spans="1:7" ht="12.4" customHeight="1" x14ac:dyDescent="0.2">
      <c r="A8" s="106">
        <v>2</v>
      </c>
      <c r="B8" s="109" t="s">
        <v>88</v>
      </c>
      <c r="C8" s="110" t="s">
        <v>18</v>
      </c>
      <c r="D8" s="108">
        <v>216709</v>
      </c>
      <c r="E8" s="122"/>
      <c r="F8" s="122"/>
      <c r="G8" s="123"/>
    </row>
    <row r="9" spans="1:7" ht="12.4" customHeight="1" x14ac:dyDescent="0.2">
      <c r="A9" s="106">
        <v>3</v>
      </c>
      <c r="B9" s="107" t="s">
        <v>89</v>
      </c>
      <c r="C9" s="104" t="s">
        <v>18</v>
      </c>
      <c r="D9" s="108">
        <v>88701</v>
      </c>
      <c r="E9" s="122"/>
      <c r="F9" s="122"/>
      <c r="G9" s="123"/>
    </row>
    <row r="10" spans="1:7" ht="12.4" customHeight="1" x14ac:dyDescent="0.2">
      <c r="A10" s="106">
        <v>4</v>
      </c>
      <c r="B10" s="109" t="s">
        <v>90</v>
      </c>
      <c r="C10" s="110" t="s">
        <v>18</v>
      </c>
      <c r="D10" s="108">
        <v>79304</v>
      </c>
      <c r="E10" s="122"/>
      <c r="F10" s="122"/>
      <c r="G10" s="123"/>
    </row>
    <row r="11" spans="1:7" ht="12.4" customHeight="1" x14ac:dyDescent="0.25">
      <c r="A11" s="106">
        <v>5</v>
      </c>
      <c r="B11" s="107" t="s">
        <v>91</v>
      </c>
      <c r="C11" s="104" t="s">
        <v>80</v>
      </c>
      <c r="D11" s="108">
        <v>78802</v>
      </c>
      <c r="E11" s="122"/>
      <c r="F11" s="122"/>
      <c r="G11" s="123"/>
    </row>
    <row r="12" spans="1:7" ht="12.4" customHeight="1" x14ac:dyDescent="0.25">
      <c r="A12" s="106">
        <v>6</v>
      </c>
      <c r="B12" s="109" t="s">
        <v>92</v>
      </c>
      <c r="C12" s="110" t="s">
        <v>76</v>
      </c>
      <c r="D12" s="108">
        <v>49824</v>
      </c>
      <c r="E12" s="122"/>
      <c r="F12" s="122"/>
      <c r="G12" s="123"/>
    </row>
    <row r="13" spans="1:7" ht="12.4" customHeight="1" x14ac:dyDescent="0.25">
      <c r="A13" s="106">
        <v>7</v>
      </c>
      <c r="B13" s="107" t="s">
        <v>93</v>
      </c>
      <c r="C13" s="104" t="s">
        <v>76</v>
      </c>
      <c r="D13" s="108">
        <v>43289</v>
      </c>
      <c r="E13" s="122"/>
      <c r="F13" s="122"/>
      <c r="G13" s="123"/>
    </row>
    <row r="14" spans="1:7" ht="12.4" customHeight="1" x14ac:dyDescent="0.25">
      <c r="A14" s="106">
        <v>8</v>
      </c>
      <c r="B14" s="109" t="s">
        <v>95</v>
      </c>
      <c r="C14" s="110" t="s">
        <v>76</v>
      </c>
      <c r="D14" s="108">
        <v>33501</v>
      </c>
      <c r="E14" s="122"/>
      <c r="F14" s="122"/>
      <c r="G14" s="123"/>
    </row>
    <row r="15" spans="1:7" ht="12.4" customHeight="1" x14ac:dyDescent="0.25">
      <c r="A15" s="106">
        <v>9</v>
      </c>
      <c r="B15" s="107" t="s">
        <v>96</v>
      </c>
      <c r="C15" s="104" t="s">
        <v>82</v>
      </c>
      <c r="D15" s="108">
        <v>33350</v>
      </c>
      <c r="E15" s="122"/>
      <c r="F15" s="122"/>
      <c r="G15" s="123"/>
    </row>
    <row r="16" spans="1:7" ht="12.4" customHeight="1" x14ac:dyDescent="0.25">
      <c r="A16" s="106">
        <v>10</v>
      </c>
      <c r="B16" s="107" t="s">
        <v>94</v>
      </c>
      <c r="C16" s="104" t="s">
        <v>81</v>
      </c>
      <c r="D16" s="108">
        <v>31923</v>
      </c>
      <c r="E16" s="122"/>
      <c r="F16" s="122"/>
      <c r="G16" s="123"/>
    </row>
    <row r="17" spans="1:7" ht="12.4" customHeight="1" x14ac:dyDescent="0.25">
      <c r="A17" s="106">
        <v>11</v>
      </c>
      <c r="B17" s="109" t="s">
        <v>97</v>
      </c>
      <c r="C17" s="110" t="s">
        <v>73</v>
      </c>
      <c r="D17" s="108">
        <v>30318</v>
      </c>
      <c r="E17" s="122"/>
      <c r="F17" s="122"/>
      <c r="G17" s="123"/>
    </row>
    <row r="18" spans="1:7" ht="12.4" customHeight="1" x14ac:dyDescent="0.2">
      <c r="A18" s="106">
        <v>12</v>
      </c>
      <c r="B18" s="109" t="s">
        <v>98</v>
      </c>
      <c r="C18" s="110" t="s">
        <v>78</v>
      </c>
      <c r="D18" s="108">
        <v>28566</v>
      </c>
      <c r="E18" s="122"/>
      <c r="F18" s="122"/>
      <c r="G18" s="123"/>
    </row>
    <row r="19" spans="1:7" ht="12.4" customHeight="1" x14ac:dyDescent="0.25">
      <c r="A19" s="106">
        <v>13</v>
      </c>
      <c r="B19" s="109" t="s">
        <v>141</v>
      </c>
      <c r="C19" s="110" t="s">
        <v>80</v>
      </c>
      <c r="D19" s="108">
        <v>28068</v>
      </c>
      <c r="E19" s="122"/>
      <c r="F19" s="122"/>
      <c r="G19" s="123"/>
    </row>
    <row r="20" spans="1:7" ht="12.4" customHeight="1" x14ac:dyDescent="0.25">
      <c r="A20" s="106">
        <v>14</v>
      </c>
      <c r="B20" s="107" t="s">
        <v>99</v>
      </c>
      <c r="C20" s="104" t="s">
        <v>82</v>
      </c>
      <c r="D20" s="108">
        <v>27555</v>
      </c>
      <c r="E20" s="122"/>
      <c r="F20" s="122"/>
      <c r="G20" s="123"/>
    </row>
    <row r="21" spans="1:7" ht="12.4" customHeight="1" x14ac:dyDescent="0.25">
      <c r="A21" s="106">
        <v>15</v>
      </c>
      <c r="B21" s="109" t="s">
        <v>101</v>
      </c>
      <c r="C21" s="110" t="s">
        <v>79</v>
      </c>
      <c r="D21" s="108">
        <v>25144</v>
      </c>
      <c r="E21" s="122"/>
      <c r="F21" s="122"/>
      <c r="G21" s="123"/>
    </row>
    <row r="22" spans="1:7" ht="12.4" customHeight="1" x14ac:dyDescent="0.25">
      <c r="A22" s="106">
        <v>16</v>
      </c>
      <c r="B22" s="107" t="s">
        <v>100</v>
      </c>
      <c r="C22" s="104" t="s">
        <v>82</v>
      </c>
      <c r="D22" s="108">
        <v>24872</v>
      </c>
      <c r="E22" s="122"/>
      <c r="F22" s="122"/>
      <c r="G22" s="123"/>
    </row>
    <row r="23" spans="1:7" s="82" customFormat="1" ht="12.4" customHeight="1" x14ac:dyDescent="0.25">
      <c r="A23" s="106">
        <v>17</v>
      </c>
      <c r="B23" s="109" t="s">
        <v>103</v>
      </c>
      <c r="C23" s="110" t="s">
        <v>74</v>
      </c>
      <c r="D23" s="108">
        <v>23188</v>
      </c>
      <c r="E23" s="122"/>
      <c r="F23" s="122"/>
      <c r="G23" s="123"/>
    </row>
    <row r="24" spans="1:7" ht="12.4" customHeight="1" x14ac:dyDescent="0.2">
      <c r="A24" s="106">
        <v>18</v>
      </c>
      <c r="B24" s="107" t="s">
        <v>102</v>
      </c>
      <c r="C24" s="104" t="s">
        <v>78</v>
      </c>
      <c r="D24" s="108">
        <v>21945</v>
      </c>
      <c r="E24" s="122"/>
      <c r="F24" s="122"/>
      <c r="G24" s="123"/>
    </row>
    <row r="25" spans="1:7" ht="12.4" customHeight="1" x14ac:dyDescent="0.25">
      <c r="A25" s="106">
        <v>19</v>
      </c>
      <c r="B25" s="107" t="s">
        <v>106</v>
      </c>
      <c r="C25" s="104" t="s">
        <v>80</v>
      </c>
      <c r="D25" s="108">
        <v>21635</v>
      </c>
      <c r="E25" s="122"/>
      <c r="F25" s="122"/>
      <c r="G25" s="123"/>
    </row>
    <row r="26" spans="1:7" ht="12.4" customHeight="1" x14ac:dyDescent="0.25">
      <c r="A26" s="106">
        <v>20</v>
      </c>
      <c r="B26" s="107" t="s">
        <v>104</v>
      </c>
      <c r="C26" s="104" t="s">
        <v>72</v>
      </c>
      <c r="D26" s="108">
        <v>21573</v>
      </c>
      <c r="E26" s="122"/>
      <c r="F26" s="122"/>
      <c r="G26" s="123"/>
    </row>
    <row r="27" spans="1:7" ht="12.4" customHeight="1" x14ac:dyDescent="0.25">
      <c r="A27" s="106">
        <v>21</v>
      </c>
      <c r="B27" s="109" t="s">
        <v>105</v>
      </c>
      <c r="C27" s="110" t="s">
        <v>76</v>
      </c>
      <c r="D27" s="108">
        <v>21227</v>
      </c>
      <c r="E27" s="122"/>
      <c r="F27" s="122"/>
      <c r="G27" s="123"/>
    </row>
    <row r="28" spans="1:7" ht="12.4" customHeight="1" x14ac:dyDescent="0.25">
      <c r="A28" s="106">
        <v>22</v>
      </c>
      <c r="B28" s="107" t="s">
        <v>107</v>
      </c>
      <c r="C28" s="104" t="s">
        <v>75</v>
      </c>
      <c r="D28" s="108">
        <v>20020</v>
      </c>
      <c r="E28" s="122"/>
      <c r="F28" s="122"/>
      <c r="G28" s="123"/>
    </row>
    <row r="29" spans="1:7" ht="12.4" customHeight="1" x14ac:dyDescent="0.25">
      <c r="A29" s="106">
        <v>23</v>
      </c>
      <c r="B29" s="109" t="s">
        <v>108</v>
      </c>
      <c r="C29" s="110" t="s">
        <v>76</v>
      </c>
      <c r="D29" s="108">
        <v>19200</v>
      </c>
      <c r="E29" s="122"/>
      <c r="F29" s="122"/>
      <c r="G29" s="123"/>
    </row>
    <row r="30" spans="1:7" ht="12.4" customHeight="1" x14ac:dyDescent="0.2">
      <c r="A30" s="106">
        <v>24</v>
      </c>
      <c r="B30" s="107" t="s">
        <v>109</v>
      </c>
      <c r="C30" s="104" t="s">
        <v>73</v>
      </c>
      <c r="D30" s="108">
        <v>19028</v>
      </c>
      <c r="E30" s="122"/>
      <c r="F30" s="122"/>
      <c r="G30" s="123"/>
    </row>
    <row r="31" spans="1:7" ht="12.4" customHeight="1" x14ac:dyDescent="0.25">
      <c r="A31" s="106">
        <v>25</v>
      </c>
      <c r="B31" s="109" t="s">
        <v>110</v>
      </c>
      <c r="C31" s="110" t="s">
        <v>76</v>
      </c>
      <c r="D31" s="108">
        <v>18407</v>
      </c>
      <c r="E31" s="122"/>
      <c r="F31" s="122"/>
      <c r="G31" s="123"/>
    </row>
    <row r="32" spans="1:7" ht="12.4" customHeight="1" x14ac:dyDescent="0.25">
      <c r="A32" s="106">
        <v>26</v>
      </c>
      <c r="B32" s="109" t="s">
        <v>111</v>
      </c>
      <c r="C32" s="104" t="s">
        <v>82</v>
      </c>
      <c r="D32" s="108">
        <v>18361</v>
      </c>
      <c r="E32" s="122"/>
      <c r="F32" s="122"/>
      <c r="G32" s="123"/>
    </row>
    <row r="33" spans="1:7" s="98" customFormat="1" ht="12.4" customHeight="1" x14ac:dyDescent="0.25">
      <c r="A33" s="106">
        <v>27</v>
      </c>
      <c r="B33" s="109" t="s">
        <v>114</v>
      </c>
      <c r="C33" s="110" t="s">
        <v>76</v>
      </c>
      <c r="D33" s="108">
        <v>17765</v>
      </c>
      <c r="E33" s="122"/>
      <c r="F33" s="122"/>
      <c r="G33" s="123"/>
    </row>
    <row r="34" spans="1:7" ht="12.4" customHeight="1" x14ac:dyDescent="0.25">
      <c r="A34" s="106">
        <v>28</v>
      </c>
      <c r="B34" s="109" t="s">
        <v>117</v>
      </c>
      <c r="C34" s="110" t="s">
        <v>80</v>
      </c>
      <c r="D34" s="108">
        <v>17247</v>
      </c>
      <c r="E34" s="122"/>
      <c r="F34" s="122"/>
      <c r="G34" s="123"/>
    </row>
    <row r="35" spans="1:7" ht="12.4" customHeight="1" x14ac:dyDescent="0.25">
      <c r="A35" s="106">
        <v>29</v>
      </c>
      <c r="B35" s="109" t="s">
        <v>113</v>
      </c>
      <c r="C35" s="110" t="s">
        <v>75</v>
      </c>
      <c r="D35" s="108">
        <v>17008</v>
      </c>
      <c r="E35" s="122"/>
      <c r="F35" s="122"/>
      <c r="G35" s="123"/>
    </row>
    <row r="36" spans="1:7" ht="12.4" customHeight="1" x14ac:dyDescent="0.25">
      <c r="A36" s="106">
        <v>30</v>
      </c>
      <c r="B36" s="109" t="s">
        <v>112</v>
      </c>
      <c r="C36" s="110" t="s">
        <v>75</v>
      </c>
      <c r="D36" s="108">
        <v>16966</v>
      </c>
      <c r="E36" s="122"/>
      <c r="F36" s="122"/>
      <c r="G36" s="123"/>
    </row>
    <row r="37" spans="1:7" ht="12.4" customHeight="1" x14ac:dyDescent="0.25">
      <c r="A37" s="106">
        <v>31</v>
      </c>
      <c r="B37" s="109" t="s">
        <v>120</v>
      </c>
      <c r="C37" s="110" t="s">
        <v>73</v>
      </c>
      <c r="D37" s="108">
        <v>16381</v>
      </c>
      <c r="E37" s="122"/>
      <c r="F37" s="122"/>
      <c r="G37" s="123"/>
    </row>
    <row r="38" spans="1:7" ht="12.4" customHeight="1" x14ac:dyDescent="0.25">
      <c r="A38" s="106">
        <v>32</v>
      </c>
      <c r="B38" s="109" t="s">
        <v>119</v>
      </c>
      <c r="C38" s="104" t="s">
        <v>82</v>
      </c>
      <c r="D38" s="108">
        <v>16117</v>
      </c>
      <c r="E38" s="122"/>
      <c r="F38" s="122"/>
      <c r="G38" s="123"/>
    </row>
    <row r="39" spans="1:7" ht="12.4" customHeight="1" x14ac:dyDescent="0.2">
      <c r="A39" s="106">
        <v>33</v>
      </c>
      <c r="B39" s="109" t="s">
        <v>116</v>
      </c>
      <c r="C39" s="110" t="s">
        <v>77</v>
      </c>
      <c r="D39" s="108">
        <v>15996</v>
      </c>
      <c r="E39" s="122"/>
      <c r="F39" s="122"/>
      <c r="G39" s="123"/>
    </row>
    <row r="40" spans="1:7" ht="12.4" customHeight="1" x14ac:dyDescent="0.25">
      <c r="A40" s="106">
        <v>34</v>
      </c>
      <c r="B40" s="109" t="s">
        <v>118</v>
      </c>
      <c r="C40" s="110" t="s">
        <v>75</v>
      </c>
      <c r="D40" s="108">
        <v>15284</v>
      </c>
      <c r="E40" s="122"/>
      <c r="F40" s="122"/>
      <c r="G40" s="123"/>
    </row>
    <row r="41" spans="1:7" ht="12.4" customHeight="1" x14ac:dyDescent="0.25">
      <c r="A41" s="106">
        <v>35</v>
      </c>
      <c r="B41" s="109" t="s">
        <v>115</v>
      </c>
      <c r="C41" s="110" t="s">
        <v>75</v>
      </c>
      <c r="D41" s="108">
        <v>15164</v>
      </c>
      <c r="E41" s="122"/>
      <c r="F41" s="122"/>
      <c r="G41" s="123"/>
    </row>
    <row r="42" spans="1:7" ht="12.4" customHeight="1" x14ac:dyDescent="0.25">
      <c r="A42" s="106">
        <v>36</v>
      </c>
      <c r="B42" s="109" t="s">
        <v>124</v>
      </c>
      <c r="C42" s="110" t="s">
        <v>73</v>
      </c>
      <c r="D42" s="108">
        <v>14628</v>
      </c>
      <c r="E42" s="122"/>
      <c r="F42" s="122"/>
      <c r="G42" s="123"/>
    </row>
    <row r="43" spans="1:7" ht="12.4" customHeight="1" x14ac:dyDescent="0.25">
      <c r="A43" s="106">
        <v>37</v>
      </c>
      <c r="B43" s="107" t="s">
        <v>123</v>
      </c>
      <c r="C43" s="104" t="s">
        <v>80</v>
      </c>
      <c r="D43" s="108">
        <v>14323</v>
      </c>
      <c r="E43" s="122"/>
      <c r="F43" s="122"/>
      <c r="G43" s="123"/>
    </row>
    <row r="44" spans="1:7" ht="12.4" customHeight="1" x14ac:dyDescent="0.25">
      <c r="A44" s="106">
        <v>38</v>
      </c>
      <c r="B44" s="109" t="s">
        <v>122</v>
      </c>
      <c r="C44" s="110" t="s">
        <v>76</v>
      </c>
      <c r="D44" s="108">
        <v>14265</v>
      </c>
      <c r="E44" s="122"/>
      <c r="F44" s="122"/>
      <c r="G44" s="123"/>
    </row>
    <row r="45" spans="1:7" s="98" customFormat="1" ht="12.4" customHeight="1" x14ac:dyDescent="0.25">
      <c r="A45" s="106">
        <v>39</v>
      </c>
      <c r="B45" s="107" t="s">
        <v>128</v>
      </c>
      <c r="C45" s="104" t="s">
        <v>76</v>
      </c>
      <c r="D45" s="108">
        <v>13779</v>
      </c>
      <c r="E45" s="122"/>
      <c r="F45" s="122"/>
      <c r="G45" s="123"/>
    </row>
    <row r="46" spans="1:7" s="98" customFormat="1" ht="12.4" customHeight="1" x14ac:dyDescent="0.2">
      <c r="A46" s="106">
        <v>40</v>
      </c>
      <c r="B46" s="107" t="s">
        <v>125</v>
      </c>
      <c r="C46" s="104" t="s">
        <v>77</v>
      </c>
      <c r="D46" s="108">
        <v>13734</v>
      </c>
      <c r="E46" s="122"/>
      <c r="F46" s="122"/>
      <c r="G46" s="123"/>
    </row>
    <row r="47" spans="1:7" ht="12.4" customHeight="1" x14ac:dyDescent="0.25">
      <c r="A47" s="106">
        <v>41</v>
      </c>
      <c r="B47" s="107" t="s">
        <v>121</v>
      </c>
      <c r="C47" s="104" t="s">
        <v>74</v>
      </c>
      <c r="D47" s="108">
        <v>13730</v>
      </c>
      <c r="E47" s="122"/>
      <c r="F47" s="122"/>
      <c r="G47" s="123"/>
    </row>
    <row r="48" spans="1:7" ht="12.4" customHeight="1" x14ac:dyDescent="0.25">
      <c r="A48" s="106">
        <v>42</v>
      </c>
      <c r="B48" s="109" t="s">
        <v>142</v>
      </c>
      <c r="C48" s="110" t="s">
        <v>73</v>
      </c>
      <c r="D48" s="108">
        <v>13236</v>
      </c>
      <c r="E48" s="122"/>
      <c r="F48" s="122"/>
      <c r="G48" s="123"/>
    </row>
    <row r="49" spans="1:7" ht="12.4" customHeight="1" x14ac:dyDescent="0.2">
      <c r="A49" s="106">
        <v>43</v>
      </c>
      <c r="B49" s="107" t="s">
        <v>129</v>
      </c>
      <c r="C49" s="104" t="s">
        <v>82</v>
      </c>
      <c r="D49" s="108">
        <v>12726</v>
      </c>
      <c r="E49" s="122"/>
      <c r="F49" s="122"/>
      <c r="G49" s="123"/>
    </row>
    <row r="50" spans="1:7" ht="12.4" customHeight="1" x14ac:dyDescent="0.2">
      <c r="A50" s="106">
        <v>44</v>
      </c>
      <c r="B50" s="107" t="s">
        <v>127</v>
      </c>
      <c r="C50" s="104" t="s">
        <v>75</v>
      </c>
      <c r="D50" s="108">
        <v>12658</v>
      </c>
      <c r="E50" s="122"/>
      <c r="F50" s="122"/>
      <c r="G50" s="123"/>
    </row>
    <row r="51" spans="1:7" ht="12.4" customHeight="1" x14ac:dyDescent="0.2">
      <c r="A51" s="106">
        <v>45</v>
      </c>
      <c r="B51" s="109" t="s">
        <v>126</v>
      </c>
      <c r="C51" s="110" t="s">
        <v>72</v>
      </c>
      <c r="D51" s="108">
        <v>12644</v>
      </c>
      <c r="E51" s="122"/>
      <c r="F51" s="122"/>
      <c r="G51" s="123"/>
    </row>
    <row r="52" spans="1:7" ht="12.4" customHeight="1" x14ac:dyDescent="0.2">
      <c r="A52" s="106">
        <v>46</v>
      </c>
      <c r="B52" s="107" t="s">
        <v>131</v>
      </c>
      <c r="C52" s="104" t="s">
        <v>78</v>
      </c>
      <c r="D52" s="108">
        <v>11828</v>
      </c>
      <c r="E52" s="122"/>
      <c r="F52" s="122"/>
      <c r="G52" s="123"/>
    </row>
    <row r="53" spans="1:7" ht="12.4" customHeight="1" x14ac:dyDescent="0.2">
      <c r="A53" s="106">
        <v>47</v>
      </c>
      <c r="B53" s="107" t="s">
        <v>132</v>
      </c>
      <c r="C53" s="104" t="s">
        <v>79</v>
      </c>
      <c r="D53" s="108">
        <v>11556</v>
      </c>
      <c r="E53" s="122"/>
      <c r="F53" s="122"/>
      <c r="G53" s="123"/>
    </row>
    <row r="54" spans="1:7" ht="12.4" customHeight="1" x14ac:dyDescent="0.2">
      <c r="A54" s="106">
        <v>48</v>
      </c>
      <c r="B54" s="109" t="s">
        <v>134</v>
      </c>
      <c r="C54" s="110" t="s">
        <v>73</v>
      </c>
      <c r="D54" s="108">
        <v>11497</v>
      </c>
      <c r="E54" s="122"/>
      <c r="F54" s="122"/>
      <c r="G54" s="123"/>
    </row>
    <row r="55" spans="1:7" ht="12.4" customHeight="1" x14ac:dyDescent="0.2">
      <c r="A55" s="106">
        <v>49</v>
      </c>
      <c r="B55" s="109" t="s">
        <v>130</v>
      </c>
      <c r="C55" s="110" t="s">
        <v>75</v>
      </c>
      <c r="D55" s="108">
        <v>11309</v>
      </c>
      <c r="E55" s="122"/>
      <c r="F55" s="122"/>
      <c r="G55" s="123"/>
    </row>
    <row r="56" spans="1:7" ht="12.4" customHeight="1" x14ac:dyDescent="0.2">
      <c r="A56" s="106">
        <v>50</v>
      </c>
      <c r="B56" s="107" t="s">
        <v>133</v>
      </c>
      <c r="C56" s="104" t="s">
        <v>81</v>
      </c>
      <c r="D56" s="108">
        <v>11104</v>
      </c>
      <c r="E56" s="122"/>
      <c r="F56" s="122"/>
      <c r="G56" s="123"/>
    </row>
    <row r="57" spans="1:7" ht="12.4" customHeight="1" x14ac:dyDescent="0.2">
      <c r="A57" s="106">
        <v>51</v>
      </c>
      <c r="B57" s="107" t="s">
        <v>170</v>
      </c>
      <c r="C57" s="104" t="s">
        <v>79</v>
      </c>
      <c r="D57" s="108">
        <v>11026</v>
      </c>
      <c r="E57" s="122"/>
      <c r="F57" s="122"/>
      <c r="G57" s="123"/>
    </row>
    <row r="58" spans="1:7" x14ac:dyDescent="0.2">
      <c r="A58" s="106">
        <v>52</v>
      </c>
      <c r="B58" s="109" t="s">
        <v>171</v>
      </c>
      <c r="C58" s="110" t="s">
        <v>75</v>
      </c>
      <c r="D58" s="108">
        <v>10708</v>
      </c>
      <c r="E58" s="122"/>
      <c r="F58" s="122"/>
      <c r="G58" s="123"/>
    </row>
    <row r="59" spans="1:7" x14ac:dyDescent="0.2">
      <c r="A59" s="106">
        <v>53</v>
      </c>
      <c r="B59" s="107" t="s">
        <v>175</v>
      </c>
      <c r="C59" s="104" t="s">
        <v>76</v>
      </c>
      <c r="D59" s="108">
        <v>10367</v>
      </c>
      <c r="E59" s="122"/>
      <c r="F59" s="122"/>
      <c r="G59" s="123"/>
    </row>
    <row r="60" spans="1:7" x14ac:dyDescent="0.2">
      <c r="A60" s="120">
        <v>54</v>
      </c>
      <c r="B60" s="115" t="s">
        <v>181</v>
      </c>
      <c r="C60" s="116" t="s">
        <v>78</v>
      </c>
      <c r="D60" s="117">
        <v>10287</v>
      </c>
      <c r="E60" s="122"/>
      <c r="F60" s="122"/>
      <c r="G60" s="123"/>
    </row>
    <row r="61" spans="1:7" x14ac:dyDescent="0.2">
      <c r="A61" s="64"/>
    </row>
    <row r="67" spans="1:4" s="52" customFormat="1" x14ac:dyDescent="0.2">
      <c r="A67" s="56"/>
      <c r="B67" s="56"/>
      <c r="C67" s="56"/>
      <c r="D67" s="56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6 B23:D24 A10:A24 A25:D25 A27:A43 A52:A60 A45:A50">
    <cfRule type="expression" dxfId="23" priority="27">
      <formula>MOD(ROW(),2)=1</formula>
    </cfRule>
  </conditionalFormatting>
  <conditionalFormatting sqref="A8:D9 B20:D20 B33:D34 B28:D30 B52:D54 B58:D60 B56:D56 B10:D18 B37:D43 A7:C7">
    <cfRule type="expression" dxfId="22" priority="24">
      <formula>MOD(ROW(),2)=1</formula>
    </cfRule>
  </conditionalFormatting>
  <conditionalFormatting sqref="B27:D27">
    <cfRule type="expression" dxfId="21" priority="23">
      <formula>MOD(ROW(),2)=1</formula>
    </cfRule>
  </conditionalFormatting>
  <conditionalFormatting sqref="B57:D57">
    <cfRule type="expression" dxfId="20" priority="7">
      <formula>MOD(ROW(),2)=1</formula>
    </cfRule>
  </conditionalFormatting>
  <conditionalFormatting sqref="B19:D19">
    <cfRule type="expression" dxfId="19" priority="22">
      <formula>MOD(ROW(),2)=1</formula>
    </cfRule>
  </conditionalFormatting>
  <conditionalFormatting sqref="B55:D55">
    <cfRule type="expression" dxfId="18" priority="8">
      <formula>MOD(ROW(),2)=1</formula>
    </cfRule>
  </conditionalFormatting>
  <conditionalFormatting sqref="B21:D21">
    <cfRule type="expression" dxfId="17" priority="21">
      <formula>MOD(ROW(),2)=1</formula>
    </cfRule>
  </conditionalFormatting>
  <conditionalFormatting sqref="B22:D22">
    <cfRule type="expression" dxfId="16" priority="20">
      <formula>MOD(ROW(),2)=1</formula>
    </cfRule>
  </conditionalFormatting>
  <conditionalFormatting sqref="B31:D31">
    <cfRule type="expression" dxfId="15" priority="19">
      <formula>MOD(ROW(),2)=1</formula>
    </cfRule>
  </conditionalFormatting>
  <conditionalFormatting sqref="B32:D32">
    <cfRule type="expression" dxfId="14" priority="18">
      <formula>MOD(ROW(),2)=1</formula>
    </cfRule>
  </conditionalFormatting>
  <conditionalFormatting sqref="B35:D35">
    <cfRule type="expression" dxfId="13" priority="17">
      <formula>MOD(ROW(),2)=1</formula>
    </cfRule>
  </conditionalFormatting>
  <conditionalFormatting sqref="B36:D36">
    <cfRule type="expression" dxfId="12" priority="16">
      <formula>MOD(ROW(),2)=1</formula>
    </cfRule>
  </conditionalFormatting>
  <conditionalFormatting sqref="B50:D50">
    <cfRule type="expression" dxfId="11" priority="9">
      <formula>MOD(ROW(),2)=1</formula>
    </cfRule>
  </conditionalFormatting>
  <conditionalFormatting sqref="B45:D45">
    <cfRule type="expression" dxfId="10" priority="15">
      <formula>MOD(ROW(),2)=1</formula>
    </cfRule>
  </conditionalFormatting>
  <conditionalFormatting sqref="B46:D46">
    <cfRule type="expression" dxfId="9" priority="14">
      <formula>MOD(ROW(),2)=1</formula>
    </cfRule>
  </conditionalFormatting>
  <conditionalFormatting sqref="B47:D47">
    <cfRule type="expression" dxfId="8" priority="13">
      <formula>MOD(ROW(),2)=1</formula>
    </cfRule>
  </conditionalFormatting>
  <conditionalFormatting sqref="B48:D48">
    <cfRule type="expression" dxfId="7" priority="12">
      <formula>MOD(ROW(),2)=1</formula>
    </cfRule>
  </conditionalFormatting>
  <conditionalFormatting sqref="B49:D49">
    <cfRule type="expression" dxfId="6" priority="11">
      <formula>MOD(ROW(),2)=1</formula>
    </cfRule>
  </conditionalFormatting>
  <conditionalFormatting sqref="A26:D26">
    <cfRule type="expression" dxfId="5" priority="6">
      <formula>MOD(ROW(),2)=1</formula>
    </cfRule>
  </conditionalFormatting>
  <conditionalFormatting sqref="A44">
    <cfRule type="expression" dxfId="4" priority="5">
      <formula>MOD(ROW(),2)=1</formula>
    </cfRule>
  </conditionalFormatting>
  <conditionalFormatting sqref="B44:D44">
    <cfRule type="expression" dxfId="3" priority="4">
      <formula>MOD(ROW(),2)=1</formula>
    </cfRule>
  </conditionalFormatting>
  <conditionalFormatting sqref="A51">
    <cfRule type="expression" dxfId="2" priority="3">
      <formula>MOD(ROW(),2)=1</formula>
    </cfRule>
  </conditionalFormatting>
  <conditionalFormatting sqref="B51:D51">
    <cfRule type="expression" dxfId="1" priority="2">
      <formula>MOD(ROW(),2)=1</formula>
    </cfRule>
  </conditionalFormatting>
  <conditionalFormatting sqref="D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2/18 SH</oddFooter>
    <firstFooter>&amp;L&amp;8Statistikamt Nord&amp;C&amp;8&amp;P&amp;R&amp;8Statistischer Bericht A I 1 - vj 2/18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A_I_1_vj218_SH_Zensus</vt:lpstr>
      <vt:lpstr>Seite 2 - Impressum</vt:lpstr>
      <vt:lpstr>Seite 3_Erklärung</vt:lpstr>
      <vt:lpstr>Seite 4 - Entwicklung</vt:lpstr>
      <vt:lpstr>Seite 5Kreise</vt:lpstr>
      <vt:lpstr>T3_1</vt:lpstr>
      <vt:lpstr>Seite 6Gem10000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2018-11-22T08:16:53Z</cp:lastPrinted>
  <dcterms:created xsi:type="dcterms:W3CDTF">2012-03-28T07:56:08Z</dcterms:created>
  <dcterms:modified xsi:type="dcterms:W3CDTF">2018-11-26T08:14:40Z</dcterms:modified>
  <cp:category>LIS-Bericht</cp:category>
</cp:coreProperties>
</file>