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_1_vj_SH_Zensus\"/>
    </mc:Choice>
  </mc:AlternateContent>
  <bookViews>
    <workbookView xWindow="-30" yWindow="645" windowWidth="17940" windowHeight="10245"/>
  </bookViews>
  <sheets>
    <sheet name="A_I_1_vj419_SH_Zensus" sheetId="19" r:id="rId1"/>
    <sheet name="Seite 2 - Impressum" sheetId="16" r:id="rId2"/>
    <sheet name="Seite 3_Erklärung" sheetId="18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calcPr calcId="152511" calcMode="manual"/>
</workbook>
</file>

<file path=xl/calcChain.xml><?xml version="1.0" encoding="utf-8"?>
<calcChain xmlns="http://schemas.openxmlformats.org/spreadsheetml/2006/main">
  <c r="E21" i="10" l="1"/>
  <c r="C21" i="10"/>
  <c r="D21" i="10"/>
  <c r="B21" i="10"/>
  <c r="E8" i="5"/>
  <c r="E10" i="5"/>
  <c r="E11" i="5"/>
  <c r="I12" i="5" l="1"/>
  <c r="E7" i="5"/>
  <c r="I9" i="5" l="1"/>
  <c r="I14" i="5" s="1"/>
  <c r="H9" i="5"/>
  <c r="G9" i="5"/>
  <c r="C9" i="5"/>
  <c r="D9" i="5"/>
  <c r="B9" i="5"/>
  <c r="E9" i="5" l="1"/>
  <c r="E13" i="5"/>
  <c r="G12" i="5"/>
  <c r="G14" i="5" s="1"/>
  <c r="G15" i="5" s="1"/>
  <c r="H12" i="5"/>
  <c r="H14" i="5" s="1"/>
  <c r="H15" i="5" s="1"/>
  <c r="I15" i="5"/>
  <c r="C12" i="5"/>
  <c r="D12" i="5"/>
  <c r="B12" i="5"/>
  <c r="E12" i="5" l="1"/>
  <c r="C14" i="5"/>
  <c r="C15" i="5" s="1"/>
  <c r="D14" i="5"/>
  <c r="D15" i="5" s="1"/>
  <c r="B14" i="5"/>
  <c r="E14" i="5" l="1"/>
  <c r="B15" i="5"/>
  <c r="F21" i="10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2" i="5" l="1"/>
  <c r="F9" i="5"/>
  <c r="F14" i="5" l="1"/>
  <c r="F15" i="5" l="1"/>
  <c r="E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<sst xmlns="http://schemas.openxmlformats.org/spreadsheetml/2006/main" count="256" uniqueCount="193">
  <si>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</si>
  <si>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</si>
  <si>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</si>
  <si>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</si>
  <si>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</si>
  <si>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</si>
  <si>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</si>
  <si>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</si>
  <si>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</si>
  <si>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</si>
  <si>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</si>
  <si>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</si>
  <si>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</si>
  <si>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</si>
  <si>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</si>
  <si>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</si>
  <si>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</si>
  <si>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</si>
  <si>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</si>
  <si>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</si>
  <si>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</si>
  <si>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</si>
  <si>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</si>
  <si>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</si>
  <si>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</si>
  <si>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</si>
  <si>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</si>
  <si>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</si>
  <si>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</si>
  <si>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</si>
  <si>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</si>
  <si>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</si>
  <si>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</si>
  <si>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</si>
  <si>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</si>
  <si>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</si>
  <si>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</si>
  <si>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</si>
  <si>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</si>
  <si>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</si>
  <si>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</si>
  <si>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</si>
  <si>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</si>
  <si>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</si>
  <si>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</si>
  <si>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</si>
  <si>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</si>
  <si>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</si>
  <si>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</si>
  <si>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</si>
  <si>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</si>
  <si>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</si>
  <si>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</si>
  <si>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</si>
  <si>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</si>
  <si>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</si>
  <si>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</si>
  <si>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</si>
  <si>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</si>
  <si>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</si>
  <si>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</si>
  <si>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</si>
  <si>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</si>
  <si>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</si>
  <si>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</si>
  <si>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</si>
  <si>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</si>
  <si>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</si>
  <si>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</si>
  <si>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</si>
  <si>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</si>
  <si>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</si>
  <si>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</si>
  <si>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</si>
  <si>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</si>
  <si>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</si>
  <si>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</si>
  <si>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</si>
  <si>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</si>
  <si>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</si>
  <si>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</si>
  <si>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</si>
  <si>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</si>
  <si>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</si>
  <si>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</si>
  <si>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</si>
  <si>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</si>
  <si>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</si>
  <si>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</si>
  <si>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</si>
  <si>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</si>
  <si>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</si>
  <si>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</si>
  <si>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</si>
  <si>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</si>
  <si>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</si>
  <si>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</si>
  <si>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</si>
  <si>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</si>
  <si>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</si>
  <si>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</si>
  <si>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</si>
  <si>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</si>
  <si>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</si>
  <si>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</si>
  <si>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</si>
  <si>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</si>
  <si>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</si>
  <si>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</si>
  <si>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</si>
  <si>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</si>
  <si>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</si>
  <si>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</si>
  <si>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</si>
  <si>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</si>
  <si>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</si>
  <si>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</si>
  <si>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</si>
  <si>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</si>
  <si>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</si>
  <si>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</si>
  <si>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</si>
  <si>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</si>
  <si>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</si>
  <si>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</si>
  <si>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</si>
  <si>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</si>
  <si>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</si>
  <si>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</si>
  <si>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</si>
  <si>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</si>
  <si>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</si>
  <si>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</si>
  <si>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</si>
  <si>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</si>
  <si>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</si>
  <si>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</si>
  <si>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</si>
  <si>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</si>
  <si>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</si>
  <si>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</si>
  <si>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</si>
  <si>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</si>
  <si>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</si>
  <si>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Fortschreibung auf Basis des Zensus 2011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</si>
  <si>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</si>
  <si>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</si>
  <si>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</si>
  <si>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</si>
  <si>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</si>
  <si>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</si>
  <si>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</si>
  <si>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</si>
  <si>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</si>
  <si>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</si>
  <si>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</si>
  <si>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</si>
  <si>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</si>
  <si>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</si>
  <si>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</si>
  <si>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</si>
  <si>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</si>
  <si>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</si>
  <si>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</si>
  <si>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</si>
  <si>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</si>
  <si>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</si>
  <si>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</si>
  <si>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</si>
  <si>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</si>
  <si>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</si>
  <si>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</si>
  <si>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</si>
  <si>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</si>
  <si>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</si>
  <si>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</si>
  <si>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</si>
  <si>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</si>
  <si>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</si>
  <si>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</si>
  <si>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 xml:space="preserve">Büdelsdorf                                             </t>
  </si>
  <si>
    <t>Die Bevölkerungsentwicklung in Schleswig-Holstein</t>
  </si>
  <si>
    <t>Thomas Gregor</t>
  </si>
  <si>
    <t>040 42831-2189</t>
  </si>
  <si>
    <t>thomas.gregor@statistik-nord.de</t>
  </si>
  <si>
    <t xml:space="preserve">© Statistisches Amt für Hamburg und Schleswig-Holstein, Hamburg 2020     </t>
  </si>
  <si>
    <t>Kennziffer: A I 1 - vj 4/19 SH</t>
  </si>
  <si>
    <t>1. Bevölkerungsentwicklung in Schleswig-Holstein im 4. Quartal 2019</t>
  </si>
  <si>
    <t>Oktober - Dezember</t>
  </si>
  <si>
    <t>2. Bevölkerung in Schleswig-Holstein nach Kreisen am 31.12.2019</t>
  </si>
  <si>
    <t>in Schleswig-Holstein am 31.12.2019</t>
  </si>
  <si>
    <t>Herausgegeben am: 10. August 2020</t>
  </si>
  <si>
    <t>4. Quartal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</si>
</sst>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###\ ###\ ###\ ###;\-###\ ###\ ###\ ###"/>
    <numFmt numFmtId="175" formatCode="###\ ###\ ###"/>
  </numFmts>
  <fonts count="5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79">
    <xf numFmtId="0" fontId="0" fillId="0" borderId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17" applyNumberFormat="0" applyAlignment="0" applyProtection="0"/>
    <xf numFmtId="0" fontId="43" fillId="10" borderId="18" applyNumberFormat="0" applyAlignment="0" applyProtection="0"/>
    <xf numFmtId="0" fontId="44" fillId="10" borderId="17" applyNumberFormat="0" applyAlignment="0" applyProtection="0"/>
    <xf numFmtId="0" fontId="45" fillId="0" borderId="19" applyNumberFormat="0" applyFill="0" applyAlignment="0" applyProtection="0"/>
    <xf numFmtId="0" fontId="46" fillId="11" borderId="20" applyNumberFormat="0" applyAlignment="0" applyProtection="0"/>
    <xf numFmtId="0" fontId="35" fillId="12" borderId="2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4" fillId="0" borderId="0" applyFill="0" applyAlignment="0"/>
    <xf numFmtId="0" fontId="50" fillId="0" borderId="0"/>
    <xf numFmtId="0" fontId="51" fillId="0" borderId="0"/>
    <xf numFmtId="0" fontId="15" fillId="0" borderId="0"/>
    <xf numFmtId="0" fontId="14" fillId="0" borderId="0"/>
    <xf numFmtId="0" fontId="12" fillId="0" borderId="0"/>
    <xf numFmtId="0" fontId="11" fillId="0" borderId="0"/>
    <xf numFmtId="0" fontId="54" fillId="0" borderId="0"/>
    <xf numFmtId="0" fontId="11" fillId="0" borderId="0"/>
    <xf numFmtId="0" fontId="8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78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23" fillId="0" borderId="0" xfId="0" applyFont="1"/>
    <xf numFmtId="0" fontId="15" fillId="0" borderId="0" xfId="0" applyFont="1"/>
    <xf numFmtId="0" fontId="15" fillId="0" borderId="0" xfId="0" applyFont="1"/>
    <xf numFmtId="0" fontId="15" fillId="0" borderId="0" xfId="0" quotePrefix="1" applyFont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applyFont="1"/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6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164" fontId="15" fillId="3" borderId="0" xfId="0" applyNumberFormat="1" applyFont="1" applyFill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right" vertical="center"/>
    </xf>
    <xf numFmtId="0" fontId="15" fillId="4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Continuous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/>
      <protection locked="0"/>
    </xf>
    <xf numFmtId="166" fontId="15" fillId="0" borderId="0" xfId="0" applyNumberFormat="1" applyFont="1" applyAlignment="1">
      <alignment horizontal="right" vertical="center"/>
    </xf>
    <xf numFmtId="166" fontId="15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166" fontId="15" fillId="0" borderId="0" xfId="0" applyNumberFormat="1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24" fillId="37" borderId="29" xfId="0" applyFont="1" applyFill="1" applyBorder="1" applyAlignment="1">
      <alignment horizontal="center" vertical="center" wrapText="1"/>
    </xf>
    <xf numFmtId="0" fontId="24" fillId="37" borderId="33" xfId="0" applyFont="1" applyFill="1" applyBorder="1" applyAlignment="1">
      <alignment horizontal="center" vertical="center" wrapText="1"/>
    </xf>
    <xf numFmtId="0" fontId="26" fillId="0" borderId="27" xfId="0" applyFont="1" applyBorder="1" applyAlignment="1"/>
    <xf numFmtId="0" fontId="0" fillId="0" borderId="36" xfId="0" applyBorder="1"/>
    <xf numFmtId="0" fontId="0" fillId="0" borderId="0" xfId="0" applyBorder="1"/>
    <xf numFmtId="0" fontId="0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/>
    <xf numFmtId="0" fontId="5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4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/>
    <xf numFmtId="0" fontId="0" fillId="0" borderId="0" xfId="0" applyFont="1"/>
    <xf numFmtId="0" fontId="52" fillId="0" borderId="0" xfId="0" applyFont="1" applyAlignment="1" applyProtection="1">
      <alignment vertical="top"/>
      <protection locked="0"/>
    </xf>
    <xf numFmtId="0" fontId="26" fillId="37" borderId="23" xfId="0" quotePrefix="1" applyFont="1" applyFill="1" applyBorder="1" applyAlignment="1">
      <alignment horizontal="center" vertical="center" wrapText="1"/>
    </xf>
    <xf numFmtId="0" fontId="26" fillId="37" borderId="35" xfId="0" quotePrefix="1" applyNumberFormat="1" applyFont="1" applyFill="1" applyBorder="1" applyAlignment="1">
      <alignment horizontal="center" vertical="center" wrapText="1"/>
    </xf>
    <xf numFmtId="0" fontId="26" fillId="37" borderId="35" xfId="0" quotePrefix="1" applyFont="1" applyFill="1" applyBorder="1" applyAlignment="1">
      <alignment horizontal="center" vertical="center" wrapText="1"/>
    </xf>
    <xf numFmtId="0" fontId="26" fillId="37" borderId="34" xfId="0" quotePrefix="1" applyFont="1" applyFill="1" applyBorder="1" applyAlignment="1">
      <alignment horizontal="center" vertical="center" wrapText="1"/>
    </xf>
    <xf numFmtId="0" fontId="9" fillId="0" borderId="26" xfId="0" applyFont="1" applyBorder="1"/>
    <xf numFmtId="0" fontId="56" fillId="0" borderId="0" xfId="0" applyFont="1"/>
    <xf numFmtId="0" fontId="26" fillId="0" borderId="27" xfId="0" applyFont="1" applyBorder="1" applyAlignment="1">
      <alignment wrapText="1"/>
    </xf>
    <xf numFmtId="0" fontId="56" fillId="0" borderId="28" xfId="0" applyFont="1" applyBorder="1" applyAlignment="1">
      <alignment horizontal="left" wrapText="1"/>
    </xf>
    <xf numFmtId="172" fontId="52" fillId="0" borderId="25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28" fillId="0" borderId="0" xfId="0" applyFont="1" applyAlignment="1">
      <alignment horizontal="left"/>
    </xf>
    <xf numFmtId="172" fontId="24" fillId="0" borderId="0" xfId="0" applyNumberFormat="1" applyFont="1"/>
    <xf numFmtId="0" fontId="25" fillId="0" borderId="0" xfId="0" applyFont="1"/>
    <xf numFmtId="0" fontId="26" fillId="0" borderId="10" xfId="0" applyFont="1" applyBorder="1" applyAlignment="1">
      <alignment horizontal="left" vertical="top" indent="2"/>
    </xf>
    <xf numFmtId="0" fontId="26" fillId="0" borderId="26" xfId="0" applyFont="1" applyBorder="1"/>
    <xf numFmtId="0" fontId="26" fillId="0" borderId="0" xfId="0" applyFont="1" applyAlignment="1">
      <alignment horizontal="left" indent="1"/>
    </xf>
    <xf numFmtId="0" fontId="26" fillId="0" borderId="0" xfId="0" applyFont="1" applyBorder="1" applyAlignment="1">
      <alignment horizontal="right" indent="2"/>
    </xf>
    <xf numFmtId="0" fontId="26" fillId="0" borderId="27" xfId="0" applyFont="1" applyBorder="1"/>
    <xf numFmtId="170" fontId="26" fillId="0" borderId="27" xfId="0" applyNumberFormat="1" applyFont="1" applyBorder="1" applyAlignment="1">
      <alignment horizontal="left"/>
    </xf>
    <xf numFmtId="170" fontId="26" fillId="0" borderId="0" xfId="0" applyNumberFormat="1" applyFont="1" applyAlignment="1">
      <alignment horizontal="left" indent="1"/>
    </xf>
    <xf numFmtId="0" fontId="0" fillId="0" borderId="0" xfId="0" applyAlignment="1"/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6" fillId="0" borderId="25" xfId="0" applyFont="1" applyBorder="1" applyAlignment="1">
      <alignment horizontal="right" indent="2"/>
    </xf>
    <xf numFmtId="172" fontId="0" fillId="0" borderId="0" xfId="0" applyNumberFormat="1"/>
    <xf numFmtId="174" fontId="5" fillId="0" borderId="0" xfId="60" applyNumberFormat="1"/>
    <xf numFmtId="0" fontId="30" fillId="0" borderId="0" xfId="0" applyFont="1" applyAlignment="1"/>
    <xf numFmtId="172" fontId="26" fillId="0" borderId="0" xfId="50" applyNumberFormat="1" applyFont="1" applyAlignment="1" applyProtection="1">
      <protection locked="0"/>
    </xf>
    <xf numFmtId="172" fontId="26" fillId="0" borderId="0" xfId="0" applyNumberFormat="1" applyFont="1" applyFill="1" applyAlignment="1" applyProtection="1">
      <protection locked="0"/>
    </xf>
    <xf numFmtId="172" fontId="24" fillId="0" borderId="0" xfId="0" applyNumberFormat="1" applyFont="1" applyAlignment="1"/>
    <xf numFmtId="0" fontId="0" fillId="0" borderId="10" xfId="0" applyBorder="1"/>
    <xf numFmtId="0" fontId="52" fillId="0" borderId="27" xfId="0" applyFont="1" applyBorder="1" applyAlignment="1"/>
    <xf numFmtId="0" fontId="26" fillId="0" borderId="0" xfId="0" applyFont="1" applyBorder="1" applyAlignment="1">
      <alignment horizontal="left" indent="1"/>
    </xf>
    <xf numFmtId="0" fontId="26" fillId="0" borderId="28" xfId="0" applyFont="1" applyBorder="1"/>
    <xf numFmtId="0" fontId="26" fillId="0" borderId="34" xfId="0" applyFont="1" applyBorder="1" applyAlignment="1">
      <alignment horizontal="left" indent="1"/>
    </xf>
    <xf numFmtId="0" fontId="6" fillId="0" borderId="0" xfId="0" applyFont="1"/>
    <xf numFmtId="175" fontId="26" fillId="0" borderId="0" xfId="67" applyNumberFormat="1" applyFont="1" applyAlignment="1">
      <alignment horizontal="right" wrapText="1" indent="1"/>
    </xf>
    <xf numFmtId="175" fontId="26" fillId="0" borderId="0" xfId="67" applyNumberFormat="1" applyFont="1" applyBorder="1" applyAlignment="1">
      <alignment horizontal="right" wrapText="1" indent="1"/>
    </xf>
    <xf numFmtId="171" fontId="26" fillId="0" borderId="0" xfId="0" applyNumberFormat="1" applyFont="1" applyAlignment="1" applyProtection="1">
      <alignment horizontal="right" wrapText="1" indent="1"/>
      <protection locked="0"/>
    </xf>
    <xf numFmtId="175" fontId="52" fillId="0" borderId="0" xfId="67" applyNumberFormat="1" applyFont="1" applyBorder="1" applyAlignment="1">
      <alignment horizontal="right" wrapText="1" indent="1"/>
    </xf>
    <xf numFmtId="173" fontId="52" fillId="0" borderId="0" xfId="50" applyNumberFormat="1" applyFont="1" applyBorder="1" applyAlignment="1" applyProtection="1">
      <alignment horizontal="right" wrapText="1" indent="1"/>
      <protection locked="0"/>
    </xf>
    <xf numFmtId="169" fontId="26" fillId="0" borderId="0" xfId="0" applyNumberFormat="1" applyFont="1" applyAlignment="1">
      <alignment horizontal="right" indent="2"/>
    </xf>
    <xf numFmtId="175" fontId="6" fillId="0" borderId="0" xfId="67" applyNumberFormat="1" applyFont="1" applyAlignment="1">
      <alignment horizontal="right" indent="2"/>
    </xf>
    <xf numFmtId="175" fontId="6" fillId="0" borderId="25" xfId="67" applyNumberFormat="1" applyFont="1" applyBorder="1" applyAlignment="1">
      <alignment horizontal="right" indent="2"/>
    </xf>
    <xf numFmtId="0" fontId="53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30" fillId="0" borderId="0" xfId="0" applyFont="1"/>
    <xf numFmtId="0" fontId="32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4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9" fillId="0" borderId="0" xfId="0" applyFont="1" applyAlignment="1">
      <alignment horizontal="left" vertical="top"/>
    </xf>
    <xf numFmtId="0" fontId="26" fillId="37" borderId="24" xfId="0" quotePrefix="1" applyNumberFormat="1" applyFont="1" applyFill="1" applyBorder="1" applyAlignment="1">
      <alignment horizontal="center" vertical="center" wrapText="1"/>
    </xf>
    <xf numFmtId="0" fontId="26" fillId="37" borderId="29" xfId="0" quotePrefix="1" applyNumberFormat="1" applyFont="1" applyFill="1" applyBorder="1" applyAlignment="1">
      <alignment horizontal="center" vertical="center" wrapText="1"/>
    </xf>
    <xf numFmtId="0" fontId="26" fillId="37" borderId="30" xfId="0" quotePrefix="1" applyNumberFormat="1" applyFont="1" applyFill="1" applyBorder="1" applyAlignment="1">
      <alignment horizontal="center" vertical="center" wrapText="1"/>
    </xf>
    <xf numFmtId="0" fontId="26" fillId="37" borderId="26" xfId="0" applyFont="1" applyFill="1" applyBorder="1" applyAlignment="1">
      <alignment horizontal="center" vertical="center" wrapText="1"/>
    </xf>
    <xf numFmtId="0" fontId="26" fillId="37" borderId="28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0" fillId="37" borderId="32" xfId="0" applyFont="1" applyFill="1" applyBorder="1" applyAlignment="1">
      <alignment horizontal="center" vertical="center"/>
    </xf>
    <xf numFmtId="0" fontId="24" fillId="37" borderId="31" xfId="0" applyFont="1" applyFill="1" applyBorder="1" applyAlignment="1">
      <alignment horizontal="center" vertical="center"/>
    </xf>
    <xf numFmtId="0" fontId="24" fillId="37" borderId="39" xfId="0" applyFont="1" applyFill="1" applyBorder="1" applyAlignment="1">
      <alignment horizontal="center" vertical="center" wrapText="1"/>
    </xf>
    <xf numFmtId="0" fontId="24" fillId="37" borderId="40" xfId="0" applyFont="1" applyFill="1" applyBorder="1" applyAlignment="1">
      <alignment horizontal="center" vertical="center" wrapText="1"/>
    </xf>
    <xf numFmtId="0" fontId="10" fillId="37" borderId="37" xfId="0" applyFont="1" applyFill="1" applyBorder="1" applyAlignment="1">
      <alignment horizontal="center" vertical="center" wrapText="1"/>
    </xf>
    <xf numFmtId="0" fontId="10" fillId="37" borderId="3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7" borderId="36" xfId="0" applyFont="1" applyFill="1" applyBorder="1" applyAlignment="1">
      <alignment horizontal="center" vertical="center" wrapText="1"/>
    </xf>
    <xf numFmtId="0" fontId="9" fillId="37" borderId="28" xfId="0" applyFont="1" applyFill="1" applyBorder="1" applyAlignment="1">
      <alignment horizontal="center" vertical="center"/>
    </xf>
    <xf numFmtId="0" fontId="9" fillId="37" borderId="36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</cellXfs>
  <cellStyles count="7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75"/>
    <cellStyle name="Standard 11" xfId="61"/>
    <cellStyle name="Standard 11 2" xfId="76"/>
    <cellStyle name="Standard 12" xfId="62"/>
    <cellStyle name="Standard 12 2" xfId="77"/>
    <cellStyle name="Standard 13" xfId="67"/>
    <cellStyle name="Standard 14" xfId="68"/>
    <cellStyle name="Standard 15" xfId="78"/>
    <cellStyle name="Standard 2" xfId="52"/>
    <cellStyle name="Standard 2 2" xfId="63"/>
    <cellStyle name="Standard 3" xfId="53"/>
    <cellStyle name="Standard 3 2" xfId="56"/>
    <cellStyle name="Standard 4" xfId="51"/>
    <cellStyle name="Standard 4 2" xfId="64"/>
    <cellStyle name="Standard 4 3" xfId="69"/>
    <cellStyle name="Standard 5" xfId="54"/>
    <cellStyle name="Standard 5 2" xfId="65"/>
    <cellStyle name="Standard 5 3" xfId="70"/>
    <cellStyle name="Standard 6" xfId="55"/>
    <cellStyle name="Standard 6 2" xfId="66"/>
    <cellStyle name="Standard 6 3" xfId="71"/>
    <cellStyle name="Standard 7" xfId="58"/>
    <cellStyle name="Standard 7 2" xfId="73"/>
    <cellStyle name="Standard 8" xfId="59"/>
    <cellStyle name="Standard 8 2" xfId="74"/>
    <cellStyle name="Standard 9" xfId="57"/>
    <cellStyle name="Standard 9 2" xfId="72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6</xdr:col>
      <xdr:colOff>900450</xdr:colOff>
      <xdr:row>54</xdr:row>
      <xdr:rowOff>152288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1275"/>
          <a:ext cx="6444000" cy="3381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247650</xdr:colOff>
      <xdr:row>37</xdr:row>
      <xdr:rowOff>28575</xdr:rowOff>
    </xdr:to>
    <xdr:sp macro="" textlink="">
      <xdr:nvSpPr>
        <xdr:cNvPr id="2" name="Textfeld 1"/>
        <xdr:cNvSpPr txBox="1"/>
      </xdr:nvSpPr>
      <xdr:spPr>
        <a:xfrm>
          <a:off x="0" y="0"/>
          <a:ext cx="5838825" cy="6019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90" customWidth="1"/>
    <col min="8" max="88" width="12.140625" style="90" customWidth="1"/>
    <col min="89" max="16384" width="11.42578125" style="90"/>
  </cols>
  <sheetData>
    <row r="3" spans="1:7" ht="20.25" customHeight="1" x14ac:dyDescent="0.3">
      <c r="A3" s="107" t="s">
        <v>47</v>
      </c>
      <c r="B3" s="107"/>
      <c r="C3" s="107"/>
      <c r="D3" s="107"/>
    </row>
    <row r="4" spans="1:7" ht="20.25" customHeight="1" x14ac:dyDescent="0.3">
      <c r="A4" s="128" t="s">
        <v>48</v>
      </c>
      <c r="B4" s="128"/>
      <c r="C4" s="128"/>
      <c r="D4" s="12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9" t="s">
        <v>143</v>
      </c>
      <c r="E15" s="129"/>
      <c r="F15" s="129"/>
      <c r="G15" s="129"/>
    </row>
    <row r="16" spans="1:7" ht="15" x14ac:dyDescent="0.2">
      <c r="D16" s="130" t="s">
        <v>186</v>
      </c>
      <c r="E16" s="130"/>
      <c r="F16" s="130"/>
      <c r="G16" s="130"/>
    </row>
    <row r="18" spans="1:7" ht="25.5" customHeight="1" x14ac:dyDescent="0.35">
      <c r="A18" s="131" t="s">
        <v>181</v>
      </c>
      <c r="B18" s="131"/>
      <c r="C18" s="131"/>
      <c r="D18" s="131"/>
      <c r="E18" s="131"/>
      <c r="F18" s="131"/>
      <c r="G18" s="131"/>
    </row>
    <row r="19" spans="1:7" ht="25.5" customHeight="1" x14ac:dyDescent="0.35">
      <c r="B19" s="131" t="s">
        <v>192</v>
      </c>
      <c r="C19" s="131"/>
      <c r="D19" s="131"/>
      <c r="E19" s="131"/>
      <c r="F19" s="131"/>
      <c r="G19" s="131"/>
    </row>
    <row r="20" spans="1:7" ht="16.5" x14ac:dyDescent="0.25">
      <c r="A20" s="68"/>
      <c r="B20" s="132" t="s">
        <v>144</v>
      </c>
      <c r="C20" s="132"/>
      <c r="D20" s="132"/>
      <c r="E20" s="132"/>
      <c r="F20" s="132"/>
      <c r="G20" s="132"/>
    </row>
    <row r="21" spans="1:7" ht="16.5" x14ac:dyDescent="0.25">
      <c r="A21" s="68"/>
      <c r="B21" s="125"/>
      <c r="C21" s="125"/>
      <c r="D21" s="125"/>
      <c r="E21" s="125"/>
      <c r="F21" s="125"/>
      <c r="G21" s="125"/>
    </row>
    <row r="22" spans="1:7" ht="15" x14ac:dyDescent="0.2">
      <c r="D22" s="126" t="s">
        <v>191</v>
      </c>
      <c r="E22" s="126"/>
      <c r="F22" s="126"/>
      <c r="G22" s="126"/>
    </row>
    <row r="23" spans="1:7" ht="16.5" x14ac:dyDescent="0.25">
      <c r="A23" s="127"/>
      <c r="B23" s="127"/>
      <c r="C23" s="127"/>
      <c r="D23" s="127"/>
      <c r="E23" s="127"/>
      <c r="F23" s="127"/>
      <c r="G23" s="127"/>
    </row>
  </sheetData>
  <mergeCells count="8">
    <mergeCell ref="D22:G22"/>
    <mergeCell ref="A23:G23"/>
    <mergeCell ref="A4:D4"/>
    <mergeCell ref="D15:G15"/>
    <mergeCell ref="D16:G16"/>
    <mergeCell ref="A18:G18"/>
    <mergeCell ref="B19:G19"/>
    <mergeCell ref="B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56" customWidth="1"/>
    <col min="3" max="7" width="14.28515625" style="56" customWidth="1"/>
    <col min="8" max="8" width="10.5703125" style="56" customWidth="1"/>
    <col min="9" max="78" width="12.28515625" style="56" customWidth="1"/>
    <col min="79" max="16384" width="10.7109375" style="56"/>
  </cols>
  <sheetData>
    <row r="1" spans="1:7" s="57" customFormat="1" ht="15.75" customHeight="1" x14ac:dyDescent="0.2">
      <c r="A1" s="140" t="s">
        <v>0</v>
      </c>
      <c r="B1" s="140"/>
      <c r="C1" s="140"/>
      <c r="D1" s="140"/>
      <c r="E1" s="140"/>
      <c r="F1" s="140"/>
      <c r="G1" s="140"/>
    </row>
    <row r="2" spans="1:7" s="57" customFormat="1" ht="12.75" customHeight="1" x14ac:dyDescent="0.25">
      <c r="A2" s="91"/>
      <c r="B2" s="91"/>
      <c r="C2" s="91"/>
      <c r="D2" s="91"/>
      <c r="E2" s="91"/>
      <c r="F2" s="91"/>
      <c r="G2" s="91"/>
    </row>
    <row r="3" spans="1:7" s="57" customFormat="1" ht="12.75" customHeight="1" x14ac:dyDescent="0.2"/>
    <row r="4" spans="1:7" s="57" customFormat="1" ht="15.75" x14ac:dyDescent="0.25">
      <c r="A4" s="141" t="s">
        <v>1</v>
      </c>
      <c r="B4" s="142"/>
      <c r="C4" s="142"/>
      <c r="D4" s="142"/>
      <c r="E4" s="142"/>
      <c r="F4" s="142"/>
      <c r="G4" s="142"/>
    </row>
    <row r="5" spans="1:7" s="57" customFormat="1" x14ac:dyDescent="0.2">
      <c r="A5" s="133"/>
      <c r="B5" s="133"/>
      <c r="C5" s="133"/>
      <c r="D5" s="133"/>
      <c r="E5" s="133"/>
      <c r="F5" s="133"/>
      <c r="G5" s="133"/>
    </row>
    <row r="6" spans="1:7" s="57" customFormat="1" x14ac:dyDescent="0.2">
      <c r="A6" s="64" t="s">
        <v>145</v>
      </c>
    </row>
    <row r="7" spans="1:7" s="57" customFormat="1" ht="5.25" customHeight="1" x14ac:dyDescent="0.2">
      <c r="A7" s="64"/>
    </row>
    <row r="8" spans="1:7" s="57" customFormat="1" ht="12.75" customHeight="1" x14ac:dyDescent="0.2">
      <c r="A8" s="136" t="s">
        <v>49</v>
      </c>
      <c r="B8" s="135"/>
      <c r="C8" s="135"/>
      <c r="D8" s="135"/>
      <c r="E8" s="135"/>
      <c r="F8" s="135"/>
      <c r="G8" s="135"/>
    </row>
    <row r="9" spans="1:7" s="57" customFormat="1" x14ac:dyDescent="0.2">
      <c r="A9" s="134" t="s">
        <v>4</v>
      </c>
      <c r="B9" s="135"/>
      <c r="C9" s="135"/>
      <c r="D9" s="135"/>
      <c r="E9" s="135"/>
      <c r="F9" s="135"/>
      <c r="G9" s="135"/>
    </row>
    <row r="10" spans="1:7" s="57" customFormat="1" ht="5.25" customHeight="1" x14ac:dyDescent="0.2">
      <c r="A10" s="69"/>
    </row>
    <row r="11" spans="1:7" s="57" customFormat="1" ht="12.75" customHeight="1" x14ac:dyDescent="0.2">
      <c r="A11" s="139" t="s">
        <v>2</v>
      </c>
      <c r="B11" s="139"/>
      <c r="C11" s="139"/>
      <c r="D11" s="139"/>
      <c r="E11" s="139"/>
      <c r="F11" s="139"/>
      <c r="G11" s="139"/>
    </row>
    <row r="12" spans="1:7" s="57" customFormat="1" x14ac:dyDescent="0.2">
      <c r="A12" s="134" t="s">
        <v>3</v>
      </c>
      <c r="B12" s="135"/>
      <c r="C12" s="135"/>
      <c r="D12" s="135"/>
      <c r="E12" s="135"/>
      <c r="F12" s="135"/>
      <c r="G12" s="135"/>
    </row>
    <row r="13" spans="1:7" s="57" customFormat="1" x14ac:dyDescent="0.2">
      <c r="A13" s="70"/>
      <c r="B13" s="65"/>
      <c r="C13" s="65"/>
      <c r="D13" s="65"/>
      <c r="E13" s="65"/>
      <c r="F13" s="65"/>
      <c r="G13" s="65"/>
    </row>
    <row r="14" spans="1:7" s="57" customFormat="1" ht="12.75" customHeight="1" x14ac:dyDescent="0.2">
      <c r="A14" s="69"/>
    </row>
    <row r="15" spans="1:7" s="57" customFormat="1" ht="12.75" customHeight="1" x14ac:dyDescent="0.2">
      <c r="A15" s="136" t="s">
        <v>50</v>
      </c>
      <c r="B15" s="135"/>
      <c r="C15" s="135"/>
      <c r="D15" s="66"/>
      <c r="E15" s="66"/>
      <c r="F15" s="66"/>
      <c r="G15" s="66"/>
    </row>
    <row r="16" spans="1:7" s="57" customFormat="1" ht="8.65" customHeight="1" x14ac:dyDescent="0.2">
      <c r="A16" s="66"/>
      <c r="B16" s="65"/>
      <c r="C16" s="65"/>
      <c r="D16" s="66"/>
      <c r="E16" s="66"/>
      <c r="F16" s="66"/>
      <c r="G16" s="66"/>
    </row>
    <row r="17" spans="1:7" s="57" customFormat="1" ht="12.75" customHeight="1" x14ac:dyDescent="0.2">
      <c r="A17" s="137" t="s">
        <v>182</v>
      </c>
      <c r="B17" s="135"/>
      <c r="C17" s="135"/>
      <c r="D17" s="102"/>
      <c r="E17" s="70"/>
      <c r="F17" s="70"/>
      <c r="G17" s="70"/>
    </row>
    <row r="18" spans="1:7" s="57" customFormat="1" ht="12.75" customHeight="1" x14ac:dyDescent="0.2">
      <c r="A18" s="103" t="s">
        <v>146</v>
      </c>
      <c r="B18" s="137" t="s">
        <v>183</v>
      </c>
      <c r="C18" s="135"/>
      <c r="D18" s="102"/>
      <c r="E18" s="70"/>
      <c r="F18" s="70"/>
      <c r="G18" s="70"/>
    </row>
    <row r="19" spans="1:7" s="57" customFormat="1" ht="12.75" customHeight="1" x14ac:dyDescent="0.2">
      <c r="A19" s="102" t="s">
        <v>147</v>
      </c>
      <c r="B19" s="138" t="s">
        <v>184</v>
      </c>
      <c r="C19" s="138"/>
      <c r="D19" s="138"/>
      <c r="E19" s="70"/>
      <c r="F19" s="70"/>
      <c r="G19" s="70"/>
    </row>
    <row r="20" spans="1:7" s="57" customFormat="1" x14ac:dyDescent="0.2">
      <c r="A20" s="70"/>
      <c r="B20" s="65"/>
      <c r="C20" s="65"/>
      <c r="D20" s="65"/>
      <c r="E20" s="65"/>
      <c r="F20" s="65"/>
      <c r="G20" s="65"/>
    </row>
    <row r="21" spans="1:7" s="57" customFormat="1" x14ac:dyDescent="0.2">
      <c r="A21" s="136" t="s">
        <v>148</v>
      </c>
      <c r="B21" s="135"/>
      <c r="C21" s="66"/>
      <c r="D21" s="66"/>
      <c r="E21" s="66"/>
      <c r="F21" s="66"/>
      <c r="G21" s="66"/>
    </row>
    <row r="22" spans="1:7" s="57" customFormat="1" ht="8.65" customHeight="1" x14ac:dyDescent="0.2">
      <c r="A22" s="66"/>
      <c r="B22" s="65"/>
      <c r="C22" s="66"/>
      <c r="D22" s="66"/>
      <c r="E22" s="66"/>
      <c r="F22" s="66"/>
      <c r="G22" s="66"/>
    </row>
    <row r="23" spans="1:7" s="57" customFormat="1" x14ac:dyDescent="0.2">
      <c r="A23" s="63" t="s">
        <v>149</v>
      </c>
      <c r="B23" s="134" t="s">
        <v>150</v>
      </c>
      <c r="C23" s="135"/>
      <c r="D23" s="70"/>
      <c r="E23" s="70"/>
      <c r="F23" s="70"/>
      <c r="G23" s="70"/>
    </row>
    <row r="24" spans="1:7" s="57" customFormat="1" ht="12.75" customHeight="1" x14ac:dyDescent="0.2">
      <c r="A24" s="70" t="s">
        <v>151</v>
      </c>
      <c r="B24" s="134" t="s">
        <v>152</v>
      </c>
      <c r="C24" s="135"/>
      <c r="D24" s="70"/>
      <c r="E24" s="70"/>
      <c r="F24" s="70"/>
      <c r="G24" s="70"/>
    </row>
    <row r="25" spans="1:7" s="57" customFormat="1" x14ac:dyDescent="0.2">
      <c r="A25" s="70"/>
      <c r="B25" s="135"/>
      <c r="C25" s="135"/>
      <c r="D25" s="65"/>
      <c r="E25" s="65"/>
      <c r="F25" s="65"/>
      <c r="G25" s="65"/>
    </row>
    <row r="26" spans="1:7" s="57" customFormat="1" ht="12.75" customHeight="1" x14ac:dyDescent="0.2">
      <c r="A26" s="69"/>
    </row>
    <row r="27" spans="1:7" s="57" customFormat="1" ht="14.1" customHeight="1" x14ac:dyDescent="0.2">
      <c r="A27" s="71" t="s">
        <v>153</v>
      </c>
      <c r="B27" s="90" t="s">
        <v>154</v>
      </c>
    </row>
    <row r="28" spans="1:7" s="57" customFormat="1" x14ac:dyDescent="0.2">
      <c r="A28" s="69"/>
    </row>
    <row r="29" spans="1:7" s="57" customFormat="1" ht="27.75" customHeight="1" x14ac:dyDescent="0.2">
      <c r="A29" s="137" t="s">
        <v>185</v>
      </c>
      <c r="B29" s="135"/>
      <c r="C29" s="135"/>
      <c r="D29" s="135"/>
      <c r="E29" s="135"/>
      <c r="F29" s="135"/>
      <c r="G29" s="135"/>
    </row>
    <row r="30" spans="1:7" s="57" customFormat="1" x14ac:dyDescent="0.2">
      <c r="A30" s="72" t="s">
        <v>155</v>
      </c>
      <c r="B30" s="65"/>
      <c r="C30" s="65"/>
      <c r="D30" s="65"/>
      <c r="E30" s="65"/>
      <c r="F30" s="65"/>
      <c r="G30" s="65"/>
    </row>
    <row r="31" spans="1:7" s="57" customFormat="1" ht="47.85" customHeight="1" x14ac:dyDescent="0.2">
      <c r="A31" s="137" t="s">
        <v>175</v>
      </c>
      <c r="B31" s="135"/>
      <c r="C31" s="135"/>
      <c r="D31" s="135"/>
      <c r="E31" s="135"/>
      <c r="F31" s="135"/>
      <c r="G31" s="135"/>
    </row>
    <row r="32" spans="1:7" s="57" customFormat="1" x14ac:dyDescent="0.2">
      <c r="A32" s="69"/>
    </row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ht="5.25" customHeight="1" x14ac:dyDescent="0.2"/>
    <row r="43" spans="1:2" s="57" customFormat="1" x14ac:dyDescent="0.2">
      <c r="A43" s="133" t="s">
        <v>156</v>
      </c>
      <c r="B43" s="133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3" t="s">
        <v>19</v>
      </c>
      <c r="B47" s="8" t="s">
        <v>7</v>
      </c>
    </row>
    <row r="48" spans="1:2" s="57" customFormat="1" x14ac:dyDescent="0.2">
      <c r="A48" s="73" t="s">
        <v>20</v>
      </c>
      <c r="B48" s="8" t="s">
        <v>8</v>
      </c>
    </row>
    <row r="49" spans="1:7" s="57" customFormat="1" x14ac:dyDescent="0.2">
      <c r="A49" s="8" t="s">
        <v>157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158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159</v>
      </c>
      <c r="B55" s="57" t="s">
        <v>160</v>
      </c>
      <c r="C55" s="57"/>
      <c r="D55" s="57"/>
      <c r="E55" s="57"/>
      <c r="F55" s="57"/>
      <c r="G55" s="57"/>
    </row>
    <row r="56" spans="1:7" x14ac:dyDescent="0.2">
      <c r="A56" s="8" t="s">
        <v>161</v>
      </c>
      <c r="B56" s="67" t="s">
        <v>162</v>
      </c>
      <c r="C56" s="67"/>
      <c r="D56" s="67"/>
      <c r="E56" s="67"/>
      <c r="F56" s="67"/>
      <c r="G56" s="67"/>
    </row>
    <row r="57" spans="1:7" x14ac:dyDescent="0.2">
      <c r="A57" s="67"/>
      <c r="B57" s="67"/>
      <c r="C57" s="67"/>
      <c r="D57" s="67"/>
      <c r="E57" s="67"/>
      <c r="F57" s="67"/>
      <c r="G57" s="67"/>
    </row>
    <row r="58" spans="1:7" x14ac:dyDescent="0.2">
      <c r="A58" s="67"/>
      <c r="B58" s="67"/>
      <c r="C58" s="67"/>
      <c r="D58" s="67"/>
      <c r="E58" s="67"/>
      <c r="F58" s="67"/>
      <c r="G58" s="67"/>
    </row>
    <row r="59" spans="1:7" x14ac:dyDescent="0.2">
      <c r="A59" s="67"/>
      <c r="B59" s="67"/>
      <c r="C59" s="67"/>
      <c r="D59" s="67"/>
      <c r="E59" s="67"/>
      <c r="F59" s="67"/>
      <c r="G59" s="67"/>
    </row>
    <row r="60" spans="1:7" x14ac:dyDescent="0.2">
      <c r="A60" s="67"/>
      <c r="B60" s="67"/>
      <c r="C60" s="67"/>
      <c r="D60" s="67"/>
      <c r="E60" s="67"/>
      <c r="F60" s="67"/>
      <c r="G60" s="67"/>
    </row>
    <row r="61" spans="1:7" x14ac:dyDescent="0.2">
      <c r="A61" s="67"/>
      <c r="B61" s="67"/>
      <c r="C61" s="67"/>
      <c r="D61" s="67"/>
      <c r="E61" s="67"/>
      <c r="F61" s="67"/>
      <c r="G61" s="67"/>
    </row>
    <row r="62" spans="1:7" x14ac:dyDescent="0.2">
      <c r="A62" s="67"/>
      <c r="B62" s="67"/>
      <c r="C62" s="67"/>
      <c r="D62" s="67"/>
      <c r="E62" s="67"/>
      <c r="F62" s="67"/>
      <c r="G62" s="67"/>
    </row>
    <row r="63" spans="1:7" x14ac:dyDescent="0.2">
      <c r="A63" s="67"/>
      <c r="B63" s="67"/>
      <c r="C63" s="67"/>
      <c r="D63" s="67"/>
      <c r="E63" s="67"/>
      <c r="F63" s="67"/>
      <c r="G63" s="67"/>
    </row>
    <row r="64" spans="1:7" x14ac:dyDescent="0.2">
      <c r="A64" s="67"/>
      <c r="B64" s="67"/>
      <c r="C64" s="67"/>
      <c r="D64" s="67"/>
      <c r="E64" s="67"/>
      <c r="F64" s="67"/>
      <c r="G64" s="67"/>
    </row>
    <row r="65" spans="1:7" x14ac:dyDescent="0.2">
      <c r="A65" s="67"/>
      <c r="B65" s="67"/>
      <c r="C65" s="67"/>
      <c r="D65" s="67"/>
      <c r="E65" s="67"/>
      <c r="F65" s="67"/>
      <c r="G65" s="67"/>
    </row>
    <row r="66" spans="1:7" x14ac:dyDescent="0.2">
      <c r="A66" s="67"/>
      <c r="B66" s="67"/>
      <c r="C66" s="67"/>
      <c r="D66" s="67"/>
      <c r="E66" s="67"/>
      <c r="F66" s="67"/>
      <c r="G66" s="67"/>
    </row>
    <row r="67" spans="1:7" x14ac:dyDescent="0.2">
      <c r="A67" s="67"/>
      <c r="B67" s="67"/>
      <c r="C67" s="67"/>
      <c r="D67" s="67"/>
      <c r="E67" s="67"/>
      <c r="F67" s="67"/>
      <c r="G67" s="67"/>
    </row>
    <row r="68" spans="1:7" x14ac:dyDescent="0.2">
      <c r="A68" s="67"/>
      <c r="B68" s="67"/>
      <c r="C68" s="67"/>
      <c r="D68" s="67"/>
      <c r="E68" s="67"/>
      <c r="F68" s="67"/>
      <c r="G68" s="67"/>
    </row>
    <row r="69" spans="1:7" x14ac:dyDescent="0.2">
      <c r="A69" s="67"/>
      <c r="B69" s="67"/>
      <c r="C69" s="67"/>
      <c r="D69" s="67"/>
      <c r="E69" s="67"/>
      <c r="F69" s="67"/>
      <c r="G69" s="67"/>
    </row>
    <row r="70" spans="1:7" x14ac:dyDescent="0.2">
      <c r="A70" s="67"/>
      <c r="B70" s="67"/>
      <c r="C70" s="67"/>
      <c r="D70" s="67"/>
      <c r="E70" s="67"/>
      <c r="F70" s="67"/>
      <c r="G70" s="67"/>
    </row>
    <row r="71" spans="1:7" x14ac:dyDescent="0.2">
      <c r="A71" s="67"/>
      <c r="B71" s="67"/>
      <c r="C71" s="67"/>
      <c r="D71" s="67"/>
      <c r="E71" s="67"/>
      <c r="F71" s="67"/>
      <c r="G71" s="67"/>
    </row>
    <row r="72" spans="1:7" x14ac:dyDescent="0.2">
      <c r="A72" s="67"/>
      <c r="B72" s="67"/>
      <c r="C72" s="67"/>
      <c r="D72" s="67"/>
      <c r="E72" s="67"/>
      <c r="F72" s="67"/>
      <c r="G72" s="67"/>
    </row>
    <row r="73" spans="1:7" x14ac:dyDescent="0.2">
      <c r="A73" s="67"/>
      <c r="B73" s="67"/>
      <c r="C73" s="67"/>
      <c r="D73" s="67"/>
      <c r="E73" s="67"/>
      <c r="F73" s="67"/>
      <c r="G73" s="67"/>
    </row>
    <row r="74" spans="1:7" x14ac:dyDescent="0.2">
      <c r="A74" s="67"/>
      <c r="B74" s="67"/>
      <c r="C74" s="67"/>
      <c r="D74" s="67"/>
      <c r="E74" s="67"/>
      <c r="F74" s="67"/>
      <c r="G74" s="67"/>
    </row>
    <row r="75" spans="1:7" x14ac:dyDescent="0.2">
      <c r="A75" s="67"/>
      <c r="B75" s="67"/>
      <c r="C75" s="67"/>
      <c r="D75" s="67"/>
      <c r="E75" s="67"/>
      <c r="F75" s="67"/>
      <c r="G75" s="67"/>
    </row>
    <row r="76" spans="1:7" x14ac:dyDescent="0.2">
      <c r="A76" s="67"/>
      <c r="B76" s="67"/>
      <c r="C76" s="67"/>
      <c r="D76" s="67"/>
      <c r="E76" s="67"/>
      <c r="F76" s="67"/>
      <c r="G76" s="67"/>
    </row>
    <row r="77" spans="1:7" x14ac:dyDescent="0.2">
      <c r="A77" s="67"/>
      <c r="B77" s="67"/>
      <c r="C77" s="67"/>
      <c r="D77" s="67"/>
      <c r="E77" s="67"/>
      <c r="F77" s="67"/>
      <c r="G77" s="67"/>
    </row>
    <row r="78" spans="1:7" x14ac:dyDescent="0.2">
      <c r="A78" s="67"/>
      <c r="B78" s="67"/>
      <c r="C78" s="67"/>
      <c r="D78" s="67"/>
      <c r="E78" s="67"/>
      <c r="F78" s="67"/>
      <c r="G78" s="67"/>
    </row>
    <row r="79" spans="1:7" x14ac:dyDescent="0.2">
      <c r="A79" s="67"/>
      <c r="B79" s="67"/>
      <c r="C79" s="67"/>
      <c r="D79" s="67"/>
      <c r="E79" s="67"/>
      <c r="F79" s="67"/>
      <c r="G79" s="67"/>
    </row>
    <row r="80" spans="1:7" x14ac:dyDescent="0.2">
      <c r="A80" s="67"/>
      <c r="B80" s="67"/>
      <c r="C80" s="67"/>
      <c r="D80" s="67"/>
      <c r="E80" s="67"/>
      <c r="F80" s="67"/>
      <c r="G80" s="67"/>
    </row>
    <row r="81" spans="1:7" x14ac:dyDescent="0.2">
      <c r="A81" s="67"/>
      <c r="B81" s="67"/>
      <c r="C81" s="67"/>
      <c r="D81" s="67"/>
      <c r="E81" s="67"/>
      <c r="F81" s="67"/>
      <c r="G81" s="67"/>
    </row>
    <row r="82" spans="1:7" x14ac:dyDescent="0.2">
      <c r="A82" s="67"/>
      <c r="B82" s="67"/>
      <c r="C82" s="67"/>
      <c r="D82" s="67"/>
      <c r="E82" s="67"/>
      <c r="F82" s="67"/>
      <c r="G82" s="67"/>
    </row>
    <row r="83" spans="1:7" x14ac:dyDescent="0.2">
      <c r="A83" s="67"/>
      <c r="B83" s="67"/>
      <c r="C83" s="67"/>
      <c r="D83" s="67"/>
      <c r="E83" s="67"/>
      <c r="F83" s="67"/>
      <c r="G83" s="67"/>
    </row>
    <row r="84" spans="1:7" x14ac:dyDescent="0.2">
      <c r="A84" s="67"/>
      <c r="B84" s="67"/>
      <c r="C84" s="67"/>
      <c r="D84" s="67"/>
      <c r="E84" s="67"/>
      <c r="F84" s="67"/>
      <c r="G84" s="67"/>
    </row>
    <row r="85" spans="1:7" x14ac:dyDescent="0.2">
      <c r="A85" s="67"/>
      <c r="B85" s="67"/>
      <c r="C85" s="67"/>
      <c r="D85" s="67"/>
      <c r="E85" s="67"/>
      <c r="F85" s="67"/>
      <c r="G85" s="67"/>
    </row>
    <row r="86" spans="1:7" x14ac:dyDescent="0.2">
      <c r="A86" s="67"/>
      <c r="B86" s="67"/>
      <c r="C86" s="67"/>
      <c r="D86" s="67"/>
      <c r="E86" s="67"/>
      <c r="F86" s="67"/>
      <c r="G86" s="67"/>
    </row>
    <row r="87" spans="1:7" x14ac:dyDescent="0.2">
      <c r="A87" s="67"/>
      <c r="B87" s="67"/>
      <c r="C87" s="67"/>
      <c r="D87" s="67"/>
      <c r="E87" s="67"/>
      <c r="F87" s="67"/>
      <c r="G87" s="67"/>
    </row>
    <row r="88" spans="1:7" x14ac:dyDescent="0.2">
      <c r="A88" s="67"/>
      <c r="B88" s="67"/>
      <c r="C88" s="67"/>
      <c r="D88" s="67"/>
      <c r="E88" s="67"/>
      <c r="F88" s="67"/>
      <c r="G88" s="67"/>
    </row>
    <row r="89" spans="1:7" x14ac:dyDescent="0.2">
      <c r="A89" s="67"/>
      <c r="B89" s="67"/>
      <c r="C89" s="67"/>
      <c r="D89" s="67"/>
      <c r="E89" s="67"/>
      <c r="F89" s="67"/>
      <c r="G89" s="67"/>
    </row>
    <row r="90" spans="1:7" x14ac:dyDescent="0.2">
      <c r="A90" s="67"/>
      <c r="B90" s="67"/>
      <c r="C90" s="67"/>
      <c r="D90" s="67"/>
      <c r="E90" s="67"/>
      <c r="F90" s="67"/>
      <c r="G90" s="67"/>
    </row>
    <row r="91" spans="1:7" x14ac:dyDescent="0.2">
      <c r="A91" s="67"/>
      <c r="B91" s="67"/>
      <c r="C91" s="67"/>
      <c r="D91" s="67"/>
      <c r="E91" s="67"/>
      <c r="F91" s="67"/>
      <c r="G91" s="67"/>
    </row>
    <row r="92" spans="1:7" x14ac:dyDescent="0.2">
      <c r="A92" s="67"/>
      <c r="B92" s="67"/>
      <c r="C92" s="67"/>
      <c r="D92" s="67"/>
      <c r="E92" s="67"/>
      <c r="F92" s="67"/>
      <c r="G92" s="67"/>
    </row>
    <row r="93" spans="1:7" x14ac:dyDescent="0.2">
      <c r="A93" s="67"/>
      <c r="B93" s="67"/>
      <c r="C93" s="67"/>
      <c r="D93" s="67"/>
      <c r="E93" s="67"/>
      <c r="F93" s="67"/>
      <c r="G93" s="67"/>
    </row>
    <row r="94" spans="1:7" x14ac:dyDescent="0.2">
      <c r="A94" s="67"/>
      <c r="B94" s="67"/>
      <c r="C94" s="67"/>
      <c r="D94" s="67"/>
      <c r="E94" s="67"/>
      <c r="F94" s="67"/>
      <c r="G94" s="67"/>
    </row>
    <row r="95" spans="1:7" x14ac:dyDescent="0.2">
      <c r="A95" s="67"/>
      <c r="B95" s="67"/>
      <c r="C95" s="67"/>
      <c r="D95" s="67"/>
      <c r="E95" s="67"/>
      <c r="F95" s="67"/>
      <c r="G95" s="67"/>
    </row>
    <row r="96" spans="1:7" x14ac:dyDescent="0.2">
      <c r="A96" s="67"/>
      <c r="B96" s="67"/>
      <c r="C96" s="67"/>
      <c r="D96" s="67"/>
      <c r="E96" s="67"/>
      <c r="F96" s="67"/>
      <c r="G96" s="67"/>
    </row>
    <row r="97" spans="1:7" x14ac:dyDescent="0.2">
      <c r="A97" s="67"/>
      <c r="B97" s="67"/>
      <c r="C97" s="67"/>
      <c r="D97" s="67"/>
      <c r="E97" s="67"/>
      <c r="F97" s="67"/>
      <c r="G97" s="67"/>
    </row>
    <row r="98" spans="1:7" x14ac:dyDescent="0.2">
      <c r="A98" s="67"/>
      <c r="B98" s="67"/>
      <c r="C98" s="67"/>
      <c r="D98" s="67"/>
      <c r="E98" s="67"/>
      <c r="F98" s="67"/>
      <c r="G98" s="67"/>
    </row>
    <row r="99" spans="1:7" x14ac:dyDescent="0.2">
      <c r="A99" s="67"/>
      <c r="B99" s="67"/>
      <c r="C99" s="67"/>
      <c r="D99" s="67"/>
      <c r="E99" s="67"/>
      <c r="F99" s="67"/>
      <c r="G99" s="67"/>
    </row>
    <row r="100" spans="1:7" x14ac:dyDescent="0.2">
      <c r="A100" s="67"/>
      <c r="B100" s="67"/>
      <c r="C100" s="67"/>
      <c r="D100" s="67"/>
      <c r="E100" s="67"/>
      <c r="F100" s="67"/>
      <c r="G100" s="67"/>
    </row>
    <row r="101" spans="1:7" x14ac:dyDescent="0.2">
      <c r="A101" s="67"/>
      <c r="B101" s="67"/>
      <c r="C101" s="67"/>
      <c r="D101" s="67"/>
      <c r="E101" s="67"/>
      <c r="F101" s="67"/>
      <c r="G101" s="67"/>
    </row>
    <row r="102" spans="1:7" x14ac:dyDescent="0.2">
      <c r="A102" s="67"/>
      <c r="B102" s="67"/>
      <c r="C102" s="67"/>
      <c r="D102" s="67"/>
      <c r="E102" s="67"/>
      <c r="F102" s="67"/>
      <c r="G102" s="67"/>
    </row>
    <row r="103" spans="1:7" x14ac:dyDescent="0.2">
      <c r="A103" s="67"/>
      <c r="B103" s="67"/>
      <c r="C103" s="67"/>
      <c r="D103" s="67"/>
      <c r="E103" s="67"/>
      <c r="F103" s="67"/>
      <c r="G103" s="67"/>
    </row>
    <row r="104" spans="1:7" x14ac:dyDescent="0.2">
      <c r="A104" s="67"/>
      <c r="B104" s="67"/>
      <c r="C104" s="67"/>
      <c r="D104" s="67"/>
      <c r="E104" s="67"/>
      <c r="F104" s="67"/>
      <c r="G104" s="67"/>
    </row>
    <row r="105" spans="1:7" x14ac:dyDescent="0.2">
      <c r="A105" s="67"/>
      <c r="B105" s="67"/>
      <c r="C105" s="67"/>
      <c r="D105" s="67"/>
      <c r="E105" s="67"/>
      <c r="F105" s="67"/>
      <c r="G105" s="67"/>
    </row>
    <row r="106" spans="1:7" x14ac:dyDescent="0.2">
      <c r="A106" s="67"/>
      <c r="B106" s="67"/>
      <c r="C106" s="67"/>
      <c r="D106" s="67"/>
      <c r="E106" s="67"/>
      <c r="F106" s="67"/>
      <c r="G106" s="67"/>
    </row>
    <row r="107" spans="1:7" x14ac:dyDescent="0.2">
      <c r="A107" s="67"/>
      <c r="B107" s="67"/>
      <c r="C107" s="67"/>
      <c r="D107" s="67"/>
      <c r="E107" s="67"/>
      <c r="F107" s="67"/>
      <c r="G107" s="67"/>
    </row>
    <row r="108" spans="1:7" x14ac:dyDescent="0.2">
      <c r="A108" s="67"/>
      <c r="B108" s="67"/>
      <c r="C108" s="67"/>
      <c r="D108" s="67"/>
      <c r="E108" s="67"/>
      <c r="F108" s="67"/>
      <c r="G108" s="67"/>
    </row>
    <row r="109" spans="1:7" x14ac:dyDescent="0.2">
      <c r="A109" s="67"/>
      <c r="B109" s="67"/>
      <c r="C109" s="67"/>
      <c r="D109" s="67"/>
      <c r="E109" s="67"/>
      <c r="F109" s="67"/>
      <c r="G109" s="67"/>
    </row>
    <row r="110" spans="1:7" x14ac:dyDescent="0.2">
      <c r="A110" s="67"/>
      <c r="B110" s="67"/>
      <c r="C110" s="67"/>
      <c r="D110" s="67"/>
      <c r="E110" s="67"/>
      <c r="F110" s="67"/>
      <c r="G110" s="67"/>
    </row>
    <row r="111" spans="1:7" x14ac:dyDescent="0.2">
      <c r="A111" s="67"/>
      <c r="B111" s="67"/>
      <c r="C111" s="67"/>
      <c r="D111" s="67"/>
      <c r="E111" s="67"/>
      <c r="F111" s="67"/>
      <c r="G111" s="67"/>
    </row>
    <row r="112" spans="1:7" x14ac:dyDescent="0.2">
      <c r="A112" s="67"/>
      <c r="B112" s="67"/>
      <c r="C112" s="67"/>
      <c r="D112" s="67"/>
      <c r="E112" s="67"/>
      <c r="F112" s="67"/>
      <c r="G112" s="67"/>
    </row>
    <row r="113" spans="1:7" x14ac:dyDescent="0.2">
      <c r="A113" s="67"/>
      <c r="B113" s="67"/>
      <c r="C113" s="67"/>
      <c r="D113" s="67"/>
      <c r="E113" s="67"/>
      <c r="F113" s="67"/>
      <c r="G113" s="67"/>
    </row>
    <row r="114" spans="1:7" x14ac:dyDescent="0.2">
      <c r="A114" s="67"/>
      <c r="B114" s="67"/>
      <c r="C114" s="67"/>
      <c r="D114" s="67"/>
      <c r="E114" s="67"/>
      <c r="F114" s="67"/>
      <c r="G114" s="67"/>
    </row>
    <row r="115" spans="1:7" x14ac:dyDescent="0.2">
      <c r="A115" s="67"/>
      <c r="B115" s="67"/>
      <c r="C115" s="67"/>
      <c r="D115" s="67"/>
      <c r="E115" s="67"/>
      <c r="F115" s="67"/>
      <c r="G115" s="67"/>
    </row>
    <row r="116" spans="1:7" x14ac:dyDescent="0.2">
      <c r="A116" s="67"/>
      <c r="B116" s="67"/>
      <c r="C116" s="67"/>
      <c r="D116" s="67"/>
      <c r="E116" s="67"/>
      <c r="F116" s="67"/>
      <c r="G116" s="67"/>
    </row>
    <row r="117" spans="1:7" x14ac:dyDescent="0.2">
      <c r="A117" s="67"/>
      <c r="B117" s="67"/>
      <c r="C117" s="67"/>
      <c r="D117" s="67"/>
      <c r="E117" s="67"/>
      <c r="F117" s="67"/>
      <c r="G117" s="67"/>
    </row>
    <row r="118" spans="1:7" x14ac:dyDescent="0.2">
      <c r="A118" s="67"/>
      <c r="B118" s="67"/>
      <c r="C118" s="67"/>
      <c r="D118" s="67"/>
      <c r="E118" s="67"/>
      <c r="F118" s="67"/>
      <c r="G118" s="67"/>
    </row>
    <row r="119" spans="1:7" x14ac:dyDescent="0.2">
      <c r="A119" s="67"/>
      <c r="B119" s="67"/>
      <c r="C119" s="67"/>
      <c r="D119" s="67"/>
      <c r="E119" s="67"/>
      <c r="F119" s="67"/>
      <c r="G119" s="67"/>
    </row>
    <row r="120" spans="1:7" x14ac:dyDescent="0.2">
      <c r="A120" s="67"/>
      <c r="B120" s="67"/>
      <c r="C120" s="67"/>
      <c r="D120" s="67"/>
      <c r="E120" s="67"/>
      <c r="F120" s="67"/>
      <c r="G120" s="67"/>
    </row>
    <row r="121" spans="1:7" x14ac:dyDescent="0.2">
      <c r="A121" s="67"/>
      <c r="B121" s="67"/>
      <c r="C121" s="67"/>
      <c r="D121" s="67"/>
      <c r="E121" s="67"/>
      <c r="F121" s="67"/>
      <c r="G121" s="67"/>
    </row>
    <row r="122" spans="1:7" x14ac:dyDescent="0.2">
      <c r="A122" s="67"/>
      <c r="B122" s="67"/>
      <c r="C122" s="67"/>
      <c r="D122" s="67"/>
      <c r="E122" s="67"/>
      <c r="F122" s="67"/>
      <c r="G122" s="67"/>
    </row>
    <row r="123" spans="1:7" x14ac:dyDescent="0.2">
      <c r="A123" s="67"/>
      <c r="B123" s="67"/>
      <c r="C123" s="67"/>
      <c r="D123" s="67"/>
      <c r="E123" s="67"/>
      <c r="F123" s="67"/>
      <c r="G123" s="67"/>
    </row>
    <row r="124" spans="1:7" x14ac:dyDescent="0.2">
      <c r="A124" s="67"/>
      <c r="B124" s="67"/>
      <c r="C124" s="67"/>
      <c r="D124" s="67"/>
      <c r="E124" s="67"/>
      <c r="F124" s="67"/>
      <c r="G124" s="67"/>
    </row>
    <row r="125" spans="1:7" x14ac:dyDescent="0.2">
      <c r="A125" s="67"/>
      <c r="B125" s="67"/>
      <c r="C125" s="67"/>
      <c r="D125" s="67"/>
      <c r="E125" s="67"/>
      <c r="F125" s="67"/>
      <c r="G125" s="67"/>
    </row>
    <row r="126" spans="1:7" x14ac:dyDescent="0.2">
      <c r="A126" s="67"/>
      <c r="B126" s="67"/>
      <c r="C126" s="67"/>
      <c r="D126" s="67"/>
      <c r="E126" s="67"/>
      <c r="F126" s="67"/>
      <c r="G126" s="67"/>
    </row>
    <row r="127" spans="1:7" x14ac:dyDescent="0.2">
      <c r="A127" s="67"/>
      <c r="B127" s="67"/>
      <c r="C127" s="67"/>
      <c r="D127" s="67"/>
      <c r="E127" s="67"/>
      <c r="F127" s="67"/>
      <c r="G127" s="67"/>
    </row>
    <row r="128" spans="1:7" x14ac:dyDescent="0.2">
      <c r="A128" s="67"/>
      <c r="B128" s="67"/>
      <c r="C128" s="67"/>
      <c r="D128" s="67"/>
      <c r="E128" s="67"/>
      <c r="F128" s="67"/>
      <c r="G128" s="67"/>
    </row>
    <row r="129" spans="1:7" x14ac:dyDescent="0.2">
      <c r="A129" s="67"/>
      <c r="B129" s="67"/>
      <c r="C129" s="67"/>
      <c r="D129" s="67"/>
      <c r="E129" s="67"/>
      <c r="F129" s="67"/>
      <c r="G129" s="67"/>
    </row>
    <row r="130" spans="1:7" x14ac:dyDescent="0.2">
      <c r="A130" s="67"/>
      <c r="B130" s="67"/>
      <c r="C130" s="67"/>
      <c r="D130" s="67"/>
      <c r="E130" s="67"/>
      <c r="F130" s="67"/>
      <c r="G130" s="67"/>
    </row>
    <row r="131" spans="1:7" x14ac:dyDescent="0.2">
      <c r="A131" s="67"/>
      <c r="B131" s="67"/>
      <c r="C131" s="67"/>
      <c r="D131" s="67"/>
      <c r="E131" s="67"/>
      <c r="F131" s="67"/>
      <c r="G131" s="67"/>
    </row>
    <row r="132" spans="1:7" x14ac:dyDescent="0.2">
      <c r="A132" s="67"/>
      <c r="B132" s="67"/>
      <c r="C132" s="67"/>
      <c r="D132" s="67"/>
      <c r="E132" s="67"/>
      <c r="F132" s="67"/>
      <c r="G132" s="67"/>
    </row>
    <row r="133" spans="1:7" x14ac:dyDescent="0.2">
      <c r="A133" s="67"/>
      <c r="B133" s="67"/>
      <c r="C133" s="67"/>
      <c r="D133" s="67"/>
      <c r="E133" s="67"/>
      <c r="F133" s="67"/>
      <c r="G133" s="67"/>
    </row>
    <row r="134" spans="1:7" x14ac:dyDescent="0.2">
      <c r="A134" s="67"/>
      <c r="B134" s="67"/>
      <c r="C134" s="67"/>
      <c r="D134" s="67"/>
      <c r="E134" s="67"/>
      <c r="F134" s="67"/>
      <c r="G134" s="67"/>
    </row>
    <row r="135" spans="1:7" x14ac:dyDescent="0.2">
      <c r="A135" s="67"/>
      <c r="B135" s="67"/>
      <c r="C135" s="67"/>
      <c r="D135" s="67"/>
      <c r="E135" s="67"/>
      <c r="F135" s="67"/>
      <c r="G135" s="67"/>
    </row>
    <row r="136" spans="1:7" x14ac:dyDescent="0.2">
      <c r="A136" s="67"/>
      <c r="B136" s="67"/>
      <c r="C136" s="67"/>
      <c r="D136" s="67"/>
      <c r="E136" s="67"/>
      <c r="F136" s="67"/>
      <c r="G136" s="67"/>
    </row>
    <row r="137" spans="1:7" x14ac:dyDescent="0.2">
      <c r="A137" s="67"/>
      <c r="B137" s="67"/>
      <c r="C137" s="67"/>
      <c r="D137" s="67"/>
      <c r="E137" s="67"/>
      <c r="F137" s="67"/>
      <c r="G137" s="67"/>
    </row>
    <row r="138" spans="1:7" x14ac:dyDescent="0.2">
      <c r="A138" s="67"/>
      <c r="B138" s="67"/>
      <c r="C138" s="67"/>
      <c r="D138" s="67"/>
      <c r="E138" s="67"/>
      <c r="F138" s="67"/>
      <c r="G138" s="67"/>
    </row>
    <row r="139" spans="1:7" x14ac:dyDescent="0.2">
      <c r="A139" s="67"/>
      <c r="B139" s="67"/>
      <c r="C139" s="67"/>
      <c r="D139" s="67"/>
      <c r="E139" s="67"/>
      <c r="F139" s="67"/>
      <c r="G139" s="67"/>
    </row>
    <row r="140" spans="1:7" x14ac:dyDescent="0.2">
      <c r="A140" s="67"/>
      <c r="B140" s="67"/>
      <c r="C140" s="67"/>
      <c r="D140" s="67"/>
      <c r="E140" s="67"/>
      <c r="F140" s="67"/>
      <c r="G140" s="67"/>
    </row>
    <row r="141" spans="1:7" x14ac:dyDescent="0.2">
      <c r="A141" s="67"/>
      <c r="B141" s="67"/>
      <c r="C141" s="67"/>
      <c r="D141" s="67"/>
      <c r="E141" s="67"/>
      <c r="F141" s="67"/>
      <c r="G141" s="67"/>
    </row>
    <row r="142" spans="1:7" x14ac:dyDescent="0.2">
      <c r="A142" s="67"/>
      <c r="B142" s="67"/>
      <c r="C142" s="67"/>
      <c r="D142" s="67"/>
      <c r="E142" s="67"/>
      <c r="F142" s="67"/>
      <c r="G142" s="67"/>
    </row>
    <row r="143" spans="1:7" x14ac:dyDescent="0.2">
      <c r="A143" s="67"/>
      <c r="B143" s="67"/>
      <c r="C143" s="67"/>
      <c r="D143" s="67"/>
      <c r="E143" s="67"/>
      <c r="F143" s="67"/>
      <c r="G143" s="67"/>
    </row>
    <row r="144" spans="1:7" x14ac:dyDescent="0.2">
      <c r="A144" s="67"/>
      <c r="B144" s="67"/>
      <c r="C144" s="67"/>
      <c r="D144" s="67"/>
      <c r="E144" s="67"/>
      <c r="F144" s="67"/>
      <c r="G144" s="67"/>
    </row>
    <row r="145" spans="1:7" x14ac:dyDescent="0.2">
      <c r="A145" s="67"/>
      <c r="B145" s="67"/>
      <c r="C145" s="67"/>
      <c r="D145" s="67"/>
      <c r="E145" s="67"/>
      <c r="F145" s="67"/>
      <c r="G145" s="67"/>
    </row>
    <row r="146" spans="1:7" x14ac:dyDescent="0.2">
      <c r="A146" s="67"/>
      <c r="B146" s="67"/>
      <c r="C146" s="67"/>
      <c r="D146" s="67"/>
      <c r="E146" s="67"/>
      <c r="F146" s="67"/>
      <c r="G146" s="67"/>
    </row>
    <row r="147" spans="1:7" x14ac:dyDescent="0.2">
      <c r="A147" s="67"/>
      <c r="B147" s="67"/>
      <c r="C147" s="67"/>
      <c r="D147" s="67"/>
      <c r="E147" s="67"/>
      <c r="F147" s="67"/>
      <c r="G147" s="67"/>
    </row>
    <row r="148" spans="1:7" x14ac:dyDescent="0.2">
      <c r="A148" s="67"/>
      <c r="B148" s="67"/>
      <c r="C148" s="67"/>
      <c r="D148" s="67"/>
      <c r="E148" s="67"/>
      <c r="F148" s="67"/>
      <c r="G148" s="67"/>
    </row>
    <row r="149" spans="1:7" x14ac:dyDescent="0.2">
      <c r="A149" s="67"/>
      <c r="B149" s="67"/>
      <c r="C149" s="67"/>
      <c r="D149" s="67"/>
      <c r="E149" s="67"/>
      <c r="F149" s="67"/>
      <c r="G149" s="67"/>
    </row>
    <row r="150" spans="1:7" x14ac:dyDescent="0.2">
      <c r="A150" s="67"/>
      <c r="B150" s="67"/>
      <c r="C150" s="67"/>
      <c r="D150" s="67"/>
      <c r="E150" s="67"/>
      <c r="F150" s="67"/>
      <c r="G150" s="67"/>
    </row>
    <row r="151" spans="1:7" x14ac:dyDescent="0.2">
      <c r="A151" s="67"/>
      <c r="B151" s="67"/>
      <c r="C151" s="67"/>
      <c r="D151" s="67"/>
      <c r="E151" s="67"/>
      <c r="F151" s="67"/>
      <c r="G151" s="67"/>
    </row>
    <row r="152" spans="1:7" x14ac:dyDescent="0.2">
      <c r="A152" s="67"/>
      <c r="B152" s="67"/>
      <c r="C152" s="67"/>
      <c r="D152" s="67"/>
      <c r="E152" s="67"/>
      <c r="F152" s="67"/>
      <c r="G152" s="67"/>
    </row>
    <row r="153" spans="1:7" x14ac:dyDescent="0.2">
      <c r="A153" s="67"/>
      <c r="B153" s="67"/>
      <c r="C153" s="67"/>
      <c r="D153" s="67"/>
      <c r="E153" s="67"/>
      <c r="F153" s="67"/>
      <c r="G153" s="67"/>
    </row>
    <row r="154" spans="1:7" x14ac:dyDescent="0.2">
      <c r="A154" s="67"/>
      <c r="B154" s="67"/>
      <c r="C154" s="67"/>
      <c r="D154" s="67"/>
      <c r="E154" s="67"/>
      <c r="F154" s="67"/>
      <c r="G154" s="67"/>
    </row>
    <row r="155" spans="1:7" x14ac:dyDescent="0.2">
      <c r="A155" s="67"/>
      <c r="B155" s="67"/>
      <c r="C155" s="67"/>
      <c r="D155" s="67"/>
      <c r="E155" s="67"/>
      <c r="F155" s="67"/>
      <c r="G155" s="67"/>
    </row>
    <row r="156" spans="1:7" x14ac:dyDescent="0.2">
      <c r="A156" s="67"/>
      <c r="B156" s="67"/>
      <c r="C156" s="67"/>
      <c r="D156" s="67"/>
      <c r="E156" s="67"/>
      <c r="F156" s="67"/>
      <c r="G156" s="67"/>
    </row>
    <row r="157" spans="1:7" x14ac:dyDescent="0.2">
      <c r="A157" s="67"/>
      <c r="B157" s="67"/>
      <c r="C157" s="67"/>
      <c r="D157" s="67"/>
      <c r="E157" s="67"/>
      <c r="F157" s="67"/>
      <c r="G157" s="67"/>
    </row>
    <row r="158" spans="1:7" x14ac:dyDescent="0.2">
      <c r="A158" s="67"/>
      <c r="B158" s="67"/>
      <c r="C158" s="67"/>
      <c r="D158" s="67"/>
      <c r="E158" s="67"/>
      <c r="F158" s="67"/>
      <c r="G158" s="67"/>
    </row>
    <row r="159" spans="1:7" x14ac:dyDescent="0.2">
      <c r="A159" s="67"/>
      <c r="B159" s="67"/>
      <c r="C159" s="67"/>
      <c r="D159" s="67"/>
      <c r="E159" s="67"/>
      <c r="F159" s="67"/>
      <c r="G159" s="67"/>
    </row>
    <row r="160" spans="1:7" x14ac:dyDescent="0.2">
      <c r="A160" s="67"/>
      <c r="B160" s="67"/>
      <c r="C160" s="67"/>
      <c r="D160" s="67"/>
      <c r="E160" s="67"/>
      <c r="F160" s="67"/>
      <c r="G160" s="67"/>
    </row>
    <row r="161" spans="1:7" x14ac:dyDescent="0.2">
      <c r="A161" s="67"/>
      <c r="B161" s="67"/>
      <c r="C161" s="67"/>
      <c r="D161" s="67"/>
      <c r="E161" s="67"/>
      <c r="F161" s="67"/>
      <c r="G161" s="67"/>
    </row>
    <row r="162" spans="1:7" x14ac:dyDescent="0.2">
      <c r="A162" s="67"/>
      <c r="B162" s="67"/>
      <c r="C162" s="67"/>
      <c r="D162" s="67"/>
      <c r="E162" s="67"/>
      <c r="F162" s="67"/>
      <c r="G162" s="67"/>
    </row>
    <row r="163" spans="1:7" x14ac:dyDescent="0.2">
      <c r="A163" s="67"/>
      <c r="B163" s="67"/>
      <c r="C163" s="67"/>
      <c r="D163" s="67"/>
      <c r="E163" s="67"/>
      <c r="F163" s="67"/>
      <c r="G163" s="67"/>
    </row>
    <row r="164" spans="1:7" x14ac:dyDescent="0.2">
      <c r="A164" s="67"/>
      <c r="B164" s="67"/>
      <c r="C164" s="67"/>
      <c r="D164" s="67"/>
      <c r="E164" s="67"/>
      <c r="F164" s="67"/>
      <c r="G164" s="67"/>
    </row>
    <row r="165" spans="1:7" x14ac:dyDescent="0.2">
      <c r="A165" s="67"/>
      <c r="B165" s="67"/>
      <c r="C165" s="67"/>
      <c r="D165" s="67"/>
      <c r="E165" s="67"/>
      <c r="F165" s="67"/>
      <c r="G165" s="67"/>
    </row>
    <row r="166" spans="1:7" x14ac:dyDescent="0.2">
      <c r="A166" s="67"/>
      <c r="B166" s="67"/>
      <c r="C166" s="67"/>
      <c r="D166" s="67"/>
      <c r="E166" s="67"/>
      <c r="F166" s="67"/>
      <c r="G166" s="67"/>
    </row>
    <row r="167" spans="1:7" x14ac:dyDescent="0.2">
      <c r="A167" s="67"/>
      <c r="B167" s="67"/>
      <c r="C167" s="67"/>
      <c r="D167" s="67"/>
      <c r="E167" s="67"/>
      <c r="F167" s="67"/>
      <c r="G167" s="67"/>
    </row>
    <row r="168" spans="1:7" x14ac:dyDescent="0.2">
      <c r="A168" s="67"/>
      <c r="B168" s="67"/>
      <c r="C168" s="67"/>
      <c r="D168" s="67"/>
      <c r="E168" s="67"/>
      <c r="F168" s="67"/>
      <c r="G168" s="67"/>
    </row>
    <row r="169" spans="1:7" x14ac:dyDescent="0.2">
      <c r="A169" s="67"/>
      <c r="B169" s="67"/>
      <c r="C169" s="67"/>
      <c r="D169" s="67"/>
      <c r="E169" s="67"/>
      <c r="F169" s="67"/>
      <c r="G169" s="67"/>
    </row>
    <row r="170" spans="1:7" x14ac:dyDescent="0.2">
      <c r="A170" s="67"/>
      <c r="B170" s="67"/>
      <c r="C170" s="67"/>
      <c r="D170" s="67"/>
      <c r="E170" s="67"/>
      <c r="F170" s="67"/>
      <c r="G170" s="67"/>
    </row>
    <row r="171" spans="1:7" x14ac:dyDescent="0.2">
      <c r="A171" s="67"/>
      <c r="B171" s="67"/>
      <c r="C171" s="67"/>
      <c r="D171" s="67"/>
      <c r="E171" s="67"/>
      <c r="F171" s="67"/>
      <c r="G171" s="67"/>
    </row>
    <row r="172" spans="1:7" x14ac:dyDescent="0.2">
      <c r="A172" s="67"/>
      <c r="B172" s="67"/>
      <c r="C172" s="67"/>
      <c r="D172" s="67"/>
      <c r="E172" s="67"/>
      <c r="F172" s="67"/>
      <c r="G172" s="67"/>
    </row>
    <row r="173" spans="1:7" x14ac:dyDescent="0.2">
      <c r="A173" s="67"/>
      <c r="B173" s="67"/>
      <c r="C173" s="67"/>
      <c r="D173" s="67"/>
      <c r="E173" s="67"/>
      <c r="F173" s="67"/>
      <c r="G173" s="67"/>
    </row>
    <row r="174" spans="1:7" x14ac:dyDescent="0.2">
      <c r="A174" s="67"/>
      <c r="B174" s="67"/>
      <c r="C174" s="67"/>
      <c r="D174" s="67"/>
      <c r="E174" s="67"/>
      <c r="F174" s="67"/>
      <c r="G174" s="67"/>
    </row>
    <row r="175" spans="1:7" x14ac:dyDescent="0.2">
      <c r="A175" s="67"/>
      <c r="B175" s="67"/>
      <c r="C175" s="67"/>
      <c r="D175" s="67"/>
      <c r="E175" s="67"/>
      <c r="F175" s="67"/>
      <c r="G175" s="67"/>
    </row>
    <row r="176" spans="1:7" x14ac:dyDescent="0.2">
      <c r="A176" s="67"/>
      <c r="B176" s="67"/>
      <c r="C176" s="67"/>
      <c r="D176" s="67"/>
      <c r="E176" s="67"/>
      <c r="F176" s="67"/>
      <c r="G176" s="67"/>
    </row>
    <row r="177" spans="1:7" x14ac:dyDescent="0.2">
      <c r="A177" s="67"/>
      <c r="B177" s="67"/>
      <c r="C177" s="67"/>
      <c r="D177" s="67"/>
      <c r="E177" s="67"/>
      <c r="F177" s="67"/>
      <c r="G177" s="6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4/19 SH</oddFooter>
    <firstFooter>&amp;L&amp;8Statistikamt Nord&amp;C&amp;8&amp;P&amp;R&amp;8Statistischer Bericht A I 1 - vj 4/19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7109375" defaultRowHeight="12.75" x14ac:dyDescent="0.2"/>
  <cols>
    <col min="1" max="1" width="21.140625" style="90" customWidth="1"/>
    <col min="2" max="2" width="19.85546875" style="90" customWidth="1"/>
    <col min="3" max="3" width="18.42578125" style="90" customWidth="1"/>
    <col min="4" max="4" width="20.5703125" style="90" customWidth="1"/>
    <col min="5" max="5" width="12.140625" style="90" customWidth="1"/>
    <col min="6" max="72" width="12.28515625" style="90" customWidth="1"/>
    <col min="73" max="16384" width="10.7109375" style="90"/>
  </cols>
  <sheetData>
    <row r="1" spans="1:5" s="57" customFormat="1" x14ac:dyDescent="0.2">
      <c r="A1" s="79"/>
    </row>
    <row r="2" spans="1:5" ht="13.35" customHeight="1" x14ac:dyDescent="0.2">
      <c r="A2" s="143" t="s">
        <v>176</v>
      </c>
      <c r="B2" s="138"/>
      <c r="C2" s="138"/>
      <c r="D2" s="138"/>
      <c r="E2" s="138"/>
    </row>
    <row r="3" spans="1:5" ht="13.35" customHeight="1" x14ac:dyDescent="0.2">
      <c r="A3" s="144" t="s">
        <v>177</v>
      </c>
      <c r="B3" s="144"/>
      <c r="C3" s="144"/>
      <c r="D3" s="101"/>
    </row>
    <row r="4" spans="1:5" x14ac:dyDescent="0.2">
      <c r="B4" s="101"/>
      <c r="C4" s="101"/>
      <c r="D4" s="101"/>
    </row>
    <row r="5" spans="1:5" x14ac:dyDescent="0.2">
      <c r="B5" s="101"/>
      <c r="C5" s="101"/>
      <c r="D5" s="101"/>
    </row>
    <row r="6" spans="1:5" x14ac:dyDescent="0.2">
      <c r="B6" s="101"/>
      <c r="C6" s="101"/>
      <c r="D6" s="101"/>
    </row>
    <row r="7" spans="1:5" x14ac:dyDescent="0.2">
      <c r="B7" s="101"/>
      <c r="C7" s="101"/>
      <c r="D7" s="101"/>
    </row>
    <row r="8" spans="1:5" x14ac:dyDescent="0.2">
      <c r="A8" s="101"/>
      <c r="B8" s="101"/>
      <c r="C8" s="101"/>
      <c r="D8" s="101"/>
    </row>
    <row r="9" spans="1:5" x14ac:dyDescent="0.2">
      <c r="A9" s="101"/>
      <c r="B9" s="101"/>
      <c r="C9" s="101"/>
      <c r="D9" s="101"/>
    </row>
    <row r="10" spans="1:5" x14ac:dyDescent="0.2">
      <c r="B10" s="101"/>
      <c r="C10" s="101"/>
      <c r="D10" s="101"/>
    </row>
    <row r="11" spans="1:5" x14ac:dyDescent="0.2">
      <c r="B11" s="101"/>
      <c r="C11" s="101"/>
      <c r="D11" s="101"/>
    </row>
    <row r="12" spans="1:5" x14ac:dyDescent="0.2">
      <c r="A12" s="101"/>
      <c r="B12" s="101"/>
      <c r="C12" s="101"/>
      <c r="D12" s="101"/>
    </row>
    <row r="13" spans="1:5" x14ac:dyDescent="0.2">
      <c r="A13" s="101"/>
      <c r="B13" s="101"/>
      <c r="C13" s="101"/>
      <c r="D13" s="101"/>
    </row>
    <row r="14" spans="1:5" x14ac:dyDescent="0.2">
      <c r="A14" s="101"/>
      <c r="B14" s="101"/>
      <c r="C14" s="101"/>
      <c r="D14" s="101"/>
    </row>
    <row r="15" spans="1:5" x14ac:dyDescent="0.2">
      <c r="A15" s="101"/>
      <c r="B15" s="101"/>
      <c r="C15" s="101"/>
      <c r="D15" s="101"/>
    </row>
    <row r="16" spans="1:5" x14ac:dyDescent="0.2">
      <c r="A16" s="101"/>
      <c r="B16" s="101"/>
      <c r="C16" s="101"/>
      <c r="D16" s="101"/>
    </row>
    <row r="17" spans="1:4" x14ac:dyDescent="0.2">
      <c r="A17" s="101"/>
      <c r="B17" s="101"/>
      <c r="C17" s="101"/>
      <c r="D17" s="101"/>
    </row>
    <row r="18" spans="1:4" x14ac:dyDescent="0.2">
      <c r="A18" s="101"/>
      <c r="B18" s="101"/>
      <c r="C18" s="101"/>
      <c r="D18" s="101"/>
    </row>
    <row r="19" spans="1:4" x14ac:dyDescent="0.2">
      <c r="A19" s="101"/>
      <c r="B19" s="101"/>
      <c r="C19" s="101"/>
      <c r="D19" s="101"/>
    </row>
    <row r="20" spans="1:4" x14ac:dyDescent="0.2">
      <c r="A20" s="101"/>
      <c r="B20" s="101"/>
      <c r="C20" s="101"/>
      <c r="D20" s="101"/>
    </row>
    <row r="21" spans="1:4" x14ac:dyDescent="0.2">
      <c r="A21" s="101"/>
      <c r="B21" s="101"/>
      <c r="C21" s="101"/>
      <c r="D21" s="101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4/19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10" workbookViewId="0">
      <selection sqref="A1:I1"/>
    </sheetView>
  </sheetViews>
  <sheetFormatPr baseColWidth="10" defaultColWidth="10.42578125" defaultRowHeight="12.75" x14ac:dyDescent="0.2"/>
  <cols>
    <col min="1" max="1" width="15.5703125" style="4" customWidth="1"/>
    <col min="2" max="2" width="9.5703125" customWidth="1"/>
    <col min="3" max="3" width="9.140625" customWidth="1"/>
    <col min="4" max="5" width="9.42578125" customWidth="1"/>
    <col min="6" max="6" width="9.140625" customWidth="1"/>
    <col min="7" max="7" width="9.42578125" customWidth="1"/>
    <col min="8" max="8" width="10" customWidth="1"/>
    <col min="9" max="9" width="10.42578125" customWidth="1"/>
  </cols>
  <sheetData>
    <row r="1" spans="1:11" ht="14.1" customHeight="1" x14ac:dyDescent="0.2">
      <c r="A1" s="145" t="s">
        <v>187</v>
      </c>
      <c r="B1" s="145"/>
      <c r="C1" s="145"/>
      <c r="D1" s="145"/>
      <c r="E1" s="145"/>
      <c r="F1" s="145"/>
      <c r="G1" s="138"/>
      <c r="H1" s="138"/>
      <c r="I1" s="138"/>
    </row>
    <row r="2" spans="1:11" ht="14.1" customHeight="1" x14ac:dyDescent="0.2"/>
    <row r="3" spans="1:11" s="9" customFormat="1" ht="28.35" customHeight="1" x14ac:dyDescent="0.2">
      <c r="A3" s="152" t="s">
        <v>32</v>
      </c>
      <c r="B3" s="80" t="s">
        <v>44</v>
      </c>
      <c r="C3" s="80" t="s">
        <v>45</v>
      </c>
      <c r="D3" s="80" t="s">
        <v>46</v>
      </c>
      <c r="E3" s="154" t="s">
        <v>188</v>
      </c>
      <c r="F3" s="155"/>
      <c r="G3" s="155"/>
      <c r="H3" s="155"/>
      <c r="I3" s="155"/>
    </row>
    <row r="4" spans="1:11" s="9" customFormat="1" ht="28.35" customHeight="1" x14ac:dyDescent="0.2">
      <c r="A4" s="153"/>
      <c r="B4" s="149">
        <v>2019</v>
      </c>
      <c r="C4" s="150"/>
      <c r="D4" s="151"/>
      <c r="E4" s="81" t="s">
        <v>61</v>
      </c>
      <c r="F4" s="82" t="s">
        <v>62</v>
      </c>
      <c r="G4" s="82" t="s">
        <v>63</v>
      </c>
      <c r="H4" s="82" t="s">
        <v>64</v>
      </c>
      <c r="I4" s="83" t="s">
        <v>65</v>
      </c>
    </row>
    <row r="5" spans="1:11" s="56" customFormat="1" ht="14.1" customHeight="1" x14ac:dyDescent="0.2">
      <c r="A5" s="84"/>
      <c r="B5" s="85"/>
      <c r="C5" s="77"/>
      <c r="D5" s="85"/>
      <c r="E5" s="77"/>
      <c r="F5" s="85"/>
      <c r="G5" s="77"/>
      <c r="H5" s="85"/>
      <c r="I5" s="77"/>
    </row>
    <row r="6" spans="1:11" s="56" customFormat="1" ht="14.1" customHeight="1" x14ac:dyDescent="0.2">
      <c r="A6" s="60" t="s">
        <v>66</v>
      </c>
      <c r="B6" s="108">
        <v>2903691</v>
      </c>
      <c r="C6" s="108">
        <v>2903237</v>
      </c>
      <c r="D6" s="108">
        <v>2903655</v>
      </c>
      <c r="E6" s="108">
        <v>2903691</v>
      </c>
      <c r="F6" s="108">
        <v>1422914</v>
      </c>
      <c r="G6" s="108">
        <v>1480777</v>
      </c>
      <c r="H6" s="108">
        <v>2661719</v>
      </c>
      <c r="I6" s="109">
        <v>241972</v>
      </c>
      <c r="J6" s="90"/>
    </row>
    <row r="7" spans="1:11" s="9" customFormat="1" ht="23.1" customHeight="1" x14ac:dyDescent="0.2">
      <c r="A7" s="60" t="s">
        <v>164</v>
      </c>
      <c r="B7" s="108">
        <v>2010</v>
      </c>
      <c r="C7" s="108">
        <v>1950</v>
      </c>
      <c r="D7" s="108">
        <v>1983</v>
      </c>
      <c r="E7" s="108">
        <f>SUM(B7:D7)</f>
        <v>5943</v>
      </c>
      <c r="F7" s="109">
        <v>3103</v>
      </c>
      <c r="G7" s="108">
        <v>2840</v>
      </c>
      <c r="H7" s="108">
        <v>5142</v>
      </c>
      <c r="I7" s="109">
        <v>801</v>
      </c>
      <c r="J7" s="105"/>
      <c r="K7" s="92"/>
    </row>
    <row r="8" spans="1:11" s="9" customFormat="1" ht="17.100000000000001" customHeight="1" x14ac:dyDescent="0.2">
      <c r="A8" s="60" t="s">
        <v>165</v>
      </c>
      <c r="B8" s="108">
        <v>2835</v>
      </c>
      <c r="C8" s="108">
        <v>2985</v>
      </c>
      <c r="D8" s="108">
        <v>3206</v>
      </c>
      <c r="E8" s="108">
        <f t="shared" ref="E8:E12" si="0">SUM(B8:D8)</f>
        <v>9026</v>
      </c>
      <c r="F8" s="109">
        <v>4536</v>
      </c>
      <c r="G8" s="108">
        <v>4490</v>
      </c>
      <c r="H8" s="108">
        <v>8819</v>
      </c>
      <c r="I8" s="109">
        <v>207</v>
      </c>
      <c r="J8" s="105"/>
      <c r="K8" s="92"/>
    </row>
    <row r="9" spans="1:11" s="9" customFormat="1" ht="17.100000000000001" customHeight="1" x14ac:dyDescent="0.2">
      <c r="A9" s="60" t="s">
        <v>166</v>
      </c>
      <c r="B9" s="108">
        <f>SUM(B7-B8)</f>
        <v>-825</v>
      </c>
      <c r="C9" s="108">
        <f t="shared" ref="C9:D9" si="1">SUM(C7-C8)</f>
        <v>-1035</v>
      </c>
      <c r="D9" s="108">
        <f t="shared" si="1"/>
        <v>-1223</v>
      </c>
      <c r="E9" s="108">
        <f t="shared" si="0"/>
        <v>-3083</v>
      </c>
      <c r="F9" s="109">
        <f>SUM(F7-F8)</f>
        <v>-1433</v>
      </c>
      <c r="G9" s="109">
        <f>SUM(G7-G8)</f>
        <v>-1650</v>
      </c>
      <c r="H9" s="109">
        <f>SUM(H7-H8)</f>
        <v>-3677</v>
      </c>
      <c r="I9" s="109">
        <f>SUM(I7-I8)</f>
        <v>594</v>
      </c>
      <c r="J9" s="90"/>
      <c r="K9" s="92"/>
    </row>
    <row r="10" spans="1:11" s="9" customFormat="1" ht="17.100000000000001" customHeight="1" x14ac:dyDescent="0.2">
      <c r="A10" s="60" t="s">
        <v>171</v>
      </c>
      <c r="B10" s="108">
        <v>8598</v>
      </c>
      <c r="C10" s="108">
        <v>7634</v>
      </c>
      <c r="D10" s="108">
        <v>7502</v>
      </c>
      <c r="E10" s="108">
        <f t="shared" si="0"/>
        <v>23734</v>
      </c>
      <c r="F10" s="109">
        <v>12769</v>
      </c>
      <c r="G10" s="108">
        <v>10965</v>
      </c>
      <c r="H10" s="108">
        <v>13594</v>
      </c>
      <c r="I10" s="109">
        <v>10140</v>
      </c>
      <c r="J10" s="90"/>
      <c r="K10" s="92"/>
    </row>
    <row r="11" spans="1:11" s="9" customFormat="1" ht="17.100000000000001" customHeight="1" x14ac:dyDescent="0.2">
      <c r="A11" s="60" t="s">
        <v>172</v>
      </c>
      <c r="B11" s="108">
        <v>8224</v>
      </c>
      <c r="C11" s="108">
        <v>6230</v>
      </c>
      <c r="D11" s="108">
        <v>6632</v>
      </c>
      <c r="E11" s="108">
        <f t="shared" si="0"/>
        <v>21086</v>
      </c>
      <c r="F11" s="109">
        <v>11698</v>
      </c>
      <c r="G11" s="108">
        <v>9388</v>
      </c>
      <c r="H11" s="108">
        <v>13394</v>
      </c>
      <c r="I11" s="110">
        <v>7692</v>
      </c>
      <c r="J11" s="90"/>
      <c r="K11" s="92"/>
    </row>
    <row r="12" spans="1:11" s="9" customFormat="1" ht="17.100000000000001" customHeight="1" x14ac:dyDescent="0.2">
      <c r="A12" s="60" t="s">
        <v>166</v>
      </c>
      <c r="B12" s="108">
        <f>SUM(B10-B11)</f>
        <v>374</v>
      </c>
      <c r="C12" s="108">
        <f t="shared" ref="C12:D12" si="2">SUM(C10-C11)</f>
        <v>1404</v>
      </c>
      <c r="D12" s="108">
        <f t="shared" si="2"/>
        <v>870</v>
      </c>
      <c r="E12" s="108">
        <f t="shared" si="0"/>
        <v>2648</v>
      </c>
      <c r="F12" s="109">
        <f>SUM(F10-F11)</f>
        <v>1071</v>
      </c>
      <c r="G12" s="109">
        <f t="shared" ref="G12:I12" si="3">SUM(G10-G11)</f>
        <v>1577</v>
      </c>
      <c r="H12" s="109">
        <f t="shared" si="3"/>
        <v>200</v>
      </c>
      <c r="I12" s="109">
        <f t="shared" si="3"/>
        <v>2448</v>
      </c>
      <c r="J12" s="90"/>
      <c r="K12" s="92"/>
    </row>
    <row r="13" spans="1:11" s="9" customFormat="1" ht="28.35" customHeight="1" x14ac:dyDescent="0.2">
      <c r="A13" s="86" t="s">
        <v>173</v>
      </c>
      <c r="B13" s="108">
        <v>-3</v>
      </c>
      <c r="C13" s="108">
        <v>49</v>
      </c>
      <c r="D13" s="108">
        <v>471</v>
      </c>
      <c r="E13" s="108">
        <f>SUM(B13:D13)</f>
        <v>517</v>
      </c>
      <c r="F13" s="109">
        <v>331</v>
      </c>
      <c r="G13" s="108">
        <v>186</v>
      </c>
      <c r="H13" s="108">
        <v>1362</v>
      </c>
      <c r="I13" s="108">
        <v>-845</v>
      </c>
      <c r="J13" s="90"/>
      <c r="K13" s="92"/>
    </row>
    <row r="14" spans="1:11" s="9" customFormat="1" ht="28.35" customHeight="1" x14ac:dyDescent="0.2">
      <c r="A14" s="86" t="s">
        <v>167</v>
      </c>
      <c r="B14" s="108">
        <f>SUM(B9+B12+B13)</f>
        <v>-454</v>
      </c>
      <c r="C14" s="108">
        <f t="shared" ref="C14:D14" si="4">SUM(C9+C12+C13)</f>
        <v>418</v>
      </c>
      <c r="D14" s="108">
        <f t="shared" si="4"/>
        <v>118</v>
      </c>
      <c r="E14" s="108">
        <f>SUM(B14:D14)</f>
        <v>82</v>
      </c>
      <c r="F14" s="109">
        <f>SUM(F9+F12+F13)</f>
        <v>-31</v>
      </c>
      <c r="G14" s="109">
        <f>SUM(G9+G12+G13)</f>
        <v>113</v>
      </c>
      <c r="H14" s="109">
        <f>SUM(H9+H12+H13)</f>
        <v>-2115</v>
      </c>
      <c r="I14" s="109">
        <f>SUM(I9+I12+I13)</f>
        <v>2197</v>
      </c>
      <c r="J14" s="90"/>
      <c r="K14" s="92"/>
    </row>
    <row r="15" spans="1:11" s="9" customFormat="1" ht="23.1" customHeight="1" x14ac:dyDescent="0.2">
      <c r="A15" s="87" t="s">
        <v>140</v>
      </c>
      <c r="B15" s="88">
        <f t="shared" ref="B15:D15" si="5">SUM(B6+B14)</f>
        <v>2903237</v>
      </c>
      <c r="C15" s="88">
        <f t="shared" si="5"/>
        <v>2903655</v>
      </c>
      <c r="D15" s="88">
        <f t="shared" si="5"/>
        <v>2903773</v>
      </c>
      <c r="E15" s="88">
        <f>SUM(E6+E14)</f>
        <v>2903773</v>
      </c>
      <c r="F15" s="88">
        <f>SUM(F6+F14)</f>
        <v>1422883</v>
      </c>
      <c r="G15" s="88">
        <f t="shared" ref="G15:I15" si="6">SUM(G6+G14)</f>
        <v>1480890</v>
      </c>
      <c r="H15" s="88">
        <f t="shared" si="6"/>
        <v>2659604</v>
      </c>
      <c r="I15" s="88">
        <f t="shared" si="6"/>
        <v>244169</v>
      </c>
      <c r="J15" s="90"/>
      <c r="K15" s="92"/>
    </row>
    <row r="16" spans="1:11" s="9" customFormat="1" ht="14.25" customHeight="1" x14ac:dyDescent="0.2">
      <c r="J16" s="90"/>
    </row>
    <row r="17" spans="1:11" ht="15.6" customHeight="1" x14ac:dyDescent="0.2">
      <c r="A17" s="146" t="s">
        <v>135</v>
      </c>
      <c r="B17" s="147"/>
      <c r="C17" s="138"/>
      <c r="D17" s="138"/>
      <c r="E17" s="138"/>
      <c r="F17" s="138"/>
      <c r="G17" s="138"/>
      <c r="H17" s="138"/>
      <c r="I17" s="138"/>
      <c r="J17" s="90"/>
    </row>
    <row r="18" spans="1:11" ht="15.6" customHeight="1" x14ac:dyDescent="0.2">
      <c r="A18" s="148" t="s">
        <v>136</v>
      </c>
      <c r="B18" s="138"/>
      <c r="C18" s="138"/>
      <c r="D18" s="138"/>
      <c r="E18" s="138"/>
      <c r="F18" s="138"/>
      <c r="G18" s="138"/>
      <c r="H18" s="138"/>
      <c r="I18" s="138"/>
    </row>
    <row r="19" spans="1:11" s="90" customFormat="1" x14ac:dyDescent="0.2">
      <c r="A19" s="4"/>
      <c r="B19"/>
      <c r="C19"/>
      <c r="D19"/>
      <c r="E19"/>
      <c r="F19"/>
      <c r="G19"/>
      <c r="H19"/>
      <c r="I19"/>
      <c r="J19"/>
      <c r="K19"/>
    </row>
    <row r="20" spans="1:11" s="90" customFormat="1" x14ac:dyDescent="0.2">
      <c r="A20" s="4"/>
      <c r="B20"/>
      <c r="C20"/>
      <c r="D20"/>
      <c r="E20"/>
      <c r="F20"/>
      <c r="G20"/>
      <c r="H20"/>
      <c r="I20"/>
      <c r="J20"/>
      <c r="K20"/>
    </row>
    <row r="21" spans="1:11" s="90" customFormat="1" x14ac:dyDescent="0.2">
      <c r="A21" s="4"/>
      <c r="B21"/>
      <c r="C21"/>
      <c r="D21"/>
      <c r="E21"/>
      <c r="F21"/>
      <c r="G21"/>
      <c r="H21"/>
      <c r="I21"/>
      <c r="J21"/>
      <c r="K21"/>
    </row>
    <row r="22" spans="1:11" s="90" customFormat="1" x14ac:dyDescent="0.2">
      <c r="A22" s="4"/>
      <c r="B22"/>
      <c r="C22"/>
      <c r="D22"/>
      <c r="E22"/>
      <c r="F22"/>
      <c r="G22"/>
      <c r="H22"/>
      <c r="I22"/>
      <c r="J22"/>
      <c r="K22"/>
    </row>
    <row r="23" spans="1:11" s="90" customFormat="1" x14ac:dyDescent="0.2">
      <c r="A23" s="4"/>
      <c r="B23"/>
      <c r="C23"/>
      <c r="D23"/>
      <c r="E23"/>
      <c r="F23"/>
      <c r="G23"/>
      <c r="H23"/>
      <c r="I23"/>
      <c r="J23"/>
      <c r="K23"/>
    </row>
    <row r="24" spans="1:11" s="90" customFormat="1" x14ac:dyDescent="0.2">
      <c r="A24" s="4"/>
      <c r="B24"/>
      <c r="C24"/>
      <c r="D24"/>
      <c r="E24"/>
      <c r="F24"/>
      <c r="G24"/>
      <c r="H24"/>
      <c r="I24"/>
      <c r="J24"/>
      <c r="K24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15">
    <cfRule type="expression" dxfId="87" priority="51">
      <formula>MOD(ROW(),2)=0</formula>
    </cfRule>
  </conditionalFormatting>
  <conditionalFormatting sqref="B6 G6:I6">
    <cfRule type="expression" dxfId="86" priority="34">
      <formula>MOD(ROW(),2)=0</formula>
    </cfRule>
  </conditionalFormatting>
  <conditionalFormatting sqref="B7 D7:E7 H7:I7 E8:E12">
    <cfRule type="expression" dxfId="85" priority="33">
      <formula>MOD(ROW(),2)=0</formula>
    </cfRule>
  </conditionalFormatting>
  <conditionalFormatting sqref="B8 D8 F8:I8">
    <cfRule type="expression" dxfId="84" priority="32">
      <formula>MOD(ROW(),2)=0</formula>
    </cfRule>
  </conditionalFormatting>
  <conditionalFormatting sqref="B9:D9 F9:I9">
    <cfRule type="expression" dxfId="83" priority="31">
      <formula>MOD(ROW(),2)=0</formula>
    </cfRule>
  </conditionalFormatting>
  <conditionalFormatting sqref="H10:I10">
    <cfRule type="expression" dxfId="82" priority="30">
      <formula>MOD(ROW(),2)=0</formula>
    </cfRule>
  </conditionalFormatting>
  <conditionalFormatting sqref="H11">
    <cfRule type="expression" dxfId="81" priority="29">
      <formula>MOD(ROW(),2)=0</formula>
    </cfRule>
  </conditionalFormatting>
  <conditionalFormatting sqref="B12:D12 F12:I12">
    <cfRule type="expression" dxfId="80" priority="28">
      <formula>MOD(ROW(),2)=0</formula>
    </cfRule>
  </conditionalFormatting>
  <conditionalFormatting sqref="E14 B13:I13">
    <cfRule type="expression" dxfId="79" priority="27">
      <formula>MOD(ROW(),2)=0</formula>
    </cfRule>
  </conditionalFormatting>
  <conditionalFormatting sqref="B14:D14 F14:I14">
    <cfRule type="expression" dxfId="78" priority="26">
      <formula>MOD(ROW(),2)=0</formula>
    </cfRule>
  </conditionalFormatting>
  <conditionalFormatting sqref="B15:I15">
    <cfRule type="expression" dxfId="77" priority="24">
      <formula>MOD(ROW(),2)=0</formula>
    </cfRule>
  </conditionalFormatting>
  <conditionalFormatting sqref="C6">
    <cfRule type="expression" dxfId="76" priority="23">
      <formula>MOD(ROW(),2)=0</formula>
    </cfRule>
  </conditionalFormatting>
  <conditionalFormatting sqref="C7">
    <cfRule type="expression" dxfId="75" priority="22">
      <formula>MOD(ROW(),2)=0</formula>
    </cfRule>
  </conditionalFormatting>
  <conditionalFormatting sqref="C8">
    <cfRule type="expression" dxfId="74" priority="21">
      <formula>MOD(ROW(),2)=0</formula>
    </cfRule>
  </conditionalFormatting>
  <conditionalFormatting sqref="C10">
    <cfRule type="expression" dxfId="73" priority="11">
      <formula>MOD(ROW(),2)=0</formula>
    </cfRule>
  </conditionalFormatting>
  <conditionalFormatting sqref="C11">
    <cfRule type="expression" dxfId="72" priority="9">
      <formula>MOD(ROW(),2)=0</formula>
    </cfRule>
  </conditionalFormatting>
  <conditionalFormatting sqref="B11 D11">
    <cfRule type="expression" dxfId="71" priority="10">
      <formula>MOD(ROW(),2)=0</formula>
    </cfRule>
  </conditionalFormatting>
  <conditionalFormatting sqref="D6">
    <cfRule type="expression" dxfId="70" priority="15">
      <formula>MOD(ROW(),2)=0</formula>
    </cfRule>
  </conditionalFormatting>
  <conditionalFormatting sqref="F6">
    <cfRule type="expression" dxfId="69" priority="13">
      <formula>MOD(ROW(),2)=0</formula>
    </cfRule>
  </conditionalFormatting>
  <conditionalFormatting sqref="B10 D10">
    <cfRule type="expression" dxfId="68" priority="12">
      <formula>MOD(ROW(),2)=0</formula>
    </cfRule>
  </conditionalFormatting>
  <conditionalFormatting sqref="F7:G7">
    <cfRule type="expression" dxfId="67" priority="6">
      <formula>MOD(ROW(),2)=0</formula>
    </cfRule>
  </conditionalFormatting>
  <conditionalFormatting sqref="F11:G11">
    <cfRule type="expression" dxfId="66" priority="4">
      <formula>MOD(ROW(),2)=0</formula>
    </cfRule>
  </conditionalFormatting>
  <conditionalFormatting sqref="F10:G10">
    <cfRule type="expression" dxfId="65" priority="2">
      <formula>MOD(ROW(),2)=0</formula>
    </cfRule>
  </conditionalFormatting>
  <conditionalFormatting sqref="E6">
    <cfRule type="expression" dxfId="6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4/19 SH</oddFooter>
    <firstFooter>&amp;L&amp;8Statistikamt Nord&amp;C&amp;8&amp;P&amp;R&amp;8Statistischer Bericht A I 1 - vj 4/19 SH</firstFooter>
  </headerFooter>
  <ignoredErrors>
    <ignoredError sqref="E15:F15 F9 F12 F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27.7109375" customWidth="1"/>
    <col min="2" max="4" width="11.5703125" customWidth="1"/>
    <col min="5" max="5" width="16.42578125" customWidth="1"/>
    <col min="6" max="6" width="13" customWidth="1"/>
  </cols>
  <sheetData>
    <row r="1" spans="1:7" s="53" customFormat="1" ht="14.1" customHeight="1" x14ac:dyDescent="0.2">
      <c r="A1" s="156" t="s">
        <v>189</v>
      </c>
      <c r="B1" s="156"/>
      <c r="C1" s="156"/>
      <c r="D1" s="156"/>
      <c r="E1" s="156"/>
      <c r="F1" s="156"/>
    </row>
    <row r="2" spans="1:7" s="53" customFormat="1" ht="14.1" customHeight="1" x14ac:dyDescent="0.2">
      <c r="A2" s="54"/>
      <c r="B2" s="55"/>
      <c r="C2" s="55"/>
      <c r="D2" s="55"/>
      <c r="E2" s="55"/>
      <c r="F2" s="55"/>
    </row>
    <row r="3" spans="1:7" ht="28.35" customHeight="1" x14ac:dyDescent="0.2">
      <c r="A3" s="161" t="s">
        <v>163</v>
      </c>
      <c r="B3" s="159" t="s">
        <v>21</v>
      </c>
      <c r="C3" s="159" t="s">
        <v>69</v>
      </c>
      <c r="D3" s="159" t="s">
        <v>70</v>
      </c>
      <c r="E3" s="157" t="s">
        <v>168</v>
      </c>
      <c r="F3" s="158"/>
    </row>
    <row r="4" spans="1:7" ht="28.35" customHeight="1" x14ac:dyDescent="0.2">
      <c r="A4" s="162"/>
      <c r="B4" s="160" t="s">
        <v>21</v>
      </c>
      <c r="C4" s="160" t="s">
        <v>45</v>
      </c>
      <c r="D4" s="160" t="s">
        <v>46</v>
      </c>
      <c r="E4" s="59" t="s">
        <v>67</v>
      </c>
      <c r="F4" s="58" t="s">
        <v>68</v>
      </c>
    </row>
    <row r="5" spans="1:7" s="56" customFormat="1" ht="14.1" customHeight="1" x14ac:dyDescent="0.2">
      <c r="A5" s="61"/>
      <c r="B5" s="85"/>
      <c r="C5" s="116"/>
      <c r="D5" s="85"/>
      <c r="E5" s="116"/>
      <c r="F5" s="85"/>
    </row>
    <row r="6" spans="1:7" s="89" customFormat="1" ht="17.100000000000001" customHeight="1" x14ac:dyDescent="0.2">
      <c r="A6" s="60" t="s">
        <v>71</v>
      </c>
      <c r="B6" s="117">
        <v>90164</v>
      </c>
      <c r="C6" s="117">
        <v>44904</v>
      </c>
      <c r="D6" s="117">
        <v>45260</v>
      </c>
      <c r="E6" s="118">
        <v>660</v>
      </c>
      <c r="F6" s="119">
        <f>E6*100/(B6-E6)</f>
        <v>0.7373972112978191</v>
      </c>
    </row>
    <row r="7" spans="1:7" ht="17.100000000000001" customHeight="1" x14ac:dyDescent="0.25">
      <c r="A7" s="60" t="s">
        <v>137</v>
      </c>
      <c r="B7" s="117">
        <v>246794</v>
      </c>
      <c r="C7" s="117">
        <v>120198</v>
      </c>
      <c r="D7" s="117">
        <v>126596</v>
      </c>
      <c r="E7" s="118">
        <v>-754</v>
      </c>
      <c r="F7" s="119">
        <f t="shared" ref="F7:F21" si="0">E7*100/(B7-E7)</f>
        <v>-0.30458739315203515</v>
      </c>
      <c r="G7" s="106"/>
    </row>
    <row r="8" spans="1:7" ht="17.100000000000001" customHeight="1" x14ac:dyDescent="0.25">
      <c r="A8" s="60" t="s">
        <v>138</v>
      </c>
      <c r="B8" s="117">
        <v>216530</v>
      </c>
      <c r="C8" s="117">
        <v>104032</v>
      </c>
      <c r="D8" s="117">
        <v>112498</v>
      </c>
      <c r="E8" s="118">
        <v>-668</v>
      </c>
      <c r="F8" s="119">
        <f t="shared" si="0"/>
        <v>-0.30755347655134946</v>
      </c>
      <c r="G8" s="106"/>
    </row>
    <row r="9" spans="1:7" ht="17.100000000000001" customHeight="1" x14ac:dyDescent="0.25">
      <c r="A9" s="60" t="s">
        <v>139</v>
      </c>
      <c r="B9" s="117">
        <v>80196</v>
      </c>
      <c r="C9" s="117">
        <v>39723</v>
      </c>
      <c r="D9" s="117">
        <v>40473</v>
      </c>
      <c r="E9" s="118">
        <v>709</v>
      </c>
      <c r="F9" s="119">
        <f t="shared" si="0"/>
        <v>0.89196975606073947</v>
      </c>
      <c r="G9" s="106"/>
    </row>
    <row r="10" spans="1:7" s="89" customFormat="1" ht="17.100000000000001" customHeight="1" x14ac:dyDescent="0.25">
      <c r="A10" s="60" t="s">
        <v>72</v>
      </c>
      <c r="B10" s="117">
        <v>133193</v>
      </c>
      <c r="C10" s="117">
        <v>65718</v>
      </c>
      <c r="D10" s="117">
        <v>67475</v>
      </c>
      <c r="E10" s="118">
        <v>-17</v>
      </c>
      <c r="F10" s="119">
        <f t="shared" si="0"/>
        <v>-1.2761804669319121E-2</v>
      </c>
      <c r="G10" s="106"/>
    </row>
    <row r="11" spans="1:7" ht="17.100000000000001" customHeight="1" x14ac:dyDescent="0.25">
      <c r="A11" s="60" t="s">
        <v>73</v>
      </c>
      <c r="B11" s="117">
        <v>198019</v>
      </c>
      <c r="C11" s="117">
        <v>97165</v>
      </c>
      <c r="D11" s="117">
        <v>100854</v>
      </c>
      <c r="E11" s="118">
        <v>755</v>
      </c>
      <c r="F11" s="119">
        <f t="shared" si="0"/>
        <v>0.38273582610106255</v>
      </c>
      <c r="G11" s="106"/>
    </row>
    <row r="12" spans="1:7" s="90" customFormat="1" ht="17.100000000000001" customHeight="1" x14ac:dyDescent="0.25">
      <c r="A12" s="60" t="s">
        <v>74</v>
      </c>
      <c r="B12" s="117">
        <v>165951</v>
      </c>
      <c r="C12" s="117">
        <v>81286</v>
      </c>
      <c r="D12" s="117">
        <v>84665</v>
      </c>
      <c r="E12" s="118">
        <v>444</v>
      </c>
      <c r="F12" s="119">
        <f t="shared" si="0"/>
        <v>0.26826659899581284</v>
      </c>
      <c r="G12" s="106"/>
    </row>
    <row r="13" spans="1:7" s="89" customFormat="1" ht="17.100000000000001" customHeight="1" x14ac:dyDescent="0.25">
      <c r="A13" s="60" t="s">
        <v>75</v>
      </c>
      <c r="B13" s="117">
        <v>200539</v>
      </c>
      <c r="C13" s="117">
        <v>96689</v>
      </c>
      <c r="D13" s="117">
        <v>103850</v>
      </c>
      <c r="E13" s="118">
        <v>-42</v>
      </c>
      <c r="F13" s="119">
        <f t="shared" si="0"/>
        <v>-2.0939171706193509E-2</v>
      </c>
      <c r="G13" s="106"/>
    </row>
    <row r="14" spans="1:7" s="89" customFormat="1" ht="17.100000000000001" customHeight="1" x14ac:dyDescent="0.25">
      <c r="A14" s="60" t="s">
        <v>76</v>
      </c>
      <c r="B14" s="117">
        <v>316103</v>
      </c>
      <c r="C14" s="117">
        <v>155123</v>
      </c>
      <c r="D14" s="117">
        <v>160980</v>
      </c>
      <c r="E14" s="118">
        <v>1712</v>
      </c>
      <c r="F14" s="119">
        <f t="shared" si="0"/>
        <v>0.54454485020245491</v>
      </c>
      <c r="G14" s="106"/>
    </row>
    <row r="15" spans="1:7" s="89" customFormat="1" ht="17.100000000000001" customHeight="1" x14ac:dyDescent="0.25">
      <c r="A15" s="60" t="s">
        <v>77</v>
      </c>
      <c r="B15" s="117">
        <v>128686</v>
      </c>
      <c r="C15" s="117">
        <v>62487</v>
      </c>
      <c r="D15" s="117">
        <v>66199</v>
      </c>
      <c r="E15" s="118">
        <v>39</v>
      </c>
      <c r="F15" s="119">
        <f t="shared" si="0"/>
        <v>3.0315514547560377E-2</v>
      </c>
      <c r="G15" s="106"/>
    </row>
    <row r="16" spans="1:7" s="89" customFormat="1" ht="17.100000000000001" customHeight="1" x14ac:dyDescent="0.25">
      <c r="A16" s="60" t="s">
        <v>78</v>
      </c>
      <c r="B16" s="117">
        <v>274098</v>
      </c>
      <c r="C16" s="117">
        <v>134970</v>
      </c>
      <c r="D16" s="117">
        <v>139128</v>
      </c>
      <c r="E16" s="118">
        <v>1323</v>
      </c>
      <c r="F16" s="119">
        <f t="shared" si="0"/>
        <v>0.48501512235358812</v>
      </c>
      <c r="G16" s="106"/>
    </row>
    <row r="17" spans="1:7" s="89" customFormat="1" ht="17.100000000000001" customHeight="1" x14ac:dyDescent="0.25">
      <c r="A17" s="60" t="s">
        <v>79</v>
      </c>
      <c r="B17" s="117">
        <v>201156</v>
      </c>
      <c r="C17" s="117">
        <v>99557</v>
      </c>
      <c r="D17" s="117">
        <v>101599</v>
      </c>
      <c r="E17" s="118">
        <v>1131</v>
      </c>
      <c r="F17" s="119">
        <f t="shared" si="0"/>
        <v>0.56542932133483315</v>
      </c>
      <c r="G17" s="106"/>
    </row>
    <row r="18" spans="1:7" s="89" customFormat="1" ht="17.100000000000001" customHeight="1" x14ac:dyDescent="0.25">
      <c r="A18" s="60" t="s">
        <v>80</v>
      </c>
      <c r="B18" s="117">
        <v>277175</v>
      </c>
      <c r="C18" s="117">
        <v>137054</v>
      </c>
      <c r="D18" s="117">
        <v>140121</v>
      </c>
      <c r="E18" s="118">
        <v>1143</v>
      </c>
      <c r="F18" s="119">
        <f t="shared" si="0"/>
        <v>0.41408242522606076</v>
      </c>
      <c r="G18" s="106"/>
    </row>
    <row r="19" spans="1:7" s="89" customFormat="1" ht="17.100000000000001" customHeight="1" x14ac:dyDescent="0.25">
      <c r="A19" s="60" t="s">
        <v>81</v>
      </c>
      <c r="B19" s="117">
        <v>131013</v>
      </c>
      <c r="C19" s="117">
        <v>64747</v>
      </c>
      <c r="D19" s="117">
        <v>66266</v>
      </c>
      <c r="E19" s="118">
        <v>-334</v>
      </c>
      <c r="F19" s="119">
        <f t="shared" si="0"/>
        <v>-0.25428825934357085</v>
      </c>
      <c r="G19" s="106"/>
    </row>
    <row r="20" spans="1:7" s="89" customFormat="1" ht="17.100000000000001" customHeight="1" x14ac:dyDescent="0.25">
      <c r="A20" s="60" t="s">
        <v>82</v>
      </c>
      <c r="B20" s="117">
        <v>244156</v>
      </c>
      <c r="C20" s="117">
        <v>119230</v>
      </c>
      <c r="D20" s="117">
        <v>124926</v>
      </c>
      <c r="E20" s="118">
        <v>960</v>
      </c>
      <c r="F20" s="119">
        <f t="shared" si="0"/>
        <v>0.39474333459431898</v>
      </c>
      <c r="G20" s="106"/>
    </row>
    <row r="21" spans="1:7" ht="28.35" customHeight="1" x14ac:dyDescent="0.25">
      <c r="A21" s="112" t="s">
        <v>83</v>
      </c>
      <c r="B21" s="120">
        <f>SUM(B6:B20)</f>
        <v>2903773</v>
      </c>
      <c r="C21" s="120">
        <f t="shared" ref="C21:D21" si="1">SUM(C6:C20)</f>
        <v>1422883</v>
      </c>
      <c r="D21" s="120">
        <f t="shared" si="1"/>
        <v>1480890</v>
      </c>
      <c r="E21" s="120">
        <f>SUM(E6:E20)</f>
        <v>7061</v>
      </c>
      <c r="F21" s="121">
        <f t="shared" si="0"/>
        <v>0.24375913104236804</v>
      </c>
      <c r="G21" s="106"/>
    </row>
    <row r="22" spans="1:7" ht="14.1" customHeight="1" x14ac:dyDescent="0.2">
      <c r="A22" s="111"/>
      <c r="B22" s="111"/>
      <c r="C22" s="111"/>
      <c r="D22" s="111"/>
      <c r="E22" s="111"/>
      <c r="F22" s="111"/>
    </row>
    <row r="23" spans="1:7" ht="14.1" customHeight="1" x14ac:dyDescent="0.2">
      <c r="A23" s="148"/>
      <c r="B23" s="138"/>
      <c r="C23" s="138"/>
      <c r="D23" s="138"/>
      <c r="E23" s="138"/>
      <c r="F23" s="138"/>
    </row>
    <row r="24" spans="1:7" ht="14.1" customHeight="1" x14ac:dyDescent="0.2">
      <c r="A24" s="93"/>
      <c r="B24" s="90"/>
      <c r="C24" s="90"/>
      <c r="D24" s="90"/>
      <c r="E24" s="90"/>
      <c r="F24" s="90"/>
    </row>
    <row r="25" spans="1:7" ht="14.1" customHeight="1" x14ac:dyDescent="0.2">
      <c r="A25" s="93"/>
      <c r="B25" s="90"/>
      <c r="C25" s="90"/>
      <c r="D25" s="90"/>
      <c r="E25" s="90"/>
      <c r="F25" s="90"/>
    </row>
    <row r="26" spans="1:7" ht="14.1" customHeight="1" x14ac:dyDescent="0.2"/>
    <row r="27" spans="1:7" ht="14.1" customHeight="1" x14ac:dyDescent="0.2"/>
    <row r="28" spans="1:7" ht="14.1" customHeight="1" x14ac:dyDescent="0.2"/>
    <row r="29" spans="1:7" ht="14.1" customHeight="1" x14ac:dyDescent="0.2"/>
    <row r="30" spans="1:7" ht="14.1" customHeight="1" x14ac:dyDescent="0.2"/>
    <row r="31" spans="1:7" ht="14.1" customHeight="1" x14ac:dyDescent="0.2"/>
    <row r="32" spans="1:7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63" priority="223">
      <formula>MOD(ROW(),2)=0</formula>
    </cfRule>
  </conditionalFormatting>
  <conditionalFormatting sqref="A9">
    <cfRule type="expression" dxfId="62" priority="221">
      <formula>MOD(ROW(),2)=0</formula>
    </cfRule>
  </conditionalFormatting>
  <conditionalFormatting sqref="A11">
    <cfRule type="expression" dxfId="61" priority="219">
      <formula>MOD(ROW(),2)=0</formula>
    </cfRule>
  </conditionalFormatting>
  <conditionalFormatting sqref="A21">
    <cfRule type="expression" dxfId="60" priority="194">
      <formula>MOD(ROW(),2)=0</formula>
    </cfRule>
  </conditionalFormatting>
  <conditionalFormatting sqref="B21:D21">
    <cfRule type="expression" dxfId="59" priority="150">
      <formula>MOD(ROW(),2)=0</formula>
    </cfRule>
  </conditionalFormatting>
  <conditionalFormatting sqref="F21">
    <cfRule type="expression" dxfId="58" priority="159">
      <formula>MOD(ROW(),2)=0</formula>
    </cfRule>
  </conditionalFormatting>
  <conditionalFormatting sqref="F7:F9 F11">
    <cfRule type="expression" dxfId="57" priority="158">
      <formula>MOD(ROW(),2)=0</formula>
    </cfRule>
  </conditionalFormatting>
  <conditionalFormatting sqref="A17">
    <cfRule type="expression" dxfId="56" priority="95">
      <formula>MOD(ROW(),2)=0</formula>
    </cfRule>
  </conditionalFormatting>
  <conditionalFormatting sqref="F6">
    <cfRule type="expression" dxfId="55" priority="134">
      <formula>MOD(ROW(),2)=0</formula>
    </cfRule>
  </conditionalFormatting>
  <conditionalFormatting sqref="F15">
    <cfRule type="expression" dxfId="54" priority="99">
      <formula>MOD(ROW(),2)=0</formula>
    </cfRule>
  </conditionalFormatting>
  <conditionalFormatting sqref="A6">
    <cfRule type="expression" dxfId="53" priority="135">
      <formula>MOD(ROW(),2)=0</formula>
    </cfRule>
  </conditionalFormatting>
  <conditionalFormatting sqref="A10">
    <cfRule type="expression" dxfId="52" priority="130">
      <formula>MOD(ROW(),2)=0</formula>
    </cfRule>
  </conditionalFormatting>
  <conditionalFormatting sqref="F10">
    <cfRule type="expression" dxfId="51" priority="129">
      <formula>MOD(ROW(),2)=0</formula>
    </cfRule>
  </conditionalFormatting>
  <conditionalFormatting sqref="A14">
    <cfRule type="expression" dxfId="50" priority="125">
      <formula>MOD(ROW(),2)=0</formula>
    </cfRule>
  </conditionalFormatting>
  <conditionalFormatting sqref="F14">
    <cfRule type="expression" dxfId="49" priority="124">
      <formula>MOD(ROW(),2)=0</formula>
    </cfRule>
  </conditionalFormatting>
  <conditionalFormatting sqref="A16">
    <cfRule type="expression" dxfId="48" priority="120">
      <formula>MOD(ROW(),2)=0</formula>
    </cfRule>
  </conditionalFormatting>
  <conditionalFormatting sqref="F16">
    <cfRule type="expression" dxfId="47" priority="119">
      <formula>MOD(ROW(),2)=0</formula>
    </cfRule>
  </conditionalFormatting>
  <conditionalFormatting sqref="A18">
    <cfRule type="expression" dxfId="46" priority="115">
      <formula>MOD(ROW(),2)=0</formula>
    </cfRule>
  </conditionalFormatting>
  <conditionalFormatting sqref="A20">
    <cfRule type="expression" dxfId="45" priority="110">
      <formula>MOD(ROW(),2)=0</formula>
    </cfRule>
  </conditionalFormatting>
  <conditionalFormatting sqref="F20">
    <cfRule type="expression" dxfId="44" priority="109">
      <formula>MOD(ROW(),2)=0</formula>
    </cfRule>
  </conditionalFormatting>
  <conditionalFormatting sqref="A13">
    <cfRule type="expression" dxfId="43" priority="105">
      <formula>MOD(ROW(),2)=0</formula>
    </cfRule>
  </conditionalFormatting>
  <conditionalFormatting sqref="F13">
    <cfRule type="expression" dxfId="42" priority="104">
      <formula>MOD(ROW(),2)=0</formula>
    </cfRule>
  </conditionalFormatting>
  <conditionalFormatting sqref="A15">
    <cfRule type="expression" dxfId="41" priority="100">
      <formula>MOD(ROW(),2)=0</formula>
    </cfRule>
  </conditionalFormatting>
  <conditionalFormatting sqref="F17">
    <cfRule type="expression" dxfId="40" priority="94">
      <formula>MOD(ROW(),2)=0</formula>
    </cfRule>
  </conditionalFormatting>
  <conditionalFormatting sqref="A19">
    <cfRule type="expression" dxfId="39" priority="90">
      <formula>MOD(ROW(),2)=0</formula>
    </cfRule>
  </conditionalFormatting>
  <conditionalFormatting sqref="F19">
    <cfRule type="expression" dxfId="38" priority="89">
      <formula>MOD(ROW(),2)=0</formula>
    </cfRule>
  </conditionalFormatting>
  <conditionalFormatting sqref="A12">
    <cfRule type="expression" dxfId="37" priority="85">
      <formula>MOD(ROW(),2)=0</formula>
    </cfRule>
  </conditionalFormatting>
  <conditionalFormatting sqref="F12">
    <cfRule type="expression" dxfId="36" priority="84">
      <formula>MOD(ROW(),2)=0</formula>
    </cfRule>
  </conditionalFormatting>
  <conditionalFormatting sqref="F18">
    <cfRule type="expression" dxfId="35" priority="16">
      <formula>MOD(ROW(),2)=0</formula>
    </cfRule>
  </conditionalFormatting>
  <conditionalFormatting sqref="B6:B20">
    <cfRule type="expression" dxfId="34" priority="15">
      <formula>MOD(ROW(),2)=0</formula>
    </cfRule>
  </conditionalFormatting>
  <conditionalFormatting sqref="C6:C20">
    <cfRule type="expression" dxfId="33" priority="5">
      <formula>MOD(ROW(),2)=0</formula>
    </cfRule>
  </conditionalFormatting>
  <conditionalFormatting sqref="D6:D20">
    <cfRule type="expression" dxfId="32" priority="3">
      <formula>MOD(ROW(),2)=0</formula>
    </cfRule>
  </conditionalFormatting>
  <conditionalFormatting sqref="E6:E20">
    <cfRule type="expression" dxfId="31" priority="2">
      <formula>MOD(ROW(),2)=0</formula>
    </cfRule>
  </conditionalFormatting>
  <conditionalFormatting sqref="E21">
    <cfRule type="expression" dxfId="3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4/19 SH</oddFooter>
    <firstFooter>&amp;L&amp;8Statistikamt Nord&amp;C&amp;8&amp;P&amp;R&amp;8Statistischer Bericht A I 1 - vj 4/19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3" t="s">
        <v>32</v>
      </c>
      <c r="B3" s="168" t="s">
        <v>33</v>
      </c>
      <c r="C3" s="16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4"/>
      <c r="B4" s="170" t="s">
        <v>51</v>
      </c>
      <c r="C4" s="17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4"/>
      <c r="B5" s="166"/>
      <c r="C5" s="16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5"/>
      <c r="B6" s="166"/>
      <c r="C6" s="16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1"/>
  <sheetViews>
    <sheetView view="pageLayout" zoomScaleNormal="100" workbookViewId="0">
      <selection sqref="A1:D1"/>
    </sheetView>
  </sheetViews>
  <sheetFormatPr baseColWidth="10" defaultColWidth="11.42578125" defaultRowHeight="12.75" x14ac:dyDescent="0.2"/>
  <cols>
    <col min="1" max="1" width="6.140625" style="56" customWidth="1"/>
    <col min="2" max="2" width="33.42578125" style="56" customWidth="1"/>
    <col min="3" max="3" width="32.7109375" style="56" customWidth="1"/>
    <col min="4" max="4" width="19.7109375" style="56" customWidth="1"/>
    <col min="5" max="16384" width="11.42578125" style="56"/>
  </cols>
  <sheetData>
    <row r="1" spans="1:4" s="53" customFormat="1" ht="14.1" customHeight="1" x14ac:dyDescent="0.2">
      <c r="A1" s="156" t="s">
        <v>178</v>
      </c>
      <c r="B1" s="172"/>
      <c r="C1" s="172"/>
      <c r="D1" s="172"/>
    </row>
    <row r="2" spans="1:4" s="53" customFormat="1" ht="13.35" customHeight="1" x14ac:dyDescent="0.2">
      <c r="A2" s="156" t="s">
        <v>190</v>
      </c>
      <c r="B2" s="156"/>
      <c r="C2" s="156"/>
      <c r="D2" s="156"/>
    </row>
    <row r="3" spans="1:4" s="53" customFormat="1" ht="12.75" customHeight="1" x14ac:dyDescent="0.2">
      <c r="A3" s="74"/>
      <c r="B3" s="75"/>
      <c r="C3" s="75"/>
      <c r="D3" s="75"/>
    </row>
    <row r="4" spans="1:4" s="76" customFormat="1" ht="20.100000000000001" customHeight="1" x14ac:dyDescent="0.2">
      <c r="A4" s="173" t="s">
        <v>179</v>
      </c>
      <c r="B4" s="175" t="s">
        <v>85</v>
      </c>
      <c r="C4" s="175" t="s">
        <v>84</v>
      </c>
      <c r="D4" s="176" t="s">
        <v>86</v>
      </c>
    </row>
    <row r="5" spans="1:4" s="76" customFormat="1" ht="20.100000000000001" customHeight="1" x14ac:dyDescent="0.2">
      <c r="A5" s="174"/>
      <c r="B5" s="174"/>
      <c r="C5" s="174"/>
      <c r="D5" s="177"/>
    </row>
    <row r="6" spans="1:4" ht="12.6" customHeight="1" x14ac:dyDescent="0.2">
      <c r="A6" s="94"/>
      <c r="B6" s="95"/>
      <c r="C6" s="96"/>
      <c r="D6" s="122"/>
    </row>
    <row r="7" spans="1:4" ht="12.6" customHeight="1" x14ac:dyDescent="0.2">
      <c r="A7" s="97">
        <v>1</v>
      </c>
      <c r="B7" s="98" t="s">
        <v>87</v>
      </c>
      <c r="C7" s="96" t="s">
        <v>18</v>
      </c>
      <c r="D7" s="123">
        <v>246794</v>
      </c>
    </row>
    <row r="8" spans="1:4" ht="12.6" customHeight="1" x14ac:dyDescent="0.2">
      <c r="A8" s="97">
        <v>2</v>
      </c>
      <c r="B8" s="99" t="s">
        <v>88</v>
      </c>
      <c r="C8" s="100" t="s">
        <v>18</v>
      </c>
      <c r="D8" s="123">
        <v>216530</v>
      </c>
    </row>
    <row r="9" spans="1:4" ht="12.6" customHeight="1" x14ac:dyDescent="0.2">
      <c r="A9" s="97">
        <v>3</v>
      </c>
      <c r="B9" s="98" t="s">
        <v>89</v>
      </c>
      <c r="C9" s="96" t="s">
        <v>18</v>
      </c>
      <c r="D9" s="123">
        <v>90164</v>
      </c>
    </row>
    <row r="10" spans="1:4" ht="12.6" customHeight="1" x14ac:dyDescent="0.2">
      <c r="A10" s="97">
        <v>4</v>
      </c>
      <c r="B10" s="99" t="s">
        <v>90</v>
      </c>
      <c r="C10" s="100" t="s">
        <v>18</v>
      </c>
      <c r="D10" s="123">
        <v>80196</v>
      </c>
    </row>
    <row r="11" spans="1:4" ht="12.6" customHeight="1" x14ac:dyDescent="0.2">
      <c r="A11" s="97">
        <v>5</v>
      </c>
      <c r="B11" s="98" t="s">
        <v>91</v>
      </c>
      <c r="C11" s="96" t="s">
        <v>80</v>
      </c>
      <c r="D11" s="123">
        <v>79357</v>
      </c>
    </row>
    <row r="12" spans="1:4" ht="12.6" customHeight="1" x14ac:dyDescent="0.2">
      <c r="A12" s="97">
        <v>6</v>
      </c>
      <c r="B12" s="99" t="s">
        <v>92</v>
      </c>
      <c r="C12" s="100" t="s">
        <v>76</v>
      </c>
      <c r="D12" s="123">
        <v>49983</v>
      </c>
    </row>
    <row r="13" spans="1:4" ht="12.6" customHeight="1" x14ac:dyDescent="0.2">
      <c r="A13" s="97">
        <v>7</v>
      </c>
      <c r="B13" s="98" t="s">
        <v>93</v>
      </c>
      <c r="C13" s="96" t="s">
        <v>76</v>
      </c>
      <c r="D13" s="123">
        <v>43667</v>
      </c>
    </row>
    <row r="14" spans="1:4" ht="12.6" customHeight="1" x14ac:dyDescent="0.2">
      <c r="A14" s="97">
        <v>8</v>
      </c>
      <c r="B14" s="98" t="s">
        <v>96</v>
      </c>
      <c r="C14" s="96" t="s">
        <v>82</v>
      </c>
      <c r="D14" s="123">
        <v>33728</v>
      </c>
    </row>
    <row r="15" spans="1:4" ht="12.6" customHeight="1" x14ac:dyDescent="0.2">
      <c r="A15" s="97">
        <v>9</v>
      </c>
      <c r="B15" s="99" t="s">
        <v>95</v>
      </c>
      <c r="C15" s="100" t="s">
        <v>76</v>
      </c>
      <c r="D15" s="123">
        <v>33708</v>
      </c>
    </row>
    <row r="16" spans="1:4" ht="12.6" customHeight="1" x14ac:dyDescent="0.2">
      <c r="A16" s="97">
        <v>10</v>
      </c>
      <c r="B16" s="98" t="s">
        <v>94</v>
      </c>
      <c r="C16" s="96" t="s">
        <v>81</v>
      </c>
      <c r="D16" s="123">
        <v>31803</v>
      </c>
    </row>
    <row r="17" spans="1:4" ht="12.6" customHeight="1" x14ac:dyDescent="0.2">
      <c r="A17" s="97">
        <v>11</v>
      </c>
      <c r="B17" s="99" t="s">
        <v>97</v>
      </c>
      <c r="C17" s="100" t="s">
        <v>73</v>
      </c>
      <c r="D17" s="123">
        <v>30688</v>
      </c>
    </row>
    <row r="18" spans="1:4" ht="12.6" customHeight="1" x14ac:dyDescent="0.2">
      <c r="A18" s="97">
        <v>12</v>
      </c>
      <c r="B18" s="99" t="s">
        <v>98</v>
      </c>
      <c r="C18" s="100" t="s">
        <v>78</v>
      </c>
      <c r="D18" s="123">
        <v>28896</v>
      </c>
    </row>
    <row r="19" spans="1:4" ht="12.6" customHeight="1" x14ac:dyDescent="0.2">
      <c r="A19" s="97">
        <v>13</v>
      </c>
      <c r="B19" s="99" t="s">
        <v>141</v>
      </c>
      <c r="C19" s="100" t="s">
        <v>80</v>
      </c>
      <c r="D19" s="123">
        <v>28104</v>
      </c>
    </row>
    <row r="20" spans="1:4" ht="12.6" customHeight="1" x14ac:dyDescent="0.2">
      <c r="A20" s="97">
        <v>14</v>
      </c>
      <c r="B20" s="98" t="s">
        <v>99</v>
      </c>
      <c r="C20" s="96" t="s">
        <v>82</v>
      </c>
      <c r="D20" s="123">
        <v>27950</v>
      </c>
    </row>
    <row r="21" spans="1:4" ht="12.6" customHeight="1" x14ac:dyDescent="0.2">
      <c r="A21" s="97">
        <v>15</v>
      </c>
      <c r="B21" s="99" t="s">
        <v>101</v>
      </c>
      <c r="C21" s="100" t="s">
        <v>79</v>
      </c>
      <c r="D21" s="123">
        <v>25416</v>
      </c>
    </row>
    <row r="22" spans="1:4" ht="12.6" customHeight="1" x14ac:dyDescent="0.2">
      <c r="A22" s="97">
        <v>16</v>
      </c>
      <c r="B22" s="98" t="s">
        <v>100</v>
      </c>
      <c r="C22" s="96" t="s">
        <v>82</v>
      </c>
      <c r="D22" s="123">
        <v>24690</v>
      </c>
    </row>
    <row r="23" spans="1:4" s="78" customFormat="1" ht="12.6" customHeight="1" x14ac:dyDescent="0.2">
      <c r="A23" s="97">
        <v>17</v>
      </c>
      <c r="B23" s="99" t="s">
        <v>103</v>
      </c>
      <c r="C23" s="100" t="s">
        <v>74</v>
      </c>
      <c r="D23" s="123">
        <v>23189</v>
      </c>
    </row>
    <row r="24" spans="1:4" ht="12.6" customHeight="1" x14ac:dyDescent="0.2">
      <c r="A24" s="97">
        <v>18</v>
      </c>
      <c r="B24" s="98" t="s">
        <v>106</v>
      </c>
      <c r="C24" s="96" t="s">
        <v>80</v>
      </c>
      <c r="D24" s="123">
        <v>22109</v>
      </c>
    </row>
    <row r="25" spans="1:4" ht="12.6" customHeight="1" x14ac:dyDescent="0.2">
      <c r="A25" s="97">
        <v>19</v>
      </c>
      <c r="B25" s="98" t="s">
        <v>104</v>
      </c>
      <c r="C25" s="96" t="s">
        <v>72</v>
      </c>
      <c r="D25" s="123">
        <v>21852</v>
      </c>
    </row>
    <row r="26" spans="1:4" ht="12.6" customHeight="1" x14ac:dyDescent="0.2">
      <c r="A26" s="97">
        <v>20</v>
      </c>
      <c r="B26" s="98" t="s">
        <v>102</v>
      </c>
      <c r="C26" s="96" t="s">
        <v>78</v>
      </c>
      <c r="D26" s="123">
        <v>21728</v>
      </c>
    </row>
    <row r="27" spans="1:4" ht="12.6" customHeight="1" x14ac:dyDescent="0.2">
      <c r="A27" s="97">
        <v>21</v>
      </c>
      <c r="B27" s="99" t="s">
        <v>105</v>
      </c>
      <c r="C27" s="100" t="s">
        <v>76</v>
      </c>
      <c r="D27" s="123">
        <v>21331</v>
      </c>
    </row>
    <row r="28" spans="1:4" ht="12.6" customHeight="1" x14ac:dyDescent="0.2">
      <c r="A28" s="97">
        <v>22</v>
      </c>
      <c r="B28" s="98" t="s">
        <v>107</v>
      </c>
      <c r="C28" s="96" t="s">
        <v>75</v>
      </c>
      <c r="D28" s="123">
        <v>20044</v>
      </c>
    </row>
    <row r="29" spans="1:4" ht="12.6" customHeight="1" x14ac:dyDescent="0.2">
      <c r="A29" s="97">
        <v>23</v>
      </c>
      <c r="B29" s="99" t="s">
        <v>108</v>
      </c>
      <c r="C29" s="100" t="s">
        <v>76</v>
      </c>
      <c r="D29" s="123">
        <v>19332</v>
      </c>
    </row>
    <row r="30" spans="1:4" ht="12.6" customHeight="1" x14ac:dyDescent="0.2">
      <c r="A30" s="97">
        <v>24</v>
      </c>
      <c r="B30" s="98" t="s">
        <v>109</v>
      </c>
      <c r="C30" s="96" t="s">
        <v>73</v>
      </c>
      <c r="D30" s="123">
        <v>19131</v>
      </c>
    </row>
    <row r="31" spans="1:4" ht="12.6" customHeight="1" x14ac:dyDescent="0.2">
      <c r="A31" s="97">
        <v>25</v>
      </c>
      <c r="B31" s="99" t="s">
        <v>110</v>
      </c>
      <c r="C31" s="100" t="s">
        <v>76</v>
      </c>
      <c r="D31" s="123">
        <v>18567</v>
      </c>
    </row>
    <row r="32" spans="1:4" ht="12.6" customHeight="1" x14ac:dyDescent="0.2">
      <c r="A32" s="97">
        <v>26</v>
      </c>
      <c r="B32" s="99" t="s">
        <v>111</v>
      </c>
      <c r="C32" s="96" t="s">
        <v>82</v>
      </c>
      <c r="D32" s="123">
        <v>18466</v>
      </c>
    </row>
    <row r="33" spans="1:4" s="90" customFormat="1" ht="12.6" customHeight="1" x14ac:dyDescent="0.2">
      <c r="A33" s="97">
        <v>27</v>
      </c>
      <c r="B33" s="99" t="s">
        <v>114</v>
      </c>
      <c r="C33" s="100" t="s">
        <v>76</v>
      </c>
      <c r="D33" s="123">
        <v>17944</v>
      </c>
    </row>
    <row r="34" spans="1:4" ht="12.6" customHeight="1" x14ac:dyDescent="0.2">
      <c r="A34" s="97">
        <v>28</v>
      </c>
      <c r="B34" s="99" t="s">
        <v>117</v>
      </c>
      <c r="C34" s="100" t="s">
        <v>80</v>
      </c>
      <c r="D34" s="123">
        <v>17381</v>
      </c>
    </row>
    <row r="35" spans="1:4" ht="12.6" customHeight="1" x14ac:dyDescent="0.2">
      <c r="A35" s="97">
        <v>29</v>
      </c>
      <c r="B35" s="99" t="s">
        <v>112</v>
      </c>
      <c r="C35" s="100" t="s">
        <v>75</v>
      </c>
      <c r="D35" s="123">
        <v>17013</v>
      </c>
    </row>
    <row r="36" spans="1:4" ht="12.6" customHeight="1" x14ac:dyDescent="0.2">
      <c r="A36" s="97">
        <v>30</v>
      </c>
      <c r="B36" s="99" t="s">
        <v>113</v>
      </c>
      <c r="C36" s="100" t="s">
        <v>75</v>
      </c>
      <c r="D36" s="123">
        <v>16998</v>
      </c>
    </row>
    <row r="37" spans="1:4" ht="12.6" customHeight="1" x14ac:dyDescent="0.2">
      <c r="A37" s="97">
        <v>31</v>
      </c>
      <c r="B37" s="99" t="s">
        <v>120</v>
      </c>
      <c r="C37" s="100" t="s">
        <v>73</v>
      </c>
      <c r="D37" s="123">
        <v>16551</v>
      </c>
    </row>
    <row r="38" spans="1:4" ht="12.6" customHeight="1" x14ac:dyDescent="0.2">
      <c r="A38" s="97">
        <v>32</v>
      </c>
      <c r="B38" s="99" t="s">
        <v>119</v>
      </c>
      <c r="C38" s="96" t="s">
        <v>82</v>
      </c>
      <c r="D38" s="123">
        <v>16077</v>
      </c>
    </row>
    <row r="39" spans="1:4" ht="12.6" customHeight="1" x14ac:dyDescent="0.2">
      <c r="A39" s="97">
        <v>33</v>
      </c>
      <c r="B39" s="99" t="s">
        <v>116</v>
      </c>
      <c r="C39" s="100" t="s">
        <v>77</v>
      </c>
      <c r="D39" s="123">
        <v>15952</v>
      </c>
    </row>
    <row r="40" spans="1:4" ht="12.6" customHeight="1" x14ac:dyDescent="0.2">
      <c r="A40" s="97">
        <v>34</v>
      </c>
      <c r="B40" s="99" t="s">
        <v>118</v>
      </c>
      <c r="C40" s="100" t="s">
        <v>75</v>
      </c>
      <c r="D40" s="123">
        <v>15148</v>
      </c>
    </row>
    <row r="41" spans="1:4" ht="12.6" customHeight="1" x14ac:dyDescent="0.2">
      <c r="A41" s="97">
        <v>35</v>
      </c>
      <c r="B41" s="99" t="s">
        <v>115</v>
      </c>
      <c r="C41" s="100" t="s">
        <v>75</v>
      </c>
      <c r="D41" s="123">
        <v>15043</v>
      </c>
    </row>
    <row r="42" spans="1:4" ht="12.6" customHeight="1" x14ac:dyDescent="0.2">
      <c r="A42" s="97">
        <v>36</v>
      </c>
      <c r="B42" s="98" t="s">
        <v>123</v>
      </c>
      <c r="C42" s="96" t="s">
        <v>80</v>
      </c>
      <c r="D42" s="123">
        <v>14773</v>
      </c>
    </row>
    <row r="43" spans="1:4" ht="12.6" customHeight="1" x14ac:dyDescent="0.2">
      <c r="A43" s="97">
        <v>37</v>
      </c>
      <c r="B43" s="99" t="s">
        <v>124</v>
      </c>
      <c r="C43" s="100" t="s">
        <v>73</v>
      </c>
      <c r="D43" s="123">
        <v>14525</v>
      </c>
    </row>
    <row r="44" spans="1:4" ht="12.6" customHeight="1" x14ac:dyDescent="0.2">
      <c r="A44" s="97">
        <v>38</v>
      </c>
      <c r="B44" s="99" t="s">
        <v>122</v>
      </c>
      <c r="C44" s="100" t="s">
        <v>76</v>
      </c>
      <c r="D44" s="123">
        <v>14372</v>
      </c>
    </row>
    <row r="45" spans="1:4" s="90" customFormat="1" ht="12.6" customHeight="1" x14ac:dyDescent="0.2">
      <c r="A45" s="97">
        <v>39</v>
      </c>
      <c r="B45" s="98" t="s">
        <v>128</v>
      </c>
      <c r="C45" s="96" t="s">
        <v>76</v>
      </c>
      <c r="D45" s="123">
        <v>14066</v>
      </c>
    </row>
    <row r="46" spans="1:4" s="90" customFormat="1" ht="12.6" customHeight="1" x14ac:dyDescent="0.2">
      <c r="A46" s="97">
        <v>40</v>
      </c>
      <c r="B46" s="98" t="s">
        <v>125</v>
      </c>
      <c r="C46" s="96" t="s">
        <v>77</v>
      </c>
      <c r="D46" s="123">
        <v>13762</v>
      </c>
    </row>
    <row r="47" spans="1:4" ht="12.6" customHeight="1" x14ac:dyDescent="0.2">
      <c r="A47" s="97">
        <v>41</v>
      </c>
      <c r="B47" s="98" t="s">
        <v>121</v>
      </c>
      <c r="C47" s="96" t="s">
        <v>74</v>
      </c>
      <c r="D47" s="123">
        <v>13689</v>
      </c>
    </row>
    <row r="48" spans="1:4" ht="12.6" customHeight="1" x14ac:dyDescent="0.2">
      <c r="A48" s="97">
        <v>42</v>
      </c>
      <c r="B48" s="99" t="s">
        <v>142</v>
      </c>
      <c r="C48" s="100" t="s">
        <v>73</v>
      </c>
      <c r="D48" s="123">
        <v>13439</v>
      </c>
    </row>
    <row r="49" spans="1:4" ht="12.6" customHeight="1" x14ac:dyDescent="0.2">
      <c r="A49" s="97">
        <v>43</v>
      </c>
      <c r="B49" s="98" t="s">
        <v>129</v>
      </c>
      <c r="C49" s="96" t="s">
        <v>82</v>
      </c>
      <c r="D49" s="123">
        <v>12824</v>
      </c>
    </row>
    <row r="50" spans="1:4" ht="12.6" customHeight="1" x14ac:dyDescent="0.2">
      <c r="A50" s="97">
        <v>44</v>
      </c>
      <c r="B50" s="98" t="s">
        <v>127</v>
      </c>
      <c r="C50" s="96" t="s">
        <v>75</v>
      </c>
      <c r="D50" s="123">
        <v>12638</v>
      </c>
    </row>
    <row r="51" spans="1:4" ht="12.6" customHeight="1" x14ac:dyDescent="0.2">
      <c r="A51" s="97">
        <v>45</v>
      </c>
      <c r="B51" s="99" t="s">
        <v>126</v>
      </c>
      <c r="C51" s="100" t="s">
        <v>72</v>
      </c>
      <c r="D51" s="123">
        <v>12380</v>
      </c>
    </row>
    <row r="52" spans="1:4" ht="12.6" customHeight="1" x14ac:dyDescent="0.2">
      <c r="A52" s="97">
        <v>46</v>
      </c>
      <c r="B52" s="98" t="s">
        <v>131</v>
      </c>
      <c r="C52" s="96" t="s">
        <v>78</v>
      </c>
      <c r="D52" s="123">
        <v>11993</v>
      </c>
    </row>
    <row r="53" spans="1:4" ht="12.6" customHeight="1" x14ac:dyDescent="0.2">
      <c r="A53" s="97">
        <v>47</v>
      </c>
      <c r="B53" s="98" t="s">
        <v>132</v>
      </c>
      <c r="C53" s="96" t="s">
        <v>79</v>
      </c>
      <c r="D53" s="123">
        <v>11616</v>
      </c>
    </row>
    <row r="54" spans="1:4" ht="12.6" customHeight="1" x14ac:dyDescent="0.2">
      <c r="A54" s="97">
        <v>48</v>
      </c>
      <c r="B54" s="99" t="s">
        <v>134</v>
      </c>
      <c r="C54" s="100" t="s">
        <v>73</v>
      </c>
      <c r="D54" s="123">
        <v>11402</v>
      </c>
    </row>
    <row r="55" spans="1:4" ht="12.6" customHeight="1" x14ac:dyDescent="0.2">
      <c r="A55" s="97">
        <v>49</v>
      </c>
      <c r="B55" s="99" t="s">
        <v>130</v>
      </c>
      <c r="C55" s="100" t="s">
        <v>75</v>
      </c>
      <c r="D55" s="123">
        <v>11351</v>
      </c>
    </row>
    <row r="56" spans="1:4" ht="12.6" customHeight="1" x14ac:dyDescent="0.2">
      <c r="A56" s="97">
        <v>50</v>
      </c>
      <c r="B56" s="98" t="s">
        <v>169</v>
      </c>
      <c r="C56" s="96" t="s">
        <v>79</v>
      </c>
      <c r="D56" s="123">
        <v>11110</v>
      </c>
    </row>
    <row r="57" spans="1:4" ht="12.6" customHeight="1" x14ac:dyDescent="0.2">
      <c r="A57" s="97">
        <v>51</v>
      </c>
      <c r="B57" s="98" t="s">
        <v>133</v>
      </c>
      <c r="C57" s="96" t="s">
        <v>81</v>
      </c>
      <c r="D57" s="123">
        <v>10931</v>
      </c>
    </row>
    <row r="58" spans="1:4" ht="12.6" customHeight="1" x14ac:dyDescent="0.2">
      <c r="A58" s="97">
        <v>52</v>
      </c>
      <c r="B58" s="99" t="s">
        <v>170</v>
      </c>
      <c r="C58" s="100" t="s">
        <v>75</v>
      </c>
      <c r="D58" s="123">
        <v>10864</v>
      </c>
    </row>
    <row r="59" spans="1:4" ht="12.6" customHeight="1" x14ac:dyDescent="0.2">
      <c r="A59" s="97">
        <v>53</v>
      </c>
      <c r="B59" s="99" t="s">
        <v>180</v>
      </c>
      <c r="C59" s="113" t="s">
        <v>78</v>
      </c>
      <c r="D59" s="123">
        <v>10466</v>
      </c>
    </row>
    <row r="60" spans="1:4" ht="12.6" customHeight="1" x14ac:dyDescent="0.2">
      <c r="A60" s="104">
        <v>54</v>
      </c>
      <c r="B60" s="114" t="s">
        <v>174</v>
      </c>
      <c r="C60" s="115" t="s">
        <v>76</v>
      </c>
      <c r="D60" s="124">
        <v>10356</v>
      </c>
    </row>
    <row r="61" spans="1:4" x14ac:dyDescent="0.2">
      <c r="A61" s="62"/>
    </row>
    <row r="67" spans="1:4" s="52" customFormat="1" x14ac:dyDescent="0.2">
      <c r="A67" s="56"/>
      <c r="B67" s="56"/>
      <c r="C67" s="56"/>
      <c r="D67" s="56"/>
    </row>
    <row r="124" ht="13.15" customHeight="1" x14ac:dyDescent="0.2"/>
    <row r="257" ht="13.15" customHeight="1" x14ac:dyDescent="0.2"/>
    <row r="391" ht="13.15" customHeight="1" x14ac:dyDescent="0.2"/>
    <row r="428" ht="13.15" customHeight="1" x14ac:dyDescent="0.2"/>
    <row r="478" ht="13.15" customHeight="1" x14ac:dyDescent="0.2"/>
    <row r="564" ht="13.15" customHeight="1" x14ac:dyDescent="0.2"/>
    <row r="730" ht="13.15" customHeight="1" x14ac:dyDescent="0.2"/>
    <row r="856" ht="13.15" customHeight="1" x14ac:dyDescent="0.2"/>
    <row r="952" ht="13.15" customHeight="1" x14ac:dyDescent="0.2"/>
    <row r="1064" ht="13.15" customHeight="1" x14ac:dyDescent="0.2"/>
    <row r="1120" ht="13.15" customHeight="1" x14ac:dyDescent="0.2"/>
    <row r="1121" ht="13.15" customHeight="1" x14ac:dyDescent="0.2"/>
  </sheetData>
  <mergeCells count="6">
    <mergeCell ref="A1:D1"/>
    <mergeCell ref="A2:D2"/>
    <mergeCell ref="A4:A5"/>
    <mergeCell ref="B4:B5"/>
    <mergeCell ref="C4:C5"/>
    <mergeCell ref="D4:D5"/>
  </mergeCells>
  <conditionalFormatting sqref="A6:D6 B16:D18 A10:D13 A14:A23 B23:D23 A37:D41 B43:D43 A42:A43 A45 A48:A49 A51:A60 A27:A34 A36">
    <cfRule type="expression" dxfId="29" priority="50">
      <formula>MOD(ROW(),2)=1</formula>
    </cfRule>
  </conditionalFormatting>
  <conditionalFormatting sqref="A7:D9 B20:D20 B33:D34 B28:D30 B52:D54 B57:D59 D60">
    <cfRule type="expression" dxfId="28" priority="47">
      <formula>MOD(ROW(),2)=1</formula>
    </cfRule>
  </conditionalFormatting>
  <conditionalFormatting sqref="B27:D27">
    <cfRule type="expression" dxfId="27" priority="46">
      <formula>MOD(ROW(),2)=1</formula>
    </cfRule>
  </conditionalFormatting>
  <conditionalFormatting sqref="B19:D19">
    <cfRule type="expression" dxfId="26" priority="45">
      <formula>MOD(ROW(),2)=1</formula>
    </cfRule>
  </conditionalFormatting>
  <conditionalFormatting sqref="B55:D55">
    <cfRule type="expression" dxfId="25" priority="31">
      <formula>MOD(ROW(),2)=1</formula>
    </cfRule>
  </conditionalFormatting>
  <conditionalFormatting sqref="B21:D21">
    <cfRule type="expression" dxfId="24" priority="44">
      <formula>MOD(ROW(),2)=1</formula>
    </cfRule>
  </conditionalFormatting>
  <conditionalFormatting sqref="B22:D22">
    <cfRule type="expression" dxfId="23" priority="43">
      <formula>MOD(ROW(),2)=1</formula>
    </cfRule>
  </conditionalFormatting>
  <conditionalFormatting sqref="B31:D31">
    <cfRule type="expression" dxfId="22" priority="42">
      <formula>MOD(ROW(),2)=1</formula>
    </cfRule>
  </conditionalFormatting>
  <conditionalFormatting sqref="B32:D32">
    <cfRule type="expression" dxfId="21" priority="41">
      <formula>MOD(ROW(),2)=1</formula>
    </cfRule>
  </conditionalFormatting>
  <conditionalFormatting sqref="B49:D49">
    <cfRule type="expression" dxfId="20" priority="34">
      <formula>MOD(ROW(),2)=1</formula>
    </cfRule>
  </conditionalFormatting>
  <conditionalFormatting sqref="B48:D48">
    <cfRule type="expression" dxfId="19" priority="35">
      <formula>MOD(ROW(),2)=1</formula>
    </cfRule>
  </conditionalFormatting>
  <conditionalFormatting sqref="B45:D45">
    <cfRule type="expression" dxfId="18" priority="38">
      <formula>MOD(ROW(),2)=1</formula>
    </cfRule>
  </conditionalFormatting>
  <conditionalFormatting sqref="B51:D51">
    <cfRule type="expression" dxfId="17" priority="33">
      <formula>MOD(ROW(),2)=1</formula>
    </cfRule>
  </conditionalFormatting>
  <conditionalFormatting sqref="A24:D24">
    <cfRule type="expression" dxfId="16" priority="28">
      <formula>MOD(ROW(),2)=1</formula>
    </cfRule>
  </conditionalFormatting>
  <conditionalFormatting sqref="A44:D44 A47">
    <cfRule type="expression" dxfId="15" priority="21">
      <formula>MOD(ROW(),2)=1</formula>
    </cfRule>
  </conditionalFormatting>
  <conditionalFormatting sqref="A50">
    <cfRule type="expression" dxfId="14" priority="19">
      <formula>MOD(ROW(),2)=1</formula>
    </cfRule>
  </conditionalFormatting>
  <conditionalFormatting sqref="B50:D50">
    <cfRule type="expression" dxfId="13" priority="18">
      <formula>MOD(ROW(),2)=1</formula>
    </cfRule>
  </conditionalFormatting>
  <conditionalFormatting sqref="B14:D14">
    <cfRule type="expression" dxfId="12" priority="17">
      <formula>MOD(ROW(),2)=1</formula>
    </cfRule>
  </conditionalFormatting>
  <conditionalFormatting sqref="B15:D15">
    <cfRule type="expression" dxfId="11" priority="16">
      <formula>MOD(ROW(),2)=1</formula>
    </cfRule>
  </conditionalFormatting>
  <conditionalFormatting sqref="B36:D36">
    <cfRule type="expression" dxfId="10" priority="14">
      <formula>MOD(ROW(),2)=1</formula>
    </cfRule>
  </conditionalFormatting>
  <conditionalFormatting sqref="B42:D42">
    <cfRule type="expression" dxfId="9" priority="13">
      <formula>MOD(ROW(),2)=1</formula>
    </cfRule>
  </conditionalFormatting>
  <conditionalFormatting sqref="B47:D47">
    <cfRule type="expression" dxfId="8" priority="11">
      <formula>MOD(ROW(),2)=1</formula>
    </cfRule>
  </conditionalFormatting>
  <conditionalFormatting sqref="B56:D56">
    <cfRule type="expression" dxfId="7" priority="9">
      <formula>MOD(ROW(),2)=1</formula>
    </cfRule>
  </conditionalFormatting>
  <conditionalFormatting sqref="B60:C60">
    <cfRule type="expression" dxfId="6" priority="7">
      <formula>MOD(ROW(),2)=1</formula>
    </cfRule>
  </conditionalFormatting>
  <conditionalFormatting sqref="A25:D25">
    <cfRule type="expression" dxfId="5" priority="6">
      <formula>MOD(ROW(),2)=1</formula>
    </cfRule>
  </conditionalFormatting>
  <conditionalFormatting sqref="A26:D26">
    <cfRule type="expression" dxfId="4" priority="5">
      <formula>MOD(ROW(),2)=1</formula>
    </cfRule>
  </conditionalFormatting>
  <conditionalFormatting sqref="A35">
    <cfRule type="expression" dxfId="3" priority="4">
      <formula>MOD(ROW(),2)=1</formula>
    </cfRule>
  </conditionalFormatting>
  <conditionalFormatting sqref="B35:D35">
    <cfRule type="expression" dxfId="2" priority="3">
      <formula>MOD(ROW(),2)=1</formula>
    </cfRule>
  </conditionalFormatting>
  <conditionalFormatting sqref="A46">
    <cfRule type="expression" dxfId="1" priority="2">
      <formula>MOD(ROW(),2)=1</formula>
    </cfRule>
  </conditionalFormatting>
  <conditionalFormatting sqref="B46:D4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4/19 SH</oddFooter>
    <firstFooter>&amp;L&amp;8Statistikamt Nord&amp;C&amp;8&amp;P&amp;R&amp;8Statistischer Bericht A I 1 - vj 4/19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A_I_1_vj419_SH_Zensus</vt:lpstr>
      <vt:lpstr>Seite 2 - Impressum</vt:lpstr>
      <vt:lpstr>Seite 3_Erklärung</vt:lpstr>
      <vt:lpstr>Seite 4 - Entwicklung</vt:lpstr>
      <vt:lpstr>Seite 5Kreise</vt:lpstr>
      <vt:lpstr>T3_1</vt:lpstr>
      <vt:lpstr>Seite 6Gem10000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2020-08-07T08:10:19Z</cp:lastPrinted>
  <dcterms:created xsi:type="dcterms:W3CDTF">2012-03-28T07:56:08Z</dcterms:created>
  <dcterms:modified xsi:type="dcterms:W3CDTF">2020-08-10T05:01:57Z</dcterms:modified>
  <cp:category>LIS-Bericht</cp:category>
</cp:coreProperties>
</file>