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0830"/>
  </bookViews>
  <sheets>
    <sheet name="A I 1 - vj 1103 SH" sheetId="15" r:id="rId1"/>
    <sheet name="Impressum (S.2)" sheetId="16" r:id="rId2"/>
    <sheet name="Hinweis (S.3)" sheetId="13" r:id="rId3"/>
    <sheet name="Tab.1 (S.4)" sheetId="5" r:id="rId4"/>
    <sheet name="Tab.2 (S.5)" sheetId="10" r:id="rId5"/>
    <sheet name="T3_1" sheetId="9" state="hidden" r:id="rId6"/>
    <sheet name="Tab.3 (S.6)" sheetId="17" r:id="rId7"/>
  </sheets>
  <definedNames>
    <definedName name="_xlnm.Print_Titles" localSheetId="4">'Tab.2 (S.5)'!$1:$4</definedName>
  </definedNames>
  <calcPr calcId="145621"/>
</workbook>
</file>

<file path=xl/calcChain.xml><?xml version="1.0" encoding="utf-8"?>
<calcChain xmlns="http://schemas.openxmlformats.org/spreadsheetml/2006/main">
  <c r="F21" i="10" l="1"/>
  <c r="B21" i="10"/>
  <c r="F20" i="10"/>
  <c r="B20" i="10"/>
  <c r="F19" i="10"/>
  <c r="B18" i="10"/>
  <c r="F18" i="10" s="1"/>
  <c r="B17" i="10"/>
  <c r="F17" i="10" s="1"/>
  <c r="B16" i="10"/>
  <c r="F16" i="10" s="1"/>
  <c r="B15" i="10"/>
  <c r="F15" i="10" s="1"/>
  <c r="B14" i="10"/>
  <c r="F14" i="10" s="1"/>
  <c r="B13" i="10"/>
  <c r="F13" i="10" s="1"/>
  <c r="B12" i="10"/>
  <c r="F12" i="10" s="1"/>
  <c r="B11" i="10"/>
  <c r="F11" i="10" s="1"/>
  <c r="B10" i="10"/>
  <c r="F10" i="10" s="1"/>
  <c r="B9" i="10"/>
  <c r="F9" i="10" s="1"/>
  <c r="B8" i="10"/>
  <c r="F8" i="10" s="1"/>
  <c r="B7" i="10"/>
  <c r="F7" i="10" s="1"/>
  <c r="B6" i="10"/>
  <c r="F6" i="10" s="1"/>
  <c r="E13" i="5" l="1"/>
  <c r="I12" i="5"/>
  <c r="H12" i="5"/>
  <c r="G12" i="5"/>
  <c r="F12" i="5"/>
  <c r="D12" i="5"/>
  <c r="C12" i="5"/>
  <c r="B12" i="5"/>
  <c r="E11" i="5"/>
  <c r="E10" i="5"/>
  <c r="I9" i="5"/>
  <c r="I14" i="5" s="1"/>
  <c r="I15" i="5" s="1"/>
  <c r="H9" i="5"/>
  <c r="G9" i="5"/>
  <c r="G14" i="5" s="1"/>
  <c r="G15" i="5" s="1"/>
  <c r="F9" i="5"/>
  <c r="F14" i="5" s="1"/>
  <c r="F15" i="5" s="1"/>
  <c r="D9" i="5"/>
  <c r="D14" i="5" s="1"/>
  <c r="D15" i="5" s="1"/>
  <c r="C9" i="5"/>
  <c r="C14" i="5" s="1"/>
  <c r="C15" i="5" s="1"/>
  <c r="B9" i="5"/>
  <c r="B14" i="5" s="1"/>
  <c r="B15" i="5" s="1"/>
  <c r="E8" i="5"/>
  <c r="E7" i="5"/>
  <c r="H14" i="5" l="1"/>
  <c r="H15" i="5" s="1"/>
  <c r="E12" i="5"/>
  <c r="E9" i="5"/>
  <c r="E14" i="5" s="1"/>
  <c r="E15"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<sst xmlns="http://schemas.openxmlformats.org/spreadsheetml/2006/main" count="250" uniqueCount="187">
  <si>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</si>
  <si>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</si>
  <si>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</si>
  <si>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</si>
  <si>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</si>
  <si>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</si>
  <si>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</si>
  <si>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</si>
  <si>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</si>
  <si>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</si>
  <si>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</si>
  <si>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</si>
  <si>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</si>
  <si>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</si>
  <si>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</si>
  <si>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</si>
  <si>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</si>
  <si>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</si>
  <si>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</si>
  <si>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</si>
  <si>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</si>
  <si>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</si>
  <si>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</si>
  <si>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</si>
  <si>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</si>
  <si>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</si>
  <si>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</si>
  <si>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</si>
  <si>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</si>
  <si>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</si>
  <si>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</si>
  <si>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</si>
  <si>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</si>
  <si>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</si>
  <si>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</si>
  <si>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</si>
  <si>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</si>
  <si>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</si>
  <si>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</si>
  <si>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</si>
  <si>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</si>
  <si>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</si>
  <si>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</si>
  <si>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</si>
  <si>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</si>
  <si>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</si>
  <si>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</si>
  <si>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</si>
  <si>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</si>
  <si>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</si>
  <si>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</si>
  <si>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</si>
  <si>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</si>
  <si>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</si>
  <si>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</si>
  <si>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</si>
  <si>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</si>
  <si>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</si>
  <si>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</si>
  <si>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</si>
  <si>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</si>
  <si>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</si>
  <si>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</si>
  <si>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</si>
  <si>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</si>
  <si>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</si>
  <si>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u. dgl.</t>
  </si>
  <si>
    <t>insgesamt</t>
  </si>
  <si>
    <t>männlich</t>
  </si>
  <si>
    <t>weiblich</t>
  </si>
  <si>
    <t>deutsch</t>
  </si>
  <si>
    <t>Anfangsbestand</t>
  </si>
  <si>
    <t>Telefon: 040 42831-1754</t>
  </si>
  <si>
    <t>E-Mail: isolde.schlueter@statistik-nord.de</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</si>
  <si>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</si>
  <si>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</si>
  <si>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</si>
  <si>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</si>
  <si>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</si>
  <si>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</si>
  <si>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</si>
  <si>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</si>
  <si>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</si>
  <si>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</si>
  <si>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</si>
  <si>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</si>
  <si>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</si>
  <si>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</si>
  <si>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</si>
  <si>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</si>
  <si>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</si>
  <si>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</si>
  <si>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</si>
  <si>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</si>
  <si>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</si>
  <si>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</si>
  <si>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</si>
  <si>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</si>
  <si>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</si>
  <si>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</si>
  <si>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</si>
  <si>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</si>
  <si>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</si>
  <si>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</si>
  <si>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</si>
  <si>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</si>
  <si>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</si>
  <si>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Henstedt-Ulzburg                 </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</si>
  <si>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</si>
  <si>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</si>
  <si>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</si>
  <si>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</si>
  <si>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</si>
  <si>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</si>
  <si>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</si>
  <si>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</si>
  <si>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</si>
  <si>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</si>
  <si>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</si>
  <si>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</si>
  <si>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</si>
  <si>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</si>
  <si>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</si>
  <si>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</si>
  <si>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</si>
  <si>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</si>
  <si>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</si>
  <si>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</si>
  <si>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</si>
  <si>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</si>
  <si>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</si>
  <si>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</si>
  <si>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</si>
  <si>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</si>
  <si>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</si>
  <si>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</si>
  <si>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</si>
  <si>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</si>
  <si>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</si>
  <si>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</si>
  <si>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</si>
  <si>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 xml:space="preserve">Wentorf bei Hamburg, Stadt            </t>
  </si>
  <si>
    <t>Harrislee</t>
  </si>
  <si>
    <t>Glückstadt, Stadt</t>
  </si>
  <si>
    <t xml:space="preserve">Lauenburg/Elbe, Stadt            </t>
  </si>
  <si>
    <t>Handewitt</t>
  </si>
  <si>
    <t>Malente</t>
  </si>
  <si>
    <t>Büdelsdorf, Stadt</t>
  </si>
  <si>
    <t>Fortschreibung auf Basis des Zensus 2011</t>
  </si>
  <si>
    <t>KIEL</t>
  </si>
  <si>
    <t>LÜBECK</t>
  </si>
  <si>
    <t>NEUMÜNSTER</t>
  </si>
  <si>
    <t>Lebendgeborene</t>
  </si>
  <si>
    <t>Gestorbene</t>
  </si>
  <si>
    <t>Saldo</t>
  </si>
  <si>
    <t>Veränderung insgesamt</t>
  </si>
  <si>
    <t>Endbestand</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</si>
  <si>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</si>
  <si>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</si>
  <si>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</si>
  <si>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</si>
  <si>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</si>
  <si>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</si>
  <si>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a. n. g.</t>
  </si>
  <si>
    <t>( )</t>
  </si>
  <si>
    <t>Zahlenwert mit eingeschränkter Aussagefähigkeit</t>
  </si>
  <si>
    <t>/</t>
  </si>
  <si>
    <t>Zahlenwert nicht sicher genug</t>
  </si>
  <si>
    <t>nicht-
deutsch</t>
  </si>
  <si>
    <t>KREISFREIE STADT</t>
  </si>
  <si>
    <t>Veränderung zum Zensus
09.05.2011</t>
  </si>
  <si>
    <t>3. Gemeinden mit einer Bevölkerung von 10 000 und mehr Personen</t>
  </si>
  <si>
    <t>3. Quartal 2011</t>
  </si>
  <si>
    <t>Kennziffer: A I 1 - vj 3/11 SH</t>
  </si>
  <si>
    <r>
      <t xml:space="preserve">Internet: </t>
    </r>
    <r>
      <rPr>
        <u/>
        <sz val="10"/>
        <color rgb="FF0000FF"/>
        <rFont val="Arial"/>
        <family val="2"/>
      </rPr>
      <t>www.statistik-nord.de</t>
    </r>
  </si>
  <si>
    <t>1. Bevölkerungsentwicklung in Schleswig-Holstein im 3. Quartal 2011</t>
  </si>
  <si>
    <t>Juli-September</t>
  </si>
  <si>
    <t>Sep-
tember</t>
  </si>
  <si>
    <r>
      <t>Zuzüge</t>
    </r>
    <r>
      <rPr>
        <vertAlign val="superscript"/>
        <sz val="9"/>
        <rFont val="Arial"/>
        <family val="2"/>
      </rPr>
      <t>1</t>
    </r>
  </si>
  <si>
    <r>
      <t>Fortzüge</t>
    </r>
    <r>
      <rPr>
        <vertAlign val="superscript"/>
        <sz val="9"/>
        <rFont val="Arial"/>
        <family val="2"/>
      </rPr>
      <t>1</t>
    </r>
  </si>
  <si>
    <t>sonstige Veränderung2</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</si>
  <si>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</si>
  <si>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</si>
  <si>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2. Bevölkerung in Schleswig-Holstein nach Kreisen am 31.09.2011</t>
  </si>
  <si>
    <t>in Schleswig-Holstein am 30.06.2011</t>
  </si>
  <si>
    <t>Die Bevölkerungsentwicklung in Schleswig-Holstein</t>
  </si>
  <si>
    <t>Herausgegeben am: 9.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</si>
</sst>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 \ ;\-\ #,##0\ \ ;\–\ \ "/>
    <numFmt numFmtId="174" formatCode="0.0\ \ "/>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b/>
      <sz val="9"/>
      <name val="Helvetica"/>
      <family val="2"/>
    </font>
    <font>
      <b/>
      <sz val="9"/>
      <color theme="1"/>
      <name val="Arial"/>
      <family val="2"/>
    </font>
    <font>
      <vertAlign val="superscript"/>
      <sz val="9"/>
      <name val="Arial"/>
      <family val="2"/>
    </font>
    <font>
      <b/>
      <sz val="13"/>
      <name val="Arial"/>
      <family val="2"/>
    </font>
    <font>
      <sz val="10"/>
      <color indexed="8"/>
      <name val="MS Sans Serif"/>
      <family val="2"/>
    </font>
    <font>
      <sz val="8"/>
      <name val="Helvetica"/>
      <family val="2"/>
    </font>
    <font>
      <b/>
      <sz val="8"/>
      <name val="Helvetica"/>
      <family val="2"/>
    </font>
    <font>
      <sz val="2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s>
  <cellStyleXfs count="55">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2" fillId="0" borderId="0"/>
    <xf numFmtId="0" fontId="43" fillId="0" borderId="0"/>
    <xf numFmtId="0" fontId="6" fillId="0" borderId="0"/>
    <xf numFmtId="0" fontId="5" fillId="0" borderId="0"/>
    <xf numFmtId="0" fontId="49" fillId="0" borderId="0"/>
  </cellStyleXfs>
  <cellXfs count="158">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21"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10" fillId="0" borderId="0" xfId="0" applyFont="1" applyAlignment="1">
      <alignment vertical="top"/>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wrapText="1"/>
    </xf>
    <xf numFmtId="0" fontId="0" fillId="0" borderId="0" xfId="0"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8" fillId="37" borderId="23" xfId="0" quotePrefix="1" applyFont="1" applyFill="1" applyBorder="1" applyAlignment="1">
      <alignment horizontal="center" vertical="center" wrapText="1"/>
    </xf>
    <xf numFmtId="0" fontId="10" fillId="0" borderId="0" xfId="0" applyFont="1" applyAlignment="1">
      <alignment horizontal="left" vertical="top"/>
    </xf>
    <xf numFmtId="0" fontId="16" fillId="37" borderId="29"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8" fillId="0" borderId="27" xfId="0" applyFont="1" applyBorder="1" applyAlignment="1"/>
    <xf numFmtId="0" fontId="18" fillId="37" borderId="34" xfId="0" quotePrefix="1" applyFont="1" applyFill="1" applyBorder="1" applyAlignment="1">
      <alignment horizontal="center" vertical="center" wrapText="1"/>
    </xf>
    <xf numFmtId="0" fontId="18" fillId="37" borderId="35" xfId="0" quotePrefix="1" applyNumberFormat="1"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46" fillId="0" borderId="28" xfId="0" applyFont="1" applyBorder="1" applyAlignment="1">
      <alignment horizontal="left" wrapText="1"/>
    </xf>
    <xf numFmtId="0" fontId="13" fillId="0" borderId="0" xfId="0" applyFont="1"/>
    <xf numFmtId="0" fontId="0" fillId="0" borderId="26" xfId="0" applyBorder="1"/>
    <xf numFmtId="0" fontId="44" fillId="0" borderId="28" xfId="0" applyFont="1" applyBorder="1" applyAlignment="1"/>
    <xf numFmtId="0" fontId="0" fillId="0" borderId="36" xfId="0" applyBorder="1"/>
    <xf numFmtId="0" fontId="16" fillId="37" borderId="38" xfId="0" applyFont="1" applyFill="1" applyBorder="1" applyAlignment="1">
      <alignment horizontal="center" vertical="center"/>
    </xf>
    <xf numFmtId="169" fontId="16" fillId="0" borderId="0" xfId="0" applyNumberFormat="1" applyFont="1" applyAlignment="1">
      <alignment horizontal="right"/>
    </xf>
    <xf numFmtId="172" fontId="42" fillId="0" borderId="0" xfId="50" applyNumberFormat="1" applyFont="1" applyProtection="1">
      <protection locked="0"/>
    </xf>
    <xf numFmtId="172" fontId="42" fillId="0" borderId="0" xfId="50" applyNumberFormat="1" applyFont="1" applyBorder="1" applyProtection="1">
      <protection locked="0"/>
    </xf>
    <xf numFmtId="172" fontId="45" fillId="0" borderId="25" xfId="50" applyNumberFormat="1" applyFont="1" applyBorder="1" applyProtection="1">
      <protection locked="0"/>
    </xf>
    <xf numFmtId="174" fontId="45" fillId="0" borderId="25" xfId="50" applyNumberFormat="1" applyFont="1" applyBorder="1" applyProtection="1">
      <protection locked="0"/>
    </xf>
    <xf numFmtId="172" fontId="16" fillId="0" borderId="0" xfId="0" applyNumberFormat="1" applyFont="1"/>
    <xf numFmtId="172" fontId="16" fillId="0" borderId="0" xfId="0" applyNumberFormat="1" applyFont="1" applyAlignment="1">
      <alignment horizontal="right"/>
    </xf>
    <xf numFmtId="173" fontId="42" fillId="0" borderId="0" xfId="50" applyNumberFormat="1" applyFont="1" applyProtection="1">
      <protection locked="0"/>
    </xf>
    <xf numFmtId="0" fontId="0" fillId="0" borderId="0" xfId="0" applyFont="1" applyAlignment="1">
      <alignment horizontal="left" wrapText="1"/>
    </xf>
    <xf numFmtId="0" fontId="0" fillId="0" borderId="0" xfId="0" applyAlignment="1">
      <alignment horizontal="left" wrapText="1"/>
    </xf>
    <xf numFmtId="0" fontId="0" fillId="0" borderId="0" xfId="0" applyAlignment="1"/>
    <xf numFmtId="0" fontId="48"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12" fillId="0" borderId="0" xfId="0" applyFont="1" applyAlignment="1">
      <alignment horizontal="left"/>
    </xf>
    <xf numFmtId="0" fontId="3" fillId="37" borderId="37" xfId="0" applyFont="1" applyFill="1" applyBorder="1" applyAlignment="1">
      <alignment horizontal="center" vertical="center"/>
    </xf>
    <xf numFmtId="0" fontId="16" fillId="0" borderId="10" xfId="0" applyFont="1" applyBorder="1" applyAlignment="1">
      <alignment horizontal="left" vertical="top" indent="2"/>
    </xf>
    <xf numFmtId="0" fontId="16" fillId="0" borderId="0" xfId="0" applyFont="1" applyBorder="1" applyAlignment="1">
      <alignment horizontal="left" vertical="top"/>
    </xf>
    <xf numFmtId="0" fontId="16" fillId="0" borderId="25" xfId="0" applyFont="1" applyBorder="1" applyAlignment="1">
      <alignment horizontal="left" vertical="top"/>
    </xf>
    <xf numFmtId="0" fontId="16" fillId="0" borderId="26" xfId="0" applyFont="1" applyBorder="1"/>
    <xf numFmtId="0" fontId="16" fillId="0" borderId="27" xfId="0" applyFont="1" applyBorder="1" applyAlignment="1">
      <alignment horizontal="left" indent="1"/>
    </xf>
    <xf numFmtId="0" fontId="2" fillId="0" borderId="0" xfId="0" applyFont="1" applyAlignment="1">
      <alignment horizontal="left" indent="1"/>
    </xf>
    <xf numFmtId="170" fontId="16" fillId="0" borderId="27" xfId="0" applyNumberFormat="1" applyFont="1" applyBorder="1" applyAlignment="1">
      <alignment horizontal="left" indent="1"/>
    </xf>
    <xf numFmtId="170" fontId="2" fillId="0" borderId="0" xfId="0" applyNumberFormat="1" applyFont="1" applyAlignment="1">
      <alignment horizontal="left" indent="1"/>
    </xf>
    <xf numFmtId="0" fontId="16" fillId="0" borderId="0" xfId="0" applyFont="1" applyAlignment="1">
      <alignment horizontal="left" indent="1"/>
    </xf>
    <xf numFmtId="170" fontId="16" fillId="0" borderId="0" xfId="0" applyNumberFormat="1" applyFont="1" applyAlignment="1">
      <alignment horizontal="left" indent="1"/>
    </xf>
    <xf numFmtId="0" fontId="16" fillId="0" borderId="28" xfId="0" applyFont="1" applyBorder="1" applyAlignment="1">
      <alignment horizontal="left" indent="1"/>
    </xf>
    <xf numFmtId="0" fontId="16" fillId="0" borderId="25" xfId="0" applyFont="1" applyBorder="1" applyAlignment="1">
      <alignment horizontal="left" indent="1"/>
    </xf>
    <xf numFmtId="172" fontId="16" fillId="0" borderId="25" xfId="0" applyNumberFormat="1" applyFont="1" applyBorder="1" applyAlignment="1">
      <alignment horizontal="right"/>
    </xf>
    <xf numFmtId="0" fontId="5" fillId="0" borderId="0" xfId="0" applyFont="1" applyAlignment="1">
      <alignment horizontal="left" wrapText="1"/>
    </xf>
    <xf numFmtId="0" fontId="0" fillId="0" borderId="0" xfId="0" applyFont="1" applyAlignment="1">
      <alignment horizontal="left" wrapText="1"/>
    </xf>
    <xf numFmtId="172" fontId="50" fillId="0" borderId="0" xfId="50" applyNumberFormat="1" applyFont="1" applyProtection="1">
      <protection locked="0"/>
    </xf>
    <xf numFmtId="173" fontId="50" fillId="0" borderId="0" xfId="50" applyNumberFormat="1" applyFont="1" applyProtection="1">
      <protection locked="0"/>
    </xf>
    <xf numFmtId="172" fontId="50" fillId="0" borderId="0" xfId="50" applyNumberFormat="1" applyFont="1" applyAlignment="1" applyProtection="1">
      <alignment horizontal="right"/>
      <protection locked="0"/>
    </xf>
    <xf numFmtId="172" fontId="51" fillId="0" borderId="39" xfId="50" applyNumberFormat="1" applyFont="1" applyBorder="1" applyProtection="1">
      <protection locked="0"/>
    </xf>
    <xf numFmtId="171" fontId="1" fillId="0" borderId="0" xfId="0" applyNumberFormat="1" applyFont="1" applyProtection="1">
      <protection locked="0"/>
    </xf>
    <xf numFmtId="0" fontId="23"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52"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xf>
    <xf numFmtId="0" fontId="8" fillId="0" borderId="0" xfId="0" applyFont="1" applyAlignment="1">
      <alignment horizontal="left"/>
    </xf>
    <xf numFmtId="0" fontId="5" fillId="0" borderId="0" xfId="0" applyFont="1" applyAlignment="1">
      <alignment horizontal="left"/>
    </xf>
    <xf numFmtId="0" fontId="10" fillId="0" borderId="0" xfId="0" applyFont="1" applyAlignment="1"/>
    <xf numFmtId="0" fontId="0" fillId="0" borderId="0" xfId="0" applyAlignment="1"/>
    <xf numFmtId="0" fontId="18" fillId="37" borderId="24" xfId="0" quotePrefix="1" applyNumberFormat="1" applyFont="1" applyFill="1" applyBorder="1" applyAlignment="1">
      <alignment horizontal="center" vertical="center" wrapText="1"/>
    </xf>
    <xf numFmtId="0" fontId="18" fillId="37" borderId="29" xfId="0" quotePrefix="1" applyNumberFormat="1" applyFont="1" applyFill="1" applyBorder="1" applyAlignment="1">
      <alignment horizontal="center" vertical="center" wrapText="1"/>
    </xf>
    <xf numFmtId="0" fontId="18" fillId="37" borderId="30" xfId="0" quotePrefix="1" applyNumberFormat="1"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9" xfId="0" applyFont="1" applyFill="1" applyBorder="1" applyAlignment="1">
      <alignment horizontal="center" vertical="center" wrapText="1"/>
    </xf>
    <xf numFmtId="0" fontId="12" fillId="0" borderId="0"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3" fillId="37" borderId="32" xfId="0" applyFont="1" applyFill="1" applyBorder="1" applyAlignment="1">
      <alignment horizontal="center" vertical="center" wrapText="1"/>
    </xf>
    <xf numFmtId="0" fontId="16" fillId="37" borderId="31" xfId="0" applyFont="1" applyFill="1" applyBorder="1" applyAlignment="1">
      <alignment horizontal="center" vertical="center"/>
    </xf>
    <xf numFmtId="0" fontId="16" fillId="37" borderId="40" xfId="0" applyFont="1" applyFill="1" applyBorder="1" applyAlignment="1">
      <alignment horizontal="center" vertical="center"/>
    </xf>
    <xf numFmtId="0" fontId="16" fillId="37" borderId="4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6" fillId="37" borderId="36" xfId="0" applyFont="1" applyFill="1" applyBorder="1" applyAlignment="1">
      <alignment horizontal="center" vertical="center"/>
    </xf>
    <xf numFmtId="0" fontId="16" fillId="37" borderId="28" xfId="0" applyFont="1" applyFill="1" applyBorder="1" applyAlignment="1">
      <alignment horizontal="center" vertical="center"/>
    </xf>
    <xf numFmtId="0" fontId="16" fillId="37" borderId="27" xfId="0" applyFont="1" applyFill="1" applyBorder="1" applyAlignment="1">
      <alignment horizontal="center" vertical="center"/>
    </xf>
    <xf numFmtId="0" fontId="16" fillId="37" borderId="10" xfId="0" applyFont="1" applyFill="1" applyBorder="1" applyAlignment="1">
      <alignment horizontal="center" vertical="center"/>
    </xf>
    <xf numFmtId="0" fontId="16" fillId="37" borderId="25" xfId="0" applyFont="1" applyFill="1" applyBorder="1" applyAlignment="1">
      <alignment horizontal="center" vertical="center"/>
    </xf>
    <xf numFmtId="0" fontId="13" fillId="0" borderId="0" xfId="0" applyFont="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1">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28576</xdr:rowOff>
    </xdr:from>
    <xdr:to>
      <xdr:col>6</xdr:col>
      <xdr:colOff>864450</xdr:colOff>
      <xdr:row>54</xdr:row>
      <xdr:rowOff>138102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6"/>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105507</xdr:colOff>
      <xdr:row>0</xdr:row>
      <xdr:rowOff>91440</xdr:rowOff>
    </xdr:from>
    <xdr:to>
      <xdr:col>3</xdr:col>
      <xdr:colOff>1491175</xdr:colOff>
      <xdr:row>31</xdr:row>
      <xdr:rowOff>35170</xdr:rowOff>
    </xdr:to>
    <xdr:sp macro="" textlink="">
      <xdr:nvSpPr>
        <xdr:cNvPr id="2" name="Textfeld 1"/>
        <xdr:cNvSpPr txBox="1"/>
      </xdr:nvSpPr>
      <xdr:spPr>
        <a:xfrm>
          <a:off x="105507" y="91440"/>
          <a:ext cx="6260123" cy="4958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pPr>
          <a:r>
            <a:rPr lang="de-DE" sz="900" b="1">
              <a:solidFill>
                <a:schemeClr val="dk1"/>
              </a:solidFill>
              <a:effectLst/>
              <a:latin typeface="Arial" pitchFamily="34" charset="0"/>
              <a:ea typeface="+mn-ea"/>
              <a:cs typeface="Arial" pitchFamily="34" charset="0"/>
            </a:rPr>
            <a:t>Hinweis</a:t>
          </a:r>
        </a:p>
        <a:p>
          <a:pPr algn="just">
            <a:lnSpc>
              <a:spcPts val="1300"/>
            </a:lnSpc>
          </a:pPr>
          <a:endParaRPr lang="de-DE" sz="900">
            <a:effectLst/>
            <a:latin typeface="Arial" pitchFamily="34" charset="0"/>
            <a:cs typeface="Arial" pitchFamily="34" charset="0"/>
          </a:endParaRPr>
        </a:p>
        <a:p>
          <a:pPr algn="just">
            <a:lnSpc>
              <a:spcPts val="1300"/>
            </a:lnSpc>
          </a:pPr>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just">
            <a:lnSpc>
              <a:spcPts val="1300"/>
            </a:lnSpc>
          </a:pPr>
          <a:endParaRPr lang="de-DE" sz="900">
            <a:solidFill>
              <a:schemeClr val="dk1"/>
            </a:solidFill>
            <a:effectLst/>
            <a:latin typeface="Arial" pitchFamily="34" charset="0"/>
            <a:ea typeface="+mn-ea"/>
            <a:cs typeface="Arial" pitchFamily="34" charset="0"/>
          </a:endParaRPr>
        </a:p>
        <a:p>
          <a:pPr algn="just">
            <a:lnSpc>
              <a:spcPts val="1300"/>
            </a:lnSpc>
          </a:pPr>
          <a:endParaRPr lang="de-DE" sz="900">
            <a:effectLst/>
            <a:latin typeface="Arial" pitchFamily="34" charset="0"/>
            <a:cs typeface="Arial" pitchFamily="34" charset="0"/>
          </a:endParaRPr>
        </a:p>
        <a:p>
          <a:pPr algn="just">
            <a:lnSpc>
              <a:spcPts val="1300"/>
            </a:lnSpc>
          </a:pPr>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    Reihe 1 „Gebiet und Bevölkerung“.</a:t>
          </a:r>
          <a:endParaRPr lang="de-DE" sz="900">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7" ht="20.25" x14ac:dyDescent="0.3">
      <c r="A3" s="114" t="s">
        <v>49</v>
      </c>
      <c r="B3" s="114"/>
      <c r="C3" s="114"/>
      <c r="D3" s="114"/>
    </row>
    <row r="4" spans="1:7" ht="20.25" x14ac:dyDescent="0.3">
      <c r="A4" s="114" t="s">
        <v>50</v>
      </c>
      <c r="B4" s="114"/>
      <c r="C4" s="114"/>
      <c r="D4" s="114"/>
    </row>
    <row r="11" spans="1:7" ht="15" x14ac:dyDescent="0.2">
      <c r="A11" s="1"/>
      <c r="F11" s="2"/>
      <c r="G11" s="3"/>
    </row>
    <row r="13" spans="1:7" x14ac:dyDescent="0.2">
      <c r="A13" s="6"/>
    </row>
    <row r="15" spans="1:7" ht="23.25" x14ac:dyDescent="0.2">
      <c r="D15" s="115" t="s">
        <v>157</v>
      </c>
      <c r="E15" s="115"/>
      <c r="F15" s="115"/>
      <c r="G15" s="115"/>
    </row>
    <row r="16" spans="1:7" ht="15" x14ac:dyDescent="0.2">
      <c r="D16" s="116" t="s">
        <v>173</v>
      </c>
      <c r="E16" s="116"/>
      <c r="F16" s="116"/>
      <c r="G16" s="116"/>
    </row>
    <row r="18" spans="1:7" ht="25.5" x14ac:dyDescent="0.35">
      <c r="A18" s="117" t="s">
        <v>185</v>
      </c>
      <c r="B18" s="117"/>
      <c r="C18" s="117"/>
      <c r="D18" s="117"/>
      <c r="E18" s="117"/>
      <c r="F18" s="117"/>
      <c r="G18" s="117"/>
    </row>
    <row r="19" spans="1:7" ht="25.5" x14ac:dyDescent="0.35">
      <c r="B19" s="117" t="s">
        <v>172</v>
      </c>
      <c r="C19" s="117"/>
      <c r="D19" s="117"/>
      <c r="E19" s="117"/>
      <c r="F19" s="117"/>
      <c r="G19" s="117"/>
    </row>
    <row r="20" spans="1:7" ht="15.75" x14ac:dyDescent="0.25">
      <c r="A20" s="111" t="s">
        <v>148</v>
      </c>
      <c r="B20" s="111"/>
      <c r="C20" s="111"/>
      <c r="D20" s="111"/>
      <c r="E20" s="111"/>
      <c r="F20" s="111"/>
      <c r="G20" s="111"/>
    </row>
    <row r="21" spans="1:7" ht="16.5" x14ac:dyDescent="0.25">
      <c r="A21" s="85"/>
      <c r="B21" s="85"/>
      <c r="C21" s="85"/>
      <c r="D21" s="85"/>
      <c r="E21" s="85"/>
      <c r="F21" s="85"/>
    </row>
    <row r="22" spans="1:7" ht="15" x14ac:dyDescent="0.2">
      <c r="E22" s="112" t="s">
        <v>186</v>
      </c>
      <c r="F22" s="112"/>
      <c r="G22" s="112"/>
    </row>
    <row r="23" spans="1:7" ht="16.5" x14ac:dyDescent="0.25">
      <c r="A23" s="113"/>
      <c r="B23" s="113"/>
      <c r="C23" s="113"/>
      <c r="D23" s="113"/>
      <c r="E23" s="113"/>
      <c r="F23" s="113"/>
      <c r="G23" s="113"/>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47" sqref="A47"/>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x14ac:dyDescent="0.2"/>
    <row r="2" spans="1:7" s="59" customFormat="1" ht="15.75" x14ac:dyDescent="0.25">
      <c r="A2" s="123" t="s">
        <v>0</v>
      </c>
      <c r="B2" s="123"/>
      <c r="C2" s="123"/>
      <c r="D2" s="123"/>
      <c r="E2" s="123"/>
      <c r="F2" s="123"/>
      <c r="G2" s="123"/>
    </row>
    <row r="3" spans="1:7" s="59" customFormat="1" x14ac:dyDescent="0.2"/>
    <row r="4" spans="1:7" s="59" customFormat="1" ht="15.75" x14ac:dyDescent="0.25">
      <c r="A4" s="124" t="s">
        <v>1</v>
      </c>
      <c r="B4" s="125"/>
      <c r="C4" s="125"/>
      <c r="D4" s="125"/>
      <c r="E4" s="125"/>
      <c r="F4" s="125"/>
      <c r="G4" s="125"/>
    </row>
    <row r="5" spans="1:7" s="59" customFormat="1" x14ac:dyDescent="0.2">
      <c r="A5" s="118" t="s">
        <v>2</v>
      </c>
      <c r="B5" s="118"/>
      <c r="C5" s="118"/>
      <c r="D5" s="118"/>
      <c r="E5" s="118"/>
      <c r="F5" s="118"/>
      <c r="G5" s="118"/>
    </row>
    <row r="6" spans="1:7" s="59" customFormat="1" x14ac:dyDescent="0.2">
      <c r="A6" s="86"/>
    </row>
    <row r="7" spans="1:7" s="59" customFormat="1" x14ac:dyDescent="0.2">
      <c r="A7" s="122" t="s">
        <v>51</v>
      </c>
      <c r="B7" s="120"/>
      <c r="C7" s="120"/>
      <c r="D7" s="120"/>
      <c r="E7" s="120"/>
      <c r="F7" s="120"/>
      <c r="G7" s="120"/>
    </row>
    <row r="8" spans="1:7" s="59" customFormat="1" x14ac:dyDescent="0.2">
      <c r="A8" s="119" t="s">
        <v>5</v>
      </c>
      <c r="B8" s="120"/>
      <c r="C8" s="120"/>
      <c r="D8" s="120"/>
      <c r="E8" s="120"/>
      <c r="F8" s="120"/>
      <c r="G8" s="120"/>
    </row>
    <row r="9" spans="1:7" s="59" customFormat="1" x14ac:dyDescent="0.2">
      <c r="A9" s="86"/>
    </row>
    <row r="10" spans="1:7" s="59" customFormat="1" x14ac:dyDescent="0.2">
      <c r="A10" s="126" t="s">
        <v>3</v>
      </c>
      <c r="B10" s="126"/>
      <c r="C10" s="126"/>
      <c r="D10" s="126"/>
      <c r="E10" s="126"/>
      <c r="F10" s="126"/>
      <c r="G10" s="126"/>
    </row>
    <row r="11" spans="1:7" s="59" customFormat="1" x14ac:dyDescent="0.2">
      <c r="A11" s="119" t="s">
        <v>4</v>
      </c>
      <c r="B11" s="120"/>
      <c r="C11" s="120"/>
      <c r="D11" s="120"/>
      <c r="E11" s="120"/>
      <c r="F11" s="120"/>
      <c r="G11" s="120"/>
    </row>
    <row r="12" spans="1:7" s="59" customFormat="1" x14ac:dyDescent="0.2">
      <c r="A12" s="86"/>
    </row>
    <row r="13" spans="1:7" s="59" customFormat="1" x14ac:dyDescent="0.2"/>
    <row r="14" spans="1:7" s="59" customFormat="1" x14ac:dyDescent="0.2">
      <c r="A14" s="122" t="s">
        <v>52</v>
      </c>
      <c r="B14" s="122"/>
      <c r="C14" s="122"/>
      <c r="D14" s="122"/>
      <c r="E14" s="122"/>
      <c r="F14" s="122"/>
      <c r="G14" s="122"/>
    </row>
    <row r="15" spans="1:7" s="59" customFormat="1" x14ac:dyDescent="0.2">
      <c r="A15" s="121" t="s">
        <v>158</v>
      </c>
      <c r="B15" s="119"/>
      <c r="C15" s="119"/>
      <c r="D15" s="119"/>
      <c r="E15" s="119"/>
      <c r="F15" s="119"/>
      <c r="G15" s="119"/>
    </row>
    <row r="16" spans="1:7" s="59" customFormat="1" x14ac:dyDescent="0.2">
      <c r="A16" s="121" t="s">
        <v>72</v>
      </c>
      <c r="B16" s="119"/>
      <c r="C16" s="119"/>
      <c r="D16" s="119"/>
      <c r="E16" s="119"/>
      <c r="F16" s="119"/>
      <c r="G16" s="119"/>
    </row>
    <row r="17" spans="1:7" s="59" customFormat="1" x14ac:dyDescent="0.2">
      <c r="A17" s="121" t="s">
        <v>73</v>
      </c>
      <c r="B17" s="119"/>
      <c r="C17" s="119"/>
      <c r="D17" s="119"/>
      <c r="E17" s="119"/>
      <c r="F17" s="119"/>
      <c r="G17" s="119"/>
    </row>
    <row r="18" spans="1:7" s="59" customFormat="1" x14ac:dyDescent="0.2">
      <c r="A18" s="105"/>
      <c r="B18" s="104"/>
      <c r="C18" s="104"/>
      <c r="D18" s="104"/>
      <c r="E18" s="104"/>
      <c r="F18" s="104"/>
      <c r="G18" s="104"/>
    </row>
    <row r="19" spans="1:7" s="59" customFormat="1" x14ac:dyDescent="0.2">
      <c r="A19" s="87"/>
      <c r="B19" s="83"/>
      <c r="C19" s="83"/>
      <c r="D19" s="83"/>
      <c r="E19" s="83"/>
      <c r="F19" s="83"/>
      <c r="G19" s="83"/>
    </row>
    <row r="20" spans="1:7" s="59" customFormat="1" x14ac:dyDescent="0.2">
      <c r="A20" s="122" t="s">
        <v>65</v>
      </c>
      <c r="B20" s="122"/>
      <c r="C20" s="122"/>
      <c r="D20" s="122"/>
      <c r="E20" s="122"/>
      <c r="F20" s="122"/>
      <c r="G20" s="122"/>
    </row>
    <row r="21" spans="1:7" s="59" customFormat="1" x14ac:dyDescent="0.2">
      <c r="A21" s="119" t="s">
        <v>55</v>
      </c>
      <c r="B21" s="119"/>
      <c r="C21" s="119"/>
      <c r="D21" s="119"/>
      <c r="E21" s="119"/>
      <c r="F21" s="119"/>
      <c r="G21" s="119"/>
    </row>
    <row r="22" spans="1:7" s="59" customFormat="1" x14ac:dyDescent="0.2">
      <c r="A22" s="119" t="s">
        <v>53</v>
      </c>
      <c r="B22" s="119"/>
      <c r="C22" s="119"/>
      <c r="D22" s="119"/>
      <c r="E22" s="119"/>
      <c r="F22" s="119"/>
      <c r="G22" s="119"/>
    </row>
    <row r="23" spans="1:7" s="59" customFormat="1" x14ac:dyDescent="0.2">
      <c r="A23" s="119" t="s">
        <v>54</v>
      </c>
      <c r="B23" s="120"/>
      <c r="C23" s="120"/>
      <c r="D23" s="120"/>
      <c r="E23" s="120"/>
      <c r="F23" s="120"/>
      <c r="G23" s="120"/>
    </row>
    <row r="24" spans="1:7" s="59" customFormat="1" x14ac:dyDescent="0.2">
      <c r="A24" s="86"/>
    </row>
    <row r="25" spans="1:7" s="59" customFormat="1" x14ac:dyDescent="0.2">
      <c r="A25" s="121" t="s">
        <v>174</v>
      </c>
      <c r="B25" s="120"/>
      <c r="C25" s="120"/>
      <c r="D25" s="120"/>
      <c r="E25" s="120"/>
      <c r="F25" s="120"/>
      <c r="G25" s="120"/>
    </row>
    <row r="26" spans="1:7" s="59" customFormat="1" x14ac:dyDescent="0.2">
      <c r="A26" s="86"/>
    </row>
    <row r="27" spans="1:7" s="59" customFormat="1" ht="34.15" customHeight="1" x14ac:dyDescent="0.2">
      <c r="A27" s="121" t="s">
        <v>159</v>
      </c>
      <c r="B27" s="120"/>
      <c r="C27" s="120"/>
      <c r="D27" s="120"/>
      <c r="E27" s="120"/>
      <c r="F27" s="120"/>
      <c r="G27" s="120"/>
    </row>
    <row r="28" spans="1:7" s="59" customFormat="1" x14ac:dyDescent="0.2">
      <c r="A28" s="88" t="s">
        <v>160</v>
      </c>
      <c r="B28" s="83"/>
      <c r="C28" s="83"/>
      <c r="D28" s="83"/>
      <c r="E28" s="83"/>
      <c r="F28" s="83"/>
      <c r="G28" s="83"/>
    </row>
    <row r="29" spans="1:7" s="59" customFormat="1" ht="28.35" customHeight="1" x14ac:dyDescent="0.2">
      <c r="A29" s="121" t="s">
        <v>161</v>
      </c>
      <c r="B29" s="120"/>
      <c r="C29" s="120"/>
      <c r="D29" s="120"/>
      <c r="E29" s="120"/>
      <c r="F29" s="120"/>
      <c r="G29" s="120"/>
    </row>
    <row r="30" spans="1:7" s="59" customFormat="1" ht="12.75" customHeight="1" x14ac:dyDescent="0.2">
      <c r="A30" s="82"/>
      <c r="B30" s="83"/>
      <c r="C30" s="83"/>
      <c r="D30" s="83"/>
      <c r="E30" s="83"/>
      <c r="F30" s="83"/>
      <c r="G30" s="83"/>
    </row>
    <row r="31" spans="1:7" s="59" customFormat="1" ht="12.75" customHeight="1" x14ac:dyDescent="0.2">
      <c r="A31" s="82"/>
      <c r="B31" s="83"/>
      <c r="C31" s="83"/>
      <c r="D31" s="83"/>
      <c r="E31" s="83"/>
      <c r="F31" s="83"/>
      <c r="G31" s="83"/>
    </row>
    <row r="32" spans="1:7" s="59" customFormat="1" ht="12.75" customHeight="1" x14ac:dyDescent="0.2">
      <c r="A32" s="82"/>
      <c r="B32" s="83"/>
      <c r="C32" s="83"/>
      <c r="D32" s="83"/>
      <c r="E32" s="83"/>
      <c r="F32" s="83"/>
      <c r="G32" s="83"/>
    </row>
    <row r="33" spans="1:5" s="59" customFormat="1" x14ac:dyDescent="0.2">
      <c r="A33" s="86"/>
    </row>
    <row r="34" spans="1:5" s="59" customFormat="1" x14ac:dyDescent="0.2">
      <c r="A34" s="86"/>
    </row>
    <row r="35" spans="1:5" s="59" customFormat="1" x14ac:dyDescent="0.2">
      <c r="A35" s="118" t="s">
        <v>6</v>
      </c>
      <c r="B35" s="118"/>
    </row>
    <row r="36" spans="1:5" s="59" customFormat="1" x14ac:dyDescent="0.2"/>
    <row r="37" spans="1:5" s="59" customFormat="1" x14ac:dyDescent="0.2">
      <c r="A37" s="7">
        <v>0</v>
      </c>
      <c r="B37" s="8" t="s">
        <v>7</v>
      </c>
    </row>
    <row r="38" spans="1:5" s="59" customFormat="1" x14ac:dyDescent="0.2">
      <c r="A38" s="8" t="s">
        <v>20</v>
      </c>
      <c r="B38" s="8" t="s">
        <v>8</v>
      </c>
    </row>
    <row r="39" spans="1:5" s="59" customFormat="1" x14ac:dyDescent="0.2">
      <c r="A39" s="89" t="s">
        <v>21</v>
      </c>
      <c r="B39" s="8" t="s">
        <v>9</v>
      </c>
    </row>
    <row r="40" spans="1:5" s="59" customFormat="1" x14ac:dyDescent="0.2">
      <c r="A40" s="89" t="s">
        <v>22</v>
      </c>
      <c r="B40" s="8" t="s">
        <v>10</v>
      </c>
    </row>
    <row r="41" spans="1:5" s="59" customFormat="1" x14ac:dyDescent="0.2">
      <c r="A41" s="8" t="s">
        <v>162</v>
      </c>
      <c r="B41" s="8" t="s">
        <v>11</v>
      </c>
    </row>
    <row r="42" spans="1:5" s="59" customFormat="1" x14ac:dyDescent="0.2">
      <c r="A42" s="8" t="s">
        <v>17</v>
      </c>
      <c r="B42" s="8" t="s">
        <v>12</v>
      </c>
    </row>
    <row r="43" spans="1:5" s="59" customFormat="1" x14ac:dyDescent="0.2">
      <c r="A43" s="8" t="s">
        <v>18</v>
      </c>
      <c r="B43" s="8" t="s">
        <v>13</v>
      </c>
    </row>
    <row r="44" spans="1:5" s="59" customFormat="1" x14ac:dyDescent="0.2">
      <c r="A44" s="8" t="s">
        <v>19</v>
      </c>
      <c r="B44" s="8" t="s">
        <v>14</v>
      </c>
    </row>
    <row r="45" spans="1:5" s="59" customFormat="1" x14ac:dyDescent="0.2">
      <c r="A45" s="8" t="s">
        <v>163</v>
      </c>
      <c r="B45" s="8" t="s">
        <v>15</v>
      </c>
    </row>
    <row r="46" spans="1:5" s="59" customFormat="1" x14ac:dyDescent="0.2">
      <c r="A46" s="8" t="s">
        <v>66</v>
      </c>
      <c r="B46" s="8" t="s">
        <v>16</v>
      </c>
    </row>
    <row r="47" spans="1:5" s="59" customFormat="1" x14ac:dyDescent="0.2">
      <c r="A47" s="59" t="s">
        <v>164</v>
      </c>
      <c r="B47" s="59" t="s">
        <v>165</v>
      </c>
    </row>
    <row r="48" spans="1:5" s="59" customFormat="1" x14ac:dyDescent="0.2">
      <c r="A48" s="8" t="s">
        <v>166</v>
      </c>
      <c r="B48" s="84" t="s">
        <v>167</v>
      </c>
      <c r="C48" s="84"/>
      <c r="D48" s="84"/>
      <c r="E48" s="84"/>
    </row>
    <row r="49" spans="1:7" s="59" customFormat="1" x14ac:dyDescent="0.2"/>
    <row r="50" spans="1:7" s="59" customFormat="1" x14ac:dyDescent="0.2"/>
    <row r="51" spans="1:7" s="59" customFormat="1" x14ac:dyDescent="0.2"/>
    <row r="52" spans="1:7" s="59" customFormat="1" x14ac:dyDescent="0.2"/>
    <row r="53" spans="1:7" s="59" customFormat="1" x14ac:dyDescent="0.2"/>
    <row r="54" spans="1:7" s="59" customFormat="1" x14ac:dyDescent="0.2"/>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row r="173" spans="1:7" x14ac:dyDescent="0.2">
      <c r="A173" s="84"/>
      <c r="B173" s="84"/>
      <c r="C173" s="84"/>
      <c r="D173" s="84"/>
      <c r="E173" s="84"/>
      <c r="F173" s="84"/>
      <c r="G173" s="84"/>
    </row>
    <row r="174" spans="1:7" x14ac:dyDescent="0.2">
      <c r="A174" s="84"/>
      <c r="B174" s="84"/>
      <c r="C174" s="84"/>
      <c r="D174" s="84"/>
      <c r="E174" s="84"/>
      <c r="F174" s="84"/>
      <c r="G174" s="84"/>
    </row>
    <row r="175" spans="1:7" x14ac:dyDescent="0.2">
      <c r="A175" s="84"/>
      <c r="B175" s="84"/>
      <c r="C175" s="84"/>
      <c r="D175" s="84"/>
      <c r="E175" s="84"/>
      <c r="F175" s="84"/>
      <c r="G175" s="84"/>
    </row>
    <row r="176" spans="1:7" x14ac:dyDescent="0.2">
      <c r="A176" s="84"/>
      <c r="B176" s="84"/>
      <c r="C176" s="84"/>
      <c r="D176" s="84"/>
      <c r="E176" s="84"/>
      <c r="F176" s="84"/>
      <c r="G176" s="84"/>
    </row>
  </sheetData>
  <mergeCells count="19">
    <mergeCell ref="A20:G20"/>
    <mergeCell ref="A2:G2"/>
    <mergeCell ref="A4:G4"/>
    <mergeCell ref="A5:G5"/>
    <mergeCell ref="A7:G7"/>
    <mergeCell ref="A8:G8"/>
    <mergeCell ref="A10:G10"/>
    <mergeCell ref="A11:G11"/>
    <mergeCell ref="A14:G14"/>
    <mergeCell ref="A15:G15"/>
    <mergeCell ref="A16:G16"/>
    <mergeCell ref="A17:G17"/>
    <mergeCell ref="A35:B35"/>
    <mergeCell ref="A21:G21"/>
    <mergeCell ref="A22:G22"/>
    <mergeCell ref="A23:G23"/>
    <mergeCell ref="A25:G25"/>
    <mergeCell ref="A27:G27"/>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zoomScaleNormal="100" workbookViewId="0">
      <selection activeCell="A37" sqref="A37"/>
    </sheetView>
  </sheetViews>
  <sheetFormatPr baseColWidth="10" defaultColWidth="10.85546875" defaultRowHeight="12.75" x14ac:dyDescent="0.2"/>
  <cols>
    <col min="1" max="1" width="22" style="57" customWidth="1"/>
    <col min="2" max="2" width="25.5703125" style="57" customWidth="1"/>
    <col min="3" max="4" width="22" style="57" customWidth="1"/>
    <col min="5" max="5" width="20.7109375" style="57" customWidth="1"/>
    <col min="6" max="7" width="13.140625" style="57" customWidth="1"/>
    <col min="8" max="8" width="10.7109375" style="57" customWidth="1"/>
    <col min="9" max="78" width="12.140625" style="57" customWidth="1"/>
    <col min="79" max="16384" width="10.85546875" style="57"/>
  </cols>
  <sheetData>
    <row r="1" spans="1:7" s="59" customFormat="1" x14ac:dyDescent="0.2"/>
    <row r="2" spans="1:7" x14ac:dyDescent="0.2">
      <c r="A2" s="58"/>
      <c r="B2" s="58"/>
      <c r="C2" s="58"/>
      <c r="D2" s="58"/>
      <c r="E2" s="58"/>
      <c r="F2" s="58"/>
      <c r="G2" s="58"/>
    </row>
    <row r="3" spans="1:7" x14ac:dyDescent="0.2">
      <c r="A3"/>
      <c r="B3" s="58"/>
      <c r="C3" s="58"/>
      <c r="D3" s="58"/>
      <c r="E3" s="58"/>
      <c r="F3" s="58"/>
      <c r="G3" s="58"/>
    </row>
    <row r="4" spans="1:7" x14ac:dyDescent="0.2">
      <c r="A4" s="58"/>
      <c r="B4" s="58"/>
      <c r="C4" s="58"/>
      <c r="D4" s="58"/>
      <c r="E4" s="58"/>
      <c r="F4" s="58"/>
      <c r="G4" s="58"/>
    </row>
    <row r="5" spans="1:7" x14ac:dyDescent="0.2">
      <c r="A5"/>
      <c r="B5" s="58"/>
      <c r="C5" s="58"/>
      <c r="D5" s="58"/>
      <c r="E5" s="58"/>
      <c r="F5" s="58"/>
      <c r="G5" s="58"/>
    </row>
    <row r="6" spans="1:7" x14ac:dyDescent="0.2">
      <c r="A6"/>
      <c r="B6" s="58"/>
      <c r="C6" s="58"/>
      <c r="D6" s="58"/>
      <c r="E6" s="58"/>
      <c r="F6" s="58"/>
      <c r="G6" s="58"/>
    </row>
    <row r="7" spans="1:7" x14ac:dyDescent="0.2">
      <c r="A7"/>
      <c r="B7" s="58"/>
      <c r="C7" s="58"/>
      <c r="D7" s="58"/>
      <c r="E7" s="58"/>
      <c r="F7" s="58"/>
      <c r="G7" s="58"/>
    </row>
    <row r="8" spans="1:7" x14ac:dyDescent="0.2">
      <c r="A8"/>
      <c r="B8" s="58"/>
      <c r="C8" s="58"/>
      <c r="D8" s="58"/>
      <c r="E8" s="58"/>
      <c r="F8" s="58"/>
      <c r="G8" s="58"/>
    </row>
    <row r="9" spans="1:7" x14ac:dyDescent="0.2">
      <c r="A9"/>
      <c r="B9" s="58"/>
      <c r="C9" s="58"/>
      <c r="D9" s="58"/>
      <c r="E9" s="58"/>
      <c r="F9" s="58"/>
      <c r="G9" s="58"/>
    </row>
    <row r="10" spans="1:7" x14ac:dyDescent="0.2">
      <c r="A10"/>
      <c r="B10" s="58"/>
      <c r="C10" s="58"/>
      <c r="D10" s="58"/>
      <c r="E10" s="58"/>
      <c r="F10" s="58"/>
      <c r="G10" s="58"/>
    </row>
    <row r="11" spans="1:7" x14ac:dyDescent="0.2">
      <c r="A11" s="58"/>
      <c r="B11" s="58"/>
      <c r="C11" s="58"/>
      <c r="D11" s="58"/>
      <c r="E11" s="58"/>
      <c r="F11" s="58"/>
      <c r="G11" s="58"/>
    </row>
    <row r="12" spans="1:7" x14ac:dyDescent="0.2">
      <c r="A12" s="58"/>
      <c r="B12" s="58"/>
      <c r="C12" s="58"/>
      <c r="D12" s="58"/>
      <c r="E12" s="58"/>
      <c r="F12" s="58"/>
      <c r="G12" s="58"/>
    </row>
    <row r="13" spans="1:7" x14ac:dyDescent="0.2">
      <c r="A13"/>
      <c r="B13" s="58"/>
      <c r="C13" s="58"/>
      <c r="D13" s="58"/>
      <c r="E13" s="58"/>
      <c r="F13" s="58"/>
      <c r="G13" s="58"/>
    </row>
    <row r="14" spans="1:7" x14ac:dyDescent="0.2">
      <c r="A14"/>
      <c r="B14" s="58"/>
      <c r="C14" s="58"/>
      <c r="D14" s="58"/>
      <c r="E14" s="58"/>
      <c r="F14" s="58"/>
      <c r="G14" s="58"/>
    </row>
    <row r="15" spans="1:7" x14ac:dyDescent="0.2">
      <c r="A15" s="58"/>
      <c r="B15" s="58"/>
      <c r="C15" s="58"/>
      <c r="D15" s="58"/>
      <c r="E15" s="58"/>
      <c r="F15" s="58"/>
      <c r="G15" s="58"/>
    </row>
    <row r="16" spans="1:7" x14ac:dyDescent="0.2">
      <c r="A16" s="58"/>
      <c r="B16" s="58"/>
      <c r="C16" s="58"/>
      <c r="D16" s="58"/>
      <c r="E16" s="58"/>
      <c r="F16" s="58"/>
      <c r="G16" s="58"/>
    </row>
    <row r="17" spans="1:7" x14ac:dyDescent="0.2">
      <c r="A17" s="58"/>
      <c r="B17" s="58"/>
      <c r="C17" s="58"/>
      <c r="D17" s="58"/>
      <c r="E17" s="58"/>
      <c r="F17" s="58"/>
      <c r="G17" s="58"/>
    </row>
    <row r="18" spans="1:7" x14ac:dyDescent="0.2">
      <c r="A18" s="58"/>
      <c r="B18" s="58"/>
      <c r="C18" s="58"/>
      <c r="D18" s="58"/>
      <c r="E18" s="58"/>
      <c r="F18" s="58"/>
      <c r="G18" s="58"/>
    </row>
    <row r="19" spans="1:7" x14ac:dyDescent="0.2">
      <c r="A19" s="58"/>
      <c r="B19" s="58"/>
      <c r="C19" s="58"/>
      <c r="D19" s="58"/>
      <c r="E19" s="58"/>
      <c r="F19" s="58"/>
      <c r="G19" s="58"/>
    </row>
    <row r="20" spans="1:7" x14ac:dyDescent="0.2">
      <c r="A20" s="58"/>
      <c r="B20" s="58"/>
      <c r="C20" s="58"/>
      <c r="D20" s="58"/>
      <c r="E20" s="58"/>
      <c r="F20" s="58"/>
      <c r="G20" s="58"/>
    </row>
    <row r="21" spans="1:7" x14ac:dyDescent="0.2">
      <c r="A21" s="58"/>
      <c r="B21" s="58"/>
      <c r="C21" s="58"/>
      <c r="D21" s="58"/>
      <c r="E21" s="58"/>
      <c r="F21" s="58"/>
      <c r="G21" s="58"/>
    </row>
    <row r="22" spans="1:7" x14ac:dyDescent="0.2">
      <c r="A22" s="58"/>
      <c r="B22" s="58"/>
      <c r="C22" s="58"/>
      <c r="D22" s="58"/>
      <c r="E22" s="58"/>
      <c r="F22" s="58"/>
      <c r="G22" s="58"/>
    </row>
    <row r="23" spans="1:7" x14ac:dyDescent="0.2">
      <c r="A23" s="58"/>
      <c r="B23" s="58"/>
      <c r="C23" s="58"/>
      <c r="D23" s="58"/>
      <c r="E23" s="58"/>
      <c r="F23" s="58"/>
      <c r="G23" s="58"/>
    </row>
    <row r="24" spans="1:7" x14ac:dyDescent="0.2">
      <c r="A24" s="58"/>
      <c r="B24" s="58"/>
      <c r="C24" s="58"/>
      <c r="D24" s="58"/>
      <c r="E24" s="58"/>
      <c r="F24" s="58"/>
      <c r="G24" s="58"/>
    </row>
    <row r="25" spans="1:7" x14ac:dyDescent="0.2">
      <c r="A25" s="58"/>
      <c r="B25" s="58"/>
      <c r="C25" s="58"/>
      <c r="D25" s="58"/>
      <c r="E25" s="58"/>
      <c r="F25" s="58"/>
      <c r="G25" s="58"/>
    </row>
    <row r="26" spans="1:7" x14ac:dyDescent="0.2">
      <c r="A26" s="58"/>
      <c r="B26" s="58"/>
      <c r="C26" s="58"/>
      <c r="D26" s="58"/>
      <c r="E26" s="58"/>
      <c r="F26" s="58"/>
      <c r="G26" s="58"/>
    </row>
    <row r="27" spans="1:7" x14ac:dyDescent="0.2">
      <c r="A27" s="58"/>
      <c r="B27" s="58"/>
      <c r="C27" s="58"/>
      <c r="D27" s="58"/>
      <c r="E27" s="58"/>
      <c r="F27" s="58"/>
      <c r="G27" s="58"/>
    </row>
    <row r="28" spans="1:7" x14ac:dyDescent="0.2">
      <c r="A28" s="58"/>
      <c r="B28" s="58"/>
      <c r="C28" s="58"/>
      <c r="D28" s="58"/>
      <c r="E28" s="58"/>
      <c r="F28" s="58"/>
      <c r="G28" s="58"/>
    </row>
    <row r="29" spans="1:7" x14ac:dyDescent="0.2">
      <c r="A29" s="58"/>
      <c r="B29" s="58"/>
      <c r="C29" s="58"/>
      <c r="D29" s="58"/>
      <c r="E29" s="58"/>
      <c r="F29" s="58"/>
      <c r="G29" s="58"/>
    </row>
    <row r="30" spans="1:7" x14ac:dyDescent="0.2">
      <c r="A30" s="58"/>
      <c r="B30" s="58"/>
      <c r="C30" s="58"/>
      <c r="D30" s="58"/>
      <c r="E30" s="58"/>
      <c r="F30" s="58"/>
      <c r="G30" s="58"/>
    </row>
    <row r="31" spans="1:7" x14ac:dyDescent="0.2">
      <c r="A31" s="58"/>
      <c r="B31" s="58"/>
      <c r="C31" s="58"/>
      <c r="D31" s="58"/>
      <c r="E31" s="58"/>
      <c r="F31" s="58"/>
      <c r="G31" s="58"/>
    </row>
    <row r="32" spans="1:7" x14ac:dyDescent="0.2">
      <c r="A32" s="58"/>
      <c r="B32" s="58"/>
      <c r="C32" s="58"/>
      <c r="D32" s="58"/>
      <c r="E32" s="58"/>
      <c r="F32" s="58"/>
      <c r="G32" s="58"/>
    </row>
    <row r="33" spans="1:7" x14ac:dyDescent="0.2">
      <c r="A33" s="58"/>
      <c r="B33" s="58"/>
      <c r="C33" s="58"/>
      <c r="D33" s="58"/>
      <c r="E33" s="58"/>
      <c r="F33" s="58"/>
      <c r="G33" s="58"/>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8"/>
      <c r="B39" s="58"/>
      <c r="C39" s="58"/>
      <c r="D39" s="58"/>
      <c r="E39" s="58"/>
      <c r="F39" s="58"/>
      <c r="G39" s="58"/>
    </row>
    <row r="40" spans="1:7" x14ac:dyDescent="0.2">
      <c r="A40" s="58"/>
      <c r="B40" s="58"/>
      <c r="C40" s="58"/>
      <c r="D40" s="58"/>
      <c r="E40" s="58"/>
      <c r="F40" s="58"/>
      <c r="G40" s="58"/>
    </row>
    <row r="41" spans="1:7" x14ac:dyDescent="0.2">
      <c r="A41" s="58"/>
      <c r="B41" s="58"/>
      <c r="C41" s="58"/>
      <c r="D41" s="58"/>
      <c r="E41" s="58"/>
      <c r="F41" s="58"/>
      <c r="G41" s="58"/>
    </row>
    <row r="42" spans="1:7" x14ac:dyDescent="0.2">
      <c r="A42" s="58"/>
      <c r="B42" s="58"/>
      <c r="C42" s="58"/>
      <c r="D42" s="58"/>
      <c r="E42" s="58"/>
      <c r="F42" s="58"/>
      <c r="G42" s="58"/>
    </row>
    <row r="43" spans="1:7" x14ac:dyDescent="0.2">
      <c r="A43" s="58"/>
      <c r="B43" s="58"/>
      <c r="C43" s="58"/>
      <c r="D43" s="58"/>
      <c r="E43" s="58"/>
      <c r="F43" s="58"/>
      <c r="G43" s="58"/>
    </row>
    <row r="44" spans="1:7" x14ac:dyDescent="0.2">
      <c r="A44" s="58"/>
      <c r="B44" s="58"/>
      <c r="C44" s="58"/>
      <c r="D44" s="58"/>
      <c r="E44" s="58"/>
      <c r="F44" s="58"/>
      <c r="G44" s="58"/>
    </row>
    <row r="45" spans="1:7" x14ac:dyDescent="0.2">
      <c r="A45" s="58"/>
      <c r="B45" s="58"/>
      <c r="C45" s="58"/>
      <c r="D45" s="58"/>
      <c r="E45" s="58"/>
      <c r="F45" s="58"/>
      <c r="G45" s="58"/>
    </row>
    <row r="46" spans="1:7" x14ac:dyDescent="0.2">
      <c r="A46" s="58"/>
      <c r="B46" s="58"/>
      <c r="C46" s="58"/>
      <c r="D46" s="58"/>
      <c r="E46" s="58"/>
      <c r="F46" s="58"/>
      <c r="G46" s="58"/>
    </row>
    <row r="47" spans="1:7" x14ac:dyDescent="0.2">
      <c r="A47" s="58"/>
      <c r="B47" s="58"/>
      <c r="C47" s="58"/>
      <c r="D47" s="58"/>
      <c r="E47" s="58"/>
      <c r="F47" s="58"/>
      <c r="G47" s="58"/>
    </row>
    <row r="48" spans="1:7" x14ac:dyDescent="0.2">
      <c r="A48" s="58"/>
      <c r="B48" s="58"/>
      <c r="C48" s="58"/>
      <c r="D48" s="58"/>
      <c r="E48" s="58"/>
      <c r="F48" s="58"/>
      <c r="G48" s="58"/>
    </row>
    <row r="49" spans="1:7" x14ac:dyDescent="0.2">
      <c r="A49" s="58"/>
      <c r="B49" s="58"/>
      <c r="C49" s="58"/>
      <c r="D49" s="58"/>
      <c r="E49" s="58"/>
      <c r="F49" s="58"/>
      <c r="G49" s="58"/>
    </row>
    <row r="50" spans="1:7" x14ac:dyDescent="0.2">
      <c r="A50" s="58"/>
      <c r="B50" s="58"/>
      <c r="C50" s="58"/>
      <c r="D50" s="58"/>
      <c r="E50" s="58"/>
      <c r="F50" s="58"/>
      <c r="G50" s="58"/>
    </row>
    <row r="51" spans="1:7" x14ac:dyDescent="0.2">
      <c r="A51" s="58"/>
      <c r="B51" s="58"/>
      <c r="C51" s="58"/>
      <c r="D51" s="58"/>
      <c r="E51" s="58"/>
      <c r="F51" s="58"/>
      <c r="G51" s="58"/>
    </row>
    <row r="52" spans="1:7" x14ac:dyDescent="0.2">
      <c r="A52" s="58"/>
      <c r="B52" s="58"/>
      <c r="C52" s="58"/>
      <c r="D52" s="58"/>
      <c r="E52" s="58"/>
      <c r="F52" s="58"/>
      <c r="G52" s="58"/>
    </row>
    <row r="53" spans="1:7" x14ac:dyDescent="0.2">
      <c r="A53" s="5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WhiteSpace="0" view="pageLayout" zoomScaleNormal="100" workbookViewId="0">
      <selection activeCell="E28" sqref="E28"/>
    </sheetView>
  </sheetViews>
  <sheetFormatPr baseColWidth="10" defaultColWidth="9.7109375" defaultRowHeight="12.75" x14ac:dyDescent="0.2"/>
  <cols>
    <col min="1" max="1" width="19" style="4" customWidth="1"/>
    <col min="2" max="2" width="8.7109375" customWidth="1"/>
    <col min="3" max="4" width="9" customWidth="1"/>
    <col min="5" max="5" width="9.28515625" customWidth="1"/>
    <col min="6" max="6" width="9.140625" customWidth="1"/>
    <col min="7" max="7" width="9.28515625" customWidth="1"/>
    <col min="8" max="8" width="10" customWidth="1"/>
    <col min="9" max="9" width="8.140625" customWidth="1"/>
  </cols>
  <sheetData>
    <row r="1" spans="1:10" ht="14.1" customHeight="1" x14ac:dyDescent="0.2">
      <c r="A1" s="136" t="s">
        <v>175</v>
      </c>
      <c r="B1" s="136"/>
      <c r="C1" s="136"/>
      <c r="D1" s="136"/>
      <c r="E1" s="136"/>
      <c r="F1" s="136"/>
      <c r="G1" s="128"/>
      <c r="H1" s="128"/>
      <c r="I1" s="128"/>
    </row>
    <row r="2" spans="1:10" ht="14.1" customHeight="1" x14ac:dyDescent="0.2"/>
    <row r="3" spans="1:10" s="9" customFormat="1" ht="28.35" customHeight="1" x14ac:dyDescent="0.2">
      <c r="A3" s="132" t="s">
        <v>34</v>
      </c>
      <c r="B3" s="60" t="s">
        <v>43</v>
      </c>
      <c r="C3" s="60" t="s">
        <v>44</v>
      </c>
      <c r="D3" s="60" t="s">
        <v>177</v>
      </c>
      <c r="E3" s="134" t="s">
        <v>176</v>
      </c>
      <c r="F3" s="135"/>
      <c r="G3" s="135"/>
      <c r="H3" s="135"/>
      <c r="I3" s="135"/>
    </row>
    <row r="4" spans="1:10" s="9" customFormat="1" ht="28.35" customHeight="1" x14ac:dyDescent="0.2">
      <c r="A4" s="133"/>
      <c r="B4" s="129">
        <v>2011</v>
      </c>
      <c r="C4" s="130"/>
      <c r="D4" s="131"/>
      <c r="E4" s="66" t="s">
        <v>67</v>
      </c>
      <c r="F4" s="67" t="s">
        <v>68</v>
      </c>
      <c r="G4" s="67" t="s">
        <v>69</v>
      </c>
      <c r="H4" s="67" t="s">
        <v>70</v>
      </c>
      <c r="I4" s="65" t="s">
        <v>168</v>
      </c>
    </row>
    <row r="5" spans="1:10" s="57" customFormat="1" ht="14.1" customHeight="1" x14ac:dyDescent="0.2">
      <c r="A5" s="70"/>
      <c r="B5" s="69"/>
      <c r="D5" s="69"/>
      <c r="F5" s="69"/>
      <c r="H5" s="69"/>
    </row>
    <row r="6" spans="1:10" s="57" customFormat="1" ht="14.1" customHeight="1" x14ac:dyDescent="0.2">
      <c r="A6" s="64" t="s">
        <v>71</v>
      </c>
      <c r="B6" s="106">
        <v>2800220</v>
      </c>
      <c r="C6" s="106">
        <v>2800819</v>
      </c>
      <c r="D6" s="106">
        <v>2801931</v>
      </c>
      <c r="E6" s="106">
        <v>2800220</v>
      </c>
      <c r="F6" s="106">
        <v>1360868</v>
      </c>
      <c r="G6" s="106">
        <v>1439352</v>
      </c>
      <c r="H6" s="106">
        <v>2683081</v>
      </c>
      <c r="I6" s="106">
        <v>117139</v>
      </c>
    </row>
    <row r="7" spans="1:10" s="9" customFormat="1" ht="19.899999999999999" customHeight="1" x14ac:dyDescent="0.2">
      <c r="A7" s="64" t="s">
        <v>152</v>
      </c>
      <c r="B7" s="106">
        <v>1791</v>
      </c>
      <c r="C7" s="106">
        <v>2108</v>
      </c>
      <c r="D7" s="106">
        <v>1922</v>
      </c>
      <c r="E7" s="106">
        <f t="shared" ref="E7:E12" si="0">SUM(B7:D7)</f>
        <v>5821</v>
      </c>
      <c r="F7" s="106">
        <v>2946</v>
      </c>
      <c r="G7" s="106">
        <v>2875</v>
      </c>
      <c r="H7" s="106">
        <v>5676</v>
      </c>
      <c r="I7" s="106">
        <v>145</v>
      </c>
    </row>
    <row r="8" spans="1:10" s="9" customFormat="1" ht="19.899999999999999" customHeight="1" x14ac:dyDescent="0.2">
      <c r="A8" s="64" t="s">
        <v>153</v>
      </c>
      <c r="B8" s="106">
        <v>2453</v>
      </c>
      <c r="C8" s="106">
        <v>2647</v>
      </c>
      <c r="D8" s="106">
        <v>2304</v>
      </c>
      <c r="E8" s="106">
        <f t="shared" si="0"/>
        <v>7404</v>
      </c>
      <c r="F8" s="106">
        <v>3502</v>
      </c>
      <c r="G8" s="106">
        <v>3902</v>
      </c>
      <c r="H8" s="106">
        <v>7290</v>
      </c>
      <c r="I8" s="106">
        <v>114</v>
      </c>
    </row>
    <row r="9" spans="1:10" s="9" customFormat="1" ht="19.899999999999999" customHeight="1" x14ac:dyDescent="0.2">
      <c r="A9" s="64" t="s">
        <v>154</v>
      </c>
      <c r="B9" s="107">
        <f>SUM(B7-B8)</f>
        <v>-662</v>
      </c>
      <c r="C9" s="107">
        <f>SUM(C7-C8)</f>
        <v>-539</v>
      </c>
      <c r="D9" s="107">
        <f>SUM(D7-D8)</f>
        <v>-382</v>
      </c>
      <c r="E9" s="106">
        <f t="shared" si="0"/>
        <v>-1583</v>
      </c>
      <c r="F9" s="107">
        <f>SUM(F7-F8)</f>
        <v>-556</v>
      </c>
      <c r="G9" s="107">
        <f>SUM(G7-G8)</f>
        <v>-1027</v>
      </c>
      <c r="H9" s="107">
        <f>SUM(H7-H8)</f>
        <v>-1614</v>
      </c>
      <c r="I9" s="107">
        <f>SUM(I7-I8)</f>
        <v>31</v>
      </c>
    </row>
    <row r="10" spans="1:10" s="9" customFormat="1" ht="19.899999999999999" customHeight="1" x14ac:dyDescent="0.2">
      <c r="A10" s="64" t="s">
        <v>178</v>
      </c>
      <c r="B10" s="106">
        <v>6893</v>
      </c>
      <c r="C10" s="106">
        <v>8731</v>
      </c>
      <c r="D10" s="106">
        <v>7172</v>
      </c>
      <c r="E10" s="106">
        <f t="shared" si="0"/>
        <v>22796</v>
      </c>
      <c r="F10" s="106">
        <v>11628</v>
      </c>
      <c r="G10" s="106">
        <v>11168</v>
      </c>
      <c r="H10" s="106">
        <v>17077</v>
      </c>
      <c r="I10" s="106">
        <v>5719</v>
      </c>
    </row>
    <row r="11" spans="1:10" s="9" customFormat="1" ht="19.899999999999999" customHeight="1" x14ac:dyDescent="0.2">
      <c r="A11" s="64" t="s">
        <v>179</v>
      </c>
      <c r="B11" s="106">
        <v>5632</v>
      </c>
      <c r="C11" s="106">
        <v>7081</v>
      </c>
      <c r="D11" s="106">
        <v>6360</v>
      </c>
      <c r="E11" s="106">
        <f t="shared" si="0"/>
        <v>19073</v>
      </c>
      <c r="F11" s="106">
        <v>9563</v>
      </c>
      <c r="G11" s="106">
        <v>9510</v>
      </c>
      <c r="H11" s="106">
        <v>15730</v>
      </c>
      <c r="I11" s="106">
        <v>3343</v>
      </c>
    </row>
    <row r="12" spans="1:10" s="9" customFormat="1" ht="19.899999999999999" customHeight="1" x14ac:dyDescent="0.2">
      <c r="A12" s="64" t="s">
        <v>154</v>
      </c>
      <c r="B12" s="106">
        <f>SUM(B10-B11)</f>
        <v>1261</v>
      </c>
      <c r="C12" s="106">
        <f>SUM(C10-C11)</f>
        <v>1650</v>
      </c>
      <c r="D12" s="106">
        <f>SUM(D10-D11)</f>
        <v>812</v>
      </c>
      <c r="E12" s="106">
        <f t="shared" si="0"/>
        <v>3723</v>
      </c>
      <c r="F12" s="106">
        <f>SUM(F10-F11)</f>
        <v>2065</v>
      </c>
      <c r="G12" s="106">
        <f>SUM(G10-G11)</f>
        <v>1658</v>
      </c>
      <c r="H12" s="106">
        <f t="shared" ref="H12:I12" si="1">SUM(H10-H11)</f>
        <v>1347</v>
      </c>
      <c r="I12" s="106">
        <f t="shared" si="1"/>
        <v>2376</v>
      </c>
    </row>
    <row r="13" spans="1:10" s="9" customFormat="1" ht="19.899999999999999" customHeight="1" x14ac:dyDescent="0.2">
      <c r="A13" s="64" t="s">
        <v>180</v>
      </c>
      <c r="B13" s="108" t="s">
        <v>20</v>
      </c>
      <c r="C13" s="106">
        <v>1</v>
      </c>
      <c r="D13" s="106">
        <v>2</v>
      </c>
      <c r="E13" s="106">
        <f t="shared" ref="E13" si="2">SUM(C13+D13)</f>
        <v>3</v>
      </c>
      <c r="F13" s="108">
        <v>1</v>
      </c>
      <c r="G13" s="106">
        <v>2</v>
      </c>
      <c r="H13" s="106">
        <v>747</v>
      </c>
      <c r="I13" s="106">
        <v>-744</v>
      </c>
    </row>
    <row r="14" spans="1:10" s="9" customFormat="1" ht="19.899999999999999" customHeight="1" x14ac:dyDescent="0.2">
      <c r="A14" s="64" t="s">
        <v>155</v>
      </c>
      <c r="B14" s="106">
        <f>SUM(B9+B12)</f>
        <v>599</v>
      </c>
      <c r="C14" s="106">
        <f>SUM(C9+C12+C13)</f>
        <v>1112</v>
      </c>
      <c r="D14" s="106">
        <f>SUM(D9+D12+D13)</f>
        <v>432</v>
      </c>
      <c r="E14" s="106">
        <f t="shared" ref="E14:I14" si="3">SUM(E9+E12+E13)</f>
        <v>2143</v>
      </c>
      <c r="F14" s="106">
        <f t="shared" si="3"/>
        <v>1510</v>
      </c>
      <c r="G14" s="106">
        <f t="shared" si="3"/>
        <v>633</v>
      </c>
      <c r="H14" s="106">
        <f t="shared" si="3"/>
        <v>480</v>
      </c>
      <c r="I14" s="106">
        <f t="shared" si="3"/>
        <v>1663</v>
      </c>
    </row>
    <row r="15" spans="1:10" s="9" customFormat="1" ht="31.15" customHeight="1" x14ac:dyDescent="0.2">
      <c r="A15" s="68" t="s">
        <v>156</v>
      </c>
      <c r="B15" s="109">
        <f>SUM(B6+B14)</f>
        <v>2800819</v>
      </c>
      <c r="C15" s="109">
        <f>SUM(C6+C14)</f>
        <v>2801931</v>
      </c>
      <c r="D15" s="109">
        <f>SUM(D6+D14)</f>
        <v>2802363</v>
      </c>
      <c r="E15" s="109">
        <f>SUM(E6+E14)</f>
        <v>2802363</v>
      </c>
      <c r="F15" s="109">
        <f t="shared" ref="F15:I15" si="4">SUM(F6+F14)</f>
        <v>1362378</v>
      </c>
      <c r="G15" s="109">
        <f t="shared" si="4"/>
        <v>1439985</v>
      </c>
      <c r="H15" s="109">
        <f t="shared" si="4"/>
        <v>2683561</v>
      </c>
      <c r="I15" s="109">
        <f t="shared" si="4"/>
        <v>118802</v>
      </c>
      <c r="J15" s="79"/>
    </row>
    <row r="16" spans="1:10" s="9" customFormat="1" ht="14.25" customHeight="1" x14ac:dyDescent="0.2"/>
    <row r="17" spans="1:9" x14ac:dyDescent="0.2">
      <c r="A17" s="127" t="s">
        <v>181</v>
      </c>
      <c r="B17" s="128"/>
      <c r="C17" s="128"/>
      <c r="D17" s="128"/>
      <c r="E17" s="128"/>
      <c r="F17" s="128"/>
      <c r="G17" s="128"/>
      <c r="H17" s="128"/>
      <c r="I17" s="128"/>
    </row>
    <row r="18" spans="1:9" x14ac:dyDescent="0.2">
      <c r="A18" s="127" t="s">
        <v>182</v>
      </c>
      <c r="B18" s="128"/>
      <c r="C18" s="128"/>
      <c r="D18" s="128"/>
      <c r="E18" s="128"/>
      <c r="F18" s="128"/>
      <c r="G18" s="128"/>
      <c r="H18" s="128"/>
      <c r="I18" s="128"/>
    </row>
    <row r="19" spans="1:9" x14ac:dyDescent="0.2">
      <c r="A19" s="61"/>
      <c r="B19" s="45"/>
      <c r="C19" s="45"/>
      <c r="D19" s="45"/>
      <c r="E19" s="45"/>
      <c r="F19" s="45"/>
    </row>
    <row r="20" spans="1:9" x14ac:dyDescent="0.2">
      <c r="A20"/>
    </row>
    <row r="21" spans="1:9" x14ac:dyDescent="0.2">
      <c r="A21"/>
    </row>
    <row r="22" spans="1:9" x14ac:dyDescent="0.2">
      <c r="A22"/>
    </row>
    <row r="23" spans="1:9" x14ac:dyDescent="0.2">
      <c r="A23"/>
    </row>
  </sheetData>
  <mergeCells count="6">
    <mergeCell ref="A18:I18"/>
    <mergeCell ref="B4:D4"/>
    <mergeCell ref="A3:A4"/>
    <mergeCell ref="E3:I3"/>
    <mergeCell ref="A1:I1"/>
    <mergeCell ref="A17:I17"/>
  </mergeCells>
  <conditionalFormatting sqref="A6:A15">
    <cfRule type="expression" dxfId="140" priority="11">
      <formula>MOD(ROW(),2)=0</formula>
    </cfRule>
  </conditionalFormatting>
  <conditionalFormatting sqref="B13">
    <cfRule type="expression" dxfId="139" priority="2">
      <formula>MOD(ROW(),2)=0</formula>
    </cfRule>
  </conditionalFormatting>
  <conditionalFormatting sqref="H7">
    <cfRule type="expression" dxfId="138" priority="1">
      <formula>MOD(ROW(),2)=0</formula>
    </cfRule>
  </conditionalFormatting>
  <conditionalFormatting sqref="C6:I6 C7:F7 E9:E13 I7 E8:G8">
    <cfRule type="expression" dxfId="137" priority="7">
      <formula>MOD(ROW(),2)=0</formula>
    </cfRule>
  </conditionalFormatting>
  <conditionalFormatting sqref="H8:I8 B14:B15 C15:I15 B9:D9 C8:D8 B12:D12 C10:D11 C13:D14 E14:I14 F9:I13">
    <cfRule type="expression" dxfId="136" priority="6">
      <formula>MOD(ROW(),2)=0</formula>
    </cfRule>
  </conditionalFormatting>
  <conditionalFormatting sqref="G7">
    <cfRule type="expression" dxfId="135" priority="5">
      <formula>MOD(ROW(),2)=0</formula>
    </cfRule>
  </conditionalFormatting>
  <conditionalFormatting sqref="B6:B7">
    <cfRule type="expression" dxfId="134" priority="4">
      <formula>MOD(ROW(),2)=0</formula>
    </cfRule>
  </conditionalFormatting>
  <conditionalFormatting sqref="B8 B10:B11">
    <cfRule type="expression" dxfId="13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SH</oddFooter>
  </headerFooter>
  <ignoredErrors>
    <ignoredError sqref="B9:D9 B12:D12 B14: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election activeCell="E28" sqref="E28"/>
    </sheetView>
  </sheetViews>
  <sheetFormatPr baseColWidth="10" defaultColWidth="7.7109375" defaultRowHeight="12.75" x14ac:dyDescent="0.2"/>
  <cols>
    <col min="1" max="1" width="25.5703125" customWidth="1"/>
    <col min="2" max="6" width="12.7109375" customWidth="1"/>
  </cols>
  <sheetData>
    <row r="1" spans="1:7" s="54" customFormat="1" ht="14.1" customHeight="1" x14ac:dyDescent="0.2">
      <c r="A1" s="137" t="s">
        <v>183</v>
      </c>
      <c r="B1" s="138"/>
      <c r="C1" s="138"/>
      <c r="D1" s="138"/>
      <c r="E1" s="138"/>
      <c r="F1" s="138"/>
    </row>
    <row r="2" spans="1:7" s="54" customFormat="1" ht="14.1" customHeight="1" x14ac:dyDescent="0.2">
      <c r="A2" s="55"/>
      <c r="B2" s="56"/>
      <c r="C2" s="56"/>
      <c r="D2" s="56"/>
      <c r="E2" s="56"/>
      <c r="F2" s="56"/>
    </row>
    <row r="3" spans="1:7" ht="34.15" customHeight="1" x14ac:dyDescent="0.2">
      <c r="A3" s="90" t="s">
        <v>169</v>
      </c>
      <c r="B3" s="141" t="s">
        <v>23</v>
      </c>
      <c r="C3" s="141" t="s">
        <v>76</v>
      </c>
      <c r="D3" s="141" t="s">
        <v>77</v>
      </c>
      <c r="E3" s="139" t="s">
        <v>170</v>
      </c>
      <c r="F3" s="140"/>
    </row>
    <row r="4" spans="1:7" ht="28.35" customHeight="1" x14ac:dyDescent="0.2">
      <c r="A4" s="73" t="s">
        <v>91</v>
      </c>
      <c r="B4" s="142" t="s">
        <v>23</v>
      </c>
      <c r="C4" s="142" t="s">
        <v>47</v>
      </c>
      <c r="D4" s="142" t="s">
        <v>48</v>
      </c>
      <c r="E4" s="63" t="s">
        <v>74</v>
      </c>
      <c r="F4" s="62" t="s">
        <v>75</v>
      </c>
    </row>
    <row r="5" spans="1:7" s="57" customFormat="1" ht="14.1" customHeight="1" x14ac:dyDescent="0.2">
      <c r="A5" s="72"/>
      <c r="B5" s="69"/>
      <c r="D5" s="69"/>
      <c r="F5" s="69"/>
      <c r="G5" s="69"/>
    </row>
    <row r="6" spans="1:7" ht="14.1" customHeight="1" x14ac:dyDescent="0.2">
      <c r="A6" s="64" t="s">
        <v>78</v>
      </c>
      <c r="B6" s="75">
        <f>SUM(C6:D6)</f>
        <v>82446</v>
      </c>
      <c r="C6" s="75">
        <v>40762</v>
      </c>
      <c r="D6" s="75">
        <v>41684</v>
      </c>
      <c r="E6" s="81">
        <v>188</v>
      </c>
      <c r="F6" s="110">
        <f>E6*100/(B6-E6)</f>
        <v>0.22854919886211675</v>
      </c>
    </row>
    <row r="7" spans="1:7" ht="15.6" customHeight="1" x14ac:dyDescent="0.2">
      <c r="A7" s="64" t="s">
        <v>149</v>
      </c>
      <c r="B7" s="75">
        <f t="shared" ref="B7:B21" si="0">SUM(C7:D7)</f>
        <v>236279</v>
      </c>
      <c r="C7" s="75">
        <v>113791</v>
      </c>
      <c r="D7" s="75">
        <v>122488</v>
      </c>
      <c r="E7" s="81">
        <v>497</v>
      </c>
      <c r="F7" s="110">
        <f t="shared" ref="F7:F20" si="1">E7*100/(B7-E7)</f>
        <v>0.21078793122460579</v>
      </c>
    </row>
    <row r="8" spans="1:7" ht="15.6" customHeight="1" x14ac:dyDescent="0.2">
      <c r="A8" s="64" t="s">
        <v>150</v>
      </c>
      <c r="B8" s="75">
        <f t="shared" si="0"/>
        <v>210711</v>
      </c>
      <c r="C8" s="75">
        <v>100160</v>
      </c>
      <c r="D8" s="75">
        <v>110551</v>
      </c>
      <c r="E8" s="81">
        <v>406</v>
      </c>
      <c r="F8" s="110">
        <f t="shared" si="1"/>
        <v>0.19305294691043959</v>
      </c>
    </row>
    <row r="9" spans="1:7" ht="15.6" customHeight="1" x14ac:dyDescent="0.2">
      <c r="A9" s="64" t="s">
        <v>151</v>
      </c>
      <c r="B9" s="75">
        <f t="shared" si="0"/>
        <v>77211</v>
      </c>
      <c r="C9" s="75">
        <v>37690</v>
      </c>
      <c r="D9" s="75">
        <v>39521</v>
      </c>
      <c r="E9" s="81">
        <v>-38</v>
      </c>
      <c r="F9" s="110">
        <f t="shared" si="1"/>
        <v>-4.9191575295473078E-2</v>
      </c>
    </row>
    <row r="10" spans="1:7" ht="22.7" customHeight="1" x14ac:dyDescent="0.2">
      <c r="A10" s="64" t="s">
        <v>79</v>
      </c>
      <c r="B10" s="75">
        <f t="shared" si="0"/>
        <v>133919</v>
      </c>
      <c r="C10" s="75">
        <v>65562</v>
      </c>
      <c r="D10" s="75">
        <v>68357</v>
      </c>
      <c r="E10" s="81">
        <v>19</v>
      </c>
      <c r="F10" s="110">
        <f t="shared" si="1"/>
        <v>1.4189693801344288E-2</v>
      </c>
    </row>
    <row r="11" spans="1:7" ht="15.6" customHeight="1" x14ac:dyDescent="0.2">
      <c r="A11" s="64" t="s">
        <v>80</v>
      </c>
      <c r="B11" s="75">
        <f t="shared" si="0"/>
        <v>187289</v>
      </c>
      <c r="C11" s="75">
        <v>91137</v>
      </c>
      <c r="D11" s="75">
        <v>96152</v>
      </c>
      <c r="E11" s="81">
        <v>152</v>
      </c>
      <c r="F11" s="110">
        <f t="shared" si="1"/>
        <v>8.1223916168368632E-2</v>
      </c>
    </row>
    <row r="12" spans="1:7" ht="15.6" customHeight="1" x14ac:dyDescent="0.2">
      <c r="A12" s="64" t="s">
        <v>81</v>
      </c>
      <c r="B12" s="75">
        <f t="shared" si="0"/>
        <v>163562</v>
      </c>
      <c r="C12" s="75">
        <v>79421</v>
      </c>
      <c r="D12" s="75">
        <v>84141</v>
      </c>
      <c r="E12" s="81">
        <v>-103</v>
      </c>
      <c r="F12" s="110">
        <f t="shared" si="1"/>
        <v>-6.2933431094002998E-2</v>
      </c>
    </row>
    <row r="13" spans="1:7" ht="15.6" customHeight="1" x14ac:dyDescent="0.2">
      <c r="A13" s="64" t="s">
        <v>82</v>
      </c>
      <c r="B13" s="75">
        <f t="shared" si="0"/>
        <v>198525</v>
      </c>
      <c r="C13" s="76">
        <v>95367</v>
      </c>
      <c r="D13" s="76">
        <v>103158</v>
      </c>
      <c r="E13" s="81">
        <v>112</v>
      </c>
      <c r="F13" s="110">
        <f t="shared" si="1"/>
        <v>5.6447914199170418E-2</v>
      </c>
    </row>
    <row r="14" spans="1:7" ht="22.7" customHeight="1" x14ac:dyDescent="0.2">
      <c r="A14" s="64" t="s">
        <v>83</v>
      </c>
      <c r="B14" s="75">
        <f t="shared" si="0"/>
        <v>296994</v>
      </c>
      <c r="C14" s="75">
        <v>144331</v>
      </c>
      <c r="D14" s="75">
        <v>152663</v>
      </c>
      <c r="E14" s="81">
        <v>653</v>
      </c>
      <c r="F14" s="110">
        <f t="shared" si="1"/>
        <v>0.22035425405191991</v>
      </c>
    </row>
    <row r="15" spans="1:7" ht="15.6" customHeight="1" x14ac:dyDescent="0.2">
      <c r="A15" s="64" t="s">
        <v>84</v>
      </c>
      <c r="B15" s="75">
        <f t="shared" si="0"/>
        <v>127426</v>
      </c>
      <c r="C15" s="75">
        <v>61623</v>
      </c>
      <c r="D15" s="75">
        <v>65803</v>
      </c>
      <c r="E15" s="81">
        <v>-250</v>
      </c>
      <c r="F15" s="110">
        <f t="shared" si="1"/>
        <v>-0.19580813935273661</v>
      </c>
    </row>
    <row r="16" spans="1:7" ht="15.6" customHeight="1" x14ac:dyDescent="0.2">
      <c r="A16" s="64" t="s">
        <v>85</v>
      </c>
      <c r="B16" s="75">
        <f t="shared" si="0"/>
        <v>269235</v>
      </c>
      <c r="C16" s="75">
        <v>131799</v>
      </c>
      <c r="D16" s="75">
        <v>137436</v>
      </c>
      <c r="E16" s="81">
        <v>-127</v>
      </c>
      <c r="F16" s="110">
        <f t="shared" si="1"/>
        <v>-4.7148447071227569E-2</v>
      </c>
    </row>
    <row r="17" spans="1:6" ht="15.6" customHeight="1" x14ac:dyDescent="0.2">
      <c r="A17" s="64" t="s">
        <v>86</v>
      </c>
      <c r="B17" s="75">
        <f t="shared" si="0"/>
        <v>195939</v>
      </c>
      <c r="C17" s="75">
        <v>96612</v>
      </c>
      <c r="D17" s="75">
        <v>99327</v>
      </c>
      <c r="E17" s="81">
        <v>-86</v>
      </c>
      <c r="F17" s="110">
        <f t="shared" si="1"/>
        <v>-4.3871955107766869E-2</v>
      </c>
    </row>
    <row r="18" spans="1:6" ht="22.7" customHeight="1" x14ac:dyDescent="0.2">
      <c r="A18" s="64" t="s">
        <v>87</v>
      </c>
      <c r="B18" s="75">
        <f t="shared" si="0"/>
        <v>260953</v>
      </c>
      <c r="C18" s="75">
        <v>127830</v>
      </c>
      <c r="D18" s="75">
        <v>133123</v>
      </c>
      <c r="E18" s="81">
        <v>288</v>
      </c>
      <c r="F18" s="110">
        <f t="shared" si="1"/>
        <v>0.11048663994015306</v>
      </c>
    </row>
    <row r="19" spans="1:6" ht="15.6" customHeight="1" x14ac:dyDescent="0.2">
      <c r="A19" s="64" t="s">
        <v>88</v>
      </c>
      <c r="B19" s="75">
        <v>130815</v>
      </c>
      <c r="C19" s="75">
        <v>64240</v>
      </c>
      <c r="D19" s="75">
        <v>66575</v>
      </c>
      <c r="E19" s="81">
        <v>30</v>
      </c>
      <c r="F19" s="110">
        <f t="shared" si="1"/>
        <v>2.2938410368161487E-2</v>
      </c>
    </row>
    <row r="20" spans="1:6" ht="15.6" customHeight="1" x14ac:dyDescent="0.2">
      <c r="A20" s="64" t="s">
        <v>89</v>
      </c>
      <c r="B20" s="75">
        <f t="shared" si="0"/>
        <v>231059</v>
      </c>
      <c r="C20" s="76">
        <v>112053</v>
      </c>
      <c r="D20" s="76">
        <v>119006</v>
      </c>
      <c r="E20" s="81">
        <v>503</v>
      </c>
      <c r="F20" s="110">
        <f t="shared" si="1"/>
        <v>0.21816825413348601</v>
      </c>
    </row>
    <row r="21" spans="1:6" ht="31.15" customHeight="1" x14ac:dyDescent="0.2">
      <c r="A21" s="71" t="s">
        <v>90</v>
      </c>
      <c r="B21" s="77">
        <f t="shared" si="0"/>
        <v>2802363</v>
      </c>
      <c r="C21" s="77">
        <v>1362378</v>
      </c>
      <c r="D21" s="77">
        <v>1439985</v>
      </c>
      <c r="E21" s="77">
        <v>2244</v>
      </c>
      <c r="F21" s="78">
        <f>E21*100/(B21-E21)</f>
        <v>8.0139451216180449E-2</v>
      </c>
    </row>
    <row r="22" spans="1:6" ht="14.1" customHeight="1" x14ac:dyDescent="0.2"/>
    <row r="23" spans="1:6" ht="14.1" customHeight="1" x14ac:dyDescent="0.2"/>
    <row r="24" spans="1:6" ht="14.1" customHeight="1" x14ac:dyDescent="0.2"/>
    <row r="25" spans="1:6" ht="14.1" customHeight="1" x14ac:dyDescent="0.2"/>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7"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3" customFormat="1" ht="23.25" customHeight="1" x14ac:dyDescent="0.2">
      <c r="A72"/>
      <c r="B72"/>
      <c r="C72"/>
      <c r="D72"/>
      <c r="E72"/>
      <c r="F72"/>
    </row>
  </sheetData>
  <mergeCells count="5">
    <mergeCell ref="A1:F1"/>
    <mergeCell ref="E3:F3"/>
    <mergeCell ref="B3:B4"/>
    <mergeCell ref="C3:C4"/>
    <mergeCell ref="D3:D4"/>
  </mergeCells>
  <conditionalFormatting sqref="A6:A8">
    <cfRule type="expression" dxfId="132" priority="90">
      <formula>MOD(ROW(),2)=0</formula>
    </cfRule>
  </conditionalFormatting>
  <conditionalFormatting sqref="A9">
    <cfRule type="expression" dxfId="131" priority="88">
      <formula>MOD(ROW(),2)=0</formula>
    </cfRule>
  </conditionalFormatting>
  <conditionalFormatting sqref="A11">
    <cfRule type="expression" dxfId="130" priority="86">
      <formula>MOD(ROW(),2)=0</formula>
    </cfRule>
  </conditionalFormatting>
  <conditionalFormatting sqref="A10">
    <cfRule type="expression" dxfId="129" priority="84">
      <formula>MOD(ROW(),2)=0</formula>
    </cfRule>
  </conditionalFormatting>
  <conditionalFormatting sqref="A12">
    <cfRule type="expression" dxfId="128" priority="82">
      <formula>MOD(ROW(),2)=0</formula>
    </cfRule>
  </conditionalFormatting>
  <conditionalFormatting sqref="A13">
    <cfRule type="expression" dxfId="127" priority="80">
      <formula>MOD(ROW(),2)=0</formula>
    </cfRule>
  </conditionalFormatting>
  <conditionalFormatting sqref="A18">
    <cfRule type="expression" dxfId="126" priority="71">
      <formula>MOD(ROW(),2)=0</formula>
    </cfRule>
  </conditionalFormatting>
  <conditionalFormatting sqref="A17">
    <cfRule type="expression" dxfId="125" priority="70">
      <formula>MOD(ROW(),2)=0</formula>
    </cfRule>
  </conditionalFormatting>
  <conditionalFormatting sqref="A19">
    <cfRule type="expression" dxfId="124" priority="69">
      <formula>MOD(ROW(),2)=0</formula>
    </cfRule>
  </conditionalFormatting>
  <conditionalFormatting sqref="A20">
    <cfRule type="expression" dxfId="123" priority="68">
      <formula>MOD(ROW(),2)=0</formula>
    </cfRule>
  </conditionalFormatting>
  <conditionalFormatting sqref="A14:A15">
    <cfRule type="expression" dxfId="122" priority="73">
      <formula>MOD(ROW(),2)=0</formula>
    </cfRule>
  </conditionalFormatting>
  <conditionalFormatting sqref="A16">
    <cfRule type="expression" dxfId="121" priority="72">
      <formula>MOD(ROW(),2)=0</formula>
    </cfRule>
  </conditionalFormatting>
  <conditionalFormatting sqref="A21">
    <cfRule type="expression" dxfId="120" priority="61">
      <formula>MOD(ROW(),2)=0</formula>
    </cfRule>
  </conditionalFormatting>
  <conditionalFormatting sqref="B6:D6 C7:D8 B7:B20">
    <cfRule type="expression" dxfId="119" priority="34">
      <formula>MOD(ROW(),2)=0</formula>
    </cfRule>
  </conditionalFormatting>
  <conditionalFormatting sqref="C9:D9">
    <cfRule type="expression" dxfId="118" priority="33">
      <formula>MOD(ROW(),2)=0</formula>
    </cfRule>
  </conditionalFormatting>
  <conditionalFormatting sqref="C11:D11">
    <cfRule type="expression" dxfId="117" priority="32">
      <formula>MOD(ROW(),2)=0</formula>
    </cfRule>
  </conditionalFormatting>
  <conditionalFormatting sqref="C10:D10">
    <cfRule type="expression" dxfId="116" priority="31">
      <formula>MOD(ROW(),2)=0</formula>
    </cfRule>
  </conditionalFormatting>
  <conditionalFormatting sqref="C12:D12">
    <cfRule type="expression" dxfId="115" priority="30">
      <formula>MOD(ROW(),2)=0</formula>
    </cfRule>
  </conditionalFormatting>
  <conditionalFormatting sqref="C13:D13">
    <cfRule type="expression" dxfId="114" priority="29">
      <formula>MOD(ROW(),2)=0</formula>
    </cfRule>
  </conditionalFormatting>
  <conditionalFormatting sqref="C18:D18">
    <cfRule type="expression" dxfId="113" priority="26">
      <formula>MOD(ROW(),2)=0</formula>
    </cfRule>
  </conditionalFormatting>
  <conditionalFormatting sqref="C17:D17">
    <cfRule type="expression" dxfId="112" priority="25">
      <formula>MOD(ROW(),2)=0</formula>
    </cfRule>
  </conditionalFormatting>
  <conditionalFormatting sqref="C19:D19">
    <cfRule type="expression" dxfId="111" priority="24">
      <formula>MOD(ROW(),2)=0</formula>
    </cfRule>
  </conditionalFormatting>
  <conditionalFormatting sqref="C20:D20">
    <cfRule type="expression" dxfId="110" priority="23">
      <formula>MOD(ROW(),2)=0</formula>
    </cfRule>
  </conditionalFormatting>
  <conditionalFormatting sqref="C14:D15">
    <cfRule type="expression" dxfId="109" priority="28">
      <formula>MOD(ROW(),2)=0</formula>
    </cfRule>
  </conditionalFormatting>
  <conditionalFormatting sqref="C16:D16">
    <cfRule type="expression" dxfId="108" priority="27">
      <formula>MOD(ROW(),2)=0</formula>
    </cfRule>
  </conditionalFormatting>
  <conditionalFormatting sqref="B21">
    <cfRule type="expression" dxfId="107" priority="21">
      <formula>MOD(ROW(),2)=0</formula>
    </cfRule>
  </conditionalFormatting>
  <conditionalFormatting sqref="F21">
    <cfRule type="expression" dxfId="106" priority="20">
      <formula>MOD(ROW(),2)=0</formula>
    </cfRule>
  </conditionalFormatting>
  <conditionalFormatting sqref="F6:F12">
    <cfRule type="expression" dxfId="105" priority="19">
      <formula>MOD(ROW(),2)=0</formula>
    </cfRule>
  </conditionalFormatting>
  <conditionalFormatting sqref="C21:D21">
    <cfRule type="expression" dxfId="104" priority="22">
      <formula>MOD(ROW(),2)=0</formula>
    </cfRule>
  </conditionalFormatting>
  <conditionalFormatting sqref="F13">
    <cfRule type="expression" dxfId="103" priority="17">
      <formula>MOD(ROW(),2)=0</formula>
    </cfRule>
  </conditionalFormatting>
  <conditionalFormatting sqref="F14:F20">
    <cfRule type="expression" dxfId="102" priority="18">
      <formula>MOD(ROW(),2)=0</formula>
    </cfRule>
  </conditionalFormatting>
  <conditionalFormatting sqref="E6">
    <cfRule type="expression" dxfId="101" priority="16">
      <formula>MOD(ROW(),2)=0</formula>
    </cfRule>
  </conditionalFormatting>
  <conditionalFormatting sqref="E7">
    <cfRule type="expression" dxfId="100" priority="15">
      <formula>MOD(ROW(),2)=0</formula>
    </cfRule>
  </conditionalFormatting>
  <conditionalFormatting sqref="E8">
    <cfRule type="expression" dxfId="99" priority="14">
      <formula>MOD(ROW(),2)=0</formula>
    </cfRule>
  </conditionalFormatting>
  <conditionalFormatting sqref="E9">
    <cfRule type="expression" dxfId="98" priority="13">
      <formula>MOD(ROW(),2)=0</formula>
    </cfRule>
  </conditionalFormatting>
  <conditionalFormatting sqref="E10">
    <cfRule type="expression" dxfId="97" priority="12">
      <formula>MOD(ROW(),2)=0</formula>
    </cfRule>
  </conditionalFormatting>
  <conditionalFormatting sqref="E11">
    <cfRule type="expression" dxfId="96" priority="11">
      <formula>MOD(ROW(),2)=0</formula>
    </cfRule>
  </conditionalFormatting>
  <conditionalFormatting sqref="E12">
    <cfRule type="expression" dxfId="95" priority="10">
      <formula>MOD(ROW(),2)=0</formula>
    </cfRule>
  </conditionalFormatting>
  <conditionalFormatting sqref="E13">
    <cfRule type="expression" dxfId="94" priority="9">
      <formula>MOD(ROW(),2)=0</formula>
    </cfRule>
  </conditionalFormatting>
  <conditionalFormatting sqref="E14">
    <cfRule type="expression" dxfId="93" priority="8">
      <formula>MOD(ROW(),2)=0</formula>
    </cfRule>
  </conditionalFormatting>
  <conditionalFormatting sqref="E15">
    <cfRule type="expression" dxfId="92" priority="7">
      <formula>MOD(ROW(),2)=0</formula>
    </cfRule>
  </conditionalFormatting>
  <conditionalFormatting sqref="E16">
    <cfRule type="expression" dxfId="91" priority="6">
      <formula>MOD(ROW(),2)=0</formula>
    </cfRule>
  </conditionalFormatting>
  <conditionalFormatting sqref="E17">
    <cfRule type="expression" dxfId="90" priority="5">
      <formula>MOD(ROW(),2)=0</formula>
    </cfRule>
  </conditionalFormatting>
  <conditionalFormatting sqref="E18">
    <cfRule type="expression" dxfId="89" priority="4">
      <formula>MOD(ROW(),2)=0</formula>
    </cfRule>
  </conditionalFormatting>
  <conditionalFormatting sqref="E19">
    <cfRule type="expression" dxfId="88" priority="3">
      <formula>MOD(ROW(),2)=0</formula>
    </cfRule>
  </conditionalFormatting>
  <conditionalFormatting sqref="E20">
    <cfRule type="expression" dxfId="87" priority="2">
      <formula>MOD(ROW(),2)=0</formula>
    </cfRule>
  </conditionalFormatting>
  <conditionalFormatting sqref="E21">
    <cfRule type="expression" dxfId="8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SH</oddFooter>
  </headerFooter>
  <rowBreaks count="1" manualBreakCount="1">
    <brk id="50" max="16383" man="1"/>
  </rowBreaks>
  <ignoredErrors>
    <ignoredError sqref="C6:E18 C20:E21 C19:E19" formulaRange="1"/>
    <ignoredError sqref="B20:B21 B6:B18 F19 F20:F21 F6:F18" formulaRange="1" unlockedFormula="1"/>
    <ignoredError sqref="B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33</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3" t="s">
        <v>34</v>
      </c>
      <c r="B3" s="148" t="s">
        <v>35</v>
      </c>
      <c r="C3" s="149"/>
      <c r="D3" s="12"/>
      <c r="E3" s="12"/>
      <c r="F3" s="12"/>
      <c r="G3" s="12"/>
      <c r="H3" s="12"/>
      <c r="I3" s="12"/>
      <c r="J3" s="12"/>
      <c r="K3" s="12"/>
      <c r="L3" s="12"/>
      <c r="M3" s="12"/>
      <c r="N3" s="12"/>
      <c r="O3" s="12"/>
      <c r="P3" s="14"/>
      <c r="Q3" s="14"/>
      <c r="R3" s="15"/>
      <c r="S3" s="15"/>
      <c r="T3" s="15"/>
      <c r="U3" s="15"/>
      <c r="V3" s="15"/>
      <c r="W3" s="15"/>
      <c r="X3" s="15"/>
      <c r="Y3" s="15"/>
      <c r="Z3" s="15"/>
    </row>
    <row r="4" spans="1:26" x14ac:dyDescent="0.2">
      <c r="A4" s="144"/>
      <c r="B4" s="150" t="s">
        <v>56</v>
      </c>
      <c r="C4" s="151"/>
      <c r="D4" s="12"/>
      <c r="E4" s="12"/>
      <c r="F4" s="12"/>
      <c r="G4" s="12"/>
      <c r="H4" s="12"/>
      <c r="I4" s="12"/>
      <c r="J4" s="12"/>
      <c r="K4" s="12"/>
      <c r="L4" s="12"/>
      <c r="M4" s="12"/>
      <c r="N4" s="12"/>
      <c r="O4" s="12"/>
      <c r="P4" s="14"/>
      <c r="Q4" s="14"/>
      <c r="R4" s="15"/>
      <c r="S4" s="15"/>
      <c r="T4" s="15"/>
      <c r="U4" s="15"/>
      <c r="V4" s="15"/>
      <c r="W4" s="15"/>
      <c r="X4" s="15"/>
      <c r="Y4" s="15"/>
      <c r="Z4" s="15"/>
    </row>
    <row r="5" spans="1:26" x14ac:dyDescent="0.2">
      <c r="A5" s="144"/>
      <c r="B5" s="146"/>
      <c r="C5" s="147"/>
      <c r="D5" s="12"/>
      <c r="E5" s="12"/>
      <c r="F5" s="12"/>
      <c r="G5" s="12"/>
      <c r="H5" s="12"/>
      <c r="I5" s="12"/>
      <c r="J5" s="12"/>
      <c r="K5" s="12"/>
      <c r="L5" s="12"/>
      <c r="M5" s="12"/>
      <c r="N5" s="12"/>
      <c r="O5" s="12"/>
      <c r="P5" s="12"/>
      <c r="Q5" s="12"/>
      <c r="R5" s="12"/>
      <c r="S5" s="12"/>
      <c r="T5" s="12"/>
      <c r="U5" s="12"/>
      <c r="V5" s="12"/>
      <c r="W5" s="12"/>
      <c r="X5" s="12"/>
      <c r="Y5" s="12"/>
      <c r="Z5" s="15"/>
    </row>
    <row r="6" spans="1:26" x14ac:dyDescent="0.2">
      <c r="A6" s="145"/>
      <c r="B6" s="146"/>
      <c r="C6" s="147"/>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23</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57</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58</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59</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26</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60</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28</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61</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30</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27</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31</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25</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62</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63</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29</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36</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64</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24</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37</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38</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39</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40</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41</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42</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43</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44</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45</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46</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47</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48</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topLeftCell="A28" zoomScaleNormal="100" workbookViewId="0">
      <selection activeCell="B7" sqref="B7"/>
    </sheetView>
  </sheetViews>
  <sheetFormatPr baseColWidth="10" defaultRowHeight="12.75" x14ac:dyDescent="0.2"/>
  <cols>
    <col min="1" max="1" width="7.5703125" customWidth="1"/>
    <col min="2" max="2" width="35.85546875" customWidth="1"/>
    <col min="3" max="3" width="30.85546875" customWidth="1"/>
    <col min="4" max="4" width="16.42578125" customWidth="1"/>
  </cols>
  <sheetData>
    <row r="1" spans="1:4" x14ac:dyDescent="0.2">
      <c r="A1" s="157" t="s">
        <v>171</v>
      </c>
      <c r="B1" s="157"/>
      <c r="C1" s="157"/>
      <c r="D1" s="157"/>
    </row>
    <row r="2" spans="1:4" x14ac:dyDescent="0.2">
      <c r="A2" s="157" t="s">
        <v>184</v>
      </c>
      <c r="B2" s="157"/>
      <c r="C2" s="157"/>
      <c r="D2" s="157"/>
    </row>
    <row r="4" spans="1:4" ht="19.899999999999999" customHeight="1" x14ac:dyDescent="0.2">
      <c r="A4" s="152" t="s">
        <v>92</v>
      </c>
      <c r="B4" s="152" t="s">
        <v>93</v>
      </c>
      <c r="C4" s="152" t="s">
        <v>91</v>
      </c>
      <c r="D4" s="155" t="s">
        <v>94</v>
      </c>
    </row>
    <row r="5" spans="1:4" ht="19.899999999999999" customHeight="1" x14ac:dyDescent="0.2">
      <c r="A5" s="153"/>
      <c r="B5" s="154"/>
      <c r="C5" s="153"/>
      <c r="D5" s="156"/>
    </row>
    <row r="6" spans="1:4" x14ac:dyDescent="0.2">
      <c r="A6" s="91"/>
      <c r="B6" s="94"/>
      <c r="C6" s="9"/>
      <c r="D6" s="74"/>
    </row>
    <row r="7" spans="1:4" x14ac:dyDescent="0.2">
      <c r="A7" s="92">
        <v>1</v>
      </c>
      <c r="B7" s="95" t="s">
        <v>95</v>
      </c>
      <c r="C7" s="96" t="s">
        <v>20</v>
      </c>
      <c r="D7" s="80">
        <v>235716</v>
      </c>
    </row>
    <row r="8" spans="1:4" x14ac:dyDescent="0.2">
      <c r="A8" s="92">
        <v>2</v>
      </c>
      <c r="B8" s="97" t="s">
        <v>96</v>
      </c>
      <c r="C8" s="98" t="s">
        <v>20</v>
      </c>
      <c r="D8" s="80">
        <v>210477</v>
      </c>
    </row>
    <row r="9" spans="1:4" x14ac:dyDescent="0.2">
      <c r="A9" s="92">
        <v>3</v>
      </c>
      <c r="B9" s="95" t="s">
        <v>97</v>
      </c>
      <c r="C9" s="96" t="s">
        <v>20</v>
      </c>
      <c r="D9" s="80">
        <v>82153</v>
      </c>
    </row>
    <row r="10" spans="1:4" x14ac:dyDescent="0.2">
      <c r="A10" s="92">
        <v>4</v>
      </c>
      <c r="B10" s="97" t="s">
        <v>98</v>
      </c>
      <c r="C10" s="98" t="s">
        <v>20</v>
      </c>
      <c r="D10" s="80">
        <v>77206</v>
      </c>
    </row>
    <row r="11" spans="1:4" x14ac:dyDescent="0.2">
      <c r="A11" s="92">
        <v>5</v>
      </c>
      <c r="B11" s="95" t="s">
        <v>99</v>
      </c>
      <c r="C11" s="99" t="s">
        <v>87</v>
      </c>
      <c r="D11" s="80">
        <v>73798</v>
      </c>
    </row>
    <row r="12" spans="1:4" x14ac:dyDescent="0.2">
      <c r="A12" s="92">
        <v>6</v>
      </c>
      <c r="B12" s="97" t="s">
        <v>100</v>
      </c>
      <c r="C12" s="100" t="s">
        <v>83</v>
      </c>
      <c r="D12" s="80">
        <v>47454</v>
      </c>
    </row>
    <row r="13" spans="1:4" x14ac:dyDescent="0.2">
      <c r="A13" s="92">
        <v>7</v>
      </c>
      <c r="B13" s="95" t="s">
        <v>101</v>
      </c>
      <c r="C13" s="99" t="s">
        <v>83</v>
      </c>
      <c r="D13" s="80">
        <v>41118</v>
      </c>
    </row>
    <row r="14" spans="1:4" x14ac:dyDescent="0.2">
      <c r="A14" s="92">
        <v>8</v>
      </c>
      <c r="B14" s="95" t="s">
        <v>104</v>
      </c>
      <c r="C14" s="99" t="s">
        <v>89</v>
      </c>
      <c r="D14" s="80">
        <v>31378</v>
      </c>
    </row>
    <row r="15" spans="1:4" x14ac:dyDescent="0.2">
      <c r="A15" s="92">
        <v>9</v>
      </c>
      <c r="B15" s="97" t="s">
        <v>103</v>
      </c>
      <c r="C15" s="100" t="s">
        <v>83</v>
      </c>
      <c r="D15" s="80">
        <v>31257</v>
      </c>
    </row>
    <row r="16" spans="1:4" x14ac:dyDescent="0.2">
      <c r="A16" s="92">
        <v>10</v>
      </c>
      <c r="B16" s="95" t="s">
        <v>102</v>
      </c>
      <c r="C16" s="99" t="s">
        <v>88</v>
      </c>
      <c r="D16" s="80">
        <v>30884</v>
      </c>
    </row>
    <row r="17" spans="1:4" x14ac:dyDescent="0.2">
      <c r="A17" s="92">
        <v>11</v>
      </c>
      <c r="B17" s="97" t="s">
        <v>105</v>
      </c>
      <c r="C17" s="100" t="s">
        <v>80</v>
      </c>
      <c r="D17" s="80">
        <v>28780</v>
      </c>
    </row>
    <row r="18" spans="1:4" x14ac:dyDescent="0.2">
      <c r="A18" s="92">
        <v>12</v>
      </c>
      <c r="B18" s="95" t="s">
        <v>106</v>
      </c>
      <c r="C18" s="99" t="s">
        <v>85</v>
      </c>
      <c r="D18" s="80">
        <v>27592</v>
      </c>
    </row>
    <row r="19" spans="1:4" x14ac:dyDescent="0.2">
      <c r="A19" s="92">
        <v>13</v>
      </c>
      <c r="B19" s="97" t="s">
        <v>107</v>
      </c>
      <c r="C19" s="100" t="s">
        <v>87</v>
      </c>
      <c r="D19" s="80">
        <v>26748</v>
      </c>
    </row>
    <row r="20" spans="1:4" x14ac:dyDescent="0.2">
      <c r="A20" s="92">
        <v>14</v>
      </c>
      <c r="B20" s="95" t="s">
        <v>108</v>
      </c>
      <c r="C20" s="99" t="s">
        <v>89</v>
      </c>
      <c r="D20" s="80">
        <v>26156</v>
      </c>
    </row>
    <row r="21" spans="1:4" x14ac:dyDescent="0.2">
      <c r="A21" s="92">
        <v>15</v>
      </c>
      <c r="B21" s="95" t="s">
        <v>109</v>
      </c>
      <c r="C21" s="99" t="s">
        <v>89</v>
      </c>
      <c r="D21" s="80">
        <v>24258</v>
      </c>
    </row>
    <row r="22" spans="1:4" x14ac:dyDescent="0.2">
      <c r="A22" s="92">
        <v>16</v>
      </c>
      <c r="B22" s="97" t="s">
        <v>110</v>
      </c>
      <c r="C22" s="100" t="s">
        <v>86</v>
      </c>
      <c r="D22" s="80">
        <v>23687</v>
      </c>
    </row>
    <row r="23" spans="1:4" x14ac:dyDescent="0.2">
      <c r="A23" s="92">
        <v>17</v>
      </c>
      <c r="B23" s="97" t="s">
        <v>112</v>
      </c>
      <c r="C23" s="100" t="s">
        <v>81</v>
      </c>
      <c r="D23" s="80">
        <v>22219</v>
      </c>
    </row>
    <row r="24" spans="1:4" x14ac:dyDescent="0.2">
      <c r="A24" s="92">
        <v>18</v>
      </c>
      <c r="B24" s="95" t="s">
        <v>111</v>
      </c>
      <c r="C24" s="99" t="s">
        <v>85</v>
      </c>
      <c r="D24" s="80">
        <v>21946</v>
      </c>
    </row>
    <row r="25" spans="1:4" x14ac:dyDescent="0.2">
      <c r="A25" s="92">
        <v>19</v>
      </c>
      <c r="B25" s="95" t="s">
        <v>113</v>
      </c>
      <c r="C25" s="99" t="s">
        <v>79</v>
      </c>
      <c r="D25" s="80">
        <v>20774</v>
      </c>
    </row>
    <row r="26" spans="1:4" x14ac:dyDescent="0.2">
      <c r="A26" s="92">
        <v>20</v>
      </c>
      <c r="B26" s="97" t="s">
        <v>114</v>
      </c>
      <c r="C26" s="100" t="s">
        <v>83</v>
      </c>
      <c r="D26" s="80">
        <v>19724</v>
      </c>
    </row>
    <row r="27" spans="1:4" x14ac:dyDescent="0.2">
      <c r="A27" s="92">
        <v>21</v>
      </c>
      <c r="B27" s="95" t="s">
        <v>115</v>
      </c>
      <c r="C27" s="99" t="s">
        <v>87</v>
      </c>
      <c r="D27" s="80">
        <v>19668</v>
      </c>
    </row>
    <row r="28" spans="1:4" x14ac:dyDescent="0.2">
      <c r="A28" s="92">
        <v>22</v>
      </c>
      <c r="B28" s="95" t="s">
        <v>116</v>
      </c>
      <c r="C28" s="99" t="s">
        <v>82</v>
      </c>
      <c r="D28" s="80">
        <v>19466</v>
      </c>
    </row>
    <row r="29" spans="1:4" x14ac:dyDescent="0.2">
      <c r="A29" s="92">
        <v>23</v>
      </c>
      <c r="B29" s="95" t="s">
        <v>118</v>
      </c>
      <c r="C29" s="99" t="s">
        <v>80</v>
      </c>
      <c r="D29" s="80">
        <v>18389</v>
      </c>
    </row>
    <row r="30" spans="1:4" x14ac:dyDescent="0.2">
      <c r="A30" s="92">
        <v>24</v>
      </c>
      <c r="B30" s="97" t="s">
        <v>117</v>
      </c>
      <c r="C30" s="100" t="s">
        <v>83</v>
      </c>
      <c r="D30" s="80">
        <v>18159</v>
      </c>
    </row>
    <row r="31" spans="1:4" x14ac:dyDescent="0.2">
      <c r="A31" s="92">
        <v>25</v>
      </c>
      <c r="B31" s="97" t="s">
        <v>119</v>
      </c>
      <c r="C31" s="100" t="s">
        <v>83</v>
      </c>
      <c r="D31" s="80">
        <v>17451</v>
      </c>
    </row>
    <row r="32" spans="1:4" x14ac:dyDescent="0.2">
      <c r="A32" s="92">
        <v>26</v>
      </c>
      <c r="B32" s="97" t="s">
        <v>120</v>
      </c>
      <c r="C32" s="99" t="s">
        <v>89</v>
      </c>
      <c r="D32" s="80">
        <v>16710</v>
      </c>
    </row>
    <row r="33" spans="1:4" x14ac:dyDescent="0.2">
      <c r="A33" s="92">
        <v>27</v>
      </c>
      <c r="B33" s="97" t="s">
        <v>126</v>
      </c>
      <c r="C33" s="100" t="s">
        <v>87</v>
      </c>
      <c r="D33" s="80">
        <v>16584</v>
      </c>
    </row>
    <row r="34" spans="1:4" x14ac:dyDescent="0.2">
      <c r="A34" s="92">
        <v>28</v>
      </c>
      <c r="B34" s="95" t="s">
        <v>122</v>
      </c>
      <c r="C34" s="99" t="s">
        <v>82</v>
      </c>
      <c r="D34" s="80">
        <v>16562</v>
      </c>
    </row>
    <row r="35" spans="1:4" x14ac:dyDescent="0.2">
      <c r="A35" s="92">
        <v>29</v>
      </c>
      <c r="B35" s="97" t="s">
        <v>121</v>
      </c>
      <c r="C35" s="100" t="s">
        <v>82</v>
      </c>
      <c r="D35" s="80">
        <v>16451</v>
      </c>
    </row>
    <row r="36" spans="1:4" x14ac:dyDescent="0.2">
      <c r="A36" s="92">
        <v>30</v>
      </c>
      <c r="B36" s="95" t="s">
        <v>123</v>
      </c>
      <c r="C36" s="99" t="s">
        <v>83</v>
      </c>
      <c r="D36" s="80">
        <v>16381</v>
      </c>
    </row>
    <row r="37" spans="1:4" x14ac:dyDescent="0.2">
      <c r="A37" s="92">
        <v>31</v>
      </c>
      <c r="B37" s="95" t="s">
        <v>125</v>
      </c>
      <c r="C37" s="99" t="s">
        <v>84</v>
      </c>
      <c r="D37" s="80">
        <v>15443</v>
      </c>
    </row>
    <row r="38" spans="1:4" x14ac:dyDescent="0.2">
      <c r="A38" s="92">
        <v>32</v>
      </c>
      <c r="B38" s="95" t="s">
        <v>127</v>
      </c>
      <c r="C38" s="99" t="s">
        <v>82</v>
      </c>
      <c r="D38" s="80">
        <v>15238</v>
      </c>
    </row>
    <row r="39" spans="1:4" x14ac:dyDescent="0.2">
      <c r="A39" s="92">
        <v>33</v>
      </c>
      <c r="B39" s="97" t="s">
        <v>128</v>
      </c>
      <c r="C39" s="100" t="s">
        <v>89</v>
      </c>
      <c r="D39" s="80">
        <v>15201</v>
      </c>
    </row>
    <row r="40" spans="1:4" x14ac:dyDescent="0.2">
      <c r="A40" s="92">
        <v>34</v>
      </c>
      <c r="B40" s="97" t="s">
        <v>124</v>
      </c>
      <c r="C40" s="100" t="s">
        <v>82</v>
      </c>
      <c r="D40" s="80">
        <v>15061</v>
      </c>
    </row>
    <row r="41" spans="1:4" x14ac:dyDescent="0.2">
      <c r="A41" s="92">
        <v>35</v>
      </c>
      <c r="B41" s="95" t="s">
        <v>129</v>
      </c>
      <c r="C41" s="99" t="s">
        <v>80</v>
      </c>
      <c r="D41" s="80">
        <v>14943</v>
      </c>
    </row>
    <row r="42" spans="1:4" x14ac:dyDescent="0.2">
      <c r="A42" s="92">
        <v>36</v>
      </c>
      <c r="B42" s="95" t="s">
        <v>130</v>
      </c>
      <c r="C42" s="99" t="s">
        <v>81</v>
      </c>
      <c r="D42" s="80">
        <v>13832</v>
      </c>
    </row>
    <row r="43" spans="1:4" x14ac:dyDescent="0.2">
      <c r="A43" s="92">
        <v>37</v>
      </c>
      <c r="B43" s="95" t="s">
        <v>132</v>
      </c>
      <c r="C43" s="99" t="s">
        <v>87</v>
      </c>
      <c r="D43" s="80">
        <v>13603</v>
      </c>
    </row>
    <row r="44" spans="1:4" x14ac:dyDescent="0.2">
      <c r="A44" s="92">
        <v>38</v>
      </c>
      <c r="B44" s="97" t="s">
        <v>133</v>
      </c>
      <c r="C44" s="100" t="s">
        <v>80</v>
      </c>
      <c r="D44" s="80">
        <v>13586</v>
      </c>
    </row>
    <row r="45" spans="1:4" x14ac:dyDescent="0.2">
      <c r="A45" s="92">
        <v>39</v>
      </c>
      <c r="B45" s="95" t="s">
        <v>134</v>
      </c>
      <c r="C45" s="99" t="s">
        <v>84</v>
      </c>
      <c r="D45" s="80">
        <v>13532</v>
      </c>
    </row>
    <row r="46" spans="1:4" x14ac:dyDescent="0.2">
      <c r="A46" s="92">
        <v>40</v>
      </c>
      <c r="B46" s="97" t="s">
        <v>131</v>
      </c>
      <c r="C46" s="100" t="s">
        <v>83</v>
      </c>
      <c r="D46" s="80">
        <v>13474</v>
      </c>
    </row>
    <row r="47" spans="1:4" x14ac:dyDescent="0.2">
      <c r="A47" s="92">
        <v>41</v>
      </c>
      <c r="B47" s="97" t="s">
        <v>135</v>
      </c>
      <c r="C47" s="100" t="s">
        <v>79</v>
      </c>
      <c r="D47" s="80">
        <v>12814</v>
      </c>
    </row>
    <row r="48" spans="1:4" x14ac:dyDescent="0.2">
      <c r="A48" s="92">
        <v>42</v>
      </c>
      <c r="B48" s="95" t="s">
        <v>137</v>
      </c>
      <c r="C48" s="99" t="s">
        <v>83</v>
      </c>
      <c r="D48" s="80">
        <v>12632</v>
      </c>
    </row>
    <row r="49" spans="1:4" x14ac:dyDescent="0.2">
      <c r="A49" s="92">
        <v>43</v>
      </c>
      <c r="B49" s="95" t="s">
        <v>136</v>
      </c>
      <c r="C49" s="99" t="s">
        <v>82</v>
      </c>
      <c r="D49" s="80">
        <v>12510</v>
      </c>
    </row>
    <row r="50" spans="1:4" x14ac:dyDescent="0.2">
      <c r="A50" s="92">
        <v>44</v>
      </c>
      <c r="B50" s="95" t="s">
        <v>138</v>
      </c>
      <c r="C50" s="99" t="s">
        <v>89</v>
      </c>
      <c r="D50" s="80">
        <v>11845</v>
      </c>
    </row>
    <row r="51" spans="1:4" x14ac:dyDescent="0.2">
      <c r="A51" s="92">
        <v>45</v>
      </c>
      <c r="B51" s="97" t="s">
        <v>141</v>
      </c>
      <c r="C51" s="100" t="s">
        <v>80</v>
      </c>
      <c r="D51" s="80">
        <v>11833</v>
      </c>
    </row>
    <row r="52" spans="1:4" x14ac:dyDescent="0.2">
      <c r="A52" s="92">
        <v>46</v>
      </c>
      <c r="B52" s="95" t="s">
        <v>140</v>
      </c>
      <c r="C52" s="99" t="s">
        <v>85</v>
      </c>
      <c r="D52" s="80">
        <v>11764</v>
      </c>
    </row>
    <row r="53" spans="1:4" x14ac:dyDescent="0.2">
      <c r="A53" s="92">
        <v>47</v>
      </c>
      <c r="B53" s="97" t="s">
        <v>144</v>
      </c>
      <c r="C53" s="100" t="s">
        <v>80</v>
      </c>
      <c r="D53" s="80">
        <v>11171</v>
      </c>
    </row>
    <row r="54" spans="1:4" x14ac:dyDescent="0.2">
      <c r="A54" s="92">
        <v>48</v>
      </c>
      <c r="B54" s="95" t="s">
        <v>143</v>
      </c>
      <c r="C54" s="99" t="s">
        <v>88</v>
      </c>
      <c r="D54" s="80">
        <v>11108</v>
      </c>
    </row>
    <row r="55" spans="1:4" x14ac:dyDescent="0.2">
      <c r="A55" s="92">
        <v>49</v>
      </c>
      <c r="B55" s="95" t="s">
        <v>142</v>
      </c>
      <c r="C55" s="99" t="s">
        <v>86</v>
      </c>
      <c r="D55" s="80">
        <v>10926</v>
      </c>
    </row>
    <row r="56" spans="1:4" x14ac:dyDescent="0.2">
      <c r="A56" s="92">
        <v>50</v>
      </c>
      <c r="B56" s="97" t="s">
        <v>139</v>
      </c>
      <c r="C56" s="100" t="s">
        <v>82</v>
      </c>
      <c r="D56" s="80">
        <v>10776</v>
      </c>
    </row>
    <row r="57" spans="1:4" x14ac:dyDescent="0.2">
      <c r="A57" s="92">
        <v>51</v>
      </c>
      <c r="B57" s="95" t="s">
        <v>145</v>
      </c>
      <c r="C57" s="99" t="s">
        <v>86</v>
      </c>
      <c r="D57" s="80">
        <v>10759</v>
      </c>
    </row>
    <row r="58" spans="1:4" x14ac:dyDescent="0.2">
      <c r="A58" s="92">
        <v>52</v>
      </c>
      <c r="B58" s="97" t="s">
        <v>146</v>
      </c>
      <c r="C58" s="100" t="s">
        <v>82</v>
      </c>
      <c r="D58" s="80">
        <v>10540</v>
      </c>
    </row>
    <row r="59" spans="1:4" x14ac:dyDescent="0.2">
      <c r="A59" s="93">
        <v>53</v>
      </c>
      <c r="B59" s="101" t="s">
        <v>147</v>
      </c>
      <c r="C59" s="102" t="s">
        <v>85</v>
      </c>
      <c r="D59" s="103">
        <v>10038</v>
      </c>
    </row>
  </sheetData>
  <mergeCells count="6">
    <mergeCell ref="A4:A5"/>
    <mergeCell ref="B4:B5"/>
    <mergeCell ref="C4:C5"/>
    <mergeCell ref="D4:D5"/>
    <mergeCell ref="A1:D1"/>
    <mergeCell ref="A2:D2"/>
  </mergeCells>
  <conditionalFormatting sqref="B8:D8 A18 A20 A22 A24 A26 A28 A30 A32 A34 A36 A38 A40 A42 A44 A46 A48 A50 A52 A54 A56 A58 A7 A9:A10 A12:A13 A15:A16">
    <cfRule type="expression" dxfId="85" priority="86">
      <formula>MOD(ROW(),2)=1</formula>
    </cfRule>
  </conditionalFormatting>
  <conditionalFormatting sqref="B7:C7 A17 A19 A21 A23 A25 A27 A29 A31 A33 A35 A37 A39 A41 A43 A45 A47 A49 A51 A53 A55 A57 A59 A6:D6 A8 A11 A14">
    <cfRule type="expression" dxfId="84" priority="85">
      <formula>MOD(ROW(),2)=1</formula>
    </cfRule>
  </conditionalFormatting>
  <conditionalFormatting sqref="D7">
    <cfRule type="expression" dxfId="83" priority="84">
      <formula>MOD(ROW(),2)=1</formula>
    </cfRule>
  </conditionalFormatting>
  <conditionalFormatting sqref="B10:D10">
    <cfRule type="expression" dxfId="82" priority="83">
      <formula>MOD(ROW(),2)=1</formula>
    </cfRule>
  </conditionalFormatting>
  <conditionalFormatting sqref="B9:C9">
    <cfRule type="expression" dxfId="81" priority="82">
      <formula>MOD(ROW(),2)=1</formula>
    </cfRule>
  </conditionalFormatting>
  <conditionalFormatting sqref="D9">
    <cfRule type="expression" dxfId="80" priority="81">
      <formula>MOD(ROW(),2)=1</formula>
    </cfRule>
  </conditionalFormatting>
  <conditionalFormatting sqref="B12:D12">
    <cfRule type="expression" dxfId="79" priority="80">
      <formula>MOD(ROW(),2)=1</formula>
    </cfRule>
  </conditionalFormatting>
  <conditionalFormatting sqref="B11:C11">
    <cfRule type="expression" dxfId="78" priority="79">
      <formula>MOD(ROW(),2)=1</formula>
    </cfRule>
  </conditionalFormatting>
  <conditionalFormatting sqref="D11">
    <cfRule type="expression" dxfId="77" priority="78">
      <formula>MOD(ROW(),2)=1</formula>
    </cfRule>
  </conditionalFormatting>
  <conditionalFormatting sqref="B13:C13">
    <cfRule type="expression" dxfId="76" priority="77">
      <formula>MOD(ROW(),2)=1</formula>
    </cfRule>
  </conditionalFormatting>
  <conditionalFormatting sqref="D13">
    <cfRule type="expression" dxfId="75" priority="76">
      <formula>MOD(ROW(),2)=1</formula>
    </cfRule>
  </conditionalFormatting>
  <conditionalFormatting sqref="B15:D15">
    <cfRule type="expression" dxfId="74" priority="75">
      <formula>MOD(ROW(),2)=1</formula>
    </cfRule>
  </conditionalFormatting>
  <conditionalFormatting sqref="B16:C16">
    <cfRule type="expression" dxfId="73" priority="74">
      <formula>MOD(ROW(),2)=1</formula>
    </cfRule>
  </conditionalFormatting>
  <conditionalFormatting sqref="D16">
    <cfRule type="expression" dxfId="72" priority="73">
      <formula>MOD(ROW(),2)=1</formula>
    </cfRule>
  </conditionalFormatting>
  <conditionalFormatting sqref="B17:D17">
    <cfRule type="expression" dxfId="71" priority="72">
      <formula>MOD(ROW(),2)=1</formula>
    </cfRule>
  </conditionalFormatting>
  <conditionalFormatting sqref="B14:C14">
    <cfRule type="expression" dxfId="70" priority="71">
      <formula>MOD(ROW(),2)=1</formula>
    </cfRule>
  </conditionalFormatting>
  <conditionalFormatting sqref="D14">
    <cfRule type="expression" dxfId="69" priority="70">
      <formula>MOD(ROW(),2)=1</formula>
    </cfRule>
  </conditionalFormatting>
  <conditionalFormatting sqref="B19:D19">
    <cfRule type="expression" dxfId="68" priority="69">
      <formula>MOD(ROW(),2)=1</formula>
    </cfRule>
  </conditionalFormatting>
  <conditionalFormatting sqref="B18:C18">
    <cfRule type="expression" dxfId="67" priority="68">
      <formula>MOD(ROW(),2)=1</formula>
    </cfRule>
  </conditionalFormatting>
  <conditionalFormatting sqref="D18">
    <cfRule type="expression" dxfId="66" priority="67">
      <formula>MOD(ROW(),2)=1</formula>
    </cfRule>
  </conditionalFormatting>
  <conditionalFormatting sqref="B20:C20">
    <cfRule type="expression" dxfId="65" priority="66">
      <formula>MOD(ROW(),2)=1</formula>
    </cfRule>
  </conditionalFormatting>
  <conditionalFormatting sqref="D20">
    <cfRule type="expression" dxfId="64" priority="65">
      <formula>MOD(ROW(),2)=1</formula>
    </cfRule>
  </conditionalFormatting>
  <conditionalFormatting sqref="B22:D22">
    <cfRule type="expression" dxfId="63" priority="64">
      <formula>MOD(ROW(),2)=1</formula>
    </cfRule>
  </conditionalFormatting>
  <conditionalFormatting sqref="B21:C21">
    <cfRule type="expression" dxfId="62" priority="63">
      <formula>MOD(ROW(),2)=1</formula>
    </cfRule>
  </conditionalFormatting>
  <conditionalFormatting sqref="D21">
    <cfRule type="expression" dxfId="61" priority="62">
      <formula>MOD(ROW(),2)=1</formula>
    </cfRule>
  </conditionalFormatting>
  <conditionalFormatting sqref="B23:D23">
    <cfRule type="expression" dxfId="60" priority="61">
      <formula>MOD(ROW(),2)=1</formula>
    </cfRule>
  </conditionalFormatting>
  <conditionalFormatting sqref="B24:C24">
    <cfRule type="expression" dxfId="59" priority="60">
      <formula>MOD(ROW(),2)=1</formula>
    </cfRule>
  </conditionalFormatting>
  <conditionalFormatting sqref="D24">
    <cfRule type="expression" dxfId="58" priority="59">
      <formula>MOD(ROW(),2)=1</formula>
    </cfRule>
  </conditionalFormatting>
  <conditionalFormatting sqref="B26:D26">
    <cfRule type="expression" dxfId="57" priority="58">
      <formula>MOD(ROW(),2)=1</formula>
    </cfRule>
  </conditionalFormatting>
  <conditionalFormatting sqref="B25:C25">
    <cfRule type="expression" dxfId="56" priority="57">
      <formula>MOD(ROW(),2)=1</formula>
    </cfRule>
  </conditionalFormatting>
  <conditionalFormatting sqref="D25">
    <cfRule type="expression" dxfId="55" priority="56">
      <formula>MOD(ROW(),2)=1</formula>
    </cfRule>
  </conditionalFormatting>
  <conditionalFormatting sqref="B27:C27">
    <cfRule type="expression" dxfId="54" priority="55">
      <formula>MOD(ROW(),2)=1</formula>
    </cfRule>
  </conditionalFormatting>
  <conditionalFormatting sqref="D27">
    <cfRule type="expression" dxfId="53" priority="54">
      <formula>MOD(ROW(),2)=1</formula>
    </cfRule>
  </conditionalFormatting>
  <conditionalFormatting sqref="B30:D30">
    <cfRule type="expression" dxfId="52" priority="53">
      <formula>MOD(ROW(),2)=1</formula>
    </cfRule>
  </conditionalFormatting>
  <conditionalFormatting sqref="B28:C28">
    <cfRule type="expression" dxfId="51" priority="52">
      <formula>MOD(ROW(),2)=1</formula>
    </cfRule>
  </conditionalFormatting>
  <conditionalFormatting sqref="D28">
    <cfRule type="expression" dxfId="50" priority="51">
      <formula>MOD(ROW(),2)=1</formula>
    </cfRule>
  </conditionalFormatting>
  <conditionalFormatting sqref="B31:D31">
    <cfRule type="expression" dxfId="49" priority="50">
      <formula>MOD(ROW(),2)=1</formula>
    </cfRule>
  </conditionalFormatting>
  <conditionalFormatting sqref="B29:C29">
    <cfRule type="expression" dxfId="48" priority="49">
      <formula>MOD(ROW(),2)=1</formula>
    </cfRule>
  </conditionalFormatting>
  <conditionalFormatting sqref="D29">
    <cfRule type="expression" dxfId="47" priority="48">
      <formula>MOD(ROW(),2)=1</formula>
    </cfRule>
  </conditionalFormatting>
  <conditionalFormatting sqref="B35:D35">
    <cfRule type="expression" dxfId="46" priority="47">
      <formula>MOD(ROW(),2)=1</formula>
    </cfRule>
  </conditionalFormatting>
  <conditionalFormatting sqref="B34:C34">
    <cfRule type="expression" dxfId="45" priority="46">
      <formula>MOD(ROW(),2)=1</formula>
    </cfRule>
  </conditionalFormatting>
  <conditionalFormatting sqref="D34">
    <cfRule type="expression" dxfId="44" priority="45">
      <formula>MOD(ROW(),2)=1</formula>
    </cfRule>
  </conditionalFormatting>
  <conditionalFormatting sqref="B40:D40">
    <cfRule type="expression" dxfId="43" priority="44">
      <formula>MOD(ROW(),2)=1</formula>
    </cfRule>
  </conditionalFormatting>
  <conditionalFormatting sqref="B36:C36">
    <cfRule type="expression" dxfId="42" priority="43">
      <formula>MOD(ROW(),2)=1</formula>
    </cfRule>
  </conditionalFormatting>
  <conditionalFormatting sqref="D36">
    <cfRule type="expression" dxfId="41" priority="42">
      <formula>MOD(ROW(),2)=1</formula>
    </cfRule>
  </conditionalFormatting>
  <conditionalFormatting sqref="B33:D33">
    <cfRule type="expression" dxfId="40" priority="41">
      <formula>MOD(ROW(),2)=1</formula>
    </cfRule>
  </conditionalFormatting>
  <conditionalFormatting sqref="B37:C37">
    <cfRule type="expression" dxfId="39" priority="40">
      <formula>MOD(ROW(),2)=1</formula>
    </cfRule>
  </conditionalFormatting>
  <conditionalFormatting sqref="D37">
    <cfRule type="expression" dxfId="38" priority="39">
      <formula>MOD(ROW(),2)=1</formula>
    </cfRule>
  </conditionalFormatting>
  <conditionalFormatting sqref="B39:D39">
    <cfRule type="expression" dxfId="37" priority="38">
      <formula>MOD(ROW(),2)=1</formula>
    </cfRule>
  </conditionalFormatting>
  <conditionalFormatting sqref="B38:C38">
    <cfRule type="expression" dxfId="36" priority="37">
      <formula>MOD(ROW(),2)=1</formula>
    </cfRule>
  </conditionalFormatting>
  <conditionalFormatting sqref="D38">
    <cfRule type="expression" dxfId="35" priority="36">
      <formula>MOD(ROW(),2)=1</formula>
    </cfRule>
  </conditionalFormatting>
  <conditionalFormatting sqref="B41:C41">
    <cfRule type="expression" dxfId="34" priority="35">
      <formula>MOD(ROW(),2)=1</formula>
    </cfRule>
  </conditionalFormatting>
  <conditionalFormatting sqref="D41">
    <cfRule type="expression" dxfId="33" priority="34">
      <formula>MOD(ROW(),2)=1</formula>
    </cfRule>
  </conditionalFormatting>
  <conditionalFormatting sqref="B46:D46">
    <cfRule type="expression" dxfId="32" priority="33">
      <formula>MOD(ROW(),2)=1</formula>
    </cfRule>
  </conditionalFormatting>
  <conditionalFormatting sqref="B42:C42">
    <cfRule type="expression" dxfId="31" priority="32">
      <formula>MOD(ROW(),2)=1</formula>
    </cfRule>
  </conditionalFormatting>
  <conditionalFormatting sqref="D42">
    <cfRule type="expression" dxfId="30" priority="31">
      <formula>MOD(ROW(),2)=1</formula>
    </cfRule>
  </conditionalFormatting>
  <conditionalFormatting sqref="B44:D44">
    <cfRule type="expression" dxfId="29" priority="30">
      <formula>MOD(ROW(),2)=1</formula>
    </cfRule>
  </conditionalFormatting>
  <conditionalFormatting sqref="B43:C43">
    <cfRule type="expression" dxfId="28" priority="29">
      <formula>MOD(ROW(),2)=1</formula>
    </cfRule>
  </conditionalFormatting>
  <conditionalFormatting sqref="D43">
    <cfRule type="expression" dxfId="27" priority="28">
      <formula>MOD(ROW(),2)=1</formula>
    </cfRule>
  </conditionalFormatting>
  <conditionalFormatting sqref="B47:D47">
    <cfRule type="expression" dxfId="26" priority="27">
      <formula>MOD(ROW(),2)=1</formula>
    </cfRule>
  </conditionalFormatting>
  <conditionalFormatting sqref="B45:C45">
    <cfRule type="expression" dxfId="25" priority="26">
      <formula>MOD(ROW(),2)=1</formula>
    </cfRule>
  </conditionalFormatting>
  <conditionalFormatting sqref="D45">
    <cfRule type="expression" dxfId="24" priority="25">
      <formula>MOD(ROW(),2)=1</formula>
    </cfRule>
  </conditionalFormatting>
  <conditionalFormatting sqref="B49:C49">
    <cfRule type="expression" dxfId="23" priority="24">
      <formula>MOD(ROW(),2)=1</formula>
    </cfRule>
  </conditionalFormatting>
  <conditionalFormatting sqref="D49">
    <cfRule type="expression" dxfId="22" priority="23">
      <formula>MOD(ROW(),2)=1</formula>
    </cfRule>
  </conditionalFormatting>
  <conditionalFormatting sqref="B48:C48">
    <cfRule type="expression" dxfId="21" priority="22">
      <formula>MOD(ROW(),2)=1</formula>
    </cfRule>
  </conditionalFormatting>
  <conditionalFormatting sqref="D48">
    <cfRule type="expression" dxfId="20" priority="21">
      <formula>MOD(ROW(),2)=1</formula>
    </cfRule>
  </conditionalFormatting>
  <conditionalFormatting sqref="B56:D56">
    <cfRule type="expression" dxfId="19" priority="20">
      <formula>MOD(ROW(),2)=1</formula>
    </cfRule>
  </conditionalFormatting>
  <conditionalFormatting sqref="B50:C50">
    <cfRule type="expression" dxfId="18" priority="19">
      <formula>MOD(ROW(),2)=1</formula>
    </cfRule>
  </conditionalFormatting>
  <conditionalFormatting sqref="D50">
    <cfRule type="expression" dxfId="17" priority="18">
      <formula>MOD(ROW(),2)=1</formula>
    </cfRule>
  </conditionalFormatting>
  <conditionalFormatting sqref="B51:C51">
    <cfRule type="expression" dxfId="16" priority="17">
      <formula>MOD(ROW(),2)=1</formula>
    </cfRule>
  </conditionalFormatting>
  <conditionalFormatting sqref="B52:C52">
    <cfRule type="expression" dxfId="15" priority="16">
      <formula>MOD(ROW(),2)=1</formula>
    </cfRule>
  </conditionalFormatting>
  <conditionalFormatting sqref="D52">
    <cfRule type="expression" dxfId="14" priority="15">
      <formula>MOD(ROW(),2)=1</formula>
    </cfRule>
  </conditionalFormatting>
  <conditionalFormatting sqref="B55:C55">
    <cfRule type="expression" dxfId="13" priority="14">
      <formula>MOD(ROW(),2)=1</formula>
    </cfRule>
  </conditionalFormatting>
  <conditionalFormatting sqref="D55">
    <cfRule type="expression" dxfId="12" priority="13">
      <formula>MOD(ROW(),2)=1</formula>
    </cfRule>
  </conditionalFormatting>
  <conditionalFormatting sqref="B53:D53">
    <cfRule type="expression" dxfId="11" priority="12">
      <formula>MOD(ROW(),2)=1</formula>
    </cfRule>
  </conditionalFormatting>
  <conditionalFormatting sqref="B54:C54">
    <cfRule type="expression" dxfId="10" priority="11">
      <formula>MOD(ROW(),2)=1</formula>
    </cfRule>
  </conditionalFormatting>
  <conditionalFormatting sqref="D54">
    <cfRule type="expression" dxfId="9" priority="10">
      <formula>MOD(ROW(),2)=1</formula>
    </cfRule>
  </conditionalFormatting>
  <conditionalFormatting sqref="B58:D58">
    <cfRule type="expression" dxfId="8" priority="9">
      <formula>MOD(ROW(),2)=1</formula>
    </cfRule>
  </conditionalFormatting>
  <conditionalFormatting sqref="B57:C57">
    <cfRule type="expression" dxfId="7" priority="8">
      <formula>MOD(ROW(),2)=1</formula>
    </cfRule>
  </conditionalFormatting>
  <conditionalFormatting sqref="D57">
    <cfRule type="expression" dxfId="6" priority="7">
      <formula>MOD(ROW(),2)=1</formula>
    </cfRule>
  </conditionalFormatting>
  <conditionalFormatting sqref="B59:C59">
    <cfRule type="expression" dxfId="5" priority="6">
      <formula>MOD(ROW(),2)=1</formula>
    </cfRule>
  </conditionalFormatting>
  <conditionalFormatting sqref="D59">
    <cfRule type="expression" dxfId="4" priority="5">
      <formula>MOD(ROW(),2)=1</formula>
    </cfRule>
  </conditionalFormatting>
  <conditionalFormatting sqref="B32">
    <cfRule type="expression" dxfId="3" priority="4">
      <formula>MOD(ROW(),2)=1</formula>
    </cfRule>
  </conditionalFormatting>
  <conditionalFormatting sqref="D32">
    <cfRule type="expression" dxfId="2" priority="3">
      <formula>MOD(ROW(),2)=1</formula>
    </cfRule>
  </conditionalFormatting>
  <conditionalFormatting sqref="C32">
    <cfRule type="expression" dxfId="1" priority="2">
      <formula>MOD(ROW(),2)=1</formula>
    </cfRule>
  </conditionalFormatting>
  <conditionalFormatting sqref="D5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 I 1 - vj 1103 SH</vt:lpstr>
      <vt:lpstr>Impressum (S.2)</vt:lpstr>
      <vt:lpstr>Hinweis (S.3)</vt:lpstr>
      <vt:lpstr>Tab.1 (S.4)</vt:lpstr>
      <vt:lpstr>Tab.2 (S.5)</vt:lpstr>
      <vt:lpstr>T3_1</vt:lpstr>
      <vt:lpstr>Tab.3 (S.6)</vt:lpstr>
      <vt:lpstr>'Tab.2 (S.5)'!Drucktitel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2013-07-26T08:30:11Z</cp:lastPrinted>
  <dcterms:created xsi:type="dcterms:W3CDTF">2012-03-28T07:56:08Z</dcterms:created>
  <dcterms:modified xsi:type="dcterms:W3CDTF">2013-07-26T08:30:18Z</dcterms:modified>
  <cp:category>LIS-Bericht</cp:category>
</cp:coreProperties>
</file>