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_1_vj_SH_Zensus\"/>
    </mc:Choice>
  </mc:AlternateContent>
  <bookViews>
    <workbookView xWindow="-15" yWindow="645" windowWidth="17940" windowHeight="10245"/>
  </bookViews>
  <sheets>
    <sheet name="A I 1 - vj 212_SH" sheetId="19" r:id="rId1"/>
    <sheet name="Seite 2 - Impressum" sheetId="16" r:id="rId2"/>
    <sheet name="Seite 3 - Erklärung" sheetId="20" r:id="rId3"/>
    <sheet name="Seite 4 - Entwicklung" sheetId="5" r:id="rId4"/>
    <sheet name="Seite 5Kreise" sheetId="10" r:id="rId5"/>
    <sheet name="T3_1" sheetId="9" state="hidden" r:id="rId6"/>
    <sheet name="Seite 6Gem10000_Kor" sheetId="21" r:id="rId7"/>
  </sheets>
  <definedNames>
    <definedName name="_xlnm.Print_Area" localSheetId="2">'Seite 3 - Erklärung'!$A$1:$E$61</definedName>
  </definedNames>
  <calcPr calcId="152511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D9" i="5"/>
  <c r="B21" i="10" l="1"/>
  <c r="E7" i="5"/>
  <c r="I9" i="5" l="1"/>
  <c r="H9" i="5"/>
  <c r="G9" i="5"/>
  <c r="C9" i="5"/>
  <c r="B9" i="5"/>
  <c r="E13" i="5" l="1"/>
  <c r="E8" i="5"/>
  <c r="E9" i="5" s="1"/>
  <c r="G12" i="5"/>
  <c r="G14" i="5" s="1"/>
  <c r="G15" i="5" s="1"/>
  <c r="H12" i="5"/>
  <c r="H14" i="5" s="1"/>
  <c r="H15" i="5" s="1"/>
  <c r="I12" i="5"/>
  <c r="I14" i="5" s="1"/>
  <c r="I15" i="5" s="1"/>
  <c r="C12" i="5"/>
  <c r="D12" i="5"/>
  <c r="B12" i="5"/>
  <c r="E12" i="5" l="1"/>
  <c r="C14" i="5"/>
  <c r="C15" i="5" s="1"/>
  <c r="D14" i="5"/>
  <c r="D15" i="5" s="1"/>
  <c r="B14" i="5"/>
  <c r="E14" i="5" l="1"/>
  <c r="B15" i="5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<sst xmlns="http://schemas.openxmlformats.org/spreadsheetml/2006/main" count="260" uniqueCount="196">
  <si>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</si>
  <si>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</si>
  <si>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</si>
  <si>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</si>
  <si>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</si>
  <si>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</si>
  <si>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</si>
  <si>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</si>
  <si>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</si>
  <si>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</si>
  <si>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</si>
  <si>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</si>
  <si>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</si>
  <si>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</si>
  <si>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</si>
  <si>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</si>
  <si>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</si>
  <si>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</si>
  <si>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</si>
  <si>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</si>
  <si>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</si>
  <si>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</si>
  <si>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</si>
  <si>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</si>
  <si>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</si>
  <si>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</si>
  <si>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</si>
  <si>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</si>
  <si>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</si>
  <si>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</si>
  <si>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</si>
  <si>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</si>
  <si>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</si>
  <si>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</si>
  <si>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</si>
  <si>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</si>
  <si>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</si>
  <si>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</si>
  <si>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</si>
  <si>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</si>
  <si>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</si>
  <si>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</si>
  <si>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</si>
  <si>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</si>
  <si>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</si>
  <si>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</si>
  <si>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</si>
  <si>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</si>
  <si>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</si>
  <si>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</si>
  <si>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</si>
  <si>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</si>
  <si>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</si>
  <si>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</si>
  <si>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</si>
  <si>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</si>
  <si>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</si>
  <si>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</si>
  <si>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</si>
  <si>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</si>
  <si>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</si>
  <si>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</si>
  <si>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</si>
  <si>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</si>
  <si>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</si>
  <si>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</si>
  <si>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</si>
  <si>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</si>
  <si>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</si>
  <si>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</si>
  <si>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</si>
  <si>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</si>
  <si>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</si>
  <si>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</si>
  <si>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</si>
  <si>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</si>
  <si>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</si>
  <si>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</si>
  <si>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</si>
  <si>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</si>
  <si>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</si>
  <si>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</si>
  <si>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</si>
  <si>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</si>
  <si>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</si>
  <si>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</si>
  <si>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</si>
  <si>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</si>
  <si>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</si>
  <si>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</si>
  <si>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</si>
  <si>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</si>
  <si>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</si>
  <si>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</si>
  <si>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</si>
  <si>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</si>
  <si>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</si>
  <si>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</si>
  <si>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</si>
  <si>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</si>
  <si>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</si>
  <si>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</si>
  <si>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</si>
  <si>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</si>
  <si>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</si>
  <si>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</si>
  <si>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</si>
  <si>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</si>
  <si>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</si>
  <si>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</si>
  <si>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</si>
  <si>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</si>
  <si>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</si>
  <si>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</si>
  <si>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</si>
  <si>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</si>
  <si>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</si>
  <si>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</si>
  <si>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</si>
  <si>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</si>
  <si>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</si>
  <si>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</si>
  <si>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</si>
  <si>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</si>
  <si>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</si>
  <si>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</si>
  <si>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</si>
  <si>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</si>
  <si>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</si>
  <si>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</si>
  <si>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</si>
  <si>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</si>
  <si>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</si>
  <si>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</si>
  <si>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</si>
  <si>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</si>
  <si>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</si>
  <si>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</si>
  <si>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</si>
  <si>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</si>
  <si>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</si>
  <si>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</si>
  <si>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</si>
  <si>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</si>
  <si>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</si>
  <si>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</si>
  <si>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</si>
  <si>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</si>
  <si>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</si>
  <si>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</si>
  <si>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</si>
  <si>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</si>
  <si>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</si>
  <si>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</si>
  <si>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</si>
  <si>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</si>
  <si>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</si>
  <si>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</si>
  <si>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</si>
  <si>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</si>
  <si>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</si>
  <si>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</si>
  <si>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</si>
  <si>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</si>
  <si>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</si>
  <si>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</si>
  <si>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</si>
  <si>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</si>
  <si>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</si>
  <si>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</si>
  <si>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</si>
  <si>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</si>
  <si>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</si>
  <si>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</si>
  <si>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</si>
  <si>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</si>
  <si>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</si>
  <si>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>Thomas Gregor</t>
  </si>
  <si>
    <t>040 42831-2189</t>
  </si>
  <si>
    <t>thomas.gregor@statistik-nord.de</t>
  </si>
  <si>
    <t>Büdelsdorf, Stadt</t>
  </si>
  <si>
    <t>Niebüll, Stadt</t>
  </si>
  <si>
    <t xml:space="preserve">© Statistisches Amt für Hamburg und Schleswig-Holstein, Hamburg 2021          </t>
  </si>
  <si>
    <t>Kennziffer: A I 1 - vj 2/21 SH</t>
  </si>
  <si>
    <t>2. Quartal 2021</t>
  </si>
  <si>
    <t>1. Bevölkerungsentwicklung in Schleswig-Holstein im 2. Quartal 2021</t>
  </si>
  <si>
    <t>April - Juni</t>
  </si>
  <si>
    <t>2. Bevölkerung in Schleswig-Holstein nach Kreisen am 30.06.2021</t>
  </si>
  <si>
    <t>in Schleswig-Holstein am 30.06.2021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</si>
  <si>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</si>
  <si>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</si>
  <si>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</si>
  <si>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</si>
  <si>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Altenholz</t>
  </si>
  <si>
    <t xml:space="preserve">   Rendsburg-Eckernförde</t>
  </si>
  <si>
    <r>
      <t xml:space="preserve">Herausgegeben am: 4. November 2021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</si>
</sst>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,###,###,###"/>
    <numFmt numFmtId="174" formatCode="###\ ###\ ###\ ###;\-###\ ###\ ###\ ###"/>
    <numFmt numFmtId="175" formatCode="###\ ###\ ###"/>
    <numFmt numFmtId="176" formatCode="0.0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1E4B7D"/>
      </left>
      <right/>
      <top/>
      <bottom/>
      <diagonal/>
    </border>
  </borders>
  <cellStyleXfs count="63">
    <xf numFmtId="0" fontId="0" fillId="0" borderId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7" applyNumberFormat="0" applyAlignment="0" applyProtection="0"/>
    <xf numFmtId="0" fontId="40" fillId="10" borderId="18" applyNumberFormat="0" applyAlignment="0" applyProtection="0"/>
    <xf numFmtId="0" fontId="41" fillId="10" borderId="17" applyNumberFormat="0" applyAlignment="0" applyProtection="0"/>
    <xf numFmtId="0" fontId="42" fillId="0" borderId="19" applyNumberFormat="0" applyFill="0" applyAlignment="0" applyProtection="0"/>
    <xf numFmtId="0" fontId="43" fillId="11" borderId="20" applyNumberFormat="0" applyAlignment="0" applyProtection="0"/>
    <xf numFmtId="0" fontId="32" fillId="12" borderId="2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4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0" borderId="0" applyFill="0" applyBorder="0" applyAlignment="0"/>
    <xf numFmtId="0" fontId="23" fillId="0" borderId="0" applyFill="0" applyBorder="0" applyAlignment="0"/>
    <xf numFmtId="0" fontId="11" fillId="0" borderId="0" applyFill="0" applyAlignment="0"/>
    <xf numFmtId="0" fontId="47" fillId="0" borderId="0"/>
    <xf numFmtId="0" fontId="48" fillId="0" borderId="0"/>
    <xf numFmtId="0" fontId="12" fillId="0" borderId="0"/>
    <xf numFmtId="0" fontId="11" fillId="0" borderId="0"/>
    <xf numFmtId="0" fontId="9" fillId="0" borderId="0"/>
    <xf numFmtId="0" fontId="8" fillId="0" borderId="0"/>
    <xf numFmtId="0" fontId="51" fillId="0" borderId="0"/>
    <xf numFmtId="0" fontId="8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0" fillId="0" borderId="0" xfId="0" applyFont="1"/>
    <xf numFmtId="0" fontId="12" fillId="0" borderId="0" xfId="0" applyFont="1"/>
    <xf numFmtId="0" fontId="12" fillId="0" borderId="0" xfId="0" applyFont="1"/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/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164" fontId="12" fillId="3" borderId="0" xfId="0" applyNumberFormat="1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2" fillId="4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Continuous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right"/>
      <protection locked="0"/>
    </xf>
    <xf numFmtId="166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1" fillId="37" borderId="29" xfId="0" applyFont="1" applyFill="1" applyBorder="1" applyAlignment="1">
      <alignment horizontal="center" vertical="center" wrapText="1"/>
    </xf>
    <xf numFmtId="0" fontId="21" fillId="37" borderId="3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/>
    <xf numFmtId="0" fontId="5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1" fillId="0" borderId="0" xfId="0" applyFont="1"/>
    <xf numFmtId="0" fontId="18" fillId="0" borderId="0" xfId="0" applyFont="1" applyAlignment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0" fontId="6" fillId="0" borderId="0" xfId="0" applyFont="1"/>
    <xf numFmtId="0" fontId="0" fillId="0" borderId="0" xfId="0" applyFont="1"/>
    <xf numFmtId="0" fontId="49" fillId="0" borderId="0" xfId="0" applyFont="1" applyAlignment="1" applyProtection="1">
      <alignment vertical="top"/>
      <protection locked="0"/>
    </xf>
    <xf numFmtId="0" fontId="23" fillId="37" borderId="23" xfId="0" quotePrefix="1" applyFont="1" applyFill="1" applyBorder="1" applyAlignment="1">
      <alignment horizontal="center" vertical="center" wrapText="1"/>
    </xf>
    <xf numFmtId="0" fontId="23" fillId="37" borderId="35" xfId="0" quotePrefix="1" applyNumberFormat="1" applyFont="1" applyFill="1" applyBorder="1" applyAlignment="1">
      <alignment horizontal="center" vertical="center" wrapText="1"/>
    </xf>
    <xf numFmtId="0" fontId="23" fillId="37" borderId="35" xfId="0" quotePrefix="1" applyFont="1" applyFill="1" applyBorder="1" applyAlignment="1">
      <alignment horizontal="center" vertical="center" wrapText="1"/>
    </xf>
    <xf numFmtId="0" fontId="23" fillId="37" borderId="34" xfId="0" quotePrefix="1" applyFont="1" applyFill="1" applyBorder="1" applyAlignment="1">
      <alignment horizontal="center" vertical="center" wrapText="1"/>
    </xf>
    <xf numFmtId="0" fontId="6" fillId="0" borderId="26" xfId="0" applyFont="1" applyBorder="1"/>
    <xf numFmtId="0" fontId="52" fillId="0" borderId="0" xfId="0" applyFont="1"/>
    <xf numFmtId="0" fontId="0" fillId="0" borderId="0" xfId="0"/>
    <xf numFmtId="0" fontId="0" fillId="0" borderId="0" xfId="0"/>
    <xf numFmtId="0" fontId="25" fillId="0" borderId="0" xfId="0" applyFont="1" applyAlignment="1">
      <alignment horizontal="left"/>
    </xf>
    <xf numFmtId="0" fontId="22" fillId="0" borderId="0" xfId="0" applyFont="1"/>
    <xf numFmtId="173" fontId="0" fillId="0" borderId="0" xfId="0" applyNumberFormat="1"/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0" fillId="0" borderId="0" xfId="0" applyNumberFormat="1"/>
    <xf numFmtId="0" fontId="0" fillId="0" borderId="0" xfId="0" applyAlignment="1"/>
    <xf numFmtId="173" fontId="0" fillId="0" borderId="0" xfId="0" applyNumberFormat="1" applyAlignment="1"/>
    <xf numFmtId="0" fontId="21" fillId="0" borderId="0" xfId="0" applyFont="1" applyAlignment="1"/>
    <xf numFmtId="174" fontId="32" fillId="0" borderId="0" xfId="60" applyNumberFormat="1" applyFont="1" applyBorder="1" applyAlignment="1"/>
    <xf numFmtId="173" fontId="0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/>
    <xf numFmtId="0" fontId="0" fillId="0" borderId="36" xfId="0" applyFont="1" applyBorder="1"/>
    <xf numFmtId="0" fontId="0" fillId="0" borderId="0" xfId="0"/>
    <xf numFmtId="0" fontId="0" fillId="0" borderId="0" xfId="0" applyAlignment="1"/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7" xfId="0" applyFont="1" applyBorder="1" applyAlignment="1"/>
    <xf numFmtId="172" fontId="16" fillId="0" borderId="0" xfId="50" applyNumberFormat="1" applyFont="1" applyAlignment="1" applyProtection="1">
      <protection locked="0"/>
    </xf>
    <xf numFmtId="172" fontId="16" fillId="0" borderId="0" xfId="0" applyNumberFormat="1" applyFont="1" applyFill="1" applyAlignment="1" applyProtection="1">
      <protection locked="0"/>
    </xf>
    <xf numFmtId="172" fontId="16" fillId="0" borderId="0" xfId="50" applyNumberFormat="1" applyFont="1" applyBorder="1" applyAlignment="1" applyProtection="1">
      <protection locked="0"/>
    </xf>
    <xf numFmtId="172" fontId="16" fillId="0" borderId="0" xfId="0" applyNumberFormat="1" applyFont="1" applyFill="1" applyBorder="1" applyAlignment="1" applyProtection="1">
      <protection locked="0"/>
    </xf>
    <xf numFmtId="172" fontId="22" fillId="0" borderId="0" xfId="0" applyNumberFormat="1" applyFont="1" applyAlignment="1"/>
    <xf numFmtId="0" fontId="16" fillId="0" borderId="27" xfId="0" applyFont="1" applyBorder="1" applyAlignment="1">
      <alignment wrapText="1"/>
    </xf>
    <xf numFmtId="0" fontId="54" fillId="0" borderId="28" xfId="0" applyFont="1" applyBorder="1" applyAlignment="1">
      <alignment horizontal="left" wrapText="1"/>
    </xf>
    <xf numFmtId="172" fontId="55" fillId="0" borderId="25" xfId="0" applyNumberFormat="1" applyFont="1" applyBorder="1" applyAlignment="1">
      <alignment horizontal="right"/>
    </xf>
    <xf numFmtId="175" fontId="16" fillId="0" borderId="0" xfId="62" applyNumberFormat="1" applyFont="1" applyAlignment="1">
      <alignment horizontal="right" wrapText="1" indent="1"/>
    </xf>
    <xf numFmtId="171" fontId="16" fillId="0" borderId="0" xfId="0" applyNumberFormat="1" applyFont="1" applyAlignment="1" applyProtection="1">
      <alignment horizontal="right" wrapText="1" indent="1"/>
      <protection locked="0"/>
    </xf>
    <xf numFmtId="0" fontId="55" fillId="0" borderId="28" xfId="0" applyFont="1" applyBorder="1" applyAlignment="1"/>
    <xf numFmtId="175" fontId="55" fillId="0" borderId="25" xfId="62" applyNumberFormat="1" applyFont="1" applyBorder="1" applyAlignment="1">
      <alignment horizontal="right" wrapText="1" indent="1"/>
    </xf>
    <xf numFmtId="176" fontId="55" fillId="0" borderId="25" xfId="62" applyNumberFormat="1" applyFont="1" applyBorder="1" applyAlignment="1">
      <alignment horizontal="right" wrapText="1" indent="1"/>
    </xf>
    <xf numFmtId="0" fontId="16" fillId="0" borderId="0" xfId="0" applyFont="1" applyBorder="1" applyAlignment="1">
      <alignment horizontal="right" indent="2"/>
    </xf>
    <xf numFmtId="0" fontId="16" fillId="0" borderId="27" xfId="0" applyFont="1" applyBorder="1"/>
    <xf numFmtId="0" fontId="16" fillId="0" borderId="0" xfId="0" applyFont="1" applyAlignment="1">
      <alignment horizontal="left" indent="1"/>
    </xf>
    <xf numFmtId="172" fontId="16" fillId="0" borderId="0" xfId="0" applyNumberFormat="1" applyFont="1" applyAlignment="1">
      <alignment horizontal="right" indent="2"/>
    </xf>
    <xf numFmtId="170" fontId="16" fillId="0" borderId="27" xfId="0" applyNumberFormat="1" applyFont="1" applyBorder="1" applyAlignment="1">
      <alignment horizontal="left"/>
    </xf>
    <xf numFmtId="170" fontId="16" fillId="0" borderId="0" xfId="0" applyNumberFormat="1" applyFont="1" applyAlignment="1">
      <alignment horizontal="left" indent="1"/>
    </xf>
    <xf numFmtId="0" fontId="16" fillId="0" borderId="0" xfId="0" applyFont="1" applyBorder="1" applyAlignment="1">
      <alignment horizontal="left" indent="1"/>
    </xf>
    <xf numFmtId="170" fontId="16" fillId="0" borderId="28" xfId="0" applyNumberFormat="1" applyFont="1" applyBorder="1" applyAlignment="1">
      <alignment horizontal="left"/>
    </xf>
    <xf numFmtId="172" fontId="16" fillId="0" borderId="25" xfId="0" applyNumberFormat="1" applyFont="1" applyBorder="1" applyAlignment="1">
      <alignment horizontal="right" indent="2"/>
    </xf>
    <xf numFmtId="0" fontId="16" fillId="0" borderId="10" xfId="0" applyFont="1" applyBorder="1" applyAlignment="1">
      <alignment horizontal="left" vertical="top" indent="2"/>
    </xf>
    <xf numFmtId="0" fontId="16" fillId="0" borderId="26" xfId="0" applyFont="1" applyBorder="1"/>
    <xf numFmtId="169" fontId="16" fillId="0" borderId="0" xfId="0" applyNumberFormat="1" applyFont="1" applyAlignment="1">
      <alignment horizontal="right"/>
    </xf>
    <xf numFmtId="170" fontId="16" fillId="0" borderId="25" xfId="0" applyNumberFormat="1" applyFont="1" applyBorder="1" applyAlignment="1">
      <alignment horizontal="left"/>
    </xf>
    <xf numFmtId="0" fontId="5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27" fillId="0" borderId="0" xfId="0" applyFont="1" applyAlignment="1"/>
    <xf numFmtId="0" fontId="29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top"/>
    </xf>
    <xf numFmtId="0" fontId="23" fillId="37" borderId="24" xfId="0" quotePrefix="1" applyNumberFormat="1" applyFont="1" applyFill="1" applyBorder="1" applyAlignment="1">
      <alignment horizontal="center" vertical="center" wrapText="1"/>
    </xf>
    <xf numFmtId="0" fontId="23" fillId="37" borderId="29" xfId="0" quotePrefix="1" applyNumberFormat="1" applyFont="1" applyFill="1" applyBorder="1" applyAlignment="1">
      <alignment horizontal="center" vertical="center" wrapText="1"/>
    </xf>
    <xf numFmtId="0" fontId="23" fillId="37" borderId="30" xfId="0" quotePrefix="1" applyNumberFormat="1" applyFont="1" applyFill="1" applyBorder="1" applyAlignment="1">
      <alignment horizontal="center" vertical="center" wrapText="1"/>
    </xf>
    <xf numFmtId="0" fontId="23" fillId="37" borderId="26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0" fontId="21" fillId="37" borderId="31" xfId="0" applyFont="1" applyFill="1" applyBorder="1" applyAlignment="1">
      <alignment horizontal="center" vertical="center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7" borderId="36" xfId="0" applyFont="1" applyFill="1" applyBorder="1" applyAlignment="1">
      <alignment horizontal="center" vertical="center" wrapText="1"/>
    </xf>
    <xf numFmtId="0" fontId="3" fillId="37" borderId="28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170" fontId="16" fillId="0" borderId="41" xfId="0" applyNumberFormat="1" applyFont="1" applyBorder="1" applyAlignment="1">
      <alignment horizontal="left" indent="1"/>
    </xf>
    <xf numFmtId="0" fontId="16" fillId="0" borderId="25" xfId="0" applyFont="1" applyBorder="1" applyAlignment="1">
      <alignment horizontal="right" indent="2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3" xfId="62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66CC66"/>
      <color rgb="FFEBEBEB"/>
      <color rgb="FFFFCC32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39</xdr:row>
      <xdr:rowOff>128925</xdr:rowOff>
    </xdr:to>
    <xdr:sp macro="" textlink="">
      <xdr:nvSpPr>
        <xdr:cNvPr id="2" name="Textfeld 1"/>
        <xdr:cNvSpPr txBox="1"/>
      </xdr:nvSpPr>
      <xdr:spPr>
        <a:xfrm>
          <a:off x="0" y="0"/>
          <a:ext cx="6408000" cy="644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98" customWidth="1"/>
    <col min="8" max="15" width="12.140625" style="98" customWidth="1"/>
    <col min="16" max="16384" width="11.42578125" style="98"/>
  </cols>
  <sheetData>
    <row r="3" spans="1:7" ht="20.100000000000001" customHeight="1" x14ac:dyDescent="0.3">
      <c r="A3" s="133" t="s">
        <v>47</v>
      </c>
      <c r="B3" s="133"/>
      <c r="C3" s="133"/>
      <c r="D3" s="133"/>
    </row>
    <row r="4" spans="1:7" ht="20.25" x14ac:dyDescent="0.3">
      <c r="A4" s="133" t="s">
        <v>48</v>
      </c>
      <c r="B4" s="133"/>
      <c r="C4" s="133"/>
      <c r="D4" s="13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4" t="s">
        <v>143</v>
      </c>
      <c r="E15" s="134"/>
      <c r="F15" s="134"/>
      <c r="G15" s="134"/>
    </row>
    <row r="16" spans="1:7" ht="15" x14ac:dyDescent="0.2">
      <c r="D16" s="135" t="s">
        <v>183</v>
      </c>
      <c r="E16" s="135"/>
      <c r="F16" s="135"/>
      <c r="G16" s="135"/>
    </row>
    <row r="18" spans="1:7" ht="37.5" customHeight="1" x14ac:dyDescent="0.2">
      <c r="A18" s="136" t="s">
        <v>176</v>
      </c>
      <c r="B18" s="136"/>
      <c r="C18" s="136"/>
      <c r="D18" s="136"/>
      <c r="E18" s="136"/>
      <c r="F18" s="136"/>
      <c r="G18" s="136"/>
    </row>
    <row r="19" spans="1:7" ht="27" x14ac:dyDescent="0.35">
      <c r="B19" s="137" t="s">
        <v>184</v>
      </c>
      <c r="C19" s="137"/>
      <c r="D19" s="137"/>
      <c r="E19" s="137"/>
      <c r="F19" s="137"/>
      <c r="G19" s="137"/>
    </row>
    <row r="20" spans="1:7" ht="16.5" x14ac:dyDescent="0.25">
      <c r="A20" s="129" t="s">
        <v>189</v>
      </c>
      <c r="B20" s="129"/>
      <c r="C20" s="129"/>
      <c r="D20" s="129"/>
      <c r="E20" s="129"/>
      <c r="F20" s="129"/>
      <c r="G20" s="129"/>
    </row>
    <row r="21" spans="1:7" ht="16.5" x14ac:dyDescent="0.25">
      <c r="A21" s="66"/>
      <c r="B21" s="66"/>
      <c r="C21" s="66"/>
      <c r="D21" s="66"/>
      <c r="E21" s="66"/>
      <c r="F21" s="66"/>
    </row>
    <row r="22" spans="1:7" ht="15.75" x14ac:dyDescent="0.25">
      <c r="D22" s="130" t="s">
        <v>195</v>
      </c>
      <c r="E22" s="130"/>
      <c r="F22" s="130"/>
      <c r="G22" s="130"/>
    </row>
    <row r="23" spans="1:7" ht="16.5" x14ac:dyDescent="0.25">
      <c r="A23" s="131"/>
      <c r="B23" s="132"/>
      <c r="C23" s="132"/>
      <c r="D23" s="132"/>
      <c r="E23" s="132"/>
      <c r="F23" s="132"/>
      <c r="G23" s="132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5" t="s">
        <v>0</v>
      </c>
      <c r="B1" s="145"/>
      <c r="C1" s="145"/>
      <c r="D1" s="145"/>
      <c r="E1" s="145"/>
      <c r="F1" s="145"/>
      <c r="G1" s="145"/>
    </row>
    <row r="2" spans="1:7" s="57" customFormat="1" ht="12.75" customHeight="1" x14ac:dyDescent="0.25">
      <c r="A2" s="84"/>
      <c r="B2" s="84"/>
      <c r="C2" s="84"/>
      <c r="D2" s="84"/>
      <c r="E2" s="84"/>
      <c r="F2" s="84"/>
      <c r="G2" s="84"/>
    </row>
    <row r="3" spans="1:7" s="57" customFormat="1" ht="12.75" customHeight="1" x14ac:dyDescent="0.2"/>
    <row r="4" spans="1:7" s="57" customFormat="1" ht="15.75" x14ac:dyDescent="0.25">
      <c r="A4" s="146" t="s">
        <v>1</v>
      </c>
      <c r="B4" s="147"/>
      <c r="C4" s="147"/>
      <c r="D4" s="147"/>
      <c r="E4" s="147"/>
      <c r="F4" s="147"/>
      <c r="G4" s="147"/>
    </row>
    <row r="5" spans="1:7" s="57" customFormat="1" x14ac:dyDescent="0.2">
      <c r="A5" s="138"/>
      <c r="B5" s="138"/>
      <c r="C5" s="138"/>
      <c r="D5" s="138"/>
      <c r="E5" s="138"/>
      <c r="F5" s="138"/>
      <c r="G5" s="138"/>
    </row>
    <row r="6" spans="1:7" s="57" customFormat="1" x14ac:dyDescent="0.2">
      <c r="A6" s="62" t="s">
        <v>144</v>
      </c>
    </row>
    <row r="7" spans="1:7" s="57" customFormat="1" ht="5.25" customHeight="1" x14ac:dyDescent="0.2">
      <c r="A7" s="62"/>
    </row>
    <row r="8" spans="1:7" s="57" customFormat="1" ht="12.75" customHeight="1" x14ac:dyDescent="0.2">
      <c r="A8" s="141" t="s">
        <v>49</v>
      </c>
      <c r="B8" s="140"/>
      <c r="C8" s="140"/>
      <c r="D8" s="140"/>
      <c r="E8" s="140"/>
      <c r="F8" s="140"/>
      <c r="G8" s="140"/>
    </row>
    <row r="9" spans="1:7" s="57" customFormat="1" x14ac:dyDescent="0.2">
      <c r="A9" s="139" t="s">
        <v>4</v>
      </c>
      <c r="B9" s="140"/>
      <c r="C9" s="140"/>
      <c r="D9" s="140"/>
      <c r="E9" s="140"/>
      <c r="F9" s="140"/>
      <c r="G9" s="140"/>
    </row>
    <row r="10" spans="1:7" s="57" customFormat="1" ht="5.25" customHeight="1" x14ac:dyDescent="0.2">
      <c r="A10" s="67"/>
    </row>
    <row r="11" spans="1:7" s="57" customFormat="1" ht="12.75" customHeight="1" x14ac:dyDescent="0.2">
      <c r="A11" s="144" t="s">
        <v>2</v>
      </c>
      <c r="B11" s="144"/>
      <c r="C11" s="144"/>
      <c r="D11" s="144"/>
      <c r="E11" s="144"/>
      <c r="F11" s="144"/>
      <c r="G11" s="144"/>
    </row>
    <row r="12" spans="1:7" s="57" customFormat="1" x14ac:dyDescent="0.2">
      <c r="A12" s="139" t="s">
        <v>3</v>
      </c>
      <c r="B12" s="140"/>
      <c r="C12" s="140"/>
      <c r="D12" s="140"/>
      <c r="E12" s="140"/>
      <c r="F12" s="140"/>
      <c r="G12" s="140"/>
    </row>
    <row r="13" spans="1:7" s="57" customFormat="1" x14ac:dyDescent="0.2">
      <c r="A13" s="68"/>
      <c r="B13" s="63"/>
      <c r="C13" s="63"/>
      <c r="D13" s="63"/>
      <c r="E13" s="63"/>
      <c r="F13" s="63"/>
      <c r="G13" s="63"/>
    </row>
    <row r="14" spans="1:7" s="57" customFormat="1" ht="12.75" customHeight="1" x14ac:dyDescent="0.2">
      <c r="A14" s="67"/>
    </row>
    <row r="15" spans="1:7" s="57" customFormat="1" ht="12.75" customHeight="1" x14ac:dyDescent="0.2">
      <c r="A15" s="141" t="s">
        <v>50</v>
      </c>
      <c r="B15" s="140"/>
      <c r="C15" s="140"/>
      <c r="D15" s="64"/>
      <c r="E15" s="64"/>
      <c r="F15" s="64"/>
      <c r="G15" s="64"/>
    </row>
    <row r="16" spans="1:7" s="57" customFormat="1" ht="5.0999999999999996" customHeight="1" x14ac:dyDescent="0.2">
      <c r="A16" s="64"/>
      <c r="B16" s="63"/>
      <c r="C16" s="63"/>
      <c r="D16" s="64"/>
      <c r="E16" s="64"/>
      <c r="F16" s="64"/>
      <c r="G16" s="64"/>
    </row>
    <row r="17" spans="1:7" s="57" customFormat="1" ht="12.75" customHeight="1" x14ac:dyDescent="0.2">
      <c r="A17" s="142" t="s">
        <v>177</v>
      </c>
      <c r="B17" s="140"/>
      <c r="C17" s="140"/>
      <c r="D17" s="87"/>
      <c r="E17" s="68"/>
      <c r="F17" s="68"/>
      <c r="G17" s="68"/>
    </row>
    <row r="18" spans="1:7" s="57" customFormat="1" ht="12.75" customHeight="1" x14ac:dyDescent="0.2">
      <c r="A18" s="88" t="s">
        <v>145</v>
      </c>
      <c r="B18" s="142" t="s">
        <v>178</v>
      </c>
      <c r="C18" s="140"/>
      <c r="D18" s="87"/>
      <c r="E18" s="68"/>
      <c r="F18" s="68"/>
      <c r="G18" s="68"/>
    </row>
    <row r="19" spans="1:7" s="57" customFormat="1" ht="12.75" customHeight="1" x14ac:dyDescent="0.2">
      <c r="A19" s="87" t="s">
        <v>146</v>
      </c>
      <c r="B19" s="143" t="s">
        <v>179</v>
      </c>
      <c r="C19" s="143"/>
      <c r="D19" s="143"/>
      <c r="E19" s="68"/>
      <c r="F19" s="68"/>
      <c r="G19" s="68"/>
    </row>
    <row r="20" spans="1:7" s="57" customFormat="1" x14ac:dyDescent="0.2">
      <c r="A20" s="68"/>
      <c r="B20" s="63"/>
      <c r="C20" s="63"/>
      <c r="D20" s="63"/>
      <c r="E20" s="63"/>
      <c r="F20" s="63"/>
      <c r="G20" s="63"/>
    </row>
    <row r="21" spans="1:7" s="57" customFormat="1" x14ac:dyDescent="0.2">
      <c r="A21" s="141" t="s">
        <v>147</v>
      </c>
      <c r="B21" s="140"/>
      <c r="C21" s="64"/>
      <c r="D21" s="64"/>
      <c r="E21" s="64"/>
      <c r="F21" s="64"/>
      <c r="G21" s="64"/>
    </row>
    <row r="22" spans="1:7" s="57" customFormat="1" ht="5.0999999999999996" customHeight="1" x14ac:dyDescent="0.2">
      <c r="A22" s="64"/>
      <c r="B22" s="63"/>
      <c r="C22" s="64"/>
      <c r="D22" s="64"/>
      <c r="E22" s="64"/>
      <c r="F22" s="64"/>
      <c r="G22" s="64"/>
    </row>
    <row r="23" spans="1:7" s="57" customFormat="1" x14ac:dyDescent="0.2">
      <c r="A23" s="61" t="s">
        <v>148</v>
      </c>
      <c r="B23" s="139" t="s">
        <v>149</v>
      </c>
      <c r="C23" s="140"/>
      <c r="D23" s="68"/>
      <c r="E23" s="68"/>
      <c r="F23" s="68"/>
      <c r="G23" s="68"/>
    </row>
    <row r="24" spans="1:7" s="57" customFormat="1" ht="12.75" customHeight="1" x14ac:dyDescent="0.2">
      <c r="A24" s="68" t="s">
        <v>150</v>
      </c>
      <c r="B24" s="139" t="s">
        <v>151</v>
      </c>
      <c r="C24" s="140"/>
      <c r="D24" s="68"/>
      <c r="E24" s="68"/>
      <c r="F24" s="68"/>
      <c r="G24" s="68"/>
    </row>
    <row r="25" spans="1:7" s="57" customFormat="1" x14ac:dyDescent="0.2">
      <c r="A25" s="68"/>
      <c r="B25" s="140"/>
      <c r="C25" s="140"/>
      <c r="D25" s="63"/>
      <c r="E25" s="63"/>
      <c r="F25" s="63"/>
      <c r="G25" s="63"/>
    </row>
    <row r="26" spans="1:7" s="57" customFormat="1" ht="12.75" customHeight="1" x14ac:dyDescent="0.2">
      <c r="A26" s="67"/>
    </row>
    <row r="27" spans="1:7" s="57" customFormat="1" ht="14.1" customHeight="1" x14ac:dyDescent="0.2">
      <c r="A27" s="69" t="s">
        <v>152</v>
      </c>
      <c r="B27" s="83" t="s">
        <v>153</v>
      </c>
    </row>
    <row r="28" spans="1:7" s="57" customFormat="1" x14ac:dyDescent="0.2">
      <c r="A28" s="67"/>
    </row>
    <row r="29" spans="1:7" s="57" customFormat="1" ht="27.75" customHeight="1" x14ac:dyDescent="0.2">
      <c r="A29" s="142" t="s">
        <v>182</v>
      </c>
      <c r="B29" s="140"/>
      <c r="C29" s="140"/>
      <c r="D29" s="140"/>
      <c r="E29" s="140"/>
      <c r="F29" s="140"/>
      <c r="G29" s="140"/>
    </row>
    <row r="30" spans="1:7" s="57" customFormat="1" x14ac:dyDescent="0.2">
      <c r="A30" s="70" t="s">
        <v>154</v>
      </c>
      <c r="B30" s="63"/>
      <c r="C30" s="63"/>
      <c r="D30" s="63"/>
      <c r="E30" s="63"/>
      <c r="F30" s="63"/>
      <c r="G30" s="63"/>
    </row>
    <row r="31" spans="1:7" s="57" customFormat="1" ht="47.85" customHeight="1" x14ac:dyDescent="0.2">
      <c r="A31" s="142" t="s">
        <v>171</v>
      </c>
      <c r="B31" s="140"/>
      <c r="C31" s="140"/>
      <c r="D31" s="140"/>
      <c r="E31" s="140"/>
      <c r="F31" s="140"/>
      <c r="G31" s="140"/>
    </row>
    <row r="32" spans="1:7" s="57" customFormat="1" x14ac:dyDescent="0.2">
      <c r="A32" s="67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8" t="s">
        <v>155</v>
      </c>
      <c r="B43" s="138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1" t="s">
        <v>19</v>
      </c>
      <c r="B47" s="8" t="s">
        <v>7</v>
      </c>
    </row>
    <row r="48" spans="1:2" s="57" customFormat="1" x14ac:dyDescent="0.2">
      <c r="A48" s="71" t="s">
        <v>20</v>
      </c>
      <c r="B48" s="8" t="s">
        <v>8</v>
      </c>
    </row>
    <row r="49" spans="1:7" s="57" customFormat="1" x14ac:dyDescent="0.2">
      <c r="A49" s="8" t="s">
        <v>156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157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158</v>
      </c>
      <c r="B55" s="57" t="s">
        <v>159</v>
      </c>
      <c r="C55" s="57"/>
      <c r="D55" s="57"/>
      <c r="E55" s="57"/>
      <c r="F55" s="57"/>
      <c r="G55" s="57"/>
    </row>
    <row r="56" spans="1:7" x14ac:dyDescent="0.2">
      <c r="A56" s="8" t="s">
        <v>160</v>
      </c>
      <c r="B56" s="65" t="s">
        <v>161</v>
      </c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  <row r="177" spans="1:7" x14ac:dyDescent="0.2">
      <c r="A177" s="65"/>
      <c r="B177" s="65"/>
      <c r="C177" s="65"/>
      <c r="D177" s="65"/>
      <c r="E177" s="65"/>
      <c r="F177" s="65"/>
      <c r="G177" s="65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2/21 SH</oddFooter>
    <firstFooter>&amp;L&amp;8Statistikamt Nord&amp;C&amp;8&amp;P&amp;R&amp;8Statistischer Bericht A I 1 - vj 2/21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8" customWidth="1"/>
    <col min="2" max="2" width="19.85546875" style="98" customWidth="1"/>
    <col min="3" max="3" width="18.42578125" style="98" customWidth="1"/>
    <col min="4" max="4" width="20.5703125" style="98" customWidth="1"/>
    <col min="5" max="63" width="12.140625" style="98" customWidth="1"/>
    <col min="64" max="16384" width="10.85546875" style="98"/>
  </cols>
  <sheetData>
    <row r="1" spans="1:5" s="57" customFormat="1" x14ac:dyDescent="0.2">
      <c r="A1" s="75"/>
    </row>
    <row r="2" spans="1:5" ht="13.35" customHeight="1" x14ac:dyDescent="0.2">
      <c r="A2" s="148" t="s">
        <v>172</v>
      </c>
      <c r="B2" s="143"/>
      <c r="C2" s="143"/>
      <c r="D2" s="143"/>
      <c r="E2" s="143"/>
    </row>
    <row r="3" spans="1:5" ht="13.35" customHeight="1" x14ac:dyDescent="0.2">
      <c r="A3" s="149" t="s">
        <v>173</v>
      </c>
      <c r="B3" s="149"/>
      <c r="C3" s="149"/>
      <c r="D3" s="99"/>
    </row>
    <row r="4" spans="1:5" x14ac:dyDescent="0.2">
      <c r="B4" s="99"/>
      <c r="C4" s="99"/>
      <c r="D4" s="99"/>
    </row>
    <row r="5" spans="1:5" x14ac:dyDescent="0.2">
      <c r="B5" s="99"/>
      <c r="C5" s="99"/>
      <c r="D5" s="99"/>
    </row>
    <row r="6" spans="1:5" x14ac:dyDescent="0.2">
      <c r="B6" s="99"/>
      <c r="C6" s="99"/>
      <c r="D6" s="99"/>
    </row>
    <row r="7" spans="1:5" x14ac:dyDescent="0.2">
      <c r="B7" s="99"/>
      <c r="C7" s="99"/>
      <c r="D7" s="99"/>
    </row>
    <row r="8" spans="1:5" x14ac:dyDescent="0.2">
      <c r="A8" s="99"/>
      <c r="B8" s="99"/>
      <c r="C8" s="99"/>
      <c r="D8" s="99"/>
    </row>
    <row r="9" spans="1:5" x14ac:dyDescent="0.2">
      <c r="A9" s="99"/>
      <c r="B9" s="99"/>
      <c r="C9" s="99"/>
      <c r="D9" s="99"/>
    </row>
    <row r="10" spans="1:5" x14ac:dyDescent="0.2">
      <c r="B10" s="99"/>
      <c r="C10" s="99"/>
      <c r="D10" s="99"/>
    </row>
    <row r="11" spans="1:5" x14ac:dyDescent="0.2">
      <c r="B11" s="99"/>
      <c r="C11" s="99"/>
      <c r="D11" s="99"/>
    </row>
    <row r="12" spans="1:5" x14ac:dyDescent="0.2">
      <c r="A12" s="99"/>
      <c r="B12" s="99"/>
      <c r="C12" s="99"/>
      <c r="D12" s="99"/>
    </row>
    <row r="13" spans="1:5" x14ac:dyDescent="0.2">
      <c r="A13" s="99"/>
      <c r="B13" s="99"/>
      <c r="C13" s="99"/>
      <c r="D13" s="99"/>
    </row>
    <row r="14" spans="1:5" x14ac:dyDescent="0.2">
      <c r="A14" s="99"/>
      <c r="B14" s="99"/>
      <c r="C14" s="99"/>
      <c r="D14" s="99"/>
    </row>
    <row r="15" spans="1:5" x14ac:dyDescent="0.2">
      <c r="A15" s="99"/>
      <c r="B15" s="99"/>
      <c r="C15" s="99"/>
      <c r="D15" s="99"/>
    </row>
    <row r="16" spans="1:5" x14ac:dyDescent="0.2">
      <c r="A16" s="99"/>
      <c r="B16" s="99"/>
      <c r="C16" s="99"/>
      <c r="D16" s="99"/>
    </row>
    <row r="17" spans="1:4" x14ac:dyDescent="0.2">
      <c r="A17" s="99"/>
      <c r="B17" s="99"/>
      <c r="C17" s="99"/>
      <c r="D17" s="99"/>
    </row>
    <row r="18" spans="1:4" x14ac:dyDescent="0.2">
      <c r="A18" s="99"/>
      <c r="B18" s="99"/>
      <c r="C18" s="99"/>
      <c r="D18" s="99"/>
    </row>
    <row r="19" spans="1:4" x14ac:dyDescent="0.2">
      <c r="A19" s="99"/>
      <c r="B19" s="99"/>
      <c r="C19" s="99"/>
      <c r="D19" s="99"/>
    </row>
    <row r="20" spans="1:4" x14ac:dyDescent="0.2">
      <c r="A20" s="99"/>
      <c r="B20" s="99"/>
      <c r="C20" s="99"/>
      <c r="D20" s="99"/>
    </row>
    <row r="21" spans="1:4" x14ac:dyDescent="0.2">
      <c r="A21" s="99"/>
      <c r="B21" s="99"/>
      <c r="C21" s="99"/>
      <c r="D21" s="99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2/21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5.5703125" style="4" customWidth="1"/>
    <col min="2" max="2" width="9.5703125" customWidth="1"/>
    <col min="3" max="3" width="9.140625" customWidth="1"/>
    <col min="4" max="5" width="9.42578125" customWidth="1"/>
    <col min="6" max="6" width="9.140625" customWidth="1"/>
    <col min="7" max="7" width="9.42578125" customWidth="1"/>
    <col min="8" max="8" width="10" customWidth="1"/>
    <col min="9" max="9" width="10.42578125" customWidth="1"/>
  </cols>
  <sheetData>
    <row r="1" spans="1:12" ht="14.1" customHeight="1" x14ac:dyDescent="0.2">
      <c r="A1" s="150" t="s">
        <v>185</v>
      </c>
      <c r="B1" s="150"/>
      <c r="C1" s="150"/>
      <c r="D1" s="150"/>
      <c r="E1" s="150"/>
      <c r="F1" s="150"/>
      <c r="G1" s="143"/>
      <c r="H1" s="143"/>
      <c r="I1" s="143"/>
    </row>
    <row r="2" spans="1:12" ht="14.1" customHeight="1" x14ac:dyDescent="0.2"/>
    <row r="3" spans="1:12" s="9" customFormat="1" ht="28.35" customHeight="1" x14ac:dyDescent="0.2">
      <c r="A3" s="157" t="s">
        <v>32</v>
      </c>
      <c r="B3" s="76" t="s">
        <v>38</v>
      </c>
      <c r="C3" s="76" t="s">
        <v>39</v>
      </c>
      <c r="D3" s="76" t="s">
        <v>40</v>
      </c>
      <c r="E3" s="159" t="s">
        <v>186</v>
      </c>
      <c r="F3" s="160"/>
      <c r="G3" s="160"/>
      <c r="H3" s="160"/>
      <c r="I3" s="160"/>
    </row>
    <row r="4" spans="1:12" s="9" customFormat="1" ht="28.35" customHeight="1" x14ac:dyDescent="0.2">
      <c r="A4" s="158"/>
      <c r="B4" s="154">
        <v>2021</v>
      </c>
      <c r="C4" s="155"/>
      <c r="D4" s="156"/>
      <c r="E4" s="77" t="s">
        <v>61</v>
      </c>
      <c r="F4" s="78" t="s">
        <v>62</v>
      </c>
      <c r="G4" s="78" t="s">
        <v>63</v>
      </c>
      <c r="H4" s="78" t="s">
        <v>64</v>
      </c>
      <c r="I4" s="79" t="s">
        <v>65</v>
      </c>
      <c r="J4" s="83"/>
    </row>
    <row r="5" spans="1:12" s="56" customFormat="1" ht="14.1" customHeight="1" x14ac:dyDescent="0.2">
      <c r="A5" s="80"/>
      <c r="B5" s="81"/>
      <c r="C5" s="73"/>
      <c r="D5" s="81"/>
      <c r="E5" s="73"/>
      <c r="F5" s="81"/>
      <c r="G5" s="73"/>
      <c r="H5" s="81"/>
      <c r="I5" s="73"/>
      <c r="J5" s="83"/>
    </row>
    <row r="6" spans="1:12" s="56" customFormat="1" ht="14.1" customHeight="1" x14ac:dyDescent="0.2">
      <c r="A6" s="102" t="s">
        <v>66</v>
      </c>
      <c r="B6" s="103">
        <v>2911793</v>
      </c>
      <c r="C6" s="103">
        <v>2912491</v>
      </c>
      <c r="D6" s="103">
        <v>2913588</v>
      </c>
      <c r="E6" s="103">
        <v>2911793</v>
      </c>
      <c r="F6" s="103">
        <v>1426124</v>
      </c>
      <c r="G6" s="103">
        <v>1485669</v>
      </c>
      <c r="H6" s="103">
        <v>2659443</v>
      </c>
      <c r="I6" s="104">
        <v>252350</v>
      </c>
      <c r="J6" s="83"/>
    </row>
    <row r="7" spans="1:12" s="9" customFormat="1" ht="23.1" customHeight="1" x14ac:dyDescent="0.2">
      <c r="A7" s="102" t="s">
        <v>163</v>
      </c>
      <c r="B7" s="103">
        <v>2028</v>
      </c>
      <c r="C7" s="103">
        <v>1993</v>
      </c>
      <c r="D7" s="103">
        <v>2106</v>
      </c>
      <c r="E7" s="103">
        <f>SUM(B7:D7)</f>
        <v>6127</v>
      </c>
      <c r="F7" s="104">
        <v>3118</v>
      </c>
      <c r="G7" s="103">
        <v>3009</v>
      </c>
      <c r="H7" s="103">
        <v>5362</v>
      </c>
      <c r="I7" s="104">
        <v>765</v>
      </c>
      <c r="J7" s="83"/>
    </row>
    <row r="8" spans="1:12" s="9" customFormat="1" ht="17.100000000000001" customHeight="1" x14ac:dyDescent="0.2">
      <c r="A8" s="102" t="s">
        <v>164</v>
      </c>
      <c r="B8" s="103">
        <v>2914</v>
      </c>
      <c r="C8" s="103">
        <v>2980</v>
      </c>
      <c r="D8" s="103">
        <v>2826</v>
      </c>
      <c r="E8" s="103">
        <f>SUM(B8:D8)</f>
        <v>8720</v>
      </c>
      <c r="F8" s="104">
        <v>4358</v>
      </c>
      <c r="G8" s="103">
        <v>4362</v>
      </c>
      <c r="H8" s="103">
        <v>8490</v>
      </c>
      <c r="I8" s="104">
        <v>230</v>
      </c>
      <c r="J8" s="83"/>
    </row>
    <row r="9" spans="1:12" s="9" customFormat="1" ht="17.100000000000001" customHeight="1" x14ac:dyDescent="0.2">
      <c r="A9" s="102" t="s">
        <v>165</v>
      </c>
      <c r="B9" s="103">
        <f>SUM(B7-B8)</f>
        <v>-886</v>
      </c>
      <c r="C9" s="103">
        <f t="shared" ref="C9:D9" si="0">SUM(C7-C8)</f>
        <v>-987</v>
      </c>
      <c r="D9" s="103">
        <f t="shared" si="0"/>
        <v>-720</v>
      </c>
      <c r="E9" s="103">
        <f>SUM(E7-E8)</f>
        <v>-2593</v>
      </c>
      <c r="F9" s="104">
        <f>SUM(F7-F8)</f>
        <v>-1240</v>
      </c>
      <c r="G9" s="104">
        <f>SUM(G7-G8)</f>
        <v>-1353</v>
      </c>
      <c r="H9" s="104">
        <f>SUM(H7-H8)</f>
        <v>-3128</v>
      </c>
      <c r="I9" s="104">
        <f>SUM(I7-I8)</f>
        <v>535</v>
      </c>
      <c r="J9" s="83"/>
    </row>
    <row r="10" spans="1:12" s="95" customFormat="1" ht="17.100000000000001" customHeight="1" x14ac:dyDescent="0.2">
      <c r="A10" s="102" t="s">
        <v>190</v>
      </c>
      <c r="B10" s="105">
        <v>6777</v>
      </c>
      <c r="C10" s="105">
        <v>6935</v>
      </c>
      <c r="D10" s="105">
        <v>7458</v>
      </c>
      <c r="E10" s="105">
        <f>SUM(B10:D10)</f>
        <v>21170</v>
      </c>
      <c r="F10" s="106">
        <v>11207</v>
      </c>
      <c r="G10" s="105">
        <v>9963</v>
      </c>
      <c r="H10" s="105">
        <v>13325</v>
      </c>
      <c r="I10" s="106">
        <v>7845</v>
      </c>
      <c r="J10" s="93"/>
      <c r="K10" s="94"/>
      <c r="L10" s="94"/>
    </row>
    <row r="11" spans="1:12" s="92" customFormat="1" ht="17.100000000000001" customHeight="1" x14ac:dyDescent="0.2">
      <c r="A11" s="102" t="s">
        <v>191</v>
      </c>
      <c r="B11" s="103">
        <v>5171</v>
      </c>
      <c r="C11" s="103">
        <v>4873</v>
      </c>
      <c r="D11" s="103">
        <v>5604</v>
      </c>
      <c r="E11" s="103">
        <f t="shared" ref="E11" si="1">SUM(B11:D11)</f>
        <v>15648</v>
      </c>
      <c r="F11" s="104">
        <v>8556</v>
      </c>
      <c r="G11" s="103">
        <v>7092</v>
      </c>
      <c r="H11" s="103">
        <v>10289</v>
      </c>
      <c r="I11" s="107">
        <v>5359</v>
      </c>
      <c r="J11" s="90"/>
      <c r="K11" s="91"/>
      <c r="L11" s="91"/>
    </row>
    <row r="12" spans="1:12" s="9" customFormat="1" ht="17.100000000000001" customHeight="1" x14ac:dyDescent="0.2">
      <c r="A12" s="102" t="s">
        <v>165</v>
      </c>
      <c r="B12" s="103">
        <f>SUM(B10-B11)</f>
        <v>1606</v>
      </c>
      <c r="C12" s="103">
        <f t="shared" ref="C12:D12" si="2">SUM(C10-C11)</f>
        <v>2062</v>
      </c>
      <c r="D12" s="103">
        <f t="shared" si="2"/>
        <v>1854</v>
      </c>
      <c r="E12" s="103">
        <f>SUM(B12:D12)</f>
        <v>5522</v>
      </c>
      <c r="F12" s="104">
        <f>SUM(F10-F11)</f>
        <v>2651</v>
      </c>
      <c r="G12" s="104">
        <f t="shared" ref="G12:I12" si="3">SUM(G10-G11)</f>
        <v>2871</v>
      </c>
      <c r="H12" s="104">
        <f t="shared" si="3"/>
        <v>3036</v>
      </c>
      <c r="I12" s="104">
        <f t="shared" si="3"/>
        <v>2486</v>
      </c>
      <c r="J12" s="89"/>
      <c r="K12" s="86"/>
      <c r="L12" s="86"/>
    </row>
    <row r="13" spans="1:12" s="9" customFormat="1" ht="28.35" customHeight="1" x14ac:dyDescent="0.2">
      <c r="A13" s="108" t="s">
        <v>192</v>
      </c>
      <c r="B13" s="103">
        <v>-22</v>
      </c>
      <c r="C13" s="103">
        <v>22</v>
      </c>
      <c r="D13" s="103">
        <v>24</v>
      </c>
      <c r="E13" s="103">
        <f>SUM(B13:D13)</f>
        <v>24</v>
      </c>
      <c r="F13" s="104">
        <v>21</v>
      </c>
      <c r="G13" s="103">
        <v>3</v>
      </c>
      <c r="H13" s="103">
        <v>923</v>
      </c>
      <c r="I13" s="104">
        <v>-899</v>
      </c>
    </row>
    <row r="14" spans="1:12" s="9" customFormat="1" ht="28.35" customHeight="1" x14ac:dyDescent="0.2">
      <c r="A14" s="108" t="s">
        <v>166</v>
      </c>
      <c r="B14" s="103">
        <f>SUM(B9+B12+B13)</f>
        <v>698</v>
      </c>
      <c r="C14" s="103">
        <f t="shared" ref="C14:D14" si="4">SUM(C9+C12+C13)</f>
        <v>1097</v>
      </c>
      <c r="D14" s="103">
        <f t="shared" si="4"/>
        <v>1158</v>
      </c>
      <c r="E14" s="103">
        <f>SUM(B14:D14)</f>
        <v>2953</v>
      </c>
      <c r="F14" s="104">
        <f>SUM(F9+F12+F13)</f>
        <v>1432</v>
      </c>
      <c r="G14" s="104">
        <f>SUM(G9+G12+G13)</f>
        <v>1521</v>
      </c>
      <c r="H14" s="104">
        <f>SUM(H9+H12+H13)</f>
        <v>831</v>
      </c>
      <c r="I14" s="104">
        <f>SUM(I9+I12+I13)</f>
        <v>2122</v>
      </c>
    </row>
    <row r="15" spans="1:12" s="9" customFormat="1" ht="23.1" customHeight="1" x14ac:dyDescent="0.2">
      <c r="A15" s="109" t="s">
        <v>140</v>
      </c>
      <c r="B15" s="110">
        <f t="shared" ref="B15:D15" si="5">SUM(B6+B14)</f>
        <v>2912491</v>
      </c>
      <c r="C15" s="110">
        <f t="shared" si="5"/>
        <v>2913588</v>
      </c>
      <c r="D15" s="110">
        <f t="shared" si="5"/>
        <v>2914746</v>
      </c>
      <c r="E15" s="110">
        <f>SUM(E6+E14)</f>
        <v>2914746</v>
      </c>
      <c r="F15" s="110">
        <f>SUM(F6+F14)</f>
        <v>1427556</v>
      </c>
      <c r="G15" s="110">
        <f t="shared" ref="G15:I15" si="6">SUM(G6+G14)</f>
        <v>1487190</v>
      </c>
      <c r="H15" s="110">
        <f t="shared" si="6"/>
        <v>2660274</v>
      </c>
      <c r="I15" s="110">
        <f t="shared" si="6"/>
        <v>254472</v>
      </c>
    </row>
    <row r="16" spans="1:12" s="9" customFormat="1" ht="14.25" customHeight="1" x14ac:dyDescent="0.2"/>
    <row r="17" spans="1:13" ht="15.6" customHeight="1" x14ac:dyDescent="0.2">
      <c r="A17" s="151" t="s">
        <v>135</v>
      </c>
      <c r="B17" s="152"/>
      <c r="C17" s="143"/>
      <c r="D17" s="143"/>
      <c r="E17" s="143"/>
      <c r="F17" s="143"/>
      <c r="G17" s="143"/>
      <c r="H17" s="143"/>
      <c r="I17" s="143"/>
    </row>
    <row r="18" spans="1:13" ht="15.6" customHeight="1" x14ac:dyDescent="0.2">
      <c r="A18" s="153" t="s">
        <v>136</v>
      </c>
      <c r="B18" s="143"/>
      <c r="C18" s="143"/>
      <c r="D18" s="143"/>
      <c r="E18" s="143"/>
      <c r="F18" s="143"/>
      <c r="G18" s="143"/>
      <c r="H18" s="143"/>
      <c r="I18" s="143"/>
    </row>
    <row r="19" spans="1:13" s="83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</row>
    <row r="20" spans="1:13" s="83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</row>
    <row r="21" spans="1:13" s="83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</row>
    <row r="22" spans="1:13" s="83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</row>
    <row r="23" spans="1:13" s="83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</row>
    <row r="24" spans="1:13" s="83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</row>
    <row r="25" spans="1:13" s="83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</row>
    <row r="26" spans="1:13" s="83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83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83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94" priority="58">
      <formula>MOD(ROW(),2)=0</formula>
    </cfRule>
  </conditionalFormatting>
  <conditionalFormatting sqref="B6 G6:I6">
    <cfRule type="expression" dxfId="93" priority="41">
      <formula>MOD(ROW(),2)=0</formula>
    </cfRule>
  </conditionalFormatting>
  <conditionalFormatting sqref="B7 D7:E7 E8 H7:I7">
    <cfRule type="expression" dxfId="92" priority="40">
      <formula>MOD(ROW(),2)=0</formula>
    </cfRule>
  </conditionalFormatting>
  <conditionalFormatting sqref="B8 D8 H8:I8">
    <cfRule type="expression" dxfId="91" priority="39">
      <formula>MOD(ROW(),2)=0</formula>
    </cfRule>
  </conditionalFormatting>
  <conditionalFormatting sqref="B9:I9">
    <cfRule type="expression" dxfId="90" priority="38">
      <formula>MOD(ROW(),2)=0</formula>
    </cfRule>
  </conditionalFormatting>
  <conditionalFormatting sqref="H11 E11:E12">
    <cfRule type="expression" dxfId="89" priority="36">
      <formula>MOD(ROW(),2)=0</formula>
    </cfRule>
  </conditionalFormatting>
  <conditionalFormatting sqref="B12:D12 F12:I12">
    <cfRule type="expression" dxfId="88" priority="35">
      <formula>MOD(ROW(),2)=0</formula>
    </cfRule>
  </conditionalFormatting>
  <conditionalFormatting sqref="E14 B13:I13">
    <cfRule type="expression" dxfId="87" priority="34">
      <formula>MOD(ROW(),2)=0</formula>
    </cfRule>
  </conditionalFormatting>
  <conditionalFormatting sqref="B14:D14 F14:I14">
    <cfRule type="expression" dxfId="86" priority="33">
      <formula>MOD(ROW(),2)=0</formula>
    </cfRule>
  </conditionalFormatting>
  <conditionalFormatting sqref="B15:I15">
    <cfRule type="expression" dxfId="85" priority="31">
      <formula>MOD(ROW(),2)=0</formula>
    </cfRule>
  </conditionalFormatting>
  <conditionalFormatting sqref="C6">
    <cfRule type="expression" dxfId="84" priority="30">
      <formula>MOD(ROW(),2)=0</formula>
    </cfRule>
  </conditionalFormatting>
  <conditionalFormatting sqref="C7">
    <cfRule type="expression" dxfId="83" priority="29">
      <formula>MOD(ROW(),2)=0</formula>
    </cfRule>
  </conditionalFormatting>
  <conditionalFormatting sqref="C8">
    <cfRule type="expression" dxfId="82" priority="28">
      <formula>MOD(ROW(),2)=0</formula>
    </cfRule>
  </conditionalFormatting>
  <conditionalFormatting sqref="C11">
    <cfRule type="expression" dxfId="81" priority="16">
      <formula>MOD(ROW(),2)=0</formula>
    </cfRule>
  </conditionalFormatting>
  <conditionalFormatting sqref="B11 D11">
    <cfRule type="expression" dxfId="80" priority="17">
      <formula>MOD(ROW(),2)=0</formula>
    </cfRule>
  </conditionalFormatting>
  <conditionalFormatting sqref="D6">
    <cfRule type="expression" dxfId="79" priority="22">
      <formula>MOD(ROW(),2)=0</formula>
    </cfRule>
  </conditionalFormatting>
  <conditionalFormatting sqref="F6">
    <cfRule type="expression" dxfId="78" priority="20">
      <formula>MOD(ROW(),2)=0</formula>
    </cfRule>
  </conditionalFormatting>
  <conditionalFormatting sqref="F11:G11">
    <cfRule type="expression" dxfId="77" priority="14">
      <formula>MOD(ROW(),2)=0</formula>
    </cfRule>
  </conditionalFormatting>
  <conditionalFormatting sqref="E10">
    <cfRule type="expression" dxfId="76" priority="10">
      <formula>MOD(ROW(),2)=0</formula>
    </cfRule>
  </conditionalFormatting>
  <conditionalFormatting sqref="B10 D10">
    <cfRule type="expression" dxfId="75" priority="8">
      <formula>MOD(ROW(),2)=0</formula>
    </cfRule>
  </conditionalFormatting>
  <conditionalFormatting sqref="A10">
    <cfRule type="expression" dxfId="74" priority="11">
      <formula>MOD(ROW(),2)=0</formula>
    </cfRule>
  </conditionalFormatting>
  <conditionalFormatting sqref="H10:I10">
    <cfRule type="expression" dxfId="73" priority="9">
      <formula>MOD(ROW(),2)=0</formula>
    </cfRule>
  </conditionalFormatting>
  <conditionalFormatting sqref="C10">
    <cfRule type="expression" dxfId="72" priority="7">
      <formula>MOD(ROW(),2)=0</formula>
    </cfRule>
  </conditionalFormatting>
  <conditionalFormatting sqref="F10:G10">
    <cfRule type="expression" dxfId="71" priority="6">
      <formula>MOD(ROW(),2)=0</formula>
    </cfRule>
  </conditionalFormatting>
  <conditionalFormatting sqref="F7:G7">
    <cfRule type="expression" dxfId="70" priority="4">
      <formula>MOD(ROW(),2)=0</formula>
    </cfRule>
  </conditionalFormatting>
  <conditionalFormatting sqref="F8:G8">
    <cfRule type="expression" dxfId="69" priority="2">
      <formula>MOD(ROW(),2)=0</formula>
    </cfRule>
  </conditionalFormatting>
  <conditionalFormatting sqref="E6">
    <cfRule type="expression" dxfId="6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2/21 SH</oddFooter>
    <firstFooter>&amp;L&amp;8Statistikamt Nord&amp;C&amp;8&amp;P&amp;R&amp;8Statistischer Bericht A I 1 - vj 2/21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7109375" customWidth="1"/>
    <col min="2" max="4" width="11.5703125" customWidth="1"/>
    <col min="5" max="5" width="16.42578125" customWidth="1"/>
    <col min="6" max="6" width="13" customWidth="1"/>
  </cols>
  <sheetData>
    <row r="1" spans="1:6" s="53" customFormat="1" ht="14.1" customHeight="1" x14ac:dyDescent="0.2">
      <c r="A1" s="161" t="s">
        <v>187</v>
      </c>
      <c r="B1" s="162"/>
      <c r="C1" s="162"/>
      <c r="D1" s="162"/>
      <c r="E1" s="162"/>
      <c r="F1" s="162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67" t="s">
        <v>162</v>
      </c>
      <c r="B3" s="165" t="s">
        <v>21</v>
      </c>
      <c r="C3" s="165" t="s">
        <v>69</v>
      </c>
      <c r="D3" s="165" t="s">
        <v>70</v>
      </c>
      <c r="E3" s="163" t="s">
        <v>167</v>
      </c>
      <c r="F3" s="164"/>
    </row>
    <row r="4" spans="1:6" ht="28.35" customHeight="1" x14ac:dyDescent="0.2">
      <c r="A4" s="168"/>
      <c r="B4" s="166" t="s">
        <v>21</v>
      </c>
      <c r="C4" s="166" t="s">
        <v>45</v>
      </c>
      <c r="D4" s="166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97"/>
      <c r="B5" s="81"/>
      <c r="C5" s="96"/>
      <c r="D5" s="81"/>
      <c r="E5" s="96"/>
      <c r="F5" s="81"/>
    </row>
    <row r="6" spans="1:6" s="82" customFormat="1" ht="17.100000000000001" customHeight="1" x14ac:dyDescent="0.2">
      <c r="A6" s="102" t="s">
        <v>71</v>
      </c>
      <c r="B6" s="111">
        <f>SUM(C6:D6)</f>
        <v>89949</v>
      </c>
      <c r="C6" s="111">
        <v>44831</v>
      </c>
      <c r="D6" s="111">
        <v>45118</v>
      </c>
      <c r="E6" s="111">
        <v>215</v>
      </c>
      <c r="F6" s="112">
        <v>0.23959703122562814</v>
      </c>
    </row>
    <row r="7" spans="1:6" ht="17.100000000000001" customHeight="1" x14ac:dyDescent="0.2">
      <c r="A7" s="102" t="s">
        <v>137</v>
      </c>
      <c r="B7" s="111">
        <f t="shared" ref="B7:B20" si="0">SUM(C7:D7)</f>
        <v>245841</v>
      </c>
      <c r="C7" s="111">
        <v>119698</v>
      </c>
      <c r="D7" s="111">
        <v>126143</v>
      </c>
      <c r="E7" s="111">
        <v>-903</v>
      </c>
      <c r="F7" s="112">
        <v>-0.36596634568621766</v>
      </c>
    </row>
    <row r="8" spans="1:6" ht="17.100000000000001" customHeight="1" x14ac:dyDescent="0.2">
      <c r="A8" s="102" t="s">
        <v>138</v>
      </c>
      <c r="B8" s="111">
        <f t="shared" si="0"/>
        <v>215051</v>
      </c>
      <c r="C8" s="111">
        <v>103222</v>
      </c>
      <c r="D8" s="111">
        <v>111829</v>
      </c>
      <c r="E8" s="111">
        <v>-646</v>
      </c>
      <c r="F8" s="112">
        <v>-0.29949419787944009</v>
      </c>
    </row>
    <row r="9" spans="1:6" ht="17.100000000000001" customHeight="1" x14ac:dyDescent="0.2">
      <c r="A9" s="102" t="s">
        <v>139</v>
      </c>
      <c r="B9" s="111">
        <f t="shared" si="0"/>
        <v>79683</v>
      </c>
      <c r="C9" s="111">
        <v>39453</v>
      </c>
      <c r="D9" s="111">
        <v>40230</v>
      </c>
      <c r="E9" s="111">
        <v>-51</v>
      </c>
      <c r="F9" s="112">
        <v>-6.3962675897357713E-2</v>
      </c>
    </row>
    <row r="10" spans="1:6" s="82" customFormat="1" ht="17.100000000000001" customHeight="1" x14ac:dyDescent="0.2">
      <c r="A10" s="102" t="s">
        <v>72</v>
      </c>
      <c r="B10" s="111">
        <f t="shared" si="0"/>
        <v>133401</v>
      </c>
      <c r="C10" s="111">
        <v>65757</v>
      </c>
      <c r="D10" s="111">
        <v>67644</v>
      </c>
      <c r="E10" s="111">
        <v>125</v>
      </c>
      <c r="F10" s="112">
        <v>9.379032984182345E-2</v>
      </c>
    </row>
    <row r="11" spans="1:6" ht="17.100000000000001" customHeight="1" x14ac:dyDescent="0.2">
      <c r="A11" s="102" t="s">
        <v>73</v>
      </c>
      <c r="B11" s="111">
        <f t="shared" si="0"/>
        <v>199992</v>
      </c>
      <c r="C11" s="111">
        <v>98226</v>
      </c>
      <c r="D11" s="111">
        <v>101766</v>
      </c>
      <c r="E11" s="111">
        <v>1537</v>
      </c>
      <c r="F11" s="112">
        <v>0.77448288024993417</v>
      </c>
    </row>
    <row r="12" spans="1:6" s="83" customFormat="1" ht="17.100000000000001" customHeight="1" x14ac:dyDescent="0.2">
      <c r="A12" s="102" t="s">
        <v>74</v>
      </c>
      <c r="B12" s="111">
        <f t="shared" si="0"/>
        <v>167710</v>
      </c>
      <c r="C12" s="111">
        <v>82105</v>
      </c>
      <c r="D12" s="111">
        <v>85605</v>
      </c>
      <c r="E12" s="111">
        <v>888</v>
      </c>
      <c r="F12" s="112">
        <v>0.53230389277194945</v>
      </c>
    </row>
    <row r="13" spans="1:6" s="82" customFormat="1" ht="17.100000000000001" customHeight="1" x14ac:dyDescent="0.2">
      <c r="A13" s="102" t="s">
        <v>75</v>
      </c>
      <c r="B13" s="111">
        <f t="shared" si="0"/>
        <v>202229</v>
      </c>
      <c r="C13" s="111">
        <v>97541</v>
      </c>
      <c r="D13" s="111">
        <v>104688</v>
      </c>
      <c r="E13" s="111">
        <v>1034</v>
      </c>
      <c r="F13" s="112">
        <v>0.51392927259624344</v>
      </c>
    </row>
    <row r="14" spans="1:6" s="82" customFormat="1" ht="17.100000000000001" customHeight="1" x14ac:dyDescent="0.2">
      <c r="A14" s="102" t="s">
        <v>76</v>
      </c>
      <c r="B14" s="111">
        <f t="shared" si="0"/>
        <v>317385</v>
      </c>
      <c r="C14" s="111">
        <v>155739</v>
      </c>
      <c r="D14" s="111">
        <v>161646</v>
      </c>
      <c r="E14" s="111">
        <v>693</v>
      </c>
      <c r="F14" s="112">
        <v>0.21882459929520337</v>
      </c>
    </row>
    <row r="15" spans="1:6" s="82" customFormat="1" ht="17.100000000000001" customHeight="1" x14ac:dyDescent="0.2">
      <c r="A15" s="102" t="s">
        <v>77</v>
      </c>
      <c r="B15" s="111">
        <f t="shared" si="0"/>
        <v>129640</v>
      </c>
      <c r="C15" s="111">
        <v>62798</v>
      </c>
      <c r="D15" s="111">
        <v>66842</v>
      </c>
      <c r="E15" s="111">
        <v>570</v>
      </c>
      <c r="F15" s="112">
        <v>0.44162082590841578</v>
      </c>
    </row>
    <row r="16" spans="1:6" s="82" customFormat="1" ht="17.100000000000001" customHeight="1" x14ac:dyDescent="0.2">
      <c r="A16" s="102" t="s">
        <v>78</v>
      </c>
      <c r="B16" s="111">
        <f t="shared" si="0"/>
        <v>275234</v>
      </c>
      <c r="C16" s="111">
        <v>135430</v>
      </c>
      <c r="D16" s="111">
        <v>139804</v>
      </c>
      <c r="E16" s="111">
        <v>1207</v>
      </c>
      <c r="F16" s="112">
        <v>0.4404675451689144</v>
      </c>
    </row>
    <row r="17" spans="1:6" s="82" customFormat="1" ht="17.100000000000001" customHeight="1" x14ac:dyDescent="0.2">
      <c r="A17" s="102" t="s">
        <v>79</v>
      </c>
      <c r="B17" s="111">
        <f t="shared" si="0"/>
        <v>203402</v>
      </c>
      <c r="C17" s="111">
        <v>100509</v>
      </c>
      <c r="D17" s="111">
        <v>102893</v>
      </c>
      <c r="E17" s="111">
        <v>1673</v>
      </c>
      <c r="F17" s="112">
        <v>0.82933043836037257</v>
      </c>
    </row>
    <row r="18" spans="1:6" s="82" customFormat="1" ht="17.100000000000001" customHeight="1" x14ac:dyDescent="0.2">
      <c r="A18" s="102" t="s">
        <v>80</v>
      </c>
      <c r="B18" s="111">
        <f t="shared" si="0"/>
        <v>279547</v>
      </c>
      <c r="C18" s="111">
        <v>137948</v>
      </c>
      <c r="D18" s="111">
        <v>141599</v>
      </c>
      <c r="E18" s="111">
        <v>1805</v>
      </c>
      <c r="F18" s="112">
        <v>0.64988370502121029</v>
      </c>
    </row>
    <row r="19" spans="1:6" s="82" customFormat="1" ht="17.100000000000001" customHeight="1" x14ac:dyDescent="0.2">
      <c r="A19" s="102" t="s">
        <v>81</v>
      </c>
      <c r="B19" s="111">
        <f t="shared" si="0"/>
        <v>130751</v>
      </c>
      <c r="C19" s="111">
        <v>64622</v>
      </c>
      <c r="D19" s="111">
        <v>66129</v>
      </c>
      <c r="E19" s="111">
        <v>-54</v>
      </c>
      <c r="F19" s="112">
        <v>-4.1282825580054805E-2</v>
      </c>
    </row>
    <row r="20" spans="1:6" s="82" customFormat="1" ht="17.100000000000001" customHeight="1" x14ac:dyDescent="0.2">
      <c r="A20" s="102" t="s">
        <v>82</v>
      </c>
      <c r="B20" s="111">
        <f t="shared" si="0"/>
        <v>244931</v>
      </c>
      <c r="C20" s="111">
        <v>119677</v>
      </c>
      <c r="D20" s="111">
        <v>125254</v>
      </c>
      <c r="E20" s="111">
        <v>337</v>
      </c>
      <c r="F20" s="112">
        <v>0.13777934045806717</v>
      </c>
    </row>
    <row r="21" spans="1:6" ht="28.35" customHeight="1" x14ac:dyDescent="0.2">
      <c r="A21" s="113" t="s">
        <v>83</v>
      </c>
      <c r="B21" s="114">
        <f>SUM(B6:B20)</f>
        <v>2914746</v>
      </c>
      <c r="C21" s="114">
        <v>1427556</v>
      </c>
      <c r="D21" s="114">
        <v>1487190</v>
      </c>
      <c r="E21" s="114">
        <v>8430</v>
      </c>
      <c r="F21" s="115">
        <v>0.3</v>
      </c>
    </row>
    <row r="22" spans="1:6" ht="14.1" customHeight="1" x14ac:dyDescent="0.2"/>
    <row r="23" spans="1:6" ht="14.1" customHeight="1" x14ac:dyDescent="0.2">
      <c r="A23" s="153"/>
      <c r="B23" s="143"/>
      <c r="C23" s="143"/>
      <c r="D23" s="143"/>
      <c r="E23" s="143"/>
      <c r="F23" s="143"/>
    </row>
    <row r="24" spans="1:6" ht="14.1" customHeight="1" x14ac:dyDescent="0.2">
      <c r="A24" s="85"/>
      <c r="B24" s="83"/>
      <c r="C24" s="83"/>
      <c r="D24" s="83"/>
      <c r="E24" s="83"/>
      <c r="F24" s="83"/>
    </row>
    <row r="25" spans="1:6" ht="14.1" customHeight="1" x14ac:dyDescent="0.2">
      <c r="A25" s="85"/>
      <c r="B25" s="83"/>
      <c r="C25" s="83"/>
      <c r="D25" s="83"/>
      <c r="E25" s="83"/>
      <c r="F25" s="83"/>
    </row>
    <row r="26" spans="1:6" ht="14.1" customHeight="1" x14ac:dyDescent="0.2"/>
    <row r="27" spans="1:6" ht="14.1" customHeight="1" x14ac:dyDescent="0.2"/>
    <row r="28" spans="1:6" ht="14.1" customHeight="1" x14ac:dyDescent="0.2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67" priority="58">
      <formula>MOD(ROW(),2)=0</formula>
    </cfRule>
  </conditionalFormatting>
  <conditionalFormatting sqref="A9">
    <cfRule type="expression" dxfId="66" priority="57">
      <formula>MOD(ROW(),2)=0</formula>
    </cfRule>
  </conditionalFormatting>
  <conditionalFormatting sqref="A11">
    <cfRule type="expression" dxfId="65" priority="56">
      <formula>MOD(ROW(),2)=0</formula>
    </cfRule>
  </conditionalFormatting>
  <conditionalFormatting sqref="A21">
    <cfRule type="expression" dxfId="64" priority="55">
      <formula>MOD(ROW(),2)=0</formula>
    </cfRule>
  </conditionalFormatting>
  <conditionalFormatting sqref="B21:D21">
    <cfRule type="expression" dxfId="63" priority="52">
      <formula>MOD(ROW(),2)=0</formula>
    </cfRule>
  </conditionalFormatting>
  <conditionalFormatting sqref="A17">
    <cfRule type="expression" dxfId="62" priority="36">
      <formula>MOD(ROW(),2)=0</formula>
    </cfRule>
  </conditionalFormatting>
  <conditionalFormatting sqref="A6">
    <cfRule type="expression" dxfId="61" priority="51">
      <formula>MOD(ROW(),2)=0</formula>
    </cfRule>
  </conditionalFormatting>
  <conditionalFormatting sqref="A10">
    <cfRule type="expression" dxfId="60" priority="49">
      <formula>MOD(ROW(),2)=0</formula>
    </cfRule>
  </conditionalFormatting>
  <conditionalFormatting sqref="A19">
    <cfRule type="expression" dxfId="59" priority="34">
      <formula>MOD(ROW(),2)=0</formula>
    </cfRule>
  </conditionalFormatting>
  <conditionalFormatting sqref="A14">
    <cfRule type="expression" dxfId="58" priority="47">
      <formula>MOD(ROW(),2)=0</formula>
    </cfRule>
  </conditionalFormatting>
  <conditionalFormatting sqref="A12">
    <cfRule type="expression" dxfId="57" priority="32">
      <formula>MOD(ROW(),2)=0</formula>
    </cfRule>
  </conditionalFormatting>
  <conditionalFormatting sqref="A16">
    <cfRule type="expression" dxfId="56" priority="45">
      <formula>MOD(ROW(),2)=0</formula>
    </cfRule>
  </conditionalFormatting>
  <conditionalFormatting sqref="A18">
    <cfRule type="expression" dxfId="55" priority="43">
      <formula>MOD(ROW(),2)=0</formula>
    </cfRule>
  </conditionalFormatting>
  <conditionalFormatting sqref="A20">
    <cfRule type="expression" dxfId="54" priority="42">
      <formula>MOD(ROW(),2)=0</formula>
    </cfRule>
  </conditionalFormatting>
  <conditionalFormatting sqref="A13">
    <cfRule type="expression" dxfId="53" priority="40">
      <formula>MOD(ROW(),2)=0</formula>
    </cfRule>
  </conditionalFormatting>
  <conditionalFormatting sqref="A15">
    <cfRule type="expression" dxfId="52" priority="38">
      <formula>MOD(ROW(),2)=0</formula>
    </cfRule>
  </conditionalFormatting>
  <conditionalFormatting sqref="D6:D20">
    <cfRule type="expression" dxfId="51" priority="19">
      <formula>MOD(ROW(),2)=0</formula>
    </cfRule>
  </conditionalFormatting>
  <conditionalFormatting sqref="B6:B20">
    <cfRule type="expression" dxfId="50" priority="29">
      <formula>MOD(ROW(),2)=0</formula>
    </cfRule>
  </conditionalFormatting>
  <conditionalFormatting sqref="C6:C20">
    <cfRule type="expression" dxfId="49" priority="20">
      <formula>MOD(ROW(),2)=0</formula>
    </cfRule>
  </conditionalFormatting>
  <conditionalFormatting sqref="E6:E20">
    <cfRule type="expression" dxfId="48" priority="1">
      <formula>MOD(ROW(),2)=0</formula>
    </cfRule>
  </conditionalFormatting>
  <conditionalFormatting sqref="F12">
    <cfRule type="expression" dxfId="47" priority="3">
      <formula>MOD(ROW(),2)=0</formula>
    </cfRule>
  </conditionalFormatting>
  <conditionalFormatting sqref="F18">
    <cfRule type="expression" dxfId="46" priority="2">
      <formula>MOD(ROW(),2)=0</formula>
    </cfRule>
  </conditionalFormatting>
  <conditionalFormatting sqref="E21:F21">
    <cfRule type="expression" dxfId="45" priority="13">
      <formula>MOD(ROW(),2)=0</formula>
    </cfRule>
  </conditionalFormatting>
  <conditionalFormatting sqref="F7:F9 F11">
    <cfRule type="expression" dxfId="44" priority="14">
      <formula>MOD(ROW(),2)=0</formula>
    </cfRule>
  </conditionalFormatting>
  <conditionalFormatting sqref="F6">
    <cfRule type="expression" dxfId="43" priority="12">
      <formula>MOD(ROW(),2)=0</formula>
    </cfRule>
  </conditionalFormatting>
  <conditionalFormatting sqref="F15">
    <cfRule type="expression" dxfId="42" priority="6">
      <formula>MOD(ROW(),2)=0</formula>
    </cfRule>
  </conditionalFormatting>
  <conditionalFormatting sqref="F10">
    <cfRule type="expression" dxfId="41" priority="11">
      <formula>MOD(ROW(),2)=0</formula>
    </cfRule>
  </conditionalFormatting>
  <conditionalFormatting sqref="F14">
    <cfRule type="expression" dxfId="40" priority="10">
      <formula>MOD(ROW(),2)=0</formula>
    </cfRule>
  </conditionalFormatting>
  <conditionalFormatting sqref="F16">
    <cfRule type="expression" dxfId="39" priority="9">
      <formula>MOD(ROW(),2)=0</formula>
    </cfRule>
  </conditionalFormatting>
  <conditionalFormatting sqref="F20">
    <cfRule type="expression" dxfId="38" priority="8">
      <formula>MOD(ROW(),2)=0</formula>
    </cfRule>
  </conditionalFormatting>
  <conditionalFormatting sqref="F13">
    <cfRule type="expression" dxfId="37" priority="7">
      <formula>MOD(ROW(),2)=0</formula>
    </cfRule>
  </conditionalFormatting>
  <conditionalFormatting sqref="F17">
    <cfRule type="expression" dxfId="36" priority="5">
      <formula>MOD(ROW(),2)=0</formula>
    </cfRule>
  </conditionalFormatting>
  <conditionalFormatting sqref="F19">
    <cfRule type="expression" dxfId="35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2/21 SH</oddFooter>
    <firstFooter>&amp;L&amp;8Statistikamt Nord&amp;C&amp;8&amp;P&amp;R&amp;8Statistischer Bericht A I 1 - vj 2/21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9" t="s">
        <v>32</v>
      </c>
      <c r="B3" s="174" t="s">
        <v>33</v>
      </c>
      <c r="C3" s="17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0"/>
      <c r="B4" s="176" t="s">
        <v>51</v>
      </c>
      <c r="C4" s="17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0"/>
      <c r="B5" s="172"/>
      <c r="C5" s="17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1"/>
      <c r="B6" s="172"/>
      <c r="C6" s="17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140625" style="98" customWidth="1"/>
    <col min="2" max="2" width="33.42578125" style="98" customWidth="1"/>
    <col min="3" max="3" width="32.7109375" style="98" customWidth="1"/>
    <col min="4" max="4" width="19.7109375" style="98" customWidth="1"/>
    <col min="5" max="16384" width="11.42578125" style="98"/>
  </cols>
  <sheetData>
    <row r="1" spans="1:4" s="53" customFormat="1" ht="14.1" customHeight="1" x14ac:dyDescent="0.2">
      <c r="A1" s="161" t="s">
        <v>174</v>
      </c>
      <c r="B1" s="162"/>
      <c r="C1" s="162"/>
      <c r="D1" s="162"/>
    </row>
    <row r="2" spans="1:4" s="53" customFormat="1" ht="13.35" customHeight="1" x14ac:dyDescent="0.2">
      <c r="A2" s="161" t="s">
        <v>188</v>
      </c>
      <c r="B2" s="161"/>
      <c r="C2" s="161"/>
      <c r="D2" s="161"/>
    </row>
    <row r="3" spans="1:4" s="53" customFormat="1" ht="12.75" customHeight="1" x14ac:dyDescent="0.2">
      <c r="A3" s="100"/>
      <c r="B3" s="101"/>
      <c r="C3" s="101"/>
      <c r="D3" s="101"/>
    </row>
    <row r="4" spans="1:4" s="72" customFormat="1" ht="20.100000000000001" customHeight="1" x14ac:dyDescent="0.2">
      <c r="A4" s="178" t="s">
        <v>175</v>
      </c>
      <c r="B4" s="180" t="s">
        <v>85</v>
      </c>
      <c r="C4" s="180" t="s">
        <v>84</v>
      </c>
      <c r="D4" s="181" t="s">
        <v>86</v>
      </c>
    </row>
    <row r="5" spans="1:4" s="72" customFormat="1" ht="20.100000000000001" customHeight="1" x14ac:dyDescent="0.2">
      <c r="A5" s="179"/>
      <c r="B5" s="179"/>
      <c r="C5" s="179"/>
      <c r="D5" s="182"/>
    </row>
    <row r="6" spans="1:4" ht="12" customHeight="1" x14ac:dyDescent="0.2">
      <c r="A6" s="125"/>
      <c r="B6" s="126"/>
      <c r="C6" s="118"/>
      <c r="D6" s="127"/>
    </row>
    <row r="7" spans="1:4" ht="12" customHeight="1" x14ac:dyDescent="0.2">
      <c r="A7" s="116">
        <v>1</v>
      </c>
      <c r="B7" s="117" t="s">
        <v>87</v>
      </c>
      <c r="C7" s="118" t="s">
        <v>18</v>
      </c>
      <c r="D7" s="119">
        <v>245841</v>
      </c>
    </row>
    <row r="8" spans="1:4" ht="12" customHeight="1" x14ac:dyDescent="0.2">
      <c r="A8" s="116">
        <v>2</v>
      </c>
      <c r="B8" s="120" t="s">
        <v>88</v>
      </c>
      <c r="C8" s="121" t="s">
        <v>18</v>
      </c>
      <c r="D8" s="119">
        <v>215051</v>
      </c>
    </row>
    <row r="9" spans="1:4" ht="12" customHeight="1" x14ac:dyDescent="0.2">
      <c r="A9" s="116">
        <v>3</v>
      </c>
      <c r="B9" s="117" t="s">
        <v>89</v>
      </c>
      <c r="C9" s="118" t="s">
        <v>18</v>
      </c>
      <c r="D9" s="119">
        <v>89949</v>
      </c>
    </row>
    <row r="10" spans="1:4" ht="12" customHeight="1" x14ac:dyDescent="0.2">
      <c r="A10" s="116">
        <v>4</v>
      </c>
      <c r="B10" s="117" t="s">
        <v>91</v>
      </c>
      <c r="C10" s="118" t="s">
        <v>80</v>
      </c>
      <c r="D10" s="119">
        <v>79746</v>
      </c>
    </row>
    <row r="11" spans="1:4" ht="12" customHeight="1" x14ac:dyDescent="0.2">
      <c r="A11" s="116">
        <v>5</v>
      </c>
      <c r="B11" s="120" t="s">
        <v>90</v>
      </c>
      <c r="C11" s="121" t="s">
        <v>18</v>
      </c>
      <c r="D11" s="119">
        <v>79683</v>
      </c>
    </row>
    <row r="12" spans="1:4" ht="12" customHeight="1" x14ac:dyDescent="0.2">
      <c r="A12" s="116">
        <v>6</v>
      </c>
      <c r="B12" s="120" t="s">
        <v>92</v>
      </c>
      <c r="C12" s="121" t="s">
        <v>76</v>
      </c>
      <c r="D12" s="119">
        <v>49833</v>
      </c>
    </row>
    <row r="13" spans="1:4" ht="12" customHeight="1" x14ac:dyDescent="0.2">
      <c r="A13" s="116">
        <v>7</v>
      </c>
      <c r="B13" s="117" t="s">
        <v>93</v>
      </c>
      <c r="C13" s="118" t="s">
        <v>76</v>
      </c>
      <c r="D13" s="119">
        <v>43439</v>
      </c>
    </row>
    <row r="14" spans="1:4" ht="12" customHeight="1" x14ac:dyDescent="0.2">
      <c r="A14" s="116">
        <v>8</v>
      </c>
      <c r="B14" s="117" t="s">
        <v>96</v>
      </c>
      <c r="C14" s="118" t="s">
        <v>82</v>
      </c>
      <c r="D14" s="119">
        <v>34105</v>
      </c>
    </row>
    <row r="15" spans="1:4" ht="12" customHeight="1" x14ac:dyDescent="0.2">
      <c r="A15" s="116">
        <v>9</v>
      </c>
      <c r="B15" s="120" t="s">
        <v>95</v>
      </c>
      <c r="C15" s="121" t="s">
        <v>76</v>
      </c>
      <c r="D15" s="119">
        <v>33950</v>
      </c>
    </row>
    <row r="16" spans="1:4" ht="12" customHeight="1" x14ac:dyDescent="0.2">
      <c r="A16" s="116">
        <v>10</v>
      </c>
      <c r="B16" s="117" t="s">
        <v>94</v>
      </c>
      <c r="C16" s="118" t="s">
        <v>81</v>
      </c>
      <c r="D16" s="119">
        <v>31769</v>
      </c>
    </row>
    <row r="17" spans="1:4" ht="12" customHeight="1" x14ac:dyDescent="0.2">
      <c r="A17" s="116">
        <v>11</v>
      </c>
      <c r="B17" s="120" t="s">
        <v>97</v>
      </c>
      <c r="C17" s="121" t="s">
        <v>73</v>
      </c>
      <c r="D17" s="119">
        <v>31461</v>
      </c>
    </row>
    <row r="18" spans="1:4" ht="12" customHeight="1" x14ac:dyDescent="0.2">
      <c r="A18" s="116">
        <v>12</v>
      </c>
      <c r="B18" s="120" t="s">
        <v>98</v>
      </c>
      <c r="C18" s="121" t="s">
        <v>78</v>
      </c>
      <c r="D18" s="119">
        <v>28770</v>
      </c>
    </row>
    <row r="19" spans="1:4" ht="12" customHeight="1" x14ac:dyDescent="0.2">
      <c r="A19" s="116">
        <v>13</v>
      </c>
      <c r="B19" s="117" t="s">
        <v>99</v>
      </c>
      <c r="C19" s="118" t="s">
        <v>82</v>
      </c>
      <c r="D19" s="119">
        <v>28245</v>
      </c>
    </row>
    <row r="20" spans="1:4" ht="12" customHeight="1" x14ac:dyDescent="0.2">
      <c r="A20" s="116">
        <v>14</v>
      </c>
      <c r="B20" s="120" t="s">
        <v>141</v>
      </c>
      <c r="C20" s="121" t="s">
        <v>80</v>
      </c>
      <c r="D20" s="119">
        <v>28087</v>
      </c>
    </row>
    <row r="21" spans="1:4" ht="12" customHeight="1" x14ac:dyDescent="0.2">
      <c r="A21" s="116">
        <v>15</v>
      </c>
      <c r="B21" s="120" t="s">
        <v>101</v>
      </c>
      <c r="C21" s="121" t="s">
        <v>79</v>
      </c>
      <c r="D21" s="119">
        <v>25507</v>
      </c>
    </row>
    <row r="22" spans="1:4" ht="12" customHeight="1" x14ac:dyDescent="0.2">
      <c r="A22" s="116">
        <v>16</v>
      </c>
      <c r="B22" s="117" t="s">
        <v>100</v>
      </c>
      <c r="C22" s="118" t="s">
        <v>82</v>
      </c>
      <c r="D22" s="119">
        <v>24738</v>
      </c>
    </row>
    <row r="23" spans="1:4" s="74" customFormat="1" ht="12" customHeight="1" x14ac:dyDescent="0.2">
      <c r="A23" s="116">
        <v>17</v>
      </c>
      <c r="B23" s="120" t="s">
        <v>103</v>
      </c>
      <c r="C23" s="121" t="s">
        <v>74</v>
      </c>
      <c r="D23" s="119">
        <v>23317</v>
      </c>
    </row>
    <row r="24" spans="1:4" ht="12" customHeight="1" x14ac:dyDescent="0.2">
      <c r="A24" s="116">
        <v>18</v>
      </c>
      <c r="B24" s="117" t="s">
        <v>106</v>
      </c>
      <c r="C24" s="118" t="s">
        <v>80</v>
      </c>
      <c r="D24" s="119">
        <v>23100</v>
      </c>
    </row>
    <row r="25" spans="1:4" ht="12" customHeight="1" x14ac:dyDescent="0.2">
      <c r="A25" s="116">
        <v>19</v>
      </c>
      <c r="B25" s="120" t="s">
        <v>105</v>
      </c>
      <c r="C25" s="121" t="s">
        <v>76</v>
      </c>
      <c r="D25" s="119">
        <v>21865</v>
      </c>
    </row>
    <row r="26" spans="1:4" ht="12" customHeight="1" x14ac:dyDescent="0.2">
      <c r="A26" s="116">
        <v>20</v>
      </c>
      <c r="B26" s="117" t="s">
        <v>102</v>
      </c>
      <c r="C26" s="118" t="s">
        <v>78</v>
      </c>
      <c r="D26" s="119">
        <v>21598</v>
      </c>
    </row>
    <row r="27" spans="1:4" ht="12" customHeight="1" x14ac:dyDescent="0.2">
      <c r="A27" s="116">
        <v>21</v>
      </c>
      <c r="B27" s="120" t="s">
        <v>104</v>
      </c>
      <c r="C27" s="121" t="s">
        <v>72</v>
      </c>
      <c r="D27" s="119">
        <v>21515</v>
      </c>
    </row>
    <row r="28" spans="1:4" ht="12" customHeight="1" x14ac:dyDescent="0.2">
      <c r="A28" s="116">
        <v>22</v>
      </c>
      <c r="B28" s="117" t="s">
        <v>107</v>
      </c>
      <c r="C28" s="118" t="s">
        <v>75</v>
      </c>
      <c r="D28" s="119">
        <v>20259</v>
      </c>
    </row>
    <row r="29" spans="1:4" ht="12" customHeight="1" x14ac:dyDescent="0.2">
      <c r="A29" s="116">
        <v>23</v>
      </c>
      <c r="B29" s="117" t="s">
        <v>108</v>
      </c>
      <c r="C29" s="118" t="s">
        <v>76</v>
      </c>
      <c r="D29" s="119">
        <v>19406</v>
      </c>
    </row>
    <row r="30" spans="1:4" ht="12" customHeight="1" x14ac:dyDescent="0.2">
      <c r="A30" s="116">
        <v>24</v>
      </c>
      <c r="B30" s="117" t="s">
        <v>109</v>
      </c>
      <c r="C30" s="118" t="s">
        <v>73</v>
      </c>
      <c r="D30" s="119">
        <v>19367</v>
      </c>
    </row>
    <row r="31" spans="1:4" ht="12" customHeight="1" x14ac:dyDescent="0.2">
      <c r="A31" s="116">
        <v>25</v>
      </c>
      <c r="B31" s="120" t="s">
        <v>110</v>
      </c>
      <c r="C31" s="121" t="s">
        <v>76</v>
      </c>
      <c r="D31" s="119">
        <v>18413</v>
      </c>
    </row>
    <row r="32" spans="1:4" ht="12" customHeight="1" x14ac:dyDescent="0.2">
      <c r="A32" s="116">
        <v>26</v>
      </c>
      <c r="B32" s="120" t="s">
        <v>111</v>
      </c>
      <c r="C32" s="118" t="s">
        <v>82</v>
      </c>
      <c r="D32" s="119">
        <v>18324</v>
      </c>
    </row>
    <row r="33" spans="1:4" ht="12" customHeight="1" x14ac:dyDescent="0.2">
      <c r="A33" s="116">
        <v>27</v>
      </c>
      <c r="B33" s="120" t="s">
        <v>114</v>
      </c>
      <c r="C33" s="121" t="s">
        <v>76</v>
      </c>
      <c r="D33" s="119">
        <v>17962</v>
      </c>
    </row>
    <row r="34" spans="1:4" ht="12" customHeight="1" x14ac:dyDescent="0.2">
      <c r="A34" s="116">
        <v>28</v>
      </c>
      <c r="B34" s="120" t="s">
        <v>117</v>
      </c>
      <c r="C34" s="121" t="s">
        <v>80</v>
      </c>
      <c r="D34" s="119">
        <v>17652</v>
      </c>
    </row>
    <row r="35" spans="1:4" ht="12" customHeight="1" x14ac:dyDescent="0.2">
      <c r="A35" s="116">
        <v>29</v>
      </c>
      <c r="B35" s="120" t="s">
        <v>113</v>
      </c>
      <c r="C35" s="121" t="s">
        <v>75</v>
      </c>
      <c r="D35" s="119">
        <v>17080</v>
      </c>
    </row>
    <row r="36" spans="1:4" ht="12" customHeight="1" x14ac:dyDescent="0.2">
      <c r="A36" s="116">
        <v>30</v>
      </c>
      <c r="B36" s="120" t="s">
        <v>112</v>
      </c>
      <c r="C36" s="121" t="s">
        <v>75</v>
      </c>
      <c r="D36" s="119">
        <v>17027</v>
      </c>
    </row>
    <row r="37" spans="1:4" ht="12" customHeight="1" x14ac:dyDescent="0.2">
      <c r="A37" s="116">
        <v>31</v>
      </c>
      <c r="B37" s="120" t="s">
        <v>120</v>
      </c>
      <c r="C37" s="121" t="s">
        <v>73</v>
      </c>
      <c r="D37" s="119">
        <v>16641</v>
      </c>
    </row>
    <row r="38" spans="1:4" ht="12" customHeight="1" x14ac:dyDescent="0.2">
      <c r="A38" s="116">
        <v>32</v>
      </c>
      <c r="B38" s="120" t="s">
        <v>116</v>
      </c>
      <c r="C38" s="183" t="s">
        <v>77</v>
      </c>
      <c r="D38" s="119">
        <v>15976</v>
      </c>
    </row>
    <row r="39" spans="1:4" ht="12" customHeight="1" x14ac:dyDescent="0.2">
      <c r="A39" s="116">
        <v>33</v>
      </c>
      <c r="B39" s="120" t="s">
        <v>119</v>
      </c>
      <c r="C39" s="118" t="s">
        <v>82</v>
      </c>
      <c r="D39" s="119">
        <v>15915</v>
      </c>
    </row>
    <row r="40" spans="1:4" ht="12" customHeight="1" x14ac:dyDescent="0.2">
      <c r="A40" s="116">
        <v>34</v>
      </c>
      <c r="B40" s="120" t="s">
        <v>115</v>
      </c>
      <c r="C40" s="121" t="s">
        <v>75</v>
      </c>
      <c r="D40" s="119">
        <v>15277</v>
      </c>
    </row>
    <row r="41" spans="1:4" ht="12" customHeight="1" x14ac:dyDescent="0.2">
      <c r="A41" s="116">
        <v>35</v>
      </c>
      <c r="B41" s="117" t="s">
        <v>123</v>
      </c>
      <c r="C41" s="118" t="s">
        <v>80</v>
      </c>
      <c r="D41" s="119">
        <v>15219</v>
      </c>
    </row>
    <row r="42" spans="1:4" ht="12" customHeight="1" x14ac:dyDescent="0.2">
      <c r="A42" s="116">
        <v>36</v>
      </c>
      <c r="B42" s="120" t="s">
        <v>118</v>
      </c>
      <c r="C42" s="121" t="s">
        <v>75</v>
      </c>
      <c r="D42" s="119">
        <v>15079</v>
      </c>
    </row>
    <row r="43" spans="1:4" ht="12" customHeight="1" x14ac:dyDescent="0.2">
      <c r="A43" s="116">
        <v>37</v>
      </c>
      <c r="B43" s="120" t="s">
        <v>124</v>
      </c>
      <c r="C43" s="121" t="s">
        <v>73</v>
      </c>
      <c r="D43" s="119">
        <v>14478</v>
      </c>
    </row>
    <row r="44" spans="1:4" ht="12" customHeight="1" x14ac:dyDescent="0.2">
      <c r="A44" s="116">
        <v>38</v>
      </c>
      <c r="B44" s="120" t="s">
        <v>122</v>
      </c>
      <c r="C44" s="121" t="s">
        <v>76</v>
      </c>
      <c r="D44" s="119">
        <v>14357</v>
      </c>
    </row>
    <row r="45" spans="1:4" ht="12" customHeight="1" x14ac:dyDescent="0.2">
      <c r="A45" s="116">
        <v>39</v>
      </c>
      <c r="B45" s="117" t="s">
        <v>128</v>
      </c>
      <c r="C45" s="118" t="s">
        <v>76</v>
      </c>
      <c r="D45" s="119">
        <v>14183</v>
      </c>
    </row>
    <row r="46" spans="1:4" ht="12" customHeight="1" x14ac:dyDescent="0.2">
      <c r="A46" s="116">
        <v>40</v>
      </c>
      <c r="B46" s="117" t="s">
        <v>121</v>
      </c>
      <c r="C46" s="118" t="s">
        <v>74</v>
      </c>
      <c r="D46" s="119">
        <v>13917</v>
      </c>
    </row>
    <row r="47" spans="1:4" ht="12" customHeight="1" x14ac:dyDescent="0.2">
      <c r="A47" s="116">
        <v>41</v>
      </c>
      <c r="B47" s="117" t="s">
        <v>125</v>
      </c>
      <c r="C47" s="118" t="s">
        <v>77</v>
      </c>
      <c r="D47" s="119">
        <v>13855</v>
      </c>
    </row>
    <row r="48" spans="1:4" ht="12" customHeight="1" x14ac:dyDescent="0.2">
      <c r="A48" s="116">
        <v>42</v>
      </c>
      <c r="B48" s="120" t="s">
        <v>142</v>
      </c>
      <c r="C48" s="121" t="s">
        <v>73</v>
      </c>
      <c r="D48" s="119">
        <v>13370</v>
      </c>
    </row>
    <row r="49" spans="1:4" ht="12" customHeight="1" x14ac:dyDescent="0.2">
      <c r="A49" s="116">
        <v>43</v>
      </c>
      <c r="B49" s="117" t="s">
        <v>127</v>
      </c>
      <c r="C49" s="118" t="s">
        <v>75</v>
      </c>
      <c r="D49" s="119">
        <v>13036</v>
      </c>
    </row>
    <row r="50" spans="1:4" ht="12" customHeight="1" x14ac:dyDescent="0.2">
      <c r="A50" s="116">
        <v>44</v>
      </c>
      <c r="B50" s="117" t="s">
        <v>129</v>
      </c>
      <c r="C50" s="118" t="s">
        <v>82</v>
      </c>
      <c r="D50" s="119">
        <v>12891</v>
      </c>
    </row>
    <row r="51" spans="1:4" ht="12" customHeight="1" x14ac:dyDescent="0.2">
      <c r="A51" s="116">
        <v>45</v>
      </c>
      <c r="B51" s="120" t="s">
        <v>126</v>
      </c>
      <c r="C51" s="121" t="s">
        <v>72</v>
      </c>
      <c r="D51" s="119">
        <v>12324</v>
      </c>
    </row>
    <row r="52" spans="1:4" ht="12" customHeight="1" x14ac:dyDescent="0.2">
      <c r="A52" s="116">
        <v>46</v>
      </c>
      <c r="B52" s="117" t="s">
        <v>131</v>
      </c>
      <c r="C52" s="118" t="s">
        <v>78</v>
      </c>
      <c r="D52" s="119">
        <v>11913</v>
      </c>
    </row>
    <row r="53" spans="1:4" ht="12" customHeight="1" x14ac:dyDescent="0.2">
      <c r="A53" s="116">
        <v>47</v>
      </c>
      <c r="B53" s="117" t="s">
        <v>132</v>
      </c>
      <c r="C53" s="118" t="s">
        <v>79</v>
      </c>
      <c r="D53" s="119">
        <v>11819</v>
      </c>
    </row>
    <row r="54" spans="1:4" ht="12" customHeight="1" x14ac:dyDescent="0.2">
      <c r="A54" s="116">
        <v>48</v>
      </c>
      <c r="B54" s="120" t="s">
        <v>130</v>
      </c>
      <c r="C54" s="121" t="s">
        <v>75</v>
      </c>
      <c r="D54" s="119">
        <v>11700</v>
      </c>
    </row>
    <row r="55" spans="1:4" ht="12" customHeight="1" x14ac:dyDescent="0.2">
      <c r="A55" s="116">
        <v>49</v>
      </c>
      <c r="B55" s="120" t="s">
        <v>134</v>
      </c>
      <c r="C55" s="121" t="s">
        <v>73</v>
      </c>
      <c r="D55" s="119">
        <v>11499</v>
      </c>
    </row>
    <row r="56" spans="1:4" ht="12" customHeight="1" x14ac:dyDescent="0.2">
      <c r="A56" s="116">
        <v>50</v>
      </c>
      <c r="B56" s="117" t="s">
        <v>168</v>
      </c>
      <c r="C56" s="118" t="s">
        <v>79</v>
      </c>
      <c r="D56" s="119">
        <v>11143</v>
      </c>
    </row>
    <row r="57" spans="1:4" ht="12" customHeight="1" x14ac:dyDescent="0.2">
      <c r="A57" s="116">
        <v>51</v>
      </c>
      <c r="B57" s="120" t="s">
        <v>169</v>
      </c>
      <c r="C57" s="121" t="s">
        <v>75</v>
      </c>
      <c r="D57" s="119">
        <v>10881</v>
      </c>
    </row>
    <row r="58" spans="1:4" ht="12" customHeight="1" x14ac:dyDescent="0.2">
      <c r="A58" s="116">
        <v>52</v>
      </c>
      <c r="B58" s="117" t="s">
        <v>133</v>
      </c>
      <c r="C58" s="118" t="s">
        <v>81</v>
      </c>
      <c r="D58" s="119">
        <v>10749</v>
      </c>
    </row>
    <row r="59" spans="1:4" ht="12" customHeight="1" x14ac:dyDescent="0.2">
      <c r="A59" s="116">
        <v>53</v>
      </c>
      <c r="B59" s="117" t="s">
        <v>170</v>
      </c>
      <c r="C59" s="118" t="s">
        <v>76</v>
      </c>
      <c r="D59" s="119">
        <v>10481</v>
      </c>
    </row>
    <row r="60" spans="1:4" ht="12" customHeight="1" x14ac:dyDescent="0.2">
      <c r="A60" s="116">
        <v>54</v>
      </c>
      <c r="B60" s="120" t="s">
        <v>180</v>
      </c>
      <c r="C60" s="122" t="s">
        <v>78</v>
      </c>
      <c r="D60" s="119">
        <v>10471</v>
      </c>
    </row>
    <row r="61" spans="1:4" ht="12" customHeight="1" x14ac:dyDescent="0.2">
      <c r="A61" s="116">
        <v>55</v>
      </c>
      <c r="B61" s="117" t="s">
        <v>181</v>
      </c>
      <c r="C61" s="118" t="s">
        <v>74</v>
      </c>
      <c r="D61" s="119">
        <v>10126</v>
      </c>
    </row>
    <row r="62" spans="1:4" ht="12.6" customHeight="1" x14ac:dyDescent="0.2">
      <c r="A62" s="184">
        <v>56</v>
      </c>
      <c r="B62" s="123" t="s">
        <v>193</v>
      </c>
      <c r="C62" s="128" t="s">
        <v>194</v>
      </c>
      <c r="D62" s="124">
        <v>10022</v>
      </c>
    </row>
    <row r="63" spans="1:4" ht="12" customHeight="1" x14ac:dyDescent="0.2">
      <c r="A63" s="60"/>
    </row>
    <row r="68" spans="1:4" s="52" customFormat="1" x14ac:dyDescent="0.2">
      <c r="A68" s="98"/>
      <c r="B68" s="98"/>
      <c r="C68" s="98"/>
      <c r="D68" s="98"/>
    </row>
  </sheetData>
  <mergeCells count="6">
    <mergeCell ref="A1:D1"/>
    <mergeCell ref="A2:D2"/>
    <mergeCell ref="A4:A5"/>
    <mergeCell ref="B4:B5"/>
    <mergeCell ref="C4:C5"/>
    <mergeCell ref="D4:D5"/>
  </mergeCells>
  <conditionalFormatting sqref="B23:D23 B26:D26 B52:D53 B55:D55 B58:D58 C60:D60 A16:A23 A6:D14 A25:A28 A30 A29:D29 A35:D35 A46:D46 A48 A59:D59 A60">
    <cfRule type="expression" dxfId="34" priority="35">
      <formula>MOD(ROW(),2)=1</formula>
    </cfRule>
  </conditionalFormatting>
  <conditionalFormatting sqref="B33:D34 B28:D28 B16:D19 A31:A34 A37:D37 B38:D38 B40:D40 A39 A41 A43 A47 A49 A52 A55 A58">
    <cfRule type="expression" dxfId="33" priority="34">
      <formula>MOD(ROW(),2)=1</formula>
    </cfRule>
  </conditionalFormatting>
  <conditionalFormatting sqref="B27:D27">
    <cfRule type="expression" dxfId="32" priority="33">
      <formula>MOD(ROW(),2)=1</formula>
    </cfRule>
  </conditionalFormatting>
  <conditionalFormatting sqref="B57:D57">
    <cfRule type="expression" dxfId="31" priority="24">
      <formula>MOD(ROW(),2)=1</formula>
    </cfRule>
  </conditionalFormatting>
  <conditionalFormatting sqref="B44:D44">
    <cfRule type="expression" dxfId="30" priority="20">
      <formula>MOD(ROW(),2)=1</formula>
    </cfRule>
  </conditionalFormatting>
  <conditionalFormatting sqref="B21:D21">
    <cfRule type="expression" dxfId="29" priority="32">
      <formula>MOD(ROW(),2)=1</formula>
    </cfRule>
  </conditionalFormatting>
  <conditionalFormatting sqref="B22:D22">
    <cfRule type="expression" dxfId="28" priority="31">
      <formula>MOD(ROW(),2)=1</formula>
    </cfRule>
  </conditionalFormatting>
  <conditionalFormatting sqref="B31:D31">
    <cfRule type="expression" dxfId="27" priority="30">
      <formula>MOD(ROW(),2)=1</formula>
    </cfRule>
  </conditionalFormatting>
  <conditionalFormatting sqref="B32:D32">
    <cfRule type="expression" dxfId="26" priority="29">
      <formula>MOD(ROW(),2)=1</formula>
    </cfRule>
  </conditionalFormatting>
  <conditionalFormatting sqref="B48:D48">
    <cfRule type="expression" dxfId="25" priority="26">
      <formula>MOD(ROW(),2)=1</formula>
    </cfRule>
  </conditionalFormatting>
  <conditionalFormatting sqref="B45:D45">
    <cfRule type="expression" dxfId="24" priority="28">
      <formula>MOD(ROW(),2)=1</formula>
    </cfRule>
  </conditionalFormatting>
  <conditionalFormatting sqref="B47:D47">
    <cfRule type="expression" dxfId="23" priority="27">
      <formula>MOD(ROW(),2)=1</formula>
    </cfRule>
  </conditionalFormatting>
  <conditionalFormatting sqref="B51:D51">
    <cfRule type="expression" dxfId="22" priority="25">
      <formula>MOD(ROW(),2)=1</formula>
    </cfRule>
  </conditionalFormatting>
  <conditionalFormatting sqref="B60">
    <cfRule type="expression" dxfId="21" priority="14">
      <formula>MOD(ROW(),2)=1</formula>
    </cfRule>
  </conditionalFormatting>
  <conditionalFormatting sqref="A24:D24">
    <cfRule type="expression" dxfId="20" priority="23">
      <formula>MOD(ROW(),2)=1</formula>
    </cfRule>
  </conditionalFormatting>
  <conditionalFormatting sqref="A36 A38 A40 A42 A44:A45 A50:A51 A53:A54 A56:A57">
    <cfRule type="expression" dxfId="19" priority="22">
      <formula>MOD(ROW(),2)=1</formula>
    </cfRule>
  </conditionalFormatting>
  <conditionalFormatting sqref="B36:D36">
    <cfRule type="expression" dxfId="18" priority="21">
      <formula>MOD(ROW(),2)=1</formula>
    </cfRule>
  </conditionalFormatting>
  <conditionalFormatting sqref="A15:D15">
    <cfRule type="expression" dxfId="17" priority="19">
      <formula>MOD(ROW(),2)=1</formula>
    </cfRule>
  </conditionalFormatting>
  <conditionalFormatting sqref="B54:D54">
    <cfRule type="expression" dxfId="16" priority="18">
      <formula>MOD(ROW(),2)=1</formula>
    </cfRule>
  </conditionalFormatting>
  <conditionalFormatting sqref="B57:D57">
    <cfRule type="expression" dxfId="15" priority="17">
      <formula>MOD(ROW(),2)=1</formula>
    </cfRule>
  </conditionalFormatting>
  <conditionalFormatting sqref="B56:D56">
    <cfRule type="expression" dxfId="14" priority="16">
      <formula>MOD(ROW(),2)=1</formula>
    </cfRule>
  </conditionalFormatting>
  <conditionalFormatting sqref="B60">
    <cfRule type="expression" dxfId="13" priority="15">
      <formula>MOD(ROW(),2)=1</formula>
    </cfRule>
  </conditionalFormatting>
  <conditionalFormatting sqref="B49:D49">
    <cfRule type="expression" dxfId="12" priority="6">
      <formula>MOD(ROW(),2)=1</formula>
    </cfRule>
  </conditionalFormatting>
  <conditionalFormatting sqref="B50:D50">
    <cfRule type="expression" dxfId="11" priority="5">
      <formula>MOD(ROW(),2)=1</formula>
    </cfRule>
  </conditionalFormatting>
  <conditionalFormatting sqref="B20:D20">
    <cfRule type="expression" dxfId="10" priority="13">
      <formula>MOD(ROW(),2)=1</formula>
    </cfRule>
  </conditionalFormatting>
  <conditionalFormatting sqref="B25:D25">
    <cfRule type="expression" dxfId="9" priority="12">
      <formula>MOD(ROW(),2)=1</formula>
    </cfRule>
  </conditionalFormatting>
  <conditionalFormatting sqref="B30:D30">
    <cfRule type="expression" dxfId="8" priority="11">
      <formula>MOD(ROW(),2)=1</formula>
    </cfRule>
  </conditionalFormatting>
  <conditionalFormatting sqref="B39:D39">
    <cfRule type="expression" dxfId="7" priority="10">
      <formula>MOD(ROW(),2)=1</formula>
    </cfRule>
  </conditionalFormatting>
  <conditionalFormatting sqref="B42:D42">
    <cfRule type="expression" dxfId="6" priority="7">
      <formula>MOD(ROW(),2)=1</formula>
    </cfRule>
  </conditionalFormatting>
  <conditionalFormatting sqref="B41:D41">
    <cfRule type="expression" dxfId="5" priority="9">
      <formula>MOD(ROW(),2)=1</formula>
    </cfRule>
  </conditionalFormatting>
  <conditionalFormatting sqref="B43:D43">
    <cfRule type="expression" dxfId="4" priority="8">
      <formula>MOD(ROW(),2)=1</formula>
    </cfRule>
  </conditionalFormatting>
  <conditionalFormatting sqref="A61:D61">
    <cfRule type="expression" dxfId="3" priority="4">
      <formula>MOD(ROW(),2)=1</formula>
    </cfRule>
  </conditionalFormatting>
  <conditionalFormatting sqref="B62 D62">
    <cfRule type="expression" dxfId="2" priority="3">
      <formula>MOD(ROW(),2)=1</formula>
    </cfRule>
  </conditionalFormatting>
  <conditionalFormatting sqref="C62">
    <cfRule type="expression" dxfId="1" priority="2">
      <formula>MOD(ROW(),2)=1</formula>
    </cfRule>
  </conditionalFormatting>
  <conditionalFormatting sqref="A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2/21 SH</oddFooter>
    <firstFooter>&amp;L&amp;8Statistikamt Nord&amp;C&amp;8&amp;P&amp;R&amp;8Statistischer Bericht A I 1 - vj 2/21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 1 - vj 212_SH</vt:lpstr>
      <vt:lpstr>Seite 2 - Impressum</vt:lpstr>
      <vt:lpstr>Seite 3 - Erklärung</vt:lpstr>
      <vt:lpstr>Seite 4 - Entwicklung</vt:lpstr>
      <vt:lpstr>Seite 5Kreise</vt:lpstr>
      <vt:lpstr>T3_1</vt:lpstr>
      <vt:lpstr>Seite 6Gem10000_Kor</vt:lpstr>
      <vt:lpstr>'Seite 3 - Erklärung'!Druckbereich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2021-11-04T11:02:33Z</cp:lastPrinted>
  <dcterms:created xsi:type="dcterms:W3CDTF">2012-03-28T07:56:08Z</dcterms:created>
  <dcterms:modified xsi:type="dcterms:W3CDTF">2021-11-04T11:11:26Z</dcterms:modified>
  <cp:category>LIS-Bericht</cp:category>
</cp:coreProperties>
</file>