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1_j_SH\"/>
    </mc:Choice>
  </mc:AlternateContent>
  <bookViews>
    <workbookView xWindow="11355" yWindow="0" windowWidth="13845" windowHeight="12375" tabRatio="797"/>
  </bookViews>
  <sheets>
    <sheet name="VO_1" sheetId="48" r:id="rId1"/>
    <sheet name="VO_2" sheetId="47"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DatenBesch_1" sheetId="66" state="hidden" r:id="rId11"/>
    <sheet name="TG_1" sheetId="69" r:id="rId12"/>
    <sheet name="TGBESCHAEND_1" sheetId="65" r:id="rId13"/>
    <sheet name="DatenUMs_1" sheetId="68" state="hidden" r:id="rId14"/>
    <sheet name="TGUMSATZAEND_1" sheetId="67" r:id="rId15"/>
    <sheet name="Tabelle2" sheetId="70" state="hidden" r:id="rId16"/>
  </sheets>
  <definedNames>
    <definedName name="_xlnm.Print_Area" localSheetId="3">VO_4!$A$1:$B$103</definedName>
    <definedName name="_xlnm.Print_Titles" localSheetId="4">T1_1!$1:$8</definedName>
    <definedName name="_xlnm.Print_Titles" localSheetId="5">T2_1!$1:$9</definedName>
    <definedName name="Z_1004_Abruf_aus_Zeitreihe_variabel" localSheetId="10">#REF!</definedName>
    <definedName name="Z_1004_Abruf_aus_Zeitreihe_variabel" localSheetId="13">#REF!</definedName>
    <definedName name="Z_1004_Abruf_aus_Zeitreihe_variabel" localSheetId="9">#REF!</definedName>
    <definedName name="Z_1004_Abruf_aus_Zeitreihe_variabel" localSheetId="12">#REF!</definedName>
    <definedName name="Z_1004_Abruf_aus_Zeitreihe_variabel" localSheetId="14">#REF!</definedName>
    <definedName name="Z_1004_Abruf_aus_Zeitreihe_variabel">#REF!</definedName>
  </definedNames>
  <calcPr calcId="152511"/>
</workbook>
</file>

<file path=xl/calcChain.xml><?xml version="1.0" encoding="utf-8"?>
<calcChain xmlns="http://schemas.openxmlformats.org/spreadsheetml/2006/main">
  <c r="F19" i="39" l="1"/>
  <c r="F130" i="39"/>
  <c r="F131" i="39"/>
  <c r="F132" i="39"/>
  <c r="F133" i="39"/>
  <c r="F134" i="39"/>
  <c r="F126" i="39"/>
  <c r="F128" i="39"/>
  <c r="F123" i="39"/>
  <c r="F122" i="39"/>
  <c r="F121" i="39"/>
  <c r="F120" i="39"/>
  <c r="F119" i="39"/>
  <c r="F118" i="39"/>
  <c r="F116" i="39"/>
  <c r="F114" i="39"/>
  <c r="F112" i="39"/>
  <c r="F111" i="39"/>
  <c r="F110" i="39"/>
  <c r="F109" i="39"/>
  <c r="F108" i="39"/>
  <c r="F107" i="39"/>
  <c r="F106" i="39"/>
  <c r="F105" i="39"/>
  <c r="F103" i="39"/>
  <c r="F102" i="39"/>
  <c r="F101" i="39"/>
  <c r="F100" i="39"/>
  <c r="F99" i="39"/>
  <c r="F98" i="39"/>
  <c r="F97" i="39"/>
  <c r="F96" i="39"/>
  <c r="F95" i="39"/>
  <c r="F94" i="39"/>
  <c r="F93" i="39"/>
  <c r="F91" i="39"/>
  <c r="F90" i="39"/>
  <c r="F89" i="39"/>
  <c r="F88" i="39"/>
  <c r="F87" i="39"/>
  <c r="F86" i="39"/>
  <c r="F85" i="39"/>
  <c r="F84" i="39"/>
  <c r="F83" i="39"/>
  <c r="F82" i="39"/>
  <c r="F81" i="39"/>
  <c r="F80" i="39"/>
  <c r="F78" i="39"/>
  <c r="F77" i="39"/>
  <c r="F76" i="39"/>
  <c r="F75" i="39"/>
  <c r="F74" i="39"/>
  <c r="F73" i="39"/>
  <c r="F71" i="39"/>
  <c r="F68" i="39"/>
  <c r="F69" i="39"/>
  <c r="F67" i="39"/>
  <c r="F65" i="39"/>
  <c r="F64" i="39"/>
  <c r="F63" i="39"/>
  <c r="F62" i="39"/>
  <c r="F61" i="39"/>
  <c r="F60" i="39"/>
  <c r="F59" i="39"/>
  <c r="F58" i="39"/>
  <c r="F57" i="39"/>
  <c r="F56" i="39"/>
  <c r="F55" i="39"/>
  <c r="F54" i="39"/>
  <c r="F53" i="39"/>
  <c r="F52" i="39"/>
  <c r="F51" i="39" l="1"/>
  <c r="F49" i="39"/>
  <c r="F50" i="39"/>
  <c r="F45" i="39"/>
  <c r="F46" i="39"/>
  <c r="F44" i="39"/>
  <c r="F43" i="39"/>
  <c r="F42" i="39"/>
  <c r="F40" i="39"/>
  <c r="F41" i="39"/>
  <c r="F36" i="39"/>
  <c r="F32" i="39"/>
  <c r="F29" i="39"/>
  <c r="F28" i="39"/>
  <c r="F27" i="39"/>
  <c r="F26" i="39"/>
  <c r="F25" i="39"/>
  <c r="F24" i="39"/>
  <c r="F21" i="39"/>
  <c r="F20" i="39"/>
  <c r="F18" i="39"/>
  <c r="F16" i="39"/>
  <c r="F15" i="39"/>
  <c r="E26" i="41" l="1"/>
  <c r="E11" i="41"/>
  <c r="E12" i="41"/>
  <c r="E13" i="41"/>
  <c r="E14" i="41"/>
  <c r="E15" i="41"/>
  <c r="E16" i="41"/>
  <c r="E17" i="41"/>
  <c r="E18" i="41"/>
  <c r="E19" i="41"/>
  <c r="E20" i="41"/>
  <c r="E21" i="41"/>
  <c r="E22" i="41"/>
  <c r="E23" i="41"/>
  <c r="E24" i="41"/>
  <c r="E10" i="41"/>
  <c r="E5" i="68" l="1"/>
  <c r="E5" i="66" l="1"/>
  <c r="E22" i="68" l="1"/>
  <c r="E20" i="68"/>
  <c r="E16" i="68"/>
  <c r="E10" i="68"/>
  <c r="E25" i="68"/>
  <c r="E17" i="68"/>
  <c r="E14" i="68"/>
  <c r="E11" i="68"/>
  <c r="E15" i="68"/>
  <c r="E12" i="68"/>
  <c r="E24" i="68"/>
  <c r="E9" i="68"/>
  <c r="E21" i="68"/>
  <c r="E7" i="68"/>
  <c r="E13" i="68"/>
  <c r="E8" i="68"/>
  <c r="E19" i="68"/>
  <c r="E23" i="68"/>
  <c r="E6" i="68"/>
  <c r="E18" i="68"/>
  <c r="E13" i="66"/>
  <c r="E14" i="66"/>
  <c r="E19" i="66"/>
  <c r="E10" i="66"/>
  <c r="E23" i="66"/>
  <c r="E15" i="66"/>
  <c r="E16" i="66"/>
  <c r="E6" i="66"/>
  <c r="E17" i="66"/>
  <c r="E25" i="66"/>
  <c r="E22" i="66"/>
  <c r="E7" i="66"/>
  <c r="E8" i="66"/>
  <c r="E18" i="66"/>
  <c r="E20" i="66"/>
  <c r="E21" i="66"/>
  <c r="E9" i="66"/>
  <c r="E24" i="66"/>
  <c r="E11" i="66"/>
  <c r="E12" i="66"/>
  <c r="E26" i="66"/>
</calcChain>
</file>

<file path=xl/sharedStrings.xml><?xml version="1.0" encoding="utf-8"?>
<sst xmlns="http://schemas.openxmlformats.org/spreadsheetml/2006/main" count="1033" uniqueCount="470">
  <si>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</si>
  <si>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</si>
  <si>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</si>
  <si>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</si>
  <si>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</si>
  <si>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</si>
  <si>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</si>
  <si>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</si>
  <si>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</si>
  <si>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</si>
  <si>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</si>
  <si>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</si>
  <si>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</si>
  <si>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</si>
  <si>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</si>
  <si>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</si>
  <si>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</si>
  <si>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</si>
  <si>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</si>
  <si>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</si>
  <si>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</si>
  <si>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</si>
  <si>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</si>
  <si>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</si>
  <si>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</si>
  <si>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</si>
  <si>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</si>
  <si>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</si>
  <si>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</si>
  <si>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</si>
  <si>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</si>
  <si>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</si>
  <si>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</si>
  <si>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</si>
  <si>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</si>
  <si>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</si>
  <si>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</si>
  <si>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</si>
  <si>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</si>
  <si>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</si>
  <si>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</si>
  <si>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</si>
  <si>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</si>
  <si>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</si>
  <si>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</si>
  <si>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</si>
  <si>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</si>
  <si>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</si>
  <si>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</si>
  <si>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</si>
  <si>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</si>
  <si>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</si>
  <si>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</si>
  <si>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</si>
  <si>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</si>
  <si>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</si>
  <si>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</si>
  <si>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</si>
  <si>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</si>
  <si>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</si>
  <si>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</si>
  <si>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</si>
  <si>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</si>
  <si>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</si>
  <si>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</si>
  <si>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</si>
  <si>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</si>
  <si>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</si>
  <si>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</si>
  <si>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</si>
  <si>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</si>
  <si>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</si>
  <si>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</si>
  <si>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</si>
  <si>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</si>
  <si>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</si>
  <si>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</si>
  <si>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</si>
  <si>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</si>
  <si>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</si>
  <si>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</si>
  <si>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</si>
  <si>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</si>
  <si>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</si>
  <si>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</si>
  <si>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</si>
  <si>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</si>
  <si>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</si>
  <si>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</si>
  <si>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</si>
  <si>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</si>
  <si>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</si>
  <si>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</si>
  <si>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</si>
  <si>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</si>
  <si>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</si>
  <si>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</si>
  <si>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</si>
  <si>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</si>
  <si>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</si>
  <si>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</si>
  <si>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</si>
  <si>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</si>
  <si>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</si>
  <si>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</si>
  <si>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</si>
  <si>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</si>
  <si>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</si>
  <si>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</si>
  <si>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</si>
  <si>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</si>
  <si>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</si>
  <si>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</si>
  <si>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</si>
  <si>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</si>
  <si>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</si>
  <si>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</si>
  <si>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</si>
  <si>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</si>
  <si>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</si>
  <si>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</si>
  <si>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</si>
  <si>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</si>
  <si>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</si>
  <si>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</si>
  <si>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</si>
  <si>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</si>
  <si>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</si>
  <si>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</si>
  <si>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</si>
  <si>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</si>
  <si>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</si>
  <si>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</si>
  <si>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</si>
  <si>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</si>
  <si>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</si>
  <si>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</si>
  <si>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</si>
  <si>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</si>
  <si>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</si>
  <si>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</si>
  <si>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</si>
  <si>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</si>
  <si>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</si>
  <si>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</si>
  <si>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</si>
  <si>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</si>
  <si>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</si>
  <si>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</si>
  <si>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</si>
  <si>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</si>
  <si>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</si>
  <si>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</si>
  <si>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</si>
  <si>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</si>
  <si>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</si>
  <si>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</si>
  <si>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</si>
  <si>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</si>
  <si>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</si>
  <si>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</si>
  <si>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</si>
  <si>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</si>
  <si>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</si>
  <si>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</si>
  <si>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</si>
  <si>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</si>
  <si>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</si>
  <si>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</si>
  <si>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</si>
  <si>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</si>
  <si>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</si>
  <si>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</si>
  <si>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</si>
  <si>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</si>
  <si>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</si>
  <si>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</si>
  <si>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</si>
  <si>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</si>
  <si>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</si>
  <si>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</si>
  <si>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</si>
  <si>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</si>
  <si>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</si>
  <si>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</si>
  <si>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</si>
  <si>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</si>
  <si>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</si>
  <si>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</si>
  <si>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</si>
  <si>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</si>
  <si>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</si>
  <si>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</si>
  <si>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</si>
  <si>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</si>
  <si>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</si>
  <si>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</si>
  <si>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</si>
  <si>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</si>
  <si>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</si>
  <si>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</si>
  <si>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</si>
  <si>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</si>
  <si>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</si>
  <si>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</si>
  <si>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</si>
  <si>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</si>
  <si>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</si>
  <si>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</si>
  <si>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</si>
  <si>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</si>
  <si>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</si>
  <si>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</si>
  <si>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</si>
  <si>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</si>
  <si>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</si>
  <si>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</si>
  <si>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</si>
  <si>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</si>
  <si>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</si>
  <si>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</si>
  <si>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</si>
  <si>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</si>
  <si>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</si>
  <si>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</si>
  <si>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</si>
  <si>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</si>
  <si>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</si>
  <si>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</si>
  <si>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</si>
  <si>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</si>
  <si>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</si>
  <si>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</si>
  <si>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</si>
  <si>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</si>
  <si>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</si>
  <si>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</si>
  <si>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</si>
  <si>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</si>
  <si>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</si>
  <si>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</si>
  <si>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</si>
  <si>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</si>
  <si>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</si>
  <si>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</si>
  <si>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</si>
  <si>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</si>
  <si>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</si>
  <si>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</si>
  <si>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</si>
  <si>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</si>
  <si>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</si>
  <si>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</si>
  <si>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</si>
  <si>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</si>
  <si>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</si>
  <si>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</si>
  <si>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</si>
  <si>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</si>
  <si>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</si>
  <si>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</si>
  <si>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</si>
  <si>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</si>
  <si>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</si>
  <si>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</si>
  <si>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</si>
  <si>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</si>
  <si>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</si>
  <si>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</si>
  <si>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</si>
  <si>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</si>
  <si>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</si>
  <si>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</si>
  <si>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</si>
  <si>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</si>
  <si>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</si>
  <si>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</si>
  <si>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</si>
  <si>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</si>
  <si>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</si>
  <si>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</si>
  <si>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</si>
  <si>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</si>
  <si>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</si>
  <si>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</si>
  <si>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</si>
  <si>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</si>
  <si>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</si>
  <si>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</si>
  <si>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</si>
  <si>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</si>
  <si>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</si>
  <si>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</si>
  <si>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</si>
  <si>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</si>
  <si>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</si>
  <si>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</si>
  <si>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</si>
  <si>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</si>
  <si>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</si>
  <si>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</si>
  <si>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</si>
  <si>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</si>
  <si>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</si>
  <si>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</si>
  <si>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</si>
  <si>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</si>
  <si>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</si>
  <si>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</si>
  <si>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</si>
  <si>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</si>
  <si>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</si>
  <si>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</si>
  <si>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</si>
  <si>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</si>
  <si>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</si>
  <si>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</si>
  <si>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</si>
  <si>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</si>
  <si>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</si>
  <si>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</si>
  <si>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</si>
  <si>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</si>
  <si>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</si>
  <si>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</si>
  <si>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</si>
  <si>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</si>
  <si>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</si>
  <si>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</si>
  <si>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</si>
  <si>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</si>
  <si>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</si>
  <si>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</si>
  <si>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</si>
  <si>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</si>
  <si>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</si>
  <si>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</si>
  <si>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</si>
  <si>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</si>
  <si>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</si>
  <si>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</si>
  <si>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</si>
  <si>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</si>
  <si>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</si>
  <si>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</si>
  <si>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</si>
  <si>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</si>
  <si>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</si>
  <si>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</si>
  <si>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</si>
  <si>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</si>
  <si>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</si>
  <si>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</si>
  <si>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</si>
  <si>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</si>
  <si>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</si>
  <si>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</si>
  <si>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</si>
  <si>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</si>
  <si>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</si>
  <si>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</si>
  <si>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</si>
  <si>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</si>
  <si>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</si>
  <si>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</si>
  <si>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</si>
  <si>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</si>
  <si>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</si>
  <si>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</si>
  <si>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</si>
  <si>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</si>
  <si>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</si>
  <si>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</si>
  <si>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</si>
  <si>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</si>
  <si>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</si>
  <si>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</si>
  <si>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</si>
  <si>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</si>
  <si>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</si>
  <si>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</si>
  <si>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</si>
  <si>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</si>
  <si>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</si>
  <si>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</si>
  <si>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</si>
  <si>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</si>
  <si>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</si>
  <si>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</si>
  <si>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</si>
  <si>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</si>
  <si>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</si>
  <si>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</si>
  <si>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</si>
  <si>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</si>
  <si>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</si>
  <si>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</si>
  <si>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</si>
  <si>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</si>
  <si>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</si>
  <si>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</si>
  <si>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</si>
  <si>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</si>
  <si>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</si>
  <si>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</si>
  <si>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</si>
  <si>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</si>
  <si>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</si>
  <si>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</si>
  <si>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</si>
  <si>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</si>
  <si>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</si>
  <si>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</si>
  <si>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</si>
  <si>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</si>
  <si>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</si>
  <si>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</si>
  <si>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</si>
  <si>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</si>
  <si>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</si>
  <si>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</si>
  <si>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</si>
  <si>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</si>
  <si>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</si>
  <si>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</si>
  <si>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</si>
  <si>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</si>
  <si>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</si>
  <si>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</si>
  <si>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</si>
  <si>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</si>
  <si>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</si>
  <si>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</si>
  <si>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</si>
  <si>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</si>
  <si>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</si>
  <si>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</si>
  <si>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</si>
  <si>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</si>
  <si>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</si>
  <si>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</si>
  <si>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</si>
  <si>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 xml:space="preserve">· </t>
  </si>
  <si>
    <t>Beschäftigte</t>
  </si>
  <si>
    <t xml:space="preserve"> 2015</t>
  </si>
  <si>
    <t xml:space="preserve"> 2016</t>
  </si>
  <si>
    <t xml:space="preserve">x   </t>
  </si>
  <si>
    <t>sowie Bergbau und Gewinnung von Steinen und Erden in Schleswig-Holstein 1996 - 2016
(endgültige Ergebnisse)</t>
  </si>
  <si>
    <t>Kennziffer: E I 1 - j 19 SH</t>
  </si>
  <si>
    <t>und Erden in Schleswig-Holstein 2019</t>
  </si>
  <si>
    <t>Umsatz, Auslandsumsatz, Exportquote und  Umsatz aus Eigenerzeugung im Verarbeitenden Gewerbe 
sowie Bergbau und Gewinnung von Steinen und Erden in Schleswig-Holstein 
nach Wirtschaftszweigen im Berichtsjahr 2019 (endgültige Ergebnisse)</t>
  </si>
  <si>
    <t>Umsatz, Auslandsumsatz und Exportquote im Verarbeitenden Gewerbe sowie Bergbau und Gewinnung 
von Steinen und Erden in Schleswig-Holstein 2019 nach Kreisen (endgültige Ergebnisse)</t>
  </si>
  <si>
    <t>Betriebe, Tätige Personen, Bruttoentgelte, Umsatz und Auslandsumsatz im Verarbeitenden Gewerbe 
sowie Bergbau und Gewinnung von Steinen und Erden in Schleswig-Holstein 1980 - 2019
(endgültige Ergebnisse)</t>
  </si>
  <si>
    <t>Umsatz der Betriebe im Verarbeitenden Gewerbe sowie Bergbau und Gewinnung von Steinen und Erden
in Schleswig-Holstein im Jahr 2019 - Veränderung in ausgewählten Wirtschaftszweigen 
gegenüber dem Vorjahr (endgültige Ergebnisse)</t>
  </si>
  <si>
    <t>2019</t>
  </si>
  <si>
    <t>und Gewinnung von Steinen und Erden in Schleswig-Holstein 2019 nach Kreisen</t>
  </si>
  <si>
    <t>sowie Bergbau und Gewinnung von Steinen und Erden in Schleswig-Holstein 1980 - 2019
(endgültige Ergebnisse)</t>
  </si>
  <si>
    <t>Grafik 1: Tätige Personen, Umsatz und Auslandsumsatz der Betriebe
im Verarbeitenden Gewerbe sowie Bergbau und Gewinnung von Steinen und Erden
in Schleswig-Holstein 1995 bis 2019</t>
  </si>
  <si>
    <t>Betriebe, Tätige Personen und Bruttoentgelte im Verarbeitenden Gewerbe sowie Bergbau und Gewinnung 
von Steinen und Erden in Schleswig-Holstein 2019 nach Kreisen (endgültige Ergebnisse)</t>
  </si>
  <si>
    <t>Tätige Personen, Gesamtumsatz und Auslandsumsatz der Betriebe im Verarbeitenden Gewerbe sowie Bergbau 
und Gewinnung von Steinen und Erden in Schleswig-Holstein von 1996 - 2019 (endgültige Ergebnisse)</t>
  </si>
  <si>
    <t>Tätige Personen der Betriebe im Verarbeitenden Gewerbe sowie Bergbau und Gewinnung von Steinen 
und Erden in Schleswig-Holstein im Jahr 2019 -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</si>
  <si>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2019
(endgültige Ergebnisse)</t>
  </si>
  <si>
    <t>- 0,0</t>
  </si>
  <si>
    <t>0,0</t>
  </si>
  <si>
    <t xml:space="preserve"> nach Wirtschaftszweigen im Berichtsjahr 2019 (endgültige Ergebnisse)</t>
  </si>
  <si>
    <t>Grafik 3: Umsatz der Betriebe im Verarbeitenden Gewerbe sowie Bergbau und Gewinnung
von Steinen und Erden in Schleswig-Holstein im Jahr 2019</t>
  </si>
  <si>
    <t>Herausgegeben am: 16. Juni 2020</t>
  </si>
  <si>
    <t xml:space="preserve">© Statistisches Amt für Hamburg und Schleswig-Holstein, Hamburg 2020
Auszugsweise Vervielfältigung und Verbreitung mit Quellenangabe gestattet.         </t>
  </si>
  <si>
    <t>Betriebe, Tätige Personen und Bruttoentgelte im Verarbeitenden Gewerbe sowie Bergbau und
Gewinnung von Steinen und Erden in Schleswig-Holstein nach Wirtschaftszweigen im Berichtsjahr 2019
(endgültige Ergebnisse)</t>
  </si>
  <si>
    <t>Grafik 2: Tätige Personen der Betriebe im Verarbeitenden Gewerbe sowie Bergbau 
und Gewinnung von Steinen und Erden in Schleswig-Holstein im Jahr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</si>
</sst>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s>
  <fonts count="95">
    <font>
      <sz val="10"/>
      <name val="Arial"/>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5">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s>
  <cellStyleXfs count="461">
    <xf numFmtId="0" fontId="0" fillId="0" borderId="0"/>
    <xf numFmtId="0" fontId="15" fillId="0" borderId="0"/>
    <xf numFmtId="0" fontId="16" fillId="0" borderId="0"/>
    <xf numFmtId="0" fontId="14" fillId="0" borderId="0"/>
    <xf numFmtId="0" fontId="13" fillId="0" borderId="0"/>
    <xf numFmtId="0" fontId="13" fillId="0" borderId="0" applyFill="0" applyAlignment="0"/>
    <xf numFmtId="0" fontId="24" fillId="0" borderId="0" applyFill="0" applyBorder="0" applyAlignment="0"/>
    <xf numFmtId="0" fontId="17" fillId="0" borderId="0" applyFill="0" applyBorder="0" applyAlignment="0"/>
    <xf numFmtId="0" fontId="25" fillId="0" borderId="0"/>
    <xf numFmtId="0" fontId="26" fillId="0" borderId="0" applyNumberFormat="0" applyFill="0" applyBorder="0" applyAlignment="0" applyProtection="0"/>
    <xf numFmtId="0" fontId="13" fillId="0" borderId="0"/>
    <xf numFmtId="0" fontId="9" fillId="0" borderId="0"/>
    <xf numFmtId="0" fontId="7" fillId="0" borderId="0"/>
    <xf numFmtId="0" fontId="8" fillId="0" borderId="0"/>
    <xf numFmtId="0" fontId="16" fillId="0" borderId="0"/>
    <xf numFmtId="0" fontId="13" fillId="0" borderId="0"/>
    <xf numFmtId="0" fontId="8" fillId="0" borderId="0"/>
    <xf numFmtId="0" fontId="8" fillId="0" borderId="0"/>
    <xf numFmtId="0" fontId="43" fillId="0" borderId="0"/>
    <xf numFmtId="0" fontId="8" fillId="0" borderId="0"/>
    <xf numFmtId="0" fontId="8" fillId="0" borderId="0"/>
    <xf numFmtId="0" fontId="25" fillId="0" borderId="0"/>
    <xf numFmtId="0" fontId="8" fillId="0" borderId="0"/>
    <xf numFmtId="0" fontId="46" fillId="0" borderId="0" applyNumberFormat="0" applyFill="0" applyBorder="0" applyAlignment="0" applyProtection="0"/>
    <xf numFmtId="0" fontId="16" fillId="0" borderId="0"/>
    <xf numFmtId="0" fontId="6" fillId="0" borderId="0" applyFill="0" applyAlignment="0"/>
    <xf numFmtId="0" fontId="6" fillId="0" borderId="0"/>
    <xf numFmtId="0" fontId="8" fillId="0" borderId="0"/>
    <xf numFmtId="0" fontId="16" fillId="0" borderId="0"/>
    <xf numFmtId="0" fontId="5" fillId="0" borderId="0" applyFill="0" applyAlignment="0"/>
    <xf numFmtId="0" fontId="5" fillId="0" borderId="0"/>
    <xf numFmtId="0" fontId="5" fillId="0" borderId="0"/>
    <xf numFmtId="0" fontId="4" fillId="0" borderId="0"/>
    <xf numFmtId="0" fontId="4" fillId="0" borderId="0" applyFill="0" applyAlignment="0"/>
    <xf numFmtId="0" fontId="16" fillId="0" borderId="0"/>
    <xf numFmtId="0" fontId="4" fillId="0" borderId="0"/>
    <xf numFmtId="0" fontId="4" fillId="0" borderId="0"/>
    <xf numFmtId="0" fontId="4" fillId="0" borderId="0"/>
    <xf numFmtId="0" fontId="25" fillId="0" borderId="0"/>
    <xf numFmtId="0" fontId="4" fillId="0" borderId="0"/>
    <xf numFmtId="0" fontId="16" fillId="0" borderId="0"/>
    <xf numFmtId="0" fontId="25" fillId="0" borderId="0"/>
    <xf numFmtId="0" fontId="25" fillId="0" borderId="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1"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26" fillId="0" borderId="0" applyNumberFormat="0" applyFill="0" applyBorder="0" applyAlignment="0" applyProtection="0"/>
    <xf numFmtId="43" fontId="25" fillId="0" borderId="0" applyFont="0" applyFill="0" applyBorder="0" applyAlignment="0" applyProtection="0"/>
    <xf numFmtId="0" fontId="4" fillId="0" borderId="0"/>
    <xf numFmtId="0" fontId="4" fillId="0" borderId="0"/>
    <xf numFmtId="0" fontId="16" fillId="0" borderId="0"/>
    <xf numFmtId="0" fontId="8" fillId="0" borderId="0"/>
    <xf numFmtId="0" fontId="8" fillId="0" borderId="0"/>
    <xf numFmtId="0" fontId="4" fillId="0" borderId="0"/>
    <xf numFmtId="0" fontId="16"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16" fillId="0" borderId="0"/>
    <xf numFmtId="0" fontId="16" fillId="0" borderId="0"/>
    <xf numFmtId="0" fontId="8" fillId="0" borderId="0"/>
    <xf numFmtId="0" fontId="25" fillId="0" borderId="0"/>
    <xf numFmtId="0" fontId="46" fillId="0" borderId="0" applyNumberFormat="0" applyFill="0" applyBorder="0" applyAlignment="0" applyProtection="0"/>
    <xf numFmtId="0" fontId="4" fillId="0" borderId="0"/>
    <xf numFmtId="0" fontId="16" fillId="0" borderId="0"/>
    <xf numFmtId="0" fontId="8" fillId="0" borderId="0"/>
    <xf numFmtId="0" fontId="53" fillId="20" borderId="0" applyNumberFormat="0" applyBorder="0" applyAlignment="0" applyProtection="0"/>
    <xf numFmtId="0" fontId="53" fillId="11" borderId="0" applyNumberFormat="0" applyBorder="0" applyAlignment="0" applyProtection="0"/>
    <xf numFmtId="0" fontId="53" fillId="26"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11" borderId="0" applyNumberFormat="0" applyBorder="0" applyAlignment="0" applyProtection="0"/>
    <xf numFmtId="0" fontId="53" fillId="26"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11" borderId="0" applyNumberFormat="0" applyBorder="0" applyAlignment="0" applyProtection="0"/>
    <xf numFmtId="0" fontId="54" fillId="19" borderId="0" applyNumberFormat="0" applyBorder="0" applyAlignment="0" applyProtection="0"/>
    <xf numFmtId="0" fontId="54" fillId="11" borderId="0" applyNumberFormat="0" applyBorder="0" applyAlignment="0" applyProtection="0"/>
    <xf numFmtId="0" fontId="54" fillId="29" borderId="0" applyNumberFormat="0" applyBorder="0" applyAlignment="0" applyProtection="0"/>
    <xf numFmtId="0" fontId="54" fillId="13" borderId="0" applyNumberFormat="0" applyBorder="0" applyAlignment="0" applyProtection="0"/>
    <xf numFmtId="0" fontId="54" fillId="19" borderId="0" applyNumberFormat="0" applyBorder="0" applyAlignment="0" applyProtection="0"/>
    <xf numFmtId="0" fontId="54" fillId="11"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33" borderId="0" applyNumberFormat="0" applyBorder="0" applyAlignment="0" applyProtection="0"/>
    <xf numFmtId="1" fontId="55" fillId="7" borderId="0">
      <alignment horizontal="center" vertical="center"/>
    </xf>
    <xf numFmtId="0" fontId="56" fillId="0" borderId="15">
      <alignment horizontal="center" vertical="center"/>
      <protection locked="0"/>
    </xf>
    <xf numFmtId="0" fontId="16" fillId="0" borderId="0" applyNumberFormat="0" applyAlignment="0">
      <alignment horizontal="centerContinuous"/>
    </xf>
    <xf numFmtId="174" fontId="57" fillId="34" borderId="28" applyFont="0" applyBorder="0" applyAlignment="0">
      <alignment horizontal="right"/>
    </xf>
    <xf numFmtId="0" fontId="58" fillId="35" borderId="29" applyNumberFormat="0" applyAlignment="0" applyProtection="0"/>
    <xf numFmtId="175" fontId="44" fillId="0" borderId="0">
      <alignment horizontal="right"/>
    </xf>
    <xf numFmtId="176" fontId="44" fillId="0" borderId="0">
      <alignment horizontal="right"/>
    </xf>
    <xf numFmtId="0" fontId="59" fillId="35" borderId="30" applyNumberFormat="0" applyAlignment="0" applyProtection="0"/>
    <xf numFmtId="0" fontId="27" fillId="36" borderId="31"/>
    <xf numFmtId="0" fontId="60" fillId="37" borderId="32">
      <alignment horizontal="right" vertical="top" wrapText="1"/>
    </xf>
    <xf numFmtId="0" fontId="27" fillId="0" borderId="15"/>
    <xf numFmtId="0" fontId="61" fillId="38" borderId="0">
      <alignment horizontal="center"/>
    </xf>
    <xf numFmtId="0" fontId="62" fillId="38" borderId="0">
      <alignment horizontal="center" vertical="center"/>
    </xf>
    <xf numFmtId="0" fontId="16" fillId="39" borderId="0">
      <alignment horizontal="center" wrapText="1"/>
    </xf>
    <xf numFmtId="0" fontId="63" fillId="38" borderId="0">
      <alignment horizontal="center"/>
    </xf>
    <xf numFmtId="177" fontId="16" fillId="0" borderId="0" applyFont="0" applyFill="0" applyBorder="0" applyAlignment="0" applyProtection="0"/>
    <xf numFmtId="43"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25" fillId="2" borderId="15">
      <protection locked="0"/>
    </xf>
    <xf numFmtId="0" fontId="64" fillId="16" borderId="30" applyNumberFormat="0" applyAlignment="0" applyProtection="0"/>
    <xf numFmtId="0" fontId="65" fillId="34" borderId="0" applyNumberFormat="0" applyBorder="0" applyAlignment="0">
      <alignment horizontal="right"/>
    </xf>
    <xf numFmtId="168" fontId="66" fillId="38" borderId="0" applyBorder="0">
      <alignment horizontal="right" vertical="center"/>
      <protection locked="0"/>
    </xf>
    <xf numFmtId="0" fontId="67" fillId="0" borderId="33" applyNumberFormat="0" applyFill="0" applyAlignment="0" applyProtection="0"/>
    <xf numFmtId="0" fontId="68" fillId="0" borderId="0" applyNumberFormat="0" applyFill="0" applyBorder="0" applyAlignment="0" applyProtection="0"/>
    <xf numFmtId="0" fontId="69" fillId="2" borderId="31">
      <protection locked="0"/>
    </xf>
    <xf numFmtId="0" fontId="16" fillId="2" borderId="15"/>
    <xf numFmtId="0" fontId="16" fillId="38" borderId="0"/>
    <xf numFmtId="181" fontId="44" fillId="0" borderId="0" applyFont="0" applyFill="0" applyBorder="0" applyAlignment="0" applyProtection="0"/>
    <xf numFmtId="181" fontId="44" fillId="0" borderId="0" applyFont="0" applyFill="0" applyBorder="0" applyAlignment="0" applyProtection="0"/>
    <xf numFmtId="182" fontId="70" fillId="38" borderId="0">
      <alignment horizontal="center" vertical="center"/>
      <protection hidden="1"/>
    </xf>
    <xf numFmtId="183" fontId="71" fillId="0" borderId="15">
      <alignment horizontal="center" vertical="center"/>
      <protection locked="0"/>
    </xf>
    <xf numFmtId="168" fontId="72" fillId="8" borderId="0">
      <alignment horizontal="center" vertical="center"/>
    </xf>
    <xf numFmtId="182" fontId="71" fillId="0" borderId="15">
      <alignment horizontal="center" vertical="center"/>
      <protection locked="0"/>
    </xf>
    <xf numFmtId="184" fontId="71" fillId="0" borderId="15">
      <alignment horizontal="center" vertical="center"/>
      <protection locked="0"/>
    </xf>
    <xf numFmtId="185" fontId="71" fillId="0" borderId="15">
      <alignment horizontal="center" vertical="center"/>
      <protection locked="0"/>
    </xf>
    <xf numFmtId="0" fontId="70" fillId="38" borderId="15">
      <alignment horizontal="left"/>
    </xf>
    <xf numFmtId="0" fontId="16" fillId="2" borderId="15" applyNumberFormat="0" applyFont="0" applyAlignment="0">
      <protection locked="0"/>
    </xf>
    <xf numFmtId="0" fontId="16" fillId="2" borderId="15" applyNumberFormat="0" applyFont="0" applyAlignment="0">
      <protection locked="0"/>
    </xf>
    <xf numFmtId="0" fontId="73" fillId="40" borderId="0">
      <alignment horizontal="left" vertical="center" wrapText="1"/>
    </xf>
    <xf numFmtId="0" fontId="49" fillId="38" borderId="0">
      <alignment horizontal="left"/>
    </xf>
    <xf numFmtId="0" fontId="16" fillId="41" borderId="0" applyNumberFormat="0" applyFont="0" applyBorder="0" applyAlignment="0"/>
    <xf numFmtId="0" fontId="16" fillId="41" borderId="0" applyNumberFormat="0" applyFont="0" applyBorder="0" applyAlignment="0"/>
    <xf numFmtId="0" fontId="16" fillId="42" borderId="15" applyNumberFormat="0" applyFont="0" applyBorder="0" applyAlignment="0"/>
    <xf numFmtId="0" fontId="16" fillId="42" borderId="15" applyNumberFormat="0" applyFont="0" applyBorder="0" applyAlignment="0"/>
    <xf numFmtId="1" fontId="66" fillId="38" borderId="0" applyBorder="0">
      <alignment horizontal="right" vertical="center"/>
      <protection locked="0"/>
    </xf>
    <xf numFmtId="0" fontId="60" fillId="43" borderId="0">
      <alignment horizontal="right" vertical="top" wrapText="1"/>
    </xf>
    <xf numFmtId="0" fontId="74" fillId="13" borderId="0" applyNumberFormat="0" applyBorder="0" applyAlignment="0" applyProtection="0"/>
    <xf numFmtId="0" fontId="18" fillId="39" borderId="0">
      <alignment horizontal="center"/>
    </xf>
    <xf numFmtId="0" fontId="16" fillId="38" borderId="15">
      <alignment horizontal="centerContinuous" wrapText="1"/>
    </xf>
    <xf numFmtId="0" fontId="75" fillId="44" borderId="0">
      <alignment horizontal="center" wrapText="1"/>
    </xf>
    <xf numFmtId="49" fontId="76" fillId="40" borderId="34">
      <alignment horizontal="center" vertical="center" wrapText="1"/>
    </xf>
    <xf numFmtId="0" fontId="27" fillId="40" borderId="0" applyFont="0" applyAlignment="0"/>
    <xf numFmtId="0" fontId="27" fillId="38" borderId="27">
      <alignment wrapText="1"/>
    </xf>
    <xf numFmtId="0" fontId="27" fillId="38" borderId="16"/>
    <xf numFmtId="0" fontId="27" fillId="38" borderId="1"/>
    <xf numFmtId="0" fontId="27" fillId="38" borderId="1"/>
    <xf numFmtId="0" fontId="27" fillId="38" borderId="17">
      <alignment horizontal="center" wrapText="1"/>
    </xf>
    <xf numFmtId="177" fontId="16" fillId="0" borderId="0" applyFont="0" applyFill="0" applyBorder="0" applyAlignment="0" applyProtection="0"/>
    <xf numFmtId="0" fontId="77" fillId="28" borderId="0" applyNumberFormat="0" applyBorder="0" applyAlignment="0" applyProtection="0"/>
    <xf numFmtId="0" fontId="27" fillId="0" borderId="0"/>
    <xf numFmtId="0" fontId="78" fillId="41" borderId="35" applyNumberFormat="0" applyFont="0" applyAlignment="0" applyProtection="0"/>
    <xf numFmtId="0" fontId="8" fillId="10" borderId="26" applyNumberFormat="0" applyFont="0" applyAlignment="0" applyProtection="0"/>
    <xf numFmtId="0" fontId="8" fillId="10" borderId="26" applyNumberFormat="0" applyFont="0" applyAlignment="0" applyProtection="0"/>
    <xf numFmtId="186" fontId="79" fillId="0" borderId="0"/>
    <xf numFmtId="9" fontId="16" fillId="0" borderId="0" applyNumberFormat="0" applyFont="0" applyFill="0" applyBorder="0" applyAlignment="0" applyProtection="0"/>
    <xf numFmtId="187" fontId="44" fillId="0" borderId="0">
      <alignment horizontal="right"/>
    </xf>
    <xf numFmtId="0" fontId="27" fillId="38" borderId="15"/>
    <xf numFmtId="0" fontId="62" fillId="38" borderId="0">
      <alignment horizontal="right"/>
    </xf>
    <xf numFmtId="0" fontId="80" fillId="44" borderId="0">
      <alignment horizontal="center"/>
    </xf>
    <xf numFmtId="0" fontId="81" fillId="43" borderId="15">
      <alignment horizontal="left" vertical="top" wrapText="1"/>
    </xf>
    <xf numFmtId="0" fontId="82" fillId="43" borderId="20">
      <alignment horizontal="left" vertical="top" wrapText="1"/>
    </xf>
    <xf numFmtId="0" fontId="81" fillId="43" borderId="21">
      <alignment horizontal="left" vertical="top" wrapText="1"/>
    </xf>
    <xf numFmtId="0" fontId="81" fillId="43" borderId="20">
      <alignment horizontal="left" vertical="top"/>
    </xf>
    <xf numFmtId="0" fontId="83" fillId="1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alignment vertical="top"/>
    </xf>
    <xf numFmtId="49" fontId="84" fillId="25" borderId="36" applyFont="0" applyAlignment="0">
      <alignment horizontal="center" vertical="center" wrapText="1"/>
    </xf>
    <xf numFmtId="0" fontId="85" fillId="45" borderId="0"/>
    <xf numFmtId="0" fontId="85" fillId="45" borderId="0"/>
    <xf numFmtId="0" fontId="85" fillId="5" borderId="0"/>
    <xf numFmtId="188" fontId="85" fillId="5" borderId="0" applyFill="0" applyBorder="0" applyAlignment="0">
      <alignment horizontal="right"/>
    </xf>
    <xf numFmtId="189" fontId="85" fillId="5" borderId="0" applyFill="0" applyBorder="0" applyProtection="0">
      <alignment horizontal="right"/>
    </xf>
    <xf numFmtId="188" fontId="85" fillId="5" borderId="0" applyFill="0" applyBorder="0" applyProtection="0">
      <alignment horizontal="right"/>
    </xf>
    <xf numFmtId="189" fontId="85" fillId="5" borderId="0" applyFill="0" applyBorder="0" applyProtection="0">
      <alignment horizontal="right"/>
    </xf>
    <xf numFmtId="190" fontId="85" fillId="5" borderId="0" applyFill="0">
      <alignment horizontal="right"/>
    </xf>
    <xf numFmtId="191" fontId="85" fillId="5" borderId="0" applyFill="0" applyBorder="0" applyProtection="0">
      <alignment horizontal="right"/>
    </xf>
    <xf numFmtId="190" fontId="76" fillId="5" borderId="0" applyFill="0">
      <alignment horizontal="right"/>
    </xf>
    <xf numFmtId="0" fontId="61" fillId="38" borderId="0">
      <alignment horizontal="center"/>
    </xf>
    <xf numFmtId="0" fontId="76" fillId="40" borderId="0">
      <alignment horizontal="left" vertical="center"/>
    </xf>
    <xf numFmtId="0" fontId="76" fillId="46" borderId="0">
      <alignment horizontal="left" vertical="center"/>
    </xf>
    <xf numFmtId="0" fontId="76" fillId="47" borderId="0">
      <alignment horizontal="left" vertical="center"/>
    </xf>
    <xf numFmtId="0" fontId="76" fillId="5" borderId="0">
      <alignment horizontal="left" vertical="center"/>
    </xf>
    <xf numFmtId="49" fontId="85" fillId="48" borderId="37" applyBorder="0" applyAlignment="0">
      <alignment horizontal="center" vertical="center" wrapText="1"/>
    </xf>
    <xf numFmtId="0" fontId="45" fillId="38" borderId="0"/>
    <xf numFmtId="0" fontId="85" fillId="45" borderId="38">
      <alignment horizontal="center"/>
    </xf>
    <xf numFmtId="0" fontId="85" fillId="45" borderId="38">
      <alignment horizontal="center"/>
    </xf>
    <xf numFmtId="0" fontId="85" fillId="5" borderId="38">
      <alignment horizontal="center"/>
    </xf>
    <xf numFmtId="174" fontId="65" fillId="34" borderId="0" applyFont="0" applyBorder="0" applyAlignment="0">
      <alignment horizontal="right"/>
    </xf>
    <xf numFmtId="49" fontId="86" fillId="34" borderId="0" applyFont="0" applyFill="0" applyBorder="0" applyAlignment="0" applyProtection="0">
      <alignment horizontal="right"/>
    </xf>
    <xf numFmtId="0" fontId="87" fillId="0" borderId="39" applyNumberFormat="0" applyFill="0" applyAlignment="0" applyProtection="0"/>
    <xf numFmtId="0" fontId="88" fillId="0" borderId="40" applyNumberFormat="0" applyFill="0" applyAlignment="0" applyProtection="0"/>
    <xf numFmtId="0" fontId="89" fillId="0" borderId="41"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40" borderId="34">
      <alignment horizontal="center" vertical="center" wrapText="1"/>
    </xf>
    <xf numFmtId="0" fontId="85" fillId="47" borderId="0">
      <alignment horizontal="center"/>
    </xf>
    <xf numFmtId="0" fontId="92" fillId="0" borderId="42" applyNumberFormat="0" applyFill="0" applyAlignment="0" applyProtection="0"/>
    <xf numFmtId="0" fontId="93" fillId="0" borderId="0"/>
    <xf numFmtId="192" fontId="16" fillId="0" borderId="0" applyFont="0" applyFill="0" applyBorder="0" applyAlignment="0" applyProtection="0"/>
    <xf numFmtId="0" fontId="54" fillId="0" borderId="0" applyNumberFormat="0" applyFill="0" applyBorder="0" applyAlignment="0" applyProtection="0"/>
    <xf numFmtId="49" fontId="66" fillId="38" borderId="0" applyBorder="0" applyAlignment="0">
      <alignment horizontal="right"/>
      <protection locked="0"/>
    </xf>
    <xf numFmtId="49" fontId="55" fillId="7" borderId="0">
      <alignment horizontal="left" vertical="center"/>
    </xf>
    <xf numFmtId="49" fontId="71" fillId="0" borderId="15">
      <alignment horizontal="left" vertical="center"/>
      <protection locked="0"/>
    </xf>
    <xf numFmtId="193" fontId="79" fillId="0" borderId="18">
      <alignment horizontal="right"/>
    </xf>
    <xf numFmtId="194" fontId="79" fillId="0" borderId="18">
      <alignment horizontal="left"/>
    </xf>
    <xf numFmtId="0" fontId="94" fillId="49" borderId="43" applyNumberFormat="0" applyAlignment="0" applyProtection="0"/>
    <xf numFmtId="0" fontId="85" fillId="47" borderId="0">
      <alignment horizontal="center"/>
    </xf>
    <xf numFmtId="0" fontId="3" fillId="0" borderId="0"/>
    <xf numFmtId="0" fontId="2" fillId="0" borderId="0"/>
  </cellStyleXfs>
  <cellXfs count="314">
    <xf numFmtId="0" fontId="0" fillId="0" borderId="0" xfId="0"/>
    <xf numFmtId="0" fontId="15" fillId="0" borderId="0" xfId="1"/>
    <xf numFmtId="0" fontId="16" fillId="0" borderId="0" xfId="2" applyFont="1"/>
    <xf numFmtId="0" fontId="16" fillId="0" borderId="0" xfId="2"/>
    <xf numFmtId="0" fontId="16" fillId="0" borderId="0" xfId="2" applyAlignment="1">
      <alignment vertical="center"/>
    </xf>
    <xf numFmtId="0" fontId="13" fillId="0" borderId="0" xfId="4"/>
    <xf numFmtId="0" fontId="19" fillId="0" borderId="0" xfId="4" applyFont="1"/>
    <xf numFmtId="0" fontId="21" fillId="0" borderId="0" xfId="4" applyFont="1"/>
    <xf numFmtId="0" fontId="19" fillId="0" borderId="0" xfId="4" applyFont="1" applyAlignment="1">
      <alignment horizontal="right"/>
    </xf>
    <xf numFmtId="0" fontId="16" fillId="0" borderId="0" xfId="4" applyFont="1"/>
    <xf numFmtId="0" fontId="23" fillId="0" borderId="0" xfId="4" applyFont="1" applyAlignment="1">
      <alignment horizontal="center" wrapText="1"/>
    </xf>
    <xf numFmtId="0" fontId="12" fillId="0" borderId="0" xfId="1" applyFont="1"/>
    <xf numFmtId="0" fontId="12" fillId="0" borderId="0" xfId="1" applyFont="1" applyAlignment="1">
      <alignment horizontal="right" vertical="center"/>
    </xf>
    <xf numFmtId="0" fontId="12" fillId="0" borderId="0" xfId="1" applyFont="1" applyAlignment="1">
      <alignment horizontal="right"/>
    </xf>
    <xf numFmtId="0" fontId="28" fillId="0" borderId="0" xfId="1" applyFont="1" applyAlignment="1">
      <alignment horizontal="center" vertical="center"/>
    </xf>
    <xf numFmtId="0" fontId="12" fillId="0" borderId="0" xfId="1" applyFont="1" applyAlignment="1">
      <alignment horizontal="left" vertical="center"/>
    </xf>
    <xf numFmtId="0" fontId="28" fillId="0" borderId="0" xfId="1" applyFont="1" applyAlignment="1">
      <alignment horizontal="left" vertical="center"/>
    </xf>
    <xf numFmtId="0" fontId="12" fillId="0" borderId="0" xfId="1" applyFont="1" applyAlignment="1">
      <alignment horizontal="left" vertical="center" wrapText="1"/>
    </xf>
    <xf numFmtId="165" fontId="12" fillId="0" borderId="0" xfId="1" applyNumberFormat="1" applyFont="1" applyAlignment="1">
      <alignment horizontal="left" vertical="center"/>
    </xf>
    <xf numFmtId="165" fontId="12" fillId="0" borderId="0" xfId="1" applyNumberFormat="1" applyFont="1" applyAlignment="1">
      <alignment horizontal="center" vertical="center"/>
    </xf>
    <xf numFmtId="0" fontId="12" fillId="0" borderId="0" xfId="1" applyFont="1" applyAlignment="1">
      <alignment vertical="top"/>
    </xf>
    <xf numFmtId="0" fontId="28" fillId="0" borderId="0" xfId="1" applyFont="1" applyAlignment="1">
      <alignment horizontal="left" vertical="top"/>
    </xf>
    <xf numFmtId="0" fontId="12" fillId="0" borderId="0" xfId="1" applyFont="1" applyBorder="1" applyAlignment="1">
      <alignment horizontal="left"/>
    </xf>
    <xf numFmtId="0" fontId="12" fillId="0" borderId="0" xfId="1" applyFont="1" applyBorder="1"/>
    <xf numFmtId="0" fontId="15" fillId="0" borderId="0" xfId="1" applyBorder="1"/>
    <xf numFmtId="0" fontId="11" fillId="0" borderId="0" xfId="1" applyFont="1" applyAlignment="1">
      <alignment horizontal="left" vertical="center" wrapText="1"/>
    </xf>
    <xf numFmtId="0" fontId="11" fillId="0" borderId="0" xfId="1" quotePrefix="1" applyFont="1" applyAlignment="1">
      <alignment vertical="top"/>
    </xf>
    <xf numFmtId="0" fontId="11" fillId="0" borderId="0" xfId="1" applyFont="1" applyAlignment="1">
      <alignment vertical="top"/>
    </xf>
    <xf numFmtId="0" fontId="16" fillId="0" borderId="0" xfId="2" applyFill="1"/>
    <xf numFmtId="0" fontId="33" fillId="2" borderId="0" xfId="9" applyFont="1" applyFill="1" applyBorder="1" applyAlignment="1" applyProtection="1"/>
    <xf numFmtId="0" fontId="16" fillId="2" borderId="0" xfId="2" applyFill="1" applyBorder="1" applyAlignment="1"/>
    <xf numFmtId="0" fontId="16" fillId="0" borderId="0" xfId="2" applyFill="1" applyAlignment="1">
      <alignment vertical="center"/>
    </xf>
    <xf numFmtId="0" fontId="18" fillId="0" borderId="0" xfId="2" applyFont="1" applyFill="1" applyBorder="1"/>
    <xf numFmtId="0" fontId="18" fillId="0" borderId="0" xfId="2" applyFont="1" applyFill="1"/>
    <xf numFmtId="0" fontId="16" fillId="0" borderId="0" xfId="2" applyFont="1" applyFill="1"/>
    <xf numFmtId="0" fontId="16" fillId="0" borderId="0" xfId="2" applyFont="1" applyFill="1" applyBorder="1"/>
    <xf numFmtId="49" fontId="16" fillId="0" borderId="0" xfId="2" applyNumberFormat="1" applyFill="1" applyAlignment="1">
      <alignment horizontal="left"/>
    </xf>
    <xf numFmtId="0" fontId="16" fillId="0" borderId="0" xfId="2" applyFill="1" applyAlignment="1">
      <alignment horizontal="right"/>
    </xf>
    <xf numFmtId="0" fontId="18" fillId="0" borderId="0" xfId="2" applyFont="1"/>
    <xf numFmtId="0" fontId="17" fillId="0" borderId="0" xfId="2" applyFont="1"/>
    <xf numFmtId="0" fontId="17" fillId="0" borderId="0" xfId="2" applyFont="1" applyBorder="1" applyAlignment="1">
      <alignment horizontal="center"/>
    </xf>
    <xf numFmtId="168" fontId="17" fillId="0" borderId="0" xfId="2" applyNumberFormat="1" applyFont="1"/>
    <xf numFmtId="49" fontId="31" fillId="0" borderId="0" xfId="2" applyNumberFormat="1" applyFont="1" applyFill="1" applyAlignment="1">
      <alignment horizontal="left"/>
    </xf>
    <xf numFmtId="0" fontId="31" fillId="0" borderId="0" xfId="2" applyFont="1" applyFill="1" applyAlignment="1">
      <alignment horizontal="right"/>
    </xf>
    <xf numFmtId="49" fontId="31" fillId="0" borderId="9" xfId="2" applyNumberFormat="1" applyFont="1" applyFill="1" applyBorder="1" applyAlignment="1">
      <alignment horizontal="left"/>
    </xf>
    <xf numFmtId="0" fontId="31" fillId="0" borderId="9" xfId="2" applyFont="1" applyFill="1" applyBorder="1" applyAlignment="1">
      <alignment horizontal="right"/>
    </xf>
    <xf numFmtId="0" fontId="31" fillId="0" borderId="0"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0" xfId="2" applyFont="1" applyFill="1" applyBorder="1" applyAlignment="1">
      <alignment horizontal="centerContinuous" vertical="center"/>
    </xf>
    <xf numFmtId="166" fontId="31" fillId="0" borderId="0" xfId="2" applyNumberFormat="1" applyFont="1" applyFill="1" applyBorder="1" applyAlignment="1">
      <alignment horizontal="center" vertical="center" wrapText="1"/>
    </xf>
    <xf numFmtId="49" fontId="30" fillId="0" borderId="0" xfId="2" applyNumberFormat="1" applyFont="1" applyFill="1" applyBorder="1" applyAlignment="1">
      <alignment horizontal="left" vertical="top" wrapText="1"/>
    </xf>
    <xf numFmtId="167" fontId="30" fillId="0" borderId="0" xfId="2" applyNumberFormat="1" applyFont="1" applyFill="1" applyBorder="1" applyAlignment="1">
      <alignment horizontal="right" indent="1"/>
    </xf>
    <xf numFmtId="49" fontId="31" fillId="0" borderId="0" xfId="2" applyNumberFormat="1" applyFont="1" applyFill="1" applyBorder="1" applyAlignment="1">
      <alignment horizontal="left" vertical="top" wrapText="1"/>
    </xf>
    <xf numFmtId="171" fontId="31" fillId="0" borderId="0" xfId="2" applyNumberFormat="1" applyFont="1" applyFill="1" applyBorder="1" applyAlignment="1">
      <alignment horizontal="right" indent="1"/>
    </xf>
    <xf numFmtId="167" fontId="31" fillId="0" borderId="0" xfId="2" applyNumberFormat="1" applyFont="1" applyFill="1" applyBorder="1" applyAlignment="1">
      <alignment horizontal="right" indent="1"/>
    </xf>
    <xf numFmtId="49" fontId="30" fillId="0" borderId="6" xfId="2" applyNumberFormat="1" applyFont="1" applyFill="1" applyBorder="1" applyAlignment="1"/>
    <xf numFmtId="49" fontId="31" fillId="0" borderId="6" xfId="2" applyNumberFormat="1" applyFont="1" applyFill="1" applyBorder="1" applyAlignment="1"/>
    <xf numFmtId="49" fontId="30" fillId="0" borderId="6" xfId="2" applyNumberFormat="1" applyFont="1" applyFill="1" applyBorder="1" applyAlignment="1">
      <alignment horizontal="left" wrapText="1"/>
    </xf>
    <xf numFmtId="49" fontId="31" fillId="0" borderId="6" xfId="2" applyNumberFormat="1" applyFont="1" applyFill="1" applyBorder="1" applyAlignment="1">
      <alignment horizontal="left" wrapText="1"/>
    </xf>
    <xf numFmtId="0" fontId="31" fillId="0" borderId="6" xfId="2" applyFont="1" applyFill="1" applyBorder="1" applyAlignment="1">
      <alignment wrapText="1"/>
    </xf>
    <xf numFmtId="0" fontId="30" fillId="0" borderId="6" xfId="2" applyFont="1" applyFill="1" applyBorder="1" applyAlignment="1">
      <alignment wrapText="1"/>
    </xf>
    <xf numFmtId="0" fontId="30" fillId="0" borderId="6" xfId="2" applyFont="1" applyFill="1" applyBorder="1" applyAlignment="1">
      <alignment horizontal="left" wrapText="1"/>
    </xf>
    <xf numFmtId="0" fontId="31" fillId="0" borderId="6" xfId="2" applyFont="1" applyFill="1" applyBorder="1" applyAlignment="1">
      <alignment horizontal="left" wrapText="1"/>
    </xf>
    <xf numFmtId="49" fontId="30" fillId="0" borderId="0" xfId="2" applyNumberFormat="1" applyFont="1" applyFill="1" applyBorder="1" applyAlignment="1">
      <alignment horizontal="left" wrapText="1"/>
    </xf>
    <xf numFmtId="49" fontId="31" fillId="0" borderId="0" xfId="2" applyNumberFormat="1" applyFont="1" applyFill="1" applyBorder="1" applyAlignment="1">
      <alignment horizontal="left" wrapText="1"/>
    </xf>
    <xf numFmtId="49" fontId="30" fillId="0" borderId="7" xfId="2" applyNumberFormat="1" applyFont="1" applyFill="1" applyBorder="1" applyAlignment="1">
      <alignment horizontal="left" wrapText="1"/>
    </xf>
    <xf numFmtId="0" fontId="30" fillId="0" borderId="8" xfId="2" applyFont="1" applyFill="1" applyBorder="1" applyAlignment="1">
      <alignment horizontal="left" wrapText="1"/>
    </xf>
    <xf numFmtId="0" fontId="18" fillId="2" borderId="0" xfId="2" applyFont="1" applyFill="1" applyBorder="1" applyAlignment="1">
      <alignment vertical="top" wrapText="1"/>
    </xf>
    <xf numFmtId="0" fontId="31" fillId="0" borderId="0" xfId="2" applyFont="1" applyFill="1" applyBorder="1" applyAlignment="1">
      <alignment horizontal="center" vertical="center" wrapText="1"/>
    </xf>
    <xf numFmtId="0" fontId="30" fillId="0" borderId="6" xfId="2" applyFont="1" applyFill="1" applyBorder="1" applyAlignment="1">
      <alignment vertical="top" wrapText="1"/>
    </xf>
    <xf numFmtId="0" fontId="31" fillId="0" borderId="6" xfId="2" applyFont="1" applyFill="1" applyBorder="1" applyAlignment="1">
      <alignment vertical="top" wrapText="1"/>
    </xf>
    <xf numFmtId="49" fontId="30" fillId="0" borderId="6" xfId="2" applyNumberFormat="1" applyFont="1" applyFill="1" applyBorder="1" applyAlignment="1">
      <alignment horizontal="left" vertical="top" wrapText="1"/>
    </xf>
    <xf numFmtId="49" fontId="31" fillId="0" borderId="0" xfId="2" applyNumberFormat="1" applyFont="1" applyFill="1" applyBorder="1" applyAlignment="1">
      <alignment horizontal="left"/>
    </xf>
    <xf numFmtId="0" fontId="31" fillId="0" borderId="0" xfId="2" applyFont="1" applyFill="1" applyBorder="1" applyAlignment="1">
      <alignment horizontal="right"/>
    </xf>
    <xf numFmtId="0" fontId="31" fillId="0" borderId="0" xfId="2" applyFont="1" applyFill="1" applyBorder="1"/>
    <xf numFmtId="49" fontId="30" fillId="0" borderId="6" xfId="2" applyNumberFormat="1" applyFont="1" applyFill="1" applyBorder="1" applyAlignment="1">
      <alignment vertical="center"/>
    </xf>
    <xf numFmtId="49" fontId="31" fillId="0" borderId="6" xfId="2" applyNumberFormat="1" applyFont="1" applyFill="1" applyBorder="1" applyAlignment="1">
      <alignment vertical="center"/>
    </xf>
    <xf numFmtId="49" fontId="31" fillId="0" borderId="6" xfId="2" applyNumberFormat="1" applyFont="1" applyFill="1" applyBorder="1" applyAlignment="1">
      <alignment horizontal="left" vertical="top" wrapText="1"/>
    </xf>
    <xf numFmtId="0" fontId="30" fillId="0" borderId="6" xfId="2" applyFont="1" applyFill="1" applyBorder="1" applyAlignment="1">
      <alignment horizontal="left" vertical="top" wrapText="1"/>
    </xf>
    <xf numFmtId="0" fontId="31" fillId="0" borderId="6" xfId="2" applyFont="1" applyFill="1" applyBorder="1" applyAlignment="1">
      <alignment horizontal="left" vertical="top" wrapText="1"/>
    </xf>
    <xf numFmtId="49" fontId="30" fillId="0" borderId="7" xfId="2" applyNumberFormat="1" applyFont="1" applyFill="1" applyBorder="1" applyAlignment="1">
      <alignment horizontal="left" vertical="top" wrapText="1"/>
    </xf>
    <xf numFmtId="0" fontId="30" fillId="0" borderId="8" xfId="2" applyFont="1" applyFill="1" applyBorder="1" applyAlignment="1">
      <alignment vertical="top" wrapText="1"/>
    </xf>
    <xf numFmtId="0" fontId="17" fillId="0" borderId="0" xfId="2" applyFont="1" applyFill="1" applyBorder="1" applyAlignment="1">
      <alignment horizontal="centerContinuous" vertical="center"/>
    </xf>
    <xf numFmtId="172" fontId="17" fillId="0" borderId="0" xfId="2" applyNumberFormat="1" applyFont="1" applyFill="1" applyBorder="1" applyAlignment="1">
      <alignment horizontal="centerContinuous" vertical="center"/>
    </xf>
    <xf numFmtId="0" fontId="17" fillId="0" borderId="0" xfId="2" applyFont="1" applyFill="1" applyBorder="1"/>
    <xf numFmtId="0" fontId="17" fillId="0" borderId="6" xfId="2" applyFont="1" applyFill="1" applyBorder="1" applyAlignment="1">
      <alignment horizontal="center" vertical="center" wrapText="1"/>
    </xf>
    <xf numFmtId="169" fontId="27" fillId="0" borderId="0" xfId="2" applyNumberFormat="1" applyFont="1" applyAlignment="1"/>
    <xf numFmtId="0" fontId="31" fillId="4" borderId="4" xfId="2" applyFont="1" applyFill="1" applyBorder="1" applyAlignment="1">
      <alignment horizontal="center" vertical="center" wrapText="1"/>
    </xf>
    <xf numFmtId="0" fontId="35" fillId="0" borderId="6" xfId="2" applyFont="1" applyFill="1" applyBorder="1" applyAlignment="1">
      <alignment horizontal="left" wrapText="1"/>
    </xf>
    <xf numFmtId="171" fontId="31" fillId="0" borderId="6" xfId="2" applyNumberFormat="1" applyFont="1" applyFill="1" applyBorder="1" applyAlignment="1">
      <alignment horizontal="left"/>
    </xf>
    <xf numFmtId="0" fontId="35" fillId="0" borderId="6" xfId="2" applyFont="1" applyFill="1" applyBorder="1" applyAlignment="1">
      <alignment horizontal="left"/>
    </xf>
    <xf numFmtId="173" fontId="31" fillId="0" borderId="6" xfId="2" applyNumberFormat="1" applyFont="1" applyFill="1" applyBorder="1" applyAlignment="1">
      <alignment horizontal="left"/>
    </xf>
    <xf numFmtId="49" fontId="39" fillId="0" borderId="0" xfId="2" applyNumberFormat="1" applyFont="1" applyFill="1" applyBorder="1" applyAlignment="1">
      <alignment horizontal="centerContinuous" vertical="center"/>
    </xf>
    <xf numFmtId="172" fontId="31" fillId="5" borderId="0" xfId="2" applyNumberFormat="1" applyFont="1" applyFill="1" applyBorder="1" applyAlignment="1">
      <alignment horizontal="centerContinuous" vertical="center"/>
    </xf>
    <xf numFmtId="172" fontId="31" fillId="5" borderId="0" xfId="2" applyNumberFormat="1" applyFont="1" applyFill="1" applyBorder="1" applyAlignment="1">
      <alignment horizontal="center" vertical="center"/>
    </xf>
    <xf numFmtId="0" fontId="31" fillId="0" borderId="6" xfId="2" applyFont="1" applyFill="1" applyBorder="1"/>
    <xf numFmtId="0" fontId="30" fillId="0" borderId="8" xfId="2" applyFont="1" applyFill="1" applyBorder="1"/>
    <xf numFmtId="3" fontId="31" fillId="0" borderId="0" xfId="2" applyNumberFormat="1" applyFont="1" applyFill="1" applyBorder="1"/>
    <xf numFmtId="49" fontId="31" fillId="0" borderId="0" xfId="2" applyNumberFormat="1" applyFont="1" applyFill="1" applyBorder="1" applyAlignment="1">
      <alignment horizontal="centerContinuous" vertical="center"/>
    </xf>
    <xf numFmtId="167" fontId="31" fillId="0" borderId="0" xfId="2" applyNumberFormat="1" applyFont="1" applyFill="1" applyBorder="1" applyAlignment="1">
      <alignment horizontal="right" indent="2"/>
    </xf>
    <xf numFmtId="164" fontId="31" fillId="0" borderId="0" xfId="10" applyNumberFormat="1" applyFont="1" applyFill="1" applyAlignment="1">
      <alignment horizontal="right" indent="2"/>
    </xf>
    <xf numFmtId="0" fontId="39" fillId="0" borderId="0" xfId="2" applyFont="1" applyFill="1" applyBorder="1"/>
    <xf numFmtId="3" fontId="39" fillId="0" borderId="0" xfId="2" applyNumberFormat="1" applyFont="1" applyFill="1" applyBorder="1"/>
    <xf numFmtId="49" fontId="32" fillId="0" borderId="0" xfId="2" applyNumberFormat="1" applyFont="1" applyFill="1" applyBorder="1" applyAlignment="1">
      <alignment horizontal="centerContinuous" vertical="center"/>
    </xf>
    <xf numFmtId="0" fontId="31" fillId="3" borderId="4" xfId="2" applyFont="1" applyFill="1" applyBorder="1" applyAlignment="1">
      <alignment horizontal="center" vertical="center" wrapText="1"/>
    </xf>
    <xf numFmtId="0" fontId="31" fillId="3" borderId="3" xfId="2" applyFont="1" applyFill="1" applyBorder="1" applyAlignment="1">
      <alignment horizontal="centerContinuous" vertical="center"/>
    </xf>
    <xf numFmtId="172" fontId="31" fillId="3" borderId="4" xfId="2" applyNumberFormat="1" applyFont="1" applyFill="1" applyBorder="1" applyAlignment="1">
      <alignment horizontal="centerContinuous" vertical="center"/>
    </xf>
    <xf numFmtId="0" fontId="31" fillId="0" borderId="5" xfId="2" applyFont="1" applyFill="1" applyBorder="1" applyAlignment="1">
      <alignment horizontal="center" vertical="center" wrapText="1"/>
    </xf>
    <xf numFmtId="172" fontId="31" fillId="0" borderId="0" xfId="2" applyNumberFormat="1" applyFont="1" applyFill="1" applyBorder="1" applyAlignment="1">
      <alignment horizontal="centerContinuous" vertical="center"/>
    </xf>
    <xf numFmtId="0" fontId="30" fillId="6" borderId="8" xfId="2" applyFont="1" applyFill="1" applyBorder="1"/>
    <xf numFmtId="0" fontId="16" fillId="0" borderId="0" xfId="2" applyAlignment="1">
      <alignment horizontal="left" vertical="center"/>
    </xf>
    <xf numFmtId="0" fontId="16" fillId="0" borderId="0" xfId="2" applyBorder="1" applyAlignment="1">
      <alignment horizontal="left"/>
    </xf>
    <xf numFmtId="0" fontId="16" fillId="0" borderId="0" xfId="2" applyBorder="1"/>
    <xf numFmtId="0" fontId="10" fillId="0" borderId="0" xfId="10" applyFont="1" applyAlignment="1">
      <alignment horizontal="right" vertical="center"/>
    </xf>
    <xf numFmtId="0" fontId="16" fillId="0" borderId="0" xfId="2" applyAlignment="1">
      <alignment wrapText="1"/>
    </xf>
    <xf numFmtId="0" fontId="31" fillId="0" borderId="6" xfId="2" applyFont="1" applyFill="1" applyBorder="1" applyAlignment="1">
      <alignment horizontal="left"/>
    </xf>
    <xf numFmtId="0" fontId="13" fillId="0" borderId="0" xfId="4" applyAlignment="1">
      <alignment horizontal="left"/>
    </xf>
    <xf numFmtId="0" fontId="42" fillId="0" borderId="0" xfId="4" applyFont="1" applyAlignment="1">
      <alignment horizontal="left"/>
    </xf>
    <xf numFmtId="0" fontId="13" fillId="0" borderId="0" xfId="4" applyFont="1" applyAlignment="1">
      <alignment horizontal="left"/>
    </xf>
    <xf numFmtId="0" fontId="42" fillId="0" borderId="0" xfId="4" applyFont="1" applyAlignment="1">
      <alignment horizontal="left" wrapText="1"/>
    </xf>
    <xf numFmtId="0" fontId="13" fillId="0" borderId="0" xfId="4" applyAlignment="1">
      <alignment horizontal="left" wrapText="1"/>
    </xf>
    <xf numFmtId="0" fontId="13" fillId="0" borderId="0" xfId="4" applyFont="1" applyAlignment="1">
      <alignment horizontal="left" wrapText="1"/>
    </xf>
    <xf numFmtId="0" fontId="26" fillId="0" borderId="0" xfId="9" applyAlignment="1">
      <alignment horizontal="left" wrapText="1"/>
    </xf>
    <xf numFmtId="0" fontId="26" fillId="0" borderId="0" xfId="9" applyAlignment="1">
      <alignment horizontal="left"/>
    </xf>
    <xf numFmtId="0" fontId="13" fillId="0" borderId="0" xfId="4" applyAlignment="1">
      <alignment horizontal="left" vertical="center"/>
    </xf>
    <xf numFmtId="0" fontId="42" fillId="0" borderId="0" xfId="0" applyFont="1" applyBorder="1" applyAlignment="1">
      <alignment horizontal="left"/>
    </xf>
    <xf numFmtId="0" fontId="0" fillId="0" borderId="0" xfId="0" applyBorder="1" applyAlignment="1">
      <alignment horizontal="left"/>
    </xf>
    <xf numFmtId="0" fontId="13" fillId="0" borderId="0" xfId="4" applyBorder="1" applyAlignment="1">
      <alignment horizontal="left"/>
    </xf>
    <xf numFmtId="0" fontId="16" fillId="0" borderId="0" xfId="0" quotePrefix="1" applyFont="1" applyAlignment="1">
      <alignment horizontal="left"/>
    </xf>
    <xf numFmtId="0" fontId="16" fillId="0" borderId="0" xfId="0" applyFont="1" applyAlignment="1">
      <alignment horizontal="left"/>
    </xf>
    <xf numFmtId="0" fontId="0" fillId="0" borderId="0" xfId="0" applyAlignment="1">
      <alignment horizontal="left"/>
    </xf>
    <xf numFmtId="0" fontId="18" fillId="0" borderId="0" xfId="0" applyFont="1" applyAlignment="1">
      <alignment horizontal="left"/>
    </xf>
    <xf numFmtId="0" fontId="0" fillId="0" borderId="0" xfId="0" applyAlignment="1"/>
    <xf numFmtId="0" fontId="13" fillId="0" borderId="0" xfId="4" applyAlignment="1"/>
    <xf numFmtId="171" fontId="30" fillId="0" borderId="0" xfId="2" applyNumberFormat="1" applyFont="1" applyFill="1" applyBorder="1" applyAlignment="1">
      <alignment horizontal="right"/>
    </xf>
    <xf numFmtId="167" fontId="30" fillId="0" borderId="0" xfId="2" applyNumberFormat="1" applyFont="1" applyFill="1" applyBorder="1" applyAlignment="1">
      <alignment horizontal="right"/>
    </xf>
    <xf numFmtId="0" fontId="18" fillId="2" borderId="0" xfId="2" applyFont="1" applyFill="1" applyBorder="1" applyAlignment="1">
      <alignment wrapText="1"/>
    </xf>
    <xf numFmtId="0" fontId="31" fillId="0" borderId="0" xfId="2" applyFont="1" applyFill="1" applyBorder="1" applyAlignment="1">
      <alignment horizontal="center"/>
    </xf>
    <xf numFmtId="0" fontId="31" fillId="0" borderId="0" xfId="2" applyFont="1" applyFill="1" applyBorder="1" applyAlignment="1">
      <alignment horizontal="centerContinuous"/>
    </xf>
    <xf numFmtId="0" fontId="31" fillId="0" borderId="0" xfId="2" applyFont="1" applyFill="1" applyAlignment="1"/>
    <xf numFmtId="0" fontId="31" fillId="0" borderId="9" xfId="2" applyFont="1" applyFill="1" applyBorder="1" applyAlignment="1"/>
    <xf numFmtId="0" fontId="31" fillId="0" borderId="0" xfId="2" applyFont="1" applyFill="1" applyBorder="1" applyAlignment="1"/>
    <xf numFmtId="0" fontId="16" fillId="0" borderId="0" xfId="2" applyFill="1" applyAlignment="1"/>
    <xf numFmtId="166" fontId="31" fillId="0" borderId="0" xfId="2" applyNumberFormat="1" applyFont="1" applyFill="1" applyBorder="1" applyAlignment="1">
      <alignment horizontal="center" wrapText="1"/>
    </xf>
    <xf numFmtId="0" fontId="16" fillId="2" borderId="0" xfId="2" applyFont="1" applyFill="1" applyBorder="1" applyAlignment="1">
      <alignment wrapText="1"/>
    </xf>
    <xf numFmtId="0" fontId="31" fillId="0" borderId="0" xfId="2" applyFont="1" applyFill="1" applyBorder="1" applyAlignment="1">
      <alignment horizontal="center" wrapText="1"/>
    </xf>
    <xf numFmtId="0" fontId="16" fillId="0" borderId="0" xfId="2" applyFont="1" applyFill="1" applyAlignment="1"/>
    <xf numFmtId="0" fontId="13" fillId="0" borderId="0" xfId="4" applyFont="1" applyAlignment="1">
      <alignment horizontal="left"/>
    </xf>
    <xf numFmtId="0" fontId="40" fillId="0" borderId="0" xfId="4" applyFont="1" applyAlignment="1">
      <alignment horizontal="left"/>
    </xf>
    <xf numFmtId="0" fontId="7" fillId="0" borderId="0" xfId="1" applyFont="1" applyAlignment="1">
      <alignment horizontal="left" vertical="center" wrapText="1"/>
    </xf>
    <xf numFmtId="0" fontId="31" fillId="5" borderId="6" xfId="2" applyFont="1" applyFill="1" applyBorder="1" applyAlignment="1">
      <alignment horizontal="center" vertical="center" wrapText="1"/>
    </xf>
    <xf numFmtId="0" fontId="31" fillId="0" borderId="6" xfId="2" applyFont="1" applyFill="1" applyBorder="1" applyAlignment="1">
      <alignment horizontal="center" vertical="center"/>
    </xf>
    <xf numFmtId="0" fontId="31" fillId="0" borderId="6" xfId="2" applyFont="1" applyFill="1" applyBorder="1" applyAlignment="1">
      <alignment horizontal="center" vertical="center" wrapText="1"/>
    </xf>
    <xf numFmtId="0" fontId="31" fillId="4" borderId="4" xfId="2" applyFont="1" applyFill="1" applyBorder="1" applyAlignment="1">
      <alignment horizontal="center" vertical="center"/>
    </xf>
    <xf numFmtId="0" fontId="31" fillId="4" borderId="3" xfId="2" applyFont="1" applyFill="1" applyBorder="1" applyAlignment="1">
      <alignment horizontal="center" vertical="center" wrapText="1"/>
    </xf>
    <xf numFmtId="0" fontId="30" fillId="5" borderId="8" xfId="2" applyFont="1" applyFill="1" applyBorder="1"/>
    <xf numFmtId="0" fontId="31" fillId="0" borderId="9" xfId="2" applyFont="1" applyFill="1" applyBorder="1" applyAlignment="1">
      <alignment horizontal="left"/>
    </xf>
    <xf numFmtId="168" fontId="31" fillId="0" borderId="9" xfId="2" applyNumberFormat="1" applyFont="1" applyFill="1" applyBorder="1" applyAlignment="1">
      <alignment horizontal="right" indent="2"/>
    </xf>
    <xf numFmtId="0" fontId="25" fillId="0" borderId="0" xfId="8" applyFill="1"/>
    <xf numFmtId="0" fontId="44" fillId="0" borderId="0" xfId="8" applyFont="1"/>
    <xf numFmtId="0" fontId="25" fillId="0" borderId="0" xfId="8"/>
    <xf numFmtId="0" fontId="44" fillId="0" borderId="0" xfId="8" applyFont="1" applyAlignment="1">
      <alignment horizontal="right"/>
    </xf>
    <xf numFmtId="0" fontId="47" fillId="0" borderId="0" xfId="8" applyFont="1" applyFill="1" applyAlignment="1">
      <alignment vertical="center"/>
    </xf>
    <xf numFmtId="0" fontId="44" fillId="0" borderId="20" xfId="8" applyFont="1" applyFill="1" applyBorder="1" applyAlignment="1">
      <alignment horizontal="centerContinuous"/>
    </xf>
    <xf numFmtId="0" fontId="44" fillId="0" borderId="21" xfId="8" applyFont="1" applyFill="1" applyBorder="1" applyAlignment="1">
      <alignment horizontal="centerContinuous"/>
    </xf>
    <xf numFmtId="3" fontId="44" fillId="0" borderId="0" xfId="8" applyNumberFormat="1" applyFont="1" applyFill="1"/>
    <xf numFmtId="170" fontId="44" fillId="0" borderId="0" xfId="8" applyNumberFormat="1" applyFont="1" applyAlignment="1">
      <alignment horizontal="center"/>
    </xf>
    <xf numFmtId="0" fontId="44" fillId="0" borderId="0" xfId="8" quotePrefix="1" applyFont="1" applyAlignment="1">
      <alignment horizontal="right"/>
    </xf>
    <xf numFmtId="0" fontId="50" fillId="0" borderId="0" xfId="8" applyFont="1"/>
    <xf numFmtId="0" fontId="49" fillId="0" borderId="0" xfId="8" applyFont="1" applyFill="1"/>
    <xf numFmtId="0" fontId="49" fillId="0" borderId="0" xfId="8" applyFont="1"/>
    <xf numFmtId="0" fontId="42" fillId="0" borderId="0" xfId="10" applyFont="1" applyAlignment="1">
      <alignment horizontal="left" vertical="center"/>
    </xf>
    <xf numFmtId="0" fontId="30" fillId="0" borderId="0" xfId="2" applyFont="1" applyFill="1" applyBorder="1"/>
    <xf numFmtId="3" fontId="30" fillId="0" borderId="0" xfId="2" applyNumberFormat="1" applyFont="1" applyFill="1" applyBorder="1"/>
    <xf numFmtId="170" fontId="30" fillId="0" borderId="0" xfId="2" applyNumberFormat="1" applyFont="1" applyFill="1" applyBorder="1" applyAlignment="1">
      <alignment horizontal="right" indent="2"/>
    </xf>
    <xf numFmtId="0" fontId="31" fillId="5" borderId="9" xfId="2" applyFont="1" applyFill="1" applyBorder="1" applyAlignment="1">
      <alignment horizontal="center" vertical="center" wrapText="1"/>
    </xf>
    <xf numFmtId="3" fontId="30" fillId="0" borderId="9" xfId="2" applyNumberFormat="1" applyFont="1" applyFill="1" applyBorder="1"/>
    <xf numFmtId="170" fontId="30" fillId="0" borderId="9" xfId="2" applyNumberFormat="1" applyFont="1" applyFill="1" applyBorder="1" applyAlignment="1">
      <alignment horizontal="right" indent="2"/>
    </xf>
    <xf numFmtId="172" fontId="31" fillId="5" borderId="9" xfId="2" applyNumberFormat="1" applyFont="1" applyFill="1" applyBorder="1" applyAlignment="1">
      <alignment horizontal="centerContinuous" vertical="center"/>
    </xf>
    <xf numFmtId="172" fontId="31" fillId="5" borderId="9" xfId="2" applyNumberFormat="1" applyFont="1" applyFill="1" applyBorder="1" applyAlignment="1">
      <alignment horizontal="center" vertical="center"/>
    </xf>
    <xf numFmtId="0" fontId="31" fillId="0" borderId="0" xfId="0" applyFont="1" applyAlignment="1">
      <alignment horizontal="right"/>
    </xf>
    <xf numFmtId="195" fontId="30" fillId="0" borderId="0" xfId="2" applyNumberFormat="1" applyFont="1" applyFill="1" applyBorder="1" applyAlignment="1">
      <alignment horizontal="right" indent="1"/>
    </xf>
    <xf numFmtId="196" fontId="30" fillId="0" borderId="0" xfId="2" applyNumberFormat="1" applyFont="1" applyFill="1" applyBorder="1" applyAlignment="1">
      <alignment horizontal="right" indent="1"/>
    </xf>
    <xf numFmtId="195" fontId="31" fillId="0" borderId="0" xfId="2" applyNumberFormat="1" applyFont="1" applyFill="1" applyBorder="1" applyAlignment="1">
      <alignment horizontal="right" indent="1"/>
    </xf>
    <xf numFmtId="196" fontId="31" fillId="0" borderId="0" xfId="2" applyNumberFormat="1" applyFont="1" applyFill="1" applyBorder="1" applyAlignment="1">
      <alignment horizontal="right" indent="1"/>
    </xf>
    <xf numFmtId="195" fontId="30" fillId="0" borderId="7" xfId="2" applyNumberFormat="1" applyFont="1" applyFill="1" applyBorder="1" applyAlignment="1">
      <alignment horizontal="right" indent="1"/>
    </xf>
    <xf numFmtId="196" fontId="30" fillId="0" borderId="7" xfId="2" applyNumberFormat="1" applyFont="1" applyFill="1" applyBorder="1" applyAlignment="1">
      <alignment horizontal="right" indent="1"/>
    </xf>
    <xf numFmtId="197" fontId="30" fillId="0" borderId="0" xfId="2" applyNumberFormat="1" applyFont="1" applyFill="1" applyBorder="1" applyAlignment="1">
      <alignment horizontal="right"/>
    </xf>
    <xf numFmtId="196" fontId="30" fillId="0" borderId="0" xfId="2" applyNumberFormat="1" applyFont="1" applyFill="1" applyBorder="1" applyAlignment="1">
      <alignment horizontal="right"/>
    </xf>
    <xf numFmtId="197" fontId="31" fillId="0" borderId="0" xfId="2" applyNumberFormat="1" applyFont="1" applyFill="1" applyBorder="1" applyAlignment="1">
      <alignment horizontal="right"/>
    </xf>
    <xf numFmtId="196" fontId="31" fillId="0" borderId="0" xfId="2" applyNumberFormat="1" applyFont="1" applyFill="1" applyBorder="1" applyAlignment="1">
      <alignment horizontal="right"/>
    </xf>
    <xf numFmtId="197" fontId="31" fillId="0" borderId="0" xfId="2" applyNumberFormat="1" applyFont="1" applyFill="1" applyAlignment="1">
      <alignment horizontal="right"/>
    </xf>
    <xf numFmtId="197" fontId="30" fillId="0" borderId="14" xfId="2" applyNumberFormat="1" applyFont="1" applyFill="1" applyBorder="1" applyAlignment="1">
      <alignment horizontal="right"/>
    </xf>
    <xf numFmtId="197" fontId="31" fillId="0" borderId="14" xfId="2" applyNumberFormat="1" applyFont="1" applyFill="1" applyBorder="1" applyAlignment="1">
      <alignment horizontal="right"/>
    </xf>
    <xf numFmtId="197" fontId="30" fillId="5" borderId="0" xfId="2" applyNumberFormat="1" applyFont="1" applyFill="1" applyBorder="1" applyAlignment="1">
      <alignment horizontal="right"/>
    </xf>
    <xf numFmtId="197" fontId="30" fillId="0" borderId="7" xfId="2" applyNumberFormat="1" applyFont="1" applyFill="1" applyBorder="1" applyAlignment="1">
      <alignment horizontal="right"/>
    </xf>
    <xf numFmtId="197" fontId="31" fillId="0" borderId="0" xfId="2" applyNumberFormat="1" applyFont="1" applyFill="1" applyAlignment="1">
      <alignment horizontal="right" indent="2"/>
    </xf>
    <xf numFmtId="196" fontId="16" fillId="0" borderId="0" xfId="2" applyNumberFormat="1" applyFont="1"/>
    <xf numFmtId="197" fontId="30" fillId="0" borderId="7" xfId="2" applyNumberFormat="1" applyFont="1" applyFill="1" applyBorder="1" applyAlignment="1">
      <alignment horizontal="right" indent="2"/>
    </xf>
    <xf numFmtId="197" fontId="30" fillId="0" borderId="7" xfId="10" applyNumberFormat="1" applyFont="1" applyFill="1" applyBorder="1" applyAlignment="1">
      <alignment horizontal="right" indent="2"/>
    </xf>
    <xf numFmtId="196" fontId="18" fillId="0" borderId="0" xfId="2" applyNumberFormat="1" applyFont="1"/>
    <xf numFmtId="198" fontId="31" fillId="0" borderId="0" xfId="2" applyNumberFormat="1" applyFont="1" applyFill="1" applyBorder="1" applyAlignment="1">
      <alignment horizontal="right" indent="2"/>
    </xf>
    <xf numFmtId="197" fontId="31" fillId="0" borderId="14" xfId="2" applyNumberFormat="1" applyFont="1" applyFill="1" applyBorder="1" applyAlignment="1">
      <alignment horizontal="right" indent="2"/>
    </xf>
    <xf numFmtId="197" fontId="31" fillId="0" borderId="0" xfId="2" applyNumberFormat="1" applyFont="1" applyFill="1" applyBorder="1" applyAlignment="1">
      <alignment horizontal="right" indent="2"/>
    </xf>
    <xf numFmtId="198" fontId="30" fillId="0" borderId="7" xfId="2" applyNumberFormat="1" applyFont="1" applyFill="1" applyBorder="1" applyAlignment="1">
      <alignment horizontal="right" indent="2"/>
    </xf>
    <xf numFmtId="199" fontId="31" fillId="0" borderId="0" xfId="0" applyNumberFormat="1" applyFont="1" applyAlignment="1">
      <alignment horizontal="right"/>
    </xf>
    <xf numFmtId="200" fontId="31" fillId="0" borderId="0" xfId="0" applyNumberFormat="1" applyFont="1" applyAlignment="1">
      <alignment horizontal="right"/>
    </xf>
    <xf numFmtId="199" fontId="30" fillId="0" borderId="0" xfId="0" applyNumberFormat="1" applyFont="1" applyAlignment="1">
      <alignment horizontal="right"/>
    </xf>
    <xf numFmtId="198" fontId="31" fillId="0" borderId="0" xfId="0" applyNumberFormat="1" applyFont="1" applyAlignment="1">
      <alignment horizontal="right"/>
    </xf>
    <xf numFmtId="198" fontId="30" fillId="0" borderId="0" xfId="0" applyNumberFormat="1" applyFont="1" applyAlignment="1">
      <alignment horizontal="right"/>
    </xf>
    <xf numFmtId="197" fontId="35" fillId="0" borderId="0" xfId="2" applyNumberFormat="1" applyFont="1" applyFill="1" applyBorder="1" applyAlignment="1">
      <alignment horizontal="right" indent="2"/>
    </xf>
    <xf numFmtId="201" fontId="44" fillId="0" borderId="0" xfId="8" applyNumberFormat="1" applyFont="1" applyFill="1"/>
    <xf numFmtId="202" fontId="44" fillId="0" borderId="0" xfId="8" applyNumberFormat="1" applyFont="1" applyAlignment="1">
      <alignment horizontal="center"/>
    </xf>
    <xf numFmtId="197" fontId="30" fillId="0" borderId="0" xfId="2" applyNumberFormat="1" applyFont="1" applyFill="1" applyBorder="1" applyAlignment="1">
      <alignment horizontal="right" indent="1"/>
    </xf>
    <xf numFmtId="196" fontId="30" fillId="0" borderId="7" xfId="2" applyNumberFormat="1" applyFont="1" applyFill="1" applyBorder="1" applyAlignment="1">
      <alignment horizontal="right"/>
    </xf>
    <xf numFmtId="203" fontId="31" fillId="0" borderId="0" xfId="2" applyNumberFormat="1" applyFont="1" applyFill="1" applyBorder="1" applyAlignment="1">
      <alignment horizontal="right" indent="1"/>
    </xf>
    <xf numFmtId="194" fontId="30" fillId="0" borderId="0" xfId="2" applyNumberFormat="1" applyFont="1" applyFill="1" applyBorder="1" applyAlignment="1">
      <alignment horizontal="right" indent="1"/>
    </xf>
    <xf numFmtId="194" fontId="31" fillId="0" borderId="0" xfId="2" applyNumberFormat="1" applyFont="1" applyFill="1" applyBorder="1" applyAlignment="1">
      <alignment horizontal="right" indent="1"/>
    </xf>
    <xf numFmtId="194" fontId="31" fillId="0" borderId="14" xfId="2" applyNumberFormat="1" applyFont="1" applyFill="1" applyBorder="1" applyAlignment="1">
      <alignment horizontal="right" indent="2"/>
    </xf>
    <xf numFmtId="0" fontId="16" fillId="0" borderId="0" xfId="2" applyFont="1" applyAlignment="1">
      <alignment horizontal="right"/>
    </xf>
    <xf numFmtId="0" fontId="31" fillId="0" borderId="0" xfId="2" applyFont="1" applyFill="1" applyBorder="1" applyAlignment="1">
      <alignment horizontal="left"/>
    </xf>
    <xf numFmtId="197" fontId="31" fillId="0" borderId="44" xfId="2" applyNumberFormat="1" applyFont="1" applyFill="1" applyBorder="1" applyAlignment="1">
      <alignment horizontal="right" indent="2"/>
    </xf>
    <xf numFmtId="194" fontId="30" fillId="0" borderId="44" xfId="2" applyNumberFormat="1" applyFont="1" applyFill="1" applyBorder="1" applyAlignment="1">
      <alignment horizontal="right" indent="2"/>
    </xf>
    <xf numFmtId="197" fontId="31" fillId="0" borderId="0" xfId="2" applyNumberFormat="1" applyFont="1" applyFill="1" applyBorder="1" applyAlignment="1"/>
    <xf numFmtId="0" fontId="27" fillId="0" borderId="0" xfId="0" applyFont="1" applyAlignment="1">
      <alignment horizontal="center"/>
    </xf>
    <xf numFmtId="0" fontId="27" fillId="0" borderId="0" xfId="0" applyFont="1"/>
    <xf numFmtId="0" fontId="27" fillId="0" borderId="0" xfId="0" applyFont="1" applyAlignment="1"/>
    <xf numFmtId="200" fontId="30" fillId="0" borderId="0" xfId="0" applyNumberFormat="1" applyFont="1" applyAlignment="1">
      <alignment horizontal="right"/>
    </xf>
    <xf numFmtId="49" fontId="31" fillId="0" borderId="0" xfId="2" applyNumberFormat="1" applyFont="1" applyFill="1" applyBorder="1" applyAlignment="1">
      <alignment horizontal="right" indent="1"/>
    </xf>
    <xf numFmtId="196" fontId="30" fillId="0" borderId="0" xfId="2" applyNumberFormat="1" applyFont="1" applyFill="1" applyBorder="1" applyAlignment="1"/>
    <xf numFmtId="0" fontId="42" fillId="0" borderId="0" xfId="1" applyFont="1" applyAlignment="1">
      <alignment horizontal="left" vertical="center"/>
    </xf>
    <xf numFmtId="0" fontId="31" fillId="3" borderId="3" xfId="2" applyFont="1" applyFill="1" applyBorder="1" applyAlignment="1">
      <alignment horizontal="center" vertical="center"/>
    </xf>
    <xf numFmtId="0" fontId="1" fillId="0" borderId="0" xfId="1" applyFont="1" applyAlignment="1">
      <alignment horizontal="left" vertical="center"/>
    </xf>
    <xf numFmtId="0" fontId="31" fillId="3" borderId="3" xfId="2" applyFont="1" applyFill="1" applyBorder="1" applyAlignment="1">
      <alignment horizontal="centerContinuous" vertical="center" wrapText="1"/>
    </xf>
    <xf numFmtId="0" fontId="31" fillId="3" borderId="4" xfId="2" applyFont="1" applyFill="1" applyBorder="1" applyAlignment="1">
      <alignment horizontal="centerContinuous" vertical="center"/>
    </xf>
    <xf numFmtId="0" fontId="31" fillId="3" borderId="3" xfId="2" applyFont="1" applyFill="1" applyBorder="1" applyAlignment="1">
      <alignment horizontal="center" vertical="center" wrapText="1"/>
    </xf>
    <xf numFmtId="166" fontId="31" fillId="3" borderId="3" xfId="2" applyNumberFormat="1" applyFont="1" applyFill="1" applyBorder="1" applyAlignment="1">
      <alignment horizontal="center" vertical="center" wrapText="1"/>
    </xf>
    <xf numFmtId="166" fontId="31" fillId="3" borderId="4" xfId="2" applyNumberFormat="1" applyFont="1" applyFill="1" applyBorder="1" applyAlignment="1">
      <alignment horizontal="center" vertical="center" wrapText="1"/>
    </xf>
    <xf numFmtId="49" fontId="31" fillId="3" borderId="3" xfId="2" applyNumberFormat="1" applyFont="1" applyFill="1" applyBorder="1" applyAlignment="1">
      <alignment horizontal="center" vertical="center" wrapText="1"/>
    </xf>
    <xf numFmtId="0" fontId="31" fillId="3" borderId="4" xfId="2" applyFont="1" applyFill="1" applyBorder="1" applyAlignment="1">
      <alignment horizontal="center" vertical="center"/>
    </xf>
    <xf numFmtId="172" fontId="31" fillId="3" borderId="4" xfId="2" applyNumberFormat="1" applyFont="1" applyFill="1" applyBorder="1" applyAlignment="1">
      <alignment horizontal="center" vertical="center"/>
    </xf>
    <xf numFmtId="0" fontId="31" fillId="3" borderId="4" xfId="2" applyFont="1" applyFill="1" applyBorder="1" applyAlignment="1">
      <alignment horizontal="centerContinuous"/>
    </xf>
    <xf numFmtId="0" fontId="13" fillId="0" borderId="0" xfId="4" applyAlignment="1">
      <alignment vertical="center"/>
    </xf>
    <xf numFmtId="0" fontId="18" fillId="0" borderId="0" xfId="0" applyFont="1" applyAlignment="1">
      <alignment horizontal="center" vertical="center" wrapText="1"/>
    </xf>
    <xf numFmtId="0" fontId="16" fillId="0" borderId="0" xfId="0" applyFont="1" applyAlignment="1">
      <alignment horizontal="center" vertical="center"/>
    </xf>
    <xf numFmtId="0" fontId="48" fillId="0" borderId="0" xfId="8" applyFont="1" applyFill="1" applyAlignment="1">
      <alignment horizontal="center" vertical="center" wrapText="1"/>
    </xf>
    <xf numFmtId="0" fontId="49" fillId="0" borderId="0" xfId="8" applyFont="1" applyFill="1" applyAlignment="1">
      <alignment horizontal="center" vertical="center"/>
    </xf>
    <xf numFmtId="0" fontId="13" fillId="0" borderId="0" xfId="4" applyFont="1" applyAlignment="1">
      <alignment horizontal="left"/>
    </xf>
    <xf numFmtId="0" fontId="1" fillId="0" borderId="0" xfId="1" applyFont="1" applyAlignment="1">
      <alignment vertical="center"/>
    </xf>
    <xf numFmtId="0" fontId="1" fillId="0" borderId="0" xfId="10" applyFont="1" applyAlignment="1">
      <alignment vertical="center"/>
    </xf>
    <xf numFmtId="0" fontId="21" fillId="0" borderId="0" xfId="4" applyFont="1" applyAlignment="1">
      <alignment horizontal="right"/>
    </xf>
    <xf numFmtId="0" fontId="20" fillId="0" borderId="0" xfId="4" applyFont="1"/>
    <xf numFmtId="0" fontId="22" fillId="0" borderId="0" xfId="4" applyFont="1" applyAlignment="1">
      <alignment horizontal="right" vertical="center"/>
    </xf>
    <xf numFmtId="0" fontId="21" fillId="0" borderId="0" xfId="4" applyFont="1" applyAlignment="1">
      <alignment horizontal="right" vertical="center"/>
    </xf>
    <xf numFmtId="0" fontId="29" fillId="0" borderId="0" xfId="4" applyFont="1" applyAlignment="1">
      <alignment horizontal="right"/>
    </xf>
    <xf numFmtId="17" fontId="29" fillId="0" borderId="0" xfId="4" quotePrefix="1" applyNumberFormat="1" applyFont="1" applyAlignment="1">
      <alignment horizontal="right"/>
    </xf>
    <xf numFmtId="17" fontId="21" fillId="0" borderId="0" xfId="4" quotePrefix="1" applyNumberFormat="1" applyFont="1" applyAlignment="1">
      <alignment horizontal="right"/>
    </xf>
    <xf numFmtId="0" fontId="42" fillId="0" borderId="0" xfId="4" applyFont="1" applyAlignment="1">
      <alignment horizontal="left" wrapText="1"/>
    </xf>
    <xf numFmtId="0" fontId="13" fillId="0" borderId="0" xfId="4" applyAlignment="1">
      <alignment horizontal="left" wrapText="1"/>
    </xf>
    <xf numFmtId="0" fontId="40" fillId="0" borderId="0" xfId="4" applyFont="1" applyAlignment="1">
      <alignment horizontal="left" vertical="center"/>
    </xf>
    <xf numFmtId="0" fontId="41" fillId="0" borderId="0" xfId="4" applyFont="1" applyAlignment="1">
      <alignment horizontal="left"/>
    </xf>
    <xf numFmtId="0" fontId="21" fillId="0" borderId="0" xfId="4" applyFont="1" applyAlignment="1">
      <alignment horizontal="left"/>
    </xf>
    <xf numFmtId="0" fontId="42" fillId="0" borderId="0" xfId="4" applyFont="1" applyAlignment="1">
      <alignment horizontal="left"/>
    </xf>
    <xf numFmtId="0" fontId="13" fillId="0" borderId="0" xfId="4" applyFont="1" applyAlignment="1">
      <alignment horizontal="left" wrapText="1"/>
    </xf>
    <xf numFmtId="0" fontId="13" fillId="0" borderId="0" xfId="4" applyFont="1" applyAlignment="1">
      <alignment horizontal="left"/>
    </xf>
    <xf numFmtId="0" fontId="26" fillId="0" borderId="0" xfId="9"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2" fillId="0" borderId="0" xfId="1" applyFont="1" applyAlignment="1">
      <alignment horizontal="left" vertical="center"/>
    </xf>
    <xf numFmtId="0" fontId="41" fillId="0" borderId="0" xfId="1" applyFont="1" applyAlignment="1">
      <alignment horizontal="left" vertical="center"/>
    </xf>
    <xf numFmtId="0" fontId="32" fillId="2" borderId="0" xfId="2" applyFont="1" applyFill="1" applyBorder="1" applyAlignment="1">
      <alignment horizontal="center" vertical="center" wrapText="1"/>
    </xf>
    <xf numFmtId="166" fontId="31" fillId="3" borderId="3" xfId="2" applyNumberFormat="1" applyFont="1" applyFill="1" applyBorder="1" applyAlignment="1">
      <alignment horizontal="center" vertical="center" wrapText="1"/>
    </xf>
    <xf numFmtId="166" fontId="31" fillId="3" borderId="4" xfId="2" applyNumberFormat="1" applyFont="1" applyFill="1" applyBorder="1" applyAlignment="1">
      <alignment horizontal="center" vertical="center" wrapText="1"/>
    </xf>
    <xf numFmtId="49" fontId="31" fillId="3" borderId="3" xfId="2" applyNumberFormat="1" applyFont="1" applyFill="1" applyBorder="1" applyAlignment="1">
      <alignment horizontal="center" vertical="center" wrapText="1"/>
    </xf>
    <xf numFmtId="0" fontId="31" fillId="3" borderId="3" xfId="2" applyFont="1" applyFill="1" applyBorder="1" applyAlignment="1">
      <alignment horizontal="center" vertical="center" wrapText="1"/>
    </xf>
    <xf numFmtId="49" fontId="31" fillId="3" borderId="3" xfId="2" applyNumberFormat="1" applyFont="1" applyFill="1" applyBorder="1" applyAlignment="1">
      <alignment horizontal="center" vertical="center"/>
    </xf>
    <xf numFmtId="49" fontId="31" fillId="3" borderId="2" xfId="2" applyNumberFormat="1" applyFont="1" applyFill="1" applyBorder="1" applyAlignment="1">
      <alignment horizontal="center" vertical="center" wrapText="1"/>
    </xf>
    <xf numFmtId="49" fontId="31" fillId="3" borderId="4" xfId="2" applyNumberFormat="1" applyFont="1" applyFill="1" applyBorder="1" applyAlignment="1">
      <alignment horizontal="center" vertical="center" wrapText="1"/>
    </xf>
    <xf numFmtId="0" fontId="32" fillId="2" borderId="0" xfId="2" applyFont="1" applyFill="1" applyBorder="1" applyAlignment="1">
      <alignment horizontal="center" vertical="top" wrapText="1"/>
    </xf>
    <xf numFmtId="0" fontId="31" fillId="3" borderId="5" xfId="2" applyFont="1" applyFill="1" applyBorder="1" applyAlignment="1">
      <alignment horizontal="center" vertical="center" wrapText="1"/>
    </xf>
    <xf numFmtId="0" fontId="31" fillId="3" borderId="6" xfId="2" applyFont="1" applyFill="1" applyBorder="1" applyAlignment="1">
      <alignment horizontal="center" vertical="center" wrapText="1"/>
    </xf>
    <xf numFmtId="0" fontId="31" fillId="3" borderId="8" xfId="2" applyFont="1" applyFill="1" applyBorder="1" applyAlignment="1">
      <alignment horizontal="center" vertical="center" wrapText="1"/>
    </xf>
    <xf numFmtId="49" fontId="31" fillId="3" borderId="11" xfId="2" applyNumberFormat="1" applyFont="1" applyFill="1" applyBorder="1" applyAlignment="1">
      <alignment horizontal="center" vertical="center" wrapText="1"/>
    </xf>
    <xf numFmtId="49" fontId="31" fillId="3" borderId="13" xfId="2" applyNumberFormat="1" applyFont="1" applyFill="1" applyBorder="1" applyAlignment="1">
      <alignment horizontal="center" vertical="center" wrapText="1"/>
    </xf>
    <xf numFmtId="49" fontId="31" fillId="3" borderId="12" xfId="2" applyNumberFormat="1" applyFont="1" applyFill="1" applyBorder="1" applyAlignment="1">
      <alignment horizontal="center" vertical="center" wrapText="1"/>
    </xf>
    <xf numFmtId="0" fontId="31" fillId="3" borderId="4" xfId="2" applyFont="1" applyFill="1" applyBorder="1" applyAlignment="1">
      <alignment horizontal="center" vertical="center"/>
    </xf>
    <xf numFmtId="0" fontId="31" fillId="3" borderId="2" xfId="2" applyFont="1" applyFill="1" applyBorder="1" applyAlignment="1">
      <alignment horizontal="center" vertical="center"/>
    </xf>
    <xf numFmtId="0" fontId="31" fillId="3" borderId="10" xfId="2" applyFont="1" applyFill="1" applyBorder="1" applyAlignment="1">
      <alignment horizontal="center" vertical="center"/>
    </xf>
    <xf numFmtId="49" fontId="31" fillId="3" borderId="10" xfId="2" applyNumberFormat="1" applyFont="1" applyFill="1" applyBorder="1" applyAlignment="1">
      <alignment horizontal="center" vertical="center" wrapText="1"/>
    </xf>
    <xf numFmtId="0" fontId="31" fillId="3" borderId="2" xfId="2" applyFont="1" applyFill="1" applyBorder="1" applyAlignment="1">
      <alignment horizontal="center" vertical="center" wrapText="1"/>
    </xf>
    <xf numFmtId="0" fontId="32" fillId="0" borderId="0" xfId="2" applyFont="1" applyFill="1" applyAlignment="1">
      <alignment horizontal="center" vertical="center"/>
    </xf>
    <xf numFmtId="0" fontId="39" fillId="0" borderId="0" xfId="2" applyFont="1" applyFill="1" applyAlignment="1">
      <alignment horizontal="center" vertical="center"/>
    </xf>
    <xf numFmtId="0" fontId="31" fillId="3" borderId="3" xfId="2" applyFont="1" applyFill="1" applyBorder="1" applyAlignment="1">
      <alignment horizontal="center" vertical="center"/>
    </xf>
    <xf numFmtId="49" fontId="39" fillId="0" borderId="0" xfId="2" applyNumberFormat="1" applyFont="1" applyFill="1" applyBorder="1" applyAlignment="1">
      <alignment horizontal="center" vertical="center"/>
    </xf>
    <xf numFmtId="169" fontId="37" fillId="0" borderId="0" xfId="2" applyNumberFormat="1" applyFont="1" applyAlignment="1">
      <alignment horizontal="left"/>
    </xf>
    <xf numFmtId="0" fontId="32" fillId="0" borderId="0" xfId="2" applyFont="1" applyAlignment="1">
      <alignment horizontal="center" vertical="center"/>
    </xf>
    <xf numFmtId="0" fontId="39" fillId="0" borderId="0" xfId="2" applyFont="1" applyBorder="1" applyAlignment="1">
      <alignment horizontal="center" vertical="center" wrapText="1"/>
    </xf>
    <xf numFmtId="0" fontId="17" fillId="0" borderId="0" xfId="2" applyFont="1" applyBorder="1" applyAlignment="1">
      <alignment horizontal="justify"/>
    </xf>
    <xf numFmtId="0" fontId="32" fillId="0" borderId="0" xfId="2" applyFont="1" applyBorder="1" applyAlignment="1">
      <alignment horizontal="center" vertical="center" wrapText="1"/>
    </xf>
    <xf numFmtId="0" fontId="31" fillId="4" borderId="3" xfId="2" applyFont="1" applyFill="1" applyBorder="1" applyAlignment="1">
      <alignment horizontal="center" vertical="center"/>
    </xf>
    <xf numFmtId="0" fontId="32" fillId="0" borderId="0" xfId="2" applyFont="1" applyAlignment="1">
      <alignment horizontal="center"/>
    </xf>
    <xf numFmtId="0" fontId="32" fillId="0" borderId="0" xfId="2" applyFont="1" applyBorder="1" applyAlignment="1">
      <alignment horizontal="center" wrapText="1"/>
    </xf>
    <xf numFmtId="0" fontId="31" fillId="4" borderId="4" xfId="2" applyFont="1" applyFill="1" applyBorder="1" applyAlignment="1">
      <alignment horizontal="center" vertical="center"/>
    </xf>
    <xf numFmtId="0" fontId="31" fillId="4" borderId="3" xfId="2" applyFont="1" applyFill="1" applyBorder="1" applyAlignment="1">
      <alignment horizontal="center" vertical="center" wrapText="1"/>
    </xf>
    <xf numFmtId="0" fontId="44" fillId="0" borderId="19" xfId="8" applyFont="1" applyBorder="1" applyAlignment="1">
      <alignment horizontal="center" vertical="center"/>
    </xf>
    <xf numFmtId="0" fontId="44" fillId="0" borderId="17" xfId="8" applyFont="1" applyBorder="1" applyAlignment="1">
      <alignment horizontal="center" vertical="center"/>
    </xf>
    <xf numFmtId="0" fontId="44" fillId="0" borderId="19" xfId="8" applyFont="1" applyBorder="1" applyAlignment="1">
      <alignment horizontal="center" vertical="center" wrapText="1"/>
    </xf>
    <xf numFmtId="0" fontId="44" fillId="0" borderId="17" xfId="8" applyFont="1" applyBorder="1" applyAlignment="1">
      <alignment horizontal="center" vertical="center" wrapText="1"/>
    </xf>
    <xf numFmtId="0" fontId="27" fillId="9" borderId="22" xfId="8" applyFont="1" applyFill="1" applyBorder="1" applyAlignment="1">
      <alignment horizontal="center" vertical="center"/>
    </xf>
    <xf numFmtId="0" fontId="27" fillId="9" borderId="24" xfId="8" applyFont="1" applyFill="1" applyBorder="1" applyAlignment="1">
      <alignment horizontal="center" vertical="center"/>
    </xf>
    <xf numFmtId="0" fontId="27" fillId="9" borderId="23" xfId="8" applyFont="1" applyFill="1" applyBorder="1" applyAlignment="1">
      <alignment horizontal="center" vertical="center" wrapText="1"/>
    </xf>
    <xf numFmtId="0" fontId="27" fillId="9" borderId="25" xfId="8" applyFont="1" applyFill="1" applyBorder="1" applyAlignment="1">
      <alignment horizontal="center" vertical="center" wrapText="1"/>
    </xf>
    <xf numFmtId="0" fontId="27" fillId="9" borderId="22" xfId="8" quotePrefix="1" applyFont="1" applyFill="1" applyBorder="1" applyAlignment="1">
      <alignment horizontal="center" vertical="center"/>
    </xf>
    <xf numFmtId="0" fontId="27" fillId="9" borderId="23" xfId="8" quotePrefix="1" applyFont="1" applyFill="1" applyBorder="1" applyAlignment="1">
      <alignment horizontal="center" vertical="center" wrapText="1"/>
    </xf>
  </cellXfs>
  <cellStyles count="461">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Link" xfId="9" builtinId="8"/>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67" xfId="459"/>
    <cellStyle name="Standard 68" xfId="460"/>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1</xdr:col>
      <xdr:colOff>5348655</xdr:colOff>
      <xdr:row>47</xdr:row>
      <xdr:rowOff>95249</xdr:rowOff>
    </xdr:to>
    <xdr:sp macro="" textlink="">
      <xdr:nvSpPr>
        <xdr:cNvPr id="2" name="Textfeld 1"/>
        <xdr:cNvSpPr txBox="1"/>
      </xdr:nvSpPr>
      <xdr:spPr>
        <a:xfrm>
          <a:off x="0" y="9523"/>
          <a:ext cx="6234480" cy="9658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WZ 2008 wird die Verordnung (EG) Nr. 1893/2006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des Europäischen Parlaments und des Rates vom </a:t>
          </a:r>
        </a:p>
        <a:p>
          <a:r>
            <a:rPr lang="de-DE" sz="900">
              <a:latin typeface="Arial" panose="020B0604020202020204" pitchFamily="34" charset="0"/>
              <a:cs typeface="Arial" panose="020B0604020202020204" pitchFamily="34" charset="0"/>
            </a:rPr>
            <a:t>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 Verarbeitendes Gewerbe (Abschnitt C) von </a:t>
          </a:r>
        </a:p>
        <a:p>
          <a:pPr indent="-144000"/>
          <a:r>
            <a:rPr lang="de-DE" sz="900" b="0">
              <a:latin typeface="Arial" panose="020B0604020202020204" pitchFamily="34" charset="0"/>
              <a:cs typeface="Arial" panose="020B0604020202020204" pitchFamily="34" charset="0"/>
            </a:rPr>
            <a:t>    Unternehmen des Produzierenden Gewerbes </a:t>
          </a:r>
        </a:p>
        <a:p>
          <a:pPr indent="-144000"/>
          <a:r>
            <a:rPr lang="de-DE" sz="900" b="0">
              <a:latin typeface="Arial" panose="020B0604020202020204" pitchFamily="34" charset="0"/>
              <a:cs typeface="Arial" panose="020B0604020202020204" pitchFamily="34" charset="0"/>
            </a:rPr>
            <a:t>    (Abschnitt B bis F) mit  im allgemeinen 20 und mehr    </a:t>
          </a:r>
        </a:p>
        <a:p>
          <a:pPr indent="-144000"/>
          <a:r>
            <a:rPr lang="de-DE" sz="900" b="0">
              <a:latin typeface="Arial" panose="020B0604020202020204" pitchFamily="34" charset="0"/>
              <a:cs typeface="Arial" panose="020B0604020202020204" pitchFamily="34" charset="0"/>
            </a:rPr>
            <a:t>    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a:t>
          </a:r>
        </a:p>
        <a:p>
          <a:r>
            <a:rPr lang="de-DE" sz="900" b="0">
              <a:latin typeface="Arial" panose="020B0604020202020204" pitchFamily="34" charset="0"/>
              <a:cs typeface="Arial" panose="020B0604020202020204" pitchFamily="34" charset="0"/>
            </a:rPr>
            <a:t>    von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48</xdr:row>
      <xdr:rowOff>9524</xdr:rowOff>
    </xdr:from>
    <xdr:to>
      <xdr:col>1</xdr:col>
      <xdr:colOff>5325062</xdr:colOff>
      <xdr:row>97</xdr:row>
      <xdr:rowOff>1</xdr:rowOff>
    </xdr:to>
    <xdr:sp macro="" textlink="">
      <xdr:nvSpPr>
        <xdr:cNvPr id="3" name="Textfeld 2"/>
        <xdr:cNvSpPr txBox="1"/>
      </xdr:nvSpPr>
      <xdr:spPr>
        <a:xfrm>
          <a:off x="0" y="9744074"/>
          <a:ext cx="6210887" cy="7924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3</xdr:row>
      <xdr:rowOff>9524</xdr:rowOff>
    </xdr:from>
    <xdr:to>
      <xdr:col>0</xdr:col>
      <xdr:colOff>5919329</xdr:colOff>
      <xdr:row>23</xdr:row>
      <xdr:rowOff>29585</xdr:rowOff>
    </xdr:to>
    <xdr:pic>
      <xdr:nvPicPr>
        <xdr:cNvPr id="5" name="Grafik 4"/>
        <xdr:cNvPicPr>
          <a:picLocks noChangeAspect="1"/>
        </xdr:cNvPicPr>
      </xdr:nvPicPr>
      <xdr:blipFill>
        <a:blip xmlns:r="http://schemas.openxmlformats.org/officeDocument/2006/relationships" r:embed="rId1"/>
        <a:stretch>
          <a:fillRect/>
        </a:stretch>
      </xdr:blipFill>
      <xdr:spPr>
        <a:xfrm>
          <a:off x="219075" y="847724"/>
          <a:ext cx="5700254" cy="2877561"/>
        </a:xfrm>
        <a:prstGeom prst="rect">
          <a:avLst/>
        </a:prstGeom>
        <a:ln w="3175" cmpd="sng">
          <a:noFill/>
        </a:ln>
      </xdr:spPr>
    </xdr:pic>
    <xdr:clientData/>
  </xdr:twoCellAnchor>
  <xdr:twoCellAnchor editAs="oneCell">
    <xdr:from>
      <xdr:col>0</xdr:col>
      <xdr:colOff>228600</xdr:colOff>
      <xdr:row>24</xdr:row>
      <xdr:rowOff>9525</xdr:rowOff>
    </xdr:from>
    <xdr:to>
      <xdr:col>0</xdr:col>
      <xdr:colOff>5928854</xdr:colOff>
      <xdr:row>43</xdr:row>
      <xdr:rowOff>13952</xdr:rowOff>
    </xdr:to>
    <xdr:pic>
      <xdr:nvPicPr>
        <xdr:cNvPr id="6" name="Grafik 5"/>
        <xdr:cNvPicPr>
          <a:picLocks noChangeAspect="1"/>
        </xdr:cNvPicPr>
      </xdr:nvPicPr>
      <xdr:blipFill>
        <a:blip xmlns:r="http://schemas.openxmlformats.org/officeDocument/2006/relationships" r:embed="rId2"/>
        <a:stretch>
          <a:fillRect/>
        </a:stretch>
      </xdr:blipFill>
      <xdr:spPr>
        <a:xfrm>
          <a:off x="228600" y="3848100"/>
          <a:ext cx="5700254" cy="2719052"/>
        </a:xfrm>
        <a:prstGeom prst="rect">
          <a:avLst/>
        </a:prstGeom>
        <a:ln w="3175">
          <a:noFill/>
        </a:ln>
      </xdr:spPr>
    </xdr:pic>
    <xdr:clientData/>
  </xdr:twoCellAnchor>
  <xdr:twoCellAnchor editAs="oneCell">
    <xdr:from>
      <xdr:col>0</xdr:col>
      <xdr:colOff>228600</xdr:colOff>
      <xdr:row>43</xdr:row>
      <xdr:rowOff>133350</xdr:rowOff>
    </xdr:from>
    <xdr:to>
      <xdr:col>0</xdr:col>
      <xdr:colOff>5928840</xdr:colOff>
      <xdr:row>64</xdr:row>
      <xdr:rowOff>37905</xdr:rowOff>
    </xdr:to>
    <xdr:pic>
      <xdr:nvPicPr>
        <xdr:cNvPr id="7" name="Grafik 6"/>
        <xdr:cNvPicPr>
          <a:picLocks noChangeAspect="1"/>
        </xdr:cNvPicPr>
      </xdr:nvPicPr>
      <xdr:blipFill>
        <a:blip xmlns:r="http://schemas.openxmlformats.org/officeDocument/2006/relationships" r:embed="rId3"/>
        <a:stretch>
          <a:fillRect/>
        </a:stretch>
      </xdr:blipFill>
      <xdr:spPr>
        <a:xfrm>
          <a:off x="228600" y="6686550"/>
          <a:ext cx="5700240" cy="2904930"/>
        </a:xfrm>
        <a:prstGeom prst="rect">
          <a:avLst/>
        </a:prstGeom>
        <a:ln w="317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3</xdr:row>
      <xdr:rowOff>161924</xdr:rowOff>
    </xdr:from>
    <xdr:to>
      <xdr:col>0</xdr:col>
      <xdr:colOff>5948399</xdr:colOff>
      <xdr:row>56</xdr:row>
      <xdr:rowOff>50977</xdr:rowOff>
    </xdr:to>
    <xdr:pic>
      <xdr:nvPicPr>
        <xdr:cNvPr id="5" name="Grafik 4"/>
        <xdr:cNvPicPr>
          <a:picLocks noChangeAspect="1"/>
        </xdr:cNvPicPr>
      </xdr:nvPicPr>
      <xdr:blipFill>
        <a:blip xmlns:r="http://schemas.openxmlformats.org/officeDocument/2006/relationships" r:embed="rId1"/>
        <a:stretch>
          <a:fillRect/>
        </a:stretch>
      </xdr:blipFill>
      <xdr:spPr>
        <a:xfrm>
          <a:off x="152399" y="819149"/>
          <a:ext cx="5796000" cy="8471078"/>
        </a:xfrm>
        <a:prstGeom prst="rect">
          <a:avLst/>
        </a:prstGeom>
        <a:ln w="317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4</xdr:row>
      <xdr:rowOff>0</xdr:rowOff>
    </xdr:from>
    <xdr:to>
      <xdr:col>0</xdr:col>
      <xdr:colOff>5929350</xdr:colOff>
      <xdr:row>55</xdr:row>
      <xdr:rowOff>22693</xdr:rowOff>
    </xdr:to>
    <xdr:pic>
      <xdr:nvPicPr>
        <xdr:cNvPr id="5" name="Grafik 4"/>
        <xdr:cNvPicPr>
          <a:picLocks noChangeAspect="1"/>
        </xdr:cNvPicPr>
      </xdr:nvPicPr>
      <xdr:blipFill>
        <a:blip xmlns:r="http://schemas.openxmlformats.org/officeDocument/2006/relationships" r:embed="rId1"/>
        <a:stretch>
          <a:fillRect/>
        </a:stretch>
      </xdr:blipFill>
      <xdr:spPr>
        <a:xfrm>
          <a:off x="142875" y="819150"/>
          <a:ext cx="5786475" cy="8280868"/>
        </a:xfrm>
        <a:prstGeom prst="rect">
          <a:avLst/>
        </a:prstGeom>
        <a:ln w="317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5" customWidth="1"/>
    <col min="8" max="50" width="12.140625" style="5" customWidth="1"/>
    <col min="51" max="16384" width="11.28515625" style="5"/>
  </cols>
  <sheetData>
    <row r="1" spans="1:7" ht="12.75" customHeight="1">
      <c r="A1" s="242"/>
    </row>
    <row r="2" spans="1:7" ht="12.75" customHeight="1"/>
    <row r="3" spans="1:7" ht="20.25" customHeight="1">
      <c r="A3" s="251" t="s">
        <v>9</v>
      </c>
      <c r="B3" s="251"/>
      <c r="C3" s="251"/>
      <c r="D3" s="251"/>
    </row>
    <row r="4" spans="1:7" ht="20.25">
      <c r="A4" s="251" t="s">
        <v>10</v>
      </c>
      <c r="B4" s="251"/>
      <c r="C4" s="251"/>
      <c r="D4" s="251"/>
    </row>
    <row r="5" spans="1:7" ht="12.75" customHeight="1"/>
    <row r="6" spans="1:7" ht="12.75" customHeight="1"/>
    <row r="7" spans="1:7" ht="12.75" customHeight="1"/>
    <row r="8" spans="1:7" ht="12.75" customHeight="1"/>
    <row r="11" spans="1:7" ht="15">
      <c r="A11" s="6"/>
      <c r="F11" s="7"/>
      <c r="G11" s="8"/>
    </row>
    <row r="13" spans="1:7">
      <c r="A13" s="9"/>
    </row>
    <row r="15" spans="1:7" ht="23.25">
      <c r="D15" s="252" t="s">
        <v>78</v>
      </c>
      <c r="E15" s="252"/>
      <c r="F15" s="252"/>
      <c r="G15" s="252"/>
    </row>
    <row r="16" spans="1:7" ht="15">
      <c r="D16" s="253" t="s">
        <v>448</v>
      </c>
      <c r="E16" s="253"/>
      <c r="F16" s="253"/>
      <c r="G16" s="253"/>
    </row>
    <row r="18" spans="1:7" ht="33">
      <c r="A18" s="254" t="s">
        <v>77</v>
      </c>
      <c r="B18" s="254"/>
      <c r="C18" s="254"/>
      <c r="D18" s="254"/>
      <c r="E18" s="254"/>
      <c r="F18" s="254"/>
      <c r="G18" s="254"/>
    </row>
    <row r="19" spans="1:7" ht="33">
      <c r="A19" s="255" t="s">
        <v>79</v>
      </c>
      <c r="B19" s="255"/>
      <c r="C19" s="255"/>
      <c r="D19" s="255"/>
      <c r="E19" s="255"/>
      <c r="F19" s="255"/>
      <c r="G19" s="255"/>
    </row>
    <row r="20" spans="1:7" ht="33">
      <c r="A20" s="254" t="s">
        <v>449</v>
      </c>
      <c r="B20" s="254"/>
      <c r="C20" s="254"/>
      <c r="D20" s="254"/>
      <c r="E20" s="254"/>
      <c r="F20" s="254"/>
      <c r="G20" s="254"/>
    </row>
    <row r="21" spans="1:7" ht="15">
      <c r="A21" s="256" t="s">
        <v>441</v>
      </c>
      <c r="B21" s="256"/>
      <c r="C21" s="256"/>
      <c r="D21" s="256"/>
      <c r="E21" s="256"/>
      <c r="F21" s="256"/>
      <c r="G21" s="256"/>
    </row>
    <row r="22" spans="1:7" ht="16.5">
      <c r="B22" s="10"/>
      <c r="C22" s="10"/>
      <c r="D22" s="10"/>
      <c r="E22" s="10"/>
      <c r="F22" s="10"/>
      <c r="G22" s="10"/>
    </row>
    <row r="23" spans="1:7" ht="16.5">
      <c r="A23" s="10"/>
      <c r="D23" s="250" t="s">
        <v>466</v>
      </c>
      <c r="E23" s="250"/>
      <c r="F23" s="250"/>
      <c r="G23" s="250"/>
    </row>
  </sheetData>
  <mergeCells count="9">
    <mergeCell ref="D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300" t="s">
        <v>295</v>
      </c>
      <c r="B1" s="300"/>
      <c r="C1" s="300"/>
      <c r="D1" s="300"/>
      <c r="E1" s="300"/>
      <c r="F1" s="300"/>
    </row>
    <row r="2" spans="1:12" ht="13.15" customHeight="1">
      <c r="A2" s="301" t="s">
        <v>447</v>
      </c>
      <c r="B2" s="301"/>
      <c r="C2" s="301"/>
      <c r="D2" s="301"/>
      <c r="E2" s="301"/>
      <c r="F2" s="301"/>
    </row>
    <row r="3" spans="1:12">
      <c r="A3" s="301" t="s">
        <v>296</v>
      </c>
      <c r="B3" s="301"/>
      <c r="C3" s="301"/>
      <c r="D3" s="301"/>
      <c r="E3" s="301"/>
      <c r="F3" s="301"/>
    </row>
    <row r="4" spans="1:12">
      <c r="A4" s="297"/>
      <c r="B4" s="297"/>
      <c r="C4" s="297"/>
      <c r="D4" s="297"/>
      <c r="E4" s="297"/>
    </row>
    <row r="5" spans="1:12" ht="18.600000000000001" customHeight="1">
      <c r="A5" s="286" t="s">
        <v>7</v>
      </c>
      <c r="B5" s="292" t="s">
        <v>12</v>
      </c>
      <c r="C5" s="292" t="s">
        <v>100</v>
      </c>
      <c r="D5" s="292" t="s">
        <v>1</v>
      </c>
      <c r="E5" s="299" t="s">
        <v>13</v>
      </c>
      <c r="F5" s="302"/>
      <c r="G5" s="4"/>
    </row>
    <row r="6" spans="1:12" ht="28.35" customHeight="1">
      <c r="A6" s="286"/>
      <c r="B6" s="292"/>
      <c r="C6" s="292"/>
      <c r="D6" s="292"/>
      <c r="E6" s="154" t="s">
        <v>104</v>
      </c>
      <c r="F6" s="87" t="s">
        <v>297</v>
      </c>
      <c r="G6" s="4"/>
    </row>
    <row r="7" spans="1:12" ht="18.600000000000001" customHeight="1">
      <c r="A7" s="286"/>
      <c r="B7" s="303" t="s">
        <v>298</v>
      </c>
      <c r="C7" s="303"/>
      <c r="D7" s="299" t="s">
        <v>2</v>
      </c>
      <c r="E7" s="299"/>
      <c r="F7" s="153" t="s">
        <v>2</v>
      </c>
      <c r="G7" s="4"/>
    </row>
    <row r="8" spans="1:12" ht="13.5">
      <c r="A8" s="88">
        <v>1996</v>
      </c>
      <c r="B8" s="203">
        <v>1455</v>
      </c>
      <c r="C8" s="203">
        <v>146742</v>
      </c>
      <c r="D8" s="203">
        <v>4657147</v>
      </c>
      <c r="E8" s="203">
        <v>24088396</v>
      </c>
      <c r="F8" s="203">
        <v>6319142</v>
      </c>
      <c r="L8" s="3">
        <v>1995</v>
      </c>
    </row>
    <row r="9" spans="1:12" ht="13.5">
      <c r="A9" s="91">
        <v>1997</v>
      </c>
      <c r="B9" s="210">
        <v>1529</v>
      </c>
      <c r="C9" s="210">
        <v>145717</v>
      </c>
      <c r="D9" s="203">
        <v>4652301</v>
      </c>
      <c r="E9" s="203">
        <v>25588482</v>
      </c>
      <c r="F9" s="203">
        <v>7603819</v>
      </c>
      <c r="L9" s="3">
        <v>1996</v>
      </c>
    </row>
    <row r="10" spans="1:12" ht="13.5">
      <c r="A10" s="88">
        <v>1998</v>
      </c>
      <c r="B10" s="203">
        <v>1483</v>
      </c>
      <c r="C10" s="203">
        <v>142598</v>
      </c>
      <c r="D10" s="203">
        <v>4576651</v>
      </c>
      <c r="E10" s="203">
        <v>25911875</v>
      </c>
      <c r="F10" s="203">
        <v>7711587</v>
      </c>
      <c r="L10" s="3">
        <v>1997</v>
      </c>
    </row>
    <row r="11" spans="1:12" ht="13.5">
      <c r="A11" s="91">
        <v>1999</v>
      </c>
      <c r="B11" s="210">
        <v>1483</v>
      </c>
      <c r="C11" s="210">
        <v>140319</v>
      </c>
      <c r="D11" s="203">
        <v>4600826</v>
      </c>
      <c r="E11" s="203">
        <v>27231996</v>
      </c>
      <c r="F11" s="203">
        <v>8508603</v>
      </c>
      <c r="L11" s="3">
        <v>1998</v>
      </c>
    </row>
    <row r="12" spans="1:12" ht="13.5">
      <c r="A12" s="88">
        <v>2000</v>
      </c>
      <c r="B12" s="203">
        <v>1494</v>
      </c>
      <c r="C12" s="203">
        <v>140983</v>
      </c>
      <c r="D12" s="203">
        <v>4738719</v>
      </c>
      <c r="E12" s="203">
        <v>28121089</v>
      </c>
      <c r="F12" s="203">
        <v>8925754</v>
      </c>
      <c r="L12" s="3">
        <v>1999</v>
      </c>
    </row>
    <row r="13" spans="1:12" ht="18.600000000000001" customHeight="1">
      <c r="A13" s="91">
        <v>2001</v>
      </c>
      <c r="B13" s="210">
        <v>1479</v>
      </c>
      <c r="C13" s="210">
        <v>139341</v>
      </c>
      <c r="D13" s="203">
        <v>4784558</v>
      </c>
      <c r="E13" s="203">
        <v>27932719</v>
      </c>
      <c r="F13" s="203">
        <v>8885463</v>
      </c>
      <c r="L13" s="3">
        <v>2000</v>
      </c>
    </row>
    <row r="14" spans="1:12" ht="13.5">
      <c r="A14" s="88">
        <v>2002</v>
      </c>
      <c r="B14" s="203">
        <v>1460</v>
      </c>
      <c r="C14" s="203">
        <v>135596</v>
      </c>
      <c r="D14" s="203">
        <v>4740315</v>
      </c>
      <c r="E14" s="203">
        <v>27976228</v>
      </c>
      <c r="F14" s="203">
        <v>9428713</v>
      </c>
      <c r="L14" s="3">
        <v>2001</v>
      </c>
    </row>
    <row r="15" spans="1:12" ht="13.5">
      <c r="A15" s="91">
        <v>2003</v>
      </c>
      <c r="B15" s="210">
        <v>1414</v>
      </c>
      <c r="C15" s="210">
        <v>131743</v>
      </c>
      <c r="D15" s="203">
        <v>4749279</v>
      </c>
      <c r="E15" s="203">
        <v>27652647</v>
      </c>
      <c r="F15" s="203">
        <v>9733339</v>
      </c>
      <c r="L15" s="3">
        <v>2002</v>
      </c>
    </row>
    <row r="16" spans="1:12" ht="13.5">
      <c r="A16" s="88">
        <v>2004</v>
      </c>
      <c r="B16" s="203">
        <v>1380</v>
      </c>
      <c r="C16" s="203">
        <v>127904</v>
      </c>
      <c r="D16" s="203">
        <v>4672920</v>
      </c>
      <c r="E16" s="203">
        <v>30278000</v>
      </c>
      <c r="F16" s="203">
        <v>11680546</v>
      </c>
      <c r="L16" s="3">
        <v>2003</v>
      </c>
    </row>
    <row r="17" spans="1:12" ht="13.5">
      <c r="A17" s="91">
        <v>2005</v>
      </c>
      <c r="B17" s="210">
        <v>1321</v>
      </c>
      <c r="C17" s="210">
        <v>125099</v>
      </c>
      <c r="D17" s="203">
        <v>4575897</v>
      </c>
      <c r="E17" s="203">
        <v>32080721</v>
      </c>
      <c r="F17" s="203">
        <v>13208153</v>
      </c>
      <c r="L17" s="3">
        <v>2004</v>
      </c>
    </row>
    <row r="18" spans="1:12" ht="18.600000000000001" customHeight="1">
      <c r="A18" s="90">
        <v>2006</v>
      </c>
      <c r="B18" s="203">
        <v>1308</v>
      </c>
      <c r="C18" s="203">
        <v>125327</v>
      </c>
      <c r="D18" s="203">
        <v>4657095</v>
      </c>
      <c r="E18" s="203">
        <v>34189922</v>
      </c>
      <c r="F18" s="203">
        <v>13901521</v>
      </c>
      <c r="L18" s="3">
        <v>2005</v>
      </c>
    </row>
    <row r="19" spans="1:12" ht="13.5">
      <c r="A19" s="91">
        <v>2007</v>
      </c>
      <c r="B19" s="210">
        <v>1282</v>
      </c>
      <c r="C19" s="210">
        <v>128030</v>
      </c>
      <c r="D19" s="203">
        <v>4791742</v>
      </c>
      <c r="E19" s="203">
        <v>33278221</v>
      </c>
      <c r="F19" s="203">
        <v>13537187</v>
      </c>
      <c r="L19" s="3">
        <v>2006</v>
      </c>
    </row>
    <row r="20" spans="1:12" ht="13.5">
      <c r="A20" s="90">
        <v>2008</v>
      </c>
      <c r="B20" s="203">
        <v>1275</v>
      </c>
      <c r="C20" s="203">
        <v>127238</v>
      </c>
      <c r="D20" s="203">
        <v>4843461</v>
      </c>
      <c r="E20" s="203">
        <v>33993013</v>
      </c>
      <c r="F20" s="203">
        <v>13649884</v>
      </c>
      <c r="L20" s="3">
        <v>2007</v>
      </c>
    </row>
    <row r="21" spans="1:12" ht="13.5">
      <c r="A21" s="91">
        <v>2009</v>
      </c>
      <c r="B21" s="210">
        <v>1261</v>
      </c>
      <c r="C21" s="210">
        <v>121954</v>
      </c>
      <c r="D21" s="203">
        <v>4697634</v>
      </c>
      <c r="E21" s="203">
        <v>29783049</v>
      </c>
      <c r="F21" s="203">
        <v>12432618</v>
      </c>
      <c r="L21" s="3">
        <v>2008</v>
      </c>
    </row>
    <row r="22" spans="1:12" ht="15.75" customHeight="1">
      <c r="A22" s="90">
        <v>2010</v>
      </c>
      <c r="B22" s="203">
        <v>1243</v>
      </c>
      <c r="C22" s="203">
        <v>118762</v>
      </c>
      <c r="D22" s="203">
        <v>4599807.2089999998</v>
      </c>
      <c r="E22" s="203">
        <v>31557474.730999999</v>
      </c>
      <c r="F22" s="203">
        <v>12628416.402000001</v>
      </c>
      <c r="G22" s="39"/>
      <c r="L22" s="3">
        <v>2009</v>
      </c>
    </row>
    <row r="23" spans="1:12" ht="18.600000000000001" customHeight="1">
      <c r="A23" s="91">
        <v>2011</v>
      </c>
      <c r="B23" s="203">
        <v>1249</v>
      </c>
      <c r="C23" s="203">
        <v>121003</v>
      </c>
      <c r="D23" s="203">
        <v>4821045</v>
      </c>
      <c r="E23" s="203">
        <v>34741088</v>
      </c>
      <c r="F23" s="203">
        <v>13577795</v>
      </c>
      <c r="G23" s="39"/>
      <c r="L23" s="3">
        <v>2010</v>
      </c>
    </row>
    <row r="24" spans="1:12" ht="13.5">
      <c r="A24" s="115">
        <v>2012</v>
      </c>
      <c r="B24" s="203">
        <v>1230</v>
      </c>
      <c r="C24" s="203">
        <v>121500</v>
      </c>
      <c r="D24" s="203">
        <v>4953573.5779999997</v>
      </c>
      <c r="E24" s="203">
        <v>36149532.004000001</v>
      </c>
      <c r="F24" s="203">
        <v>14199097.02</v>
      </c>
      <c r="G24" s="39"/>
      <c r="L24" s="3">
        <v>2011</v>
      </c>
    </row>
    <row r="25" spans="1:12" ht="13.5">
      <c r="A25" s="115">
        <v>2013</v>
      </c>
      <c r="B25" s="202">
        <v>1227</v>
      </c>
      <c r="C25" s="203">
        <v>122658</v>
      </c>
      <c r="D25" s="203">
        <v>5140866.8470000001</v>
      </c>
      <c r="E25" s="203">
        <v>36865319.523999996</v>
      </c>
      <c r="F25" s="203">
        <v>14765099.402000001</v>
      </c>
      <c r="G25" s="39"/>
      <c r="L25" s="3">
        <v>2012</v>
      </c>
    </row>
    <row r="26" spans="1:12" ht="13.5">
      <c r="A26" s="115">
        <v>2014</v>
      </c>
      <c r="B26" s="202">
        <v>1213</v>
      </c>
      <c r="C26" s="203">
        <v>122086</v>
      </c>
      <c r="D26" s="203">
        <v>5278259.8890000004</v>
      </c>
      <c r="E26" s="203">
        <v>38623232.674000002</v>
      </c>
      <c r="F26" s="203">
        <v>15677925.464</v>
      </c>
      <c r="G26" s="39"/>
    </row>
    <row r="27" spans="1:12" ht="13.5">
      <c r="A27" s="115">
        <v>2015</v>
      </c>
      <c r="B27" s="202">
        <v>1211</v>
      </c>
      <c r="C27" s="203">
        <v>123861</v>
      </c>
      <c r="D27" s="203">
        <v>5422903</v>
      </c>
      <c r="E27" s="203">
        <v>36018872</v>
      </c>
      <c r="F27" s="203">
        <v>13486756</v>
      </c>
      <c r="G27" s="39"/>
      <c r="L27" s="3">
        <v>2013</v>
      </c>
    </row>
    <row r="28" spans="1:12" ht="18.75" customHeight="1">
      <c r="A28" s="115">
        <v>2016</v>
      </c>
      <c r="B28" s="203">
        <v>1209</v>
      </c>
      <c r="C28" s="203">
        <v>124018</v>
      </c>
      <c r="D28" s="203">
        <v>5679681</v>
      </c>
      <c r="E28" s="203">
        <v>35975244</v>
      </c>
      <c r="F28" s="203">
        <v>14385658</v>
      </c>
      <c r="G28" s="39"/>
    </row>
    <row r="29" spans="1:12">
      <c r="A29" s="40"/>
      <c r="B29" s="41"/>
      <c r="C29" s="41"/>
      <c r="D29" s="41"/>
      <c r="E29" s="41"/>
      <c r="F29" s="41"/>
      <c r="G29" s="39"/>
    </row>
    <row r="30" spans="1:12" ht="13.5">
      <c r="A30" s="294" t="s">
        <v>301</v>
      </c>
      <c r="B30" s="294"/>
      <c r="C30" s="294"/>
      <c r="D30" s="294"/>
      <c r="E30" s="294"/>
      <c r="F30" s="294"/>
    </row>
    <row r="31" spans="1:12" ht="13.5">
      <c r="A31" s="294" t="s">
        <v>302</v>
      </c>
      <c r="B31" s="294"/>
      <c r="C31" s="294"/>
      <c r="D31" s="294"/>
      <c r="E31" s="294"/>
      <c r="F31" s="294"/>
    </row>
    <row r="32" spans="1:12" ht="13.5">
      <c r="A32" s="294" t="s">
        <v>303</v>
      </c>
      <c r="B32" s="294"/>
      <c r="C32" s="294"/>
      <c r="D32" s="294"/>
      <c r="E32" s="294"/>
      <c r="F32" s="294"/>
    </row>
    <row r="33" spans="1:6">
      <c r="A33" s="86"/>
      <c r="B33" s="86"/>
      <c r="C33" s="86"/>
      <c r="D33" s="86"/>
      <c r="E33" s="86"/>
      <c r="F33" s="86"/>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5 A8:A25 A27:F28">
    <cfRule type="expression" dxfId="2" priority="7">
      <formula>MOD(ROW(),2)=1</formula>
    </cfRule>
  </conditionalFormatting>
  <conditionalFormatting sqref="B8:F8">
    <cfRule type="expression" dxfId="1" priority="3">
      <formula>MOD(ROW(),2)=1</formula>
    </cfRule>
  </conditionalFormatting>
  <conditionalFormatting sqref="A26:F2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zoomScaleNormal="100" workbookViewId="0">
      <selection activeCell="E6" sqref="E6"/>
    </sheetView>
  </sheetViews>
  <sheetFormatPr baseColWidth="10" defaultColWidth="11.42578125" defaultRowHeight="12.75"/>
  <cols>
    <col min="1" max="1" width="5" style="161" bestFit="1" customWidth="1"/>
    <col min="2" max="2" width="20.42578125" style="159" customWidth="1"/>
    <col min="3" max="3" width="9.28515625" style="159" customWidth="1"/>
    <col min="4" max="4" width="10" style="159" customWidth="1"/>
    <col min="5" max="5" width="7.42578125" style="159" customWidth="1"/>
    <col min="6" max="26" width="1.140625" style="159" customWidth="1"/>
    <col min="27" max="16384" width="11.42578125" style="160"/>
  </cols>
  <sheetData>
    <row r="1" spans="1:5" ht="12" customHeight="1"/>
    <row r="2" spans="1:5" ht="12.75" customHeight="1">
      <c r="A2" s="304" t="s">
        <v>411</v>
      </c>
      <c r="B2" s="304" t="s">
        <v>412</v>
      </c>
      <c r="C2" s="163" t="s">
        <v>443</v>
      </c>
      <c r="D2" s="164"/>
      <c r="E2" s="306" t="s">
        <v>413</v>
      </c>
    </row>
    <row r="3" spans="1:5">
      <c r="A3" s="305"/>
      <c r="B3" s="305"/>
      <c r="C3" s="308">
        <v>2015</v>
      </c>
      <c r="D3" s="310">
        <v>2016</v>
      </c>
      <c r="E3" s="307"/>
    </row>
    <row r="4" spans="1:5">
      <c r="C4" s="309"/>
      <c r="D4" s="311"/>
    </row>
    <row r="5" spans="1:5">
      <c r="A5" s="167" t="s">
        <v>426</v>
      </c>
      <c r="B5" s="159" t="s">
        <v>437</v>
      </c>
      <c r="C5" s="211">
        <v>3722</v>
      </c>
      <c r="D5" s="211">
        <v>3676</v>
      </c>
      <c r="E5" s="212">
        <f>D5/C5*100-100</f>
        <v>-1.2358946802794151</v>
      </c>
    </row>
    <row r="6" spans="1:5">
      <c r="A6" s="161">
        <v>233</v>
      </c>
      <c r="B6" s="159" t="s">
        <v>435</v>
      </c>
      <c r="C6" s="211">
        <v>4359</v>
      </c>
      <c r="D6" s="211">
        <v>4276</v>
      </c>
      <c r="E6" s="212">
        <f t="shared" ref="E6:E26" si="0">D6/C6*100-100</f>
        <v>-1.9041064464326638</v>
      </c>
    </row>
    <row r="7" spans="1:5">
      <c r="A7" s="161">
        <v>333</v>
      </c>
      <c r="B7" s="159" t="s">
        <v>414</v>
      </c>
      <c r="C7" s="211">
        <v>20213</v>
      </c>
      <c r="D7" s="211">
        <v>20222</v>
      </c>
      <c r="E7" s="212">
        <f t="shared" si="0"/>
        <v>4.4525800227575019E-2</v>
      </c>
    </row>
    <row r="8" spans="1:5">
      <c r="A8" s="161">
        <v>334</v>
      </c>
      <c r="B8" s="159" t="s">
        <v>424</v>
      </c>
      <c r="C8" s="211">
        <v>20192</v>
      </c>
      <c r="D8" s="211">
        <v>18964</v>
      </c>
      <c r="E8" s="212">
        <f t="shared" si="0"/>
        <v>-6.0816164817749723</v>
      </c>
    </row>
    <row r="9" spans="1:5">
      <c r="A9" s="161">
        <v>338</v>
      </c>
      <c r="B9" s="159" t="s">
        <v>419</v>
      </c>
      <c r="C9" s="211">
        <v>6598</v>
      </c>
      <c r="D9" s="211">
        <v>6691</v>
      </c>
      <c r="E9" s="212">
        <f t="shared" si="0"/>
        <v>1.4095180357684143</v>
      </c>
    </row>
    <row r="10" spans="1:5">
      <c r="A10" s="161">
        <v>141</v>
      </c>
      <c r="B10" s="159" t="s">
        <v>421</v>
      </c>
      <c r="C10" s="211">
        <v>7966</v>
      </c>
      <c r="D10" s="211">
        <v>7788</v>
      </c>
      <c r="E10" s="212">
        <f t="shared" si="0"/>
        <v>-2.2344966105950306</v>
      </c>
    </row>
    <row r="11" spans="1:5">
      <c r="A11" s="167" t="s">
        <v>428</v>
      </c>
      <c r="B11" s="159" t="s">
        <v>418</v>
      </c>
      <c r="C11" s="211">
        <v>5872</v>
      </c>
      <c r="D11" s="211">
        <v>5920</v>
      </c>
      <c r="E11" s="212">
        <f t="shared" si="0"/>
        <v>0.81743869209809361</v>
      </c>
    </row>
    <row r="12" spans="1:5">
      <c r="B12" s="159" t="s">
        <v>425</v>
      </c>
      <c r="C12" s="211">
        <v>6682</v>
      </c>
      <c r="D12" s="211">
        <v>6744</v>
      </c>
      <c r="E12" s="212">
        <f t="shared" si="0"/>
        <v>0.9278659084106522</v>
      </c>
    </row>
    <row r="13" spans="1:5">
      <c r="A13" s="161">
        <v>134</v>
      </c>
      <c r="B13" s="159" t="s">
        <v>415</v>
      </c>
      <c r="C13" s="211">
        <v>3707</v>
      </c>
      <c r="D13" s="211">
        <v>3734</v>
      </c>
      <c r="E13" s="212">
        <f t="shared" si="0"/>
        <v>0.72835176692743175</v>
      </c>
    </row>
    <row r="14" spans="1:5">
      <c r="A14" s="161">
        <v>137</v>
      </c>
      <c r="B14" s="159" t="s">
        <v>434</v>
      </c>
      <c r="C14" s="211">
        <v>986</v>
      </c>
      <c r="D14" s="211">
        <v>946</v>
      </c>
      <c r="E14" s="212">
        <f t="shared" si="0"/>
        <v>-4.0567951318458455</v>
      </c>
    </row>
    <row r="15" spans="1:5">
      <c r="A15" s="161">
        <v>231</v>
      </c>
      <c r="B15" s="159" t="s">
        <v>432</v>
      </c>
      <c r="C15" s="211">
        <v>1174</v>
      </c>
      <c r="D15" s="211">
        <v>1226</v>
      </c>
      <c r="E15" s="212">
        <f t="shared" si="0"/>
        <v>4.4293015332197712</v>
      </c>
    </row>
    <row r="16" spans="1:5">
      <c r="A16" s="161">
        <v>232</v>
      </c>
      <c r="B16" s="159" t="s">
        <v>439</v>
      </c>
      <c r="C16" s="211">
        <v>1117</v>
      </c>
      <c r="D16" s="211">
        <v>1059</v>
      </c>
      <c r="E16" s="212">
        <f t="shared" si="0"/>
        <v>-5.1924798567591779</v>
      </c>
    </row>
    <row r="17" spans="1:5">
      <c r="A17" s="161">
        <v>235</v>
      </c>
      <c r="B17" s="168" t="s">
        <v>430</v>
      </c>
      <c r="C17" s="211">
        <v>123861</v>
      </c>
      <c r="D17" s="211">
        <v>124018</v>
      </c>
      <c r="E17" s="212">
        <f t="shared" si="0"/>
        <v>0.126754991482386</v>
      </c>
    </row>
    <row r="18" spans="1:5">
      <c r="A18" s="161">
        <v>335</v>
      </c>
      <c r="B18" s="159" t="s">
        <v>436</v>
      </c>
      <c r="C18" s="211">
        <v>3672</v>
      </c>
      <c r="D18" s="211">
        <v>3768</v>
      </c>
      <c r="E18" s="212">
        <f t="shared" si="0"/>
        <v>2.614379084967311</v>
      </c>
    </row>
    <row r="19" spans="1:5">
      <c r="A19" s="161">
        <v>140</v>
      </c>
      <c r="B19" s="159" t="s">
        <v>423</v>
      </c>
      <c r="C19" s="211">
        <v>3930</v>
      </c>
      <c r="D19" s="211">
        <v>3911</v>
      </c>
      <c r="E19" s="212">
        <f t="shared" si="0"/>
        <v>-0.48346055979642699</v>
      </c>
    </row>
    <row r="20" spans="1:5">
      <c r="A20" s="161">
        <v>336</v>
      </c>
      <c r="B20" s="159" t="s">
        <v>417</v>
      </c>
      <c r="C20" s="211">
        <v>5735</v>
      </c>
      <c r="D20" s="211">
        <v>5990</v>
      </c>
      <c r="E20" s="212">
        <f t="shared" si="0"/>
        <v>4.4463818657367113</v>
      </c>
    </row>
    <row r="21" spans="1:5">
      <c r="A21" s="161">
        <v>337</v>
      </c>
      <c r="B21" s="159" t="s">
        <v>416</v>
      </c>
      <c r="C21" s="211">
        <v>886</v>
      </c>
      <c r="D21" s="211">
        <v>848</v>
      </c>
      <c r="E21" s="212">
        <f t="shared" si="0"/>
        <v>-4.2889390519187316</v>
      </c>
    </row>
    <row r="22" spans="1:5">
      <c r="A22" s="161">
        <v>332</v>
      </c>
      <c r="B22" s="159" t="s">
        <v>422</v>
      </c>
      <c r="C22" s="211">
        <v>7964</v>
      </c>
      <c r="D22" s="211">
        <v>7697</v>
      </c>
      <c r="E22" s="212">
        <f t="shared" si="0"/>
        <v>-3.3525866398794619</v>
      </c>
    </row>
    <row r="23" spans="1:5">
      <c r="A23" s="161">
        <v>143</v>
      </c>
      <c r="B23" s="159" t="s">
        <v>429</v>
      </c>
      <c r="C23" s="211">
        <v>5968</v>
      </c>
      <c r="D23" s="211">
        <v>7464</v>
      </c>
      <c r="E23" s="212">
        <f t="shared" si="0"/>
        <v>25.067024128686327</v>
      </c>
    </row>
    <row r="24" spans="1:5">
      <c r="A24" s="167" t="s">
        <v>438</v>
      </c>
      <c r="B24" s="159" t="s">
        <v>420</v>
      </c>
      <c r="C24" s="211">
        <v>1050</v>
      </c>
      <c r="D24" s="211">
        <v>975</v>
      </c>
      <c r="E24" s="212">
        <f t="shared" si="0"/>
        <v>-7.1428571428571388</v>
      </c>
    </row>
    <row r="25" spans="1:5">
      <c r="A25" s="161">
        <v>331</v>
      </c>
      <c r="B25" s="159" t="s">
        <v>427</v>
      </c>
      <c r="C25" s="211">
        <v>10308</v>
      </c>
      <c r="D25" s="211">
        <v>10285</v>
      </c>
      <c r="E25" s="212">
        <f t="shared" si="0"/>
        <v>-0.22312766783080917</v>
      </c>
    </row>
    <row r="26" spans="1:5">
      <c r="A26" s="161">
        <v>133</v>
      </c>
      <c r="B26" s="159" t="s">
        <v>433</v>
      </c>
      <c r="C26" s="211">
        <v>484</v>
      </c>
      <c r="D26" s="211">
        <v>518</v>
      </c>
      <c r="E26" s="212">
        <f t="shared" si="0"/>
        <v>7.0247933884297566</v>
      </c>
    </row>
    <row r="28" spans="1:5">
      <c r="A28" s="167"/>
      <c r="C28" s="165"/>
      <c r="D28" s="165"/>
      <c r="E28" s="166"/>
    </row>
    <row r="29" spans="1:5">
      <c r="A29" s="167"/>
      <c r="C29" s="165"/>
      <c r="D29" s="165"/>
      <c r="E29" s="166"/>
    </row>
    <row r="39" spans="2:26" s="161" customFormat="1" ht="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row>
    <row r="40" spans="2:26" s="161" customFormat="1" ht="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row>
    <row r="41" spans="2:26" s="161" customFormat="1" ht="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row>
    <row r="42" spans="2:26" s="161" customFormat="1" ht="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row>
    <row r="43" spans="2:26" s="161" customFormat="1" ht="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row>
    <row r="44" spans="2:26" s="161" customFormat="1" ht="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row>
    <row r="45" spans="2:26" s="161" customFormat="1" ht="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row>
    <row r="46" spans="2:26" s="161" customFormat="1" ht="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row>
    <row r="47" spans="2:26" s="161" customFormat="1" ht="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row>
    <row r="48" spans="2:26" s="161" customFormat="1" ht="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row>
    <row r="49" spans="1:26" s="161" customFormat="1" ht="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row>
    <row r="50" spans="1:26" s="161" customFormat="1" ht="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row>
    <row r="51" spans="1:26" s="161" customFormat="1" ht="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row>
    <row r="52" spans="1:26" s="161" customFormat="1" ht="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row>
    <row r="53" spans="1:26" s="161" customFormat="1" ht="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row>
    <row r="64" spans="1:26" s="158" customFormat="1">
      <c r="A64" s="161"/>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row>
    <row r="65" spans="1:26" s="158" customFormat="1">
      <c r="A65" s="161"/>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1:26" s="158" customFormat="1">
      <c r="A66" s="161"/>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1:26" s="158" customFormat="1">
      <c r="A67" s="16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row>
    <row r="68" spans="1:26" s="158" customFormat="1">
      <c r="A68" s="16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row>
    <row r="69" spans="1:26" s="158" customFormat="1">
      <c r="A69" s="161"/>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row>
    <row r="70" spans="1:26" s="158" customFormat="1">
      <c r="A70" s="161"/>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row>
    <row r="71" spans="1:26" s="158" customFormat="1">
      <c r="A71" s="161"/>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row>
    <row r="72" spans="1:26" s="158" customFormat="1">
      <c r="A72" s="161"/>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row>
    <row r="73" spans="1:26" s="158" customFormat="1">
      <c r="A73" s="161"/>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zoomScaleNormal="100" zoomScaleSheetLayoutView="100" workbookViewId="0"/>
  </sheetViews>
  <sheetFormatPr baseColWidth="10" defaultColWidth="11.42578125" defaultRowHeight="12.75"/>
  <cols>
    <col min="1" max="1" width="91.42578125" customWidth="1"/>
  </cols>
  <sheetData>
    <row r="1" spans="1:1" s="225" customFormat="1" ht="39.75" customHeight="1">
      <c r="A1" s="243" t="s">
        <v>457</v>
      </c>
    </row>
    <row r="2" spans="1:1" s="225" customFormat="1" ht="15" customHeight="1">
      <c r="A2" s="244" t="s">
        <v>296</v>
      </c>
    </row>
    <row r="3" spans="1:1" s="225" customFormat="1" ht="11.25" customHeight="1">
      <c r="A3" s="224"/>
    </row>
    <row r="4" spans="1:1" s="225" customFormat="1" ht="11.25" customHeight="1">
      <c r="A4" s="224"/>
    </row>
    <row r="5" spans="1:1" s="225" customFormat="1" ht="11.25" customHeight="1">
      <c r="A5" s="224"/>
    </row>
    <row r="6" spans="1:1" s="225" customFormat="1" ht="11.25" customHeight="1">
      <c r="A6" s="224"/>
    </row>
    <row r="7" spans="1:1" s="225" customFormat="1" ht="11.25" customHeight="1">
      <c r="A7" s="224"/>
    </row>
    <row r="8" spans="1:1" s="225" customFormat="1" ht="11.25" customHeight="1">
      <c r="A8" s="224"/>
    </row>
    <row r="9" spans="1:1" s="225" customFormat="1" ht="11.25" customHeight="1">
      <c r="A9" s="224"/>
    </row>
    <row r="10" spans="1:1" s="225" customFormat="1" ht="11.25" customHeight="1">
      <c r="A10" s="224"/>
    </row>
    <row r="11" spans="1:1" s="225" customFormat="1" ht="11.25" customHeight="1">
      <c r="A11" s="224"/>
    </row>
    <row r="12" spans="1:1" s="225" customFormat="1" ht="11.25" customHeight="1">
      <c r="A12" s="224"/>
    </row>
    <row r="13" spans="1:1" s="225" customFormat="1" ht="11.25" customHeight="1">
      <c r="A13" s="224"/>
    </row>
    <row r="14" spans="1:1" s="225" customFormat="1" ht="11.25" customHeight="1">
      <c r="A14" s="224"/>
    </row>
    <row r="15" spans="1:1" s="225" customFormat="1" ht="11.25" customHeight="1">
      <c r="A15" s="224"/>
    </row>
    <row r="16" spans="1:1" s="226" customFormat="1" ht="11.25" customHeight="1">
      <c r="A16" s="224"/>
    </row>
    <row r="17" spans="1:1" s="226" customFormat="1" ht="11.25" customHeight="1">
      <c r="A17" s="224"/>
    </row>
    <row r="18" spans="1:1" s="226" customFormat="1" ht="11.25" customHeight="1">
      <c r="A18" s="224"/>
    </row>
    <row r="19" spans="1:1" s="226" customFormat="1" ht="11.25" customHeight="1">
      <c r="A19" s="224"/>
    </row>
    <row r="20" spans="1:1" s="226" customFormat="1" ht="11.25" customHeight="1">
      <c r="A20" s="224"/>
    </row>
    <row r="21" spans="1:1" s="226" customFormat="1" ht="11.25" customHeight="1">
      <c r="A21" s="224"/>
    </row>
    <row r="22" spans="1:1" s="226" customFormat="1" ht="11.25" customHeight="1">
      <c r="A22" s="224"/>
    </row>
    <row r="23" spans="1:1" s="226" customFormat="1" ht="11.25" customHeight="1">
      <c r="A23" s="224"/>
    </row>
    <row r="24" spans="1:1" s="226" customFormat="1" ht="11.25" customHeight="1">
      <c r="A24" s="224"/>
    </row>
    <row r="25" spans="1:1" s="226" customFormat="1" ht="11.25" customHeight="1">
      <c r="A25" s="224"/>
    </row>
    <row r="26" spans="1:1" s="226" customFormat="1" ht="11.25" customHeight="1">
      <c r="A26" s="224"/>
    </row>
    <row r="27" spans="1:1" s="226" customFormat="1" ht="11.25" customHeight="1">
      <c r="A27" s="224"/>
    </row>
    <row r="28" spans="1:1" s="226" customFormat="1" ht="11.25" customHeight="1">
      <c r="A28" s="224"/>
    </row>
    <row r="29" spans="1:1" s="226" customFormat="1" ht="11.25" customHeight="1">
      <c r="A29" s="224"/>
    </row>
    <row r="30" spans="1:1" s="226" customFormat="1" ht="11.25" customHeight="1">
      <c r="A30" s="224"/>
    </row>
    <row r="31" spans="1:1" s="226" customFormat="1" ht="11.25" customHeight="1">
      <c r="A31" s="224"/>
    </row>
    <row r="32" spans="1:1" s="226" customFormat="1" ht="11.25" customHeight="1">
      <c r="A32" s="224"/>
    </row>
    <row r="33" spans="1:1" s="226" customFormat="1" ht="11.25" customHeight="1">
      <c r="A33" s="224"/>
    </row>
    <row r="34" spans="1:1" s="226" customFormat="1" ht="11.25" customHeight="1">
      <c r="A34" s="224"/>
    </row>
    <row r="35" spans="1:1" s="226" customFormat="1" ht="11.25" customHeight="1">
      <c r="A35" s="224"/>
    </row>
    <row r="36" spans="1:1" s="226" customFormat="1" ht="11.25" customHeight="1">
      <c r="A36" s="224"/>
    </row>
    <row r="37" spans="1:1" s="226" customFormat="1" ht="11.25" customHeight="1">
      <c r="A37" s="224"/>
    </row>
    <row r="38" spans="1:1" s="226" customFormat="1" ht="11.25" customHeight="1">
      <c r="A38" s="224"/>
    </row>
    <row r="39" spans="1:1" s="226" customFormat="1" ht="11.25" customHeight="1">
      <c r="A39" s="224"/>
    </row>
    <row r="40" spans="1:1" s="226" customFormat="1" ht="11.25" customHeight="1">
      <c r="A40" s="224"/>
    </row>
    <row r="41" spans="1:1" s="226" customFormat="1" ht="11.25" customHeight="1"/>
    <row r="42" spans="1:1" s="226" customFormat="1" ht="11.25" customHeight="1"/>
    <row r="43" spans="1:1" s="226" customFormat="1" ht="11.25" customHeight="1"/>
    <row r="44" spans="1:1" s="226" customFormat="1" ht="11.25" customHeight="1"/>
    <row r="45" spans="1:1" s="226" customFormat="1" ht="11.25" customHeight="1"/>
    <row r="46" spans="1:1" s="226" customFormat="1" ht="11.25" customHeight="1"/>
    <row r="47" spans="1:1" s="226" customFormat="1" ht="11.25" customHeight="1"/>
    <row r="48" spans="1:1" s="226" customFormat="1" ht="11.25" customHeight="1"/>
    <row r="49" s="226" customFormat="1" ht="11.25" customHeight="1"/>
    <row r="50" s="226" customFormat="1" ht="11.25" customHeight="1"/>
    <row r="51" s="226" customFormat="1" ht="11.25" customHeight="1"/>
    <row r="52" s="225" customFormat="1" ht="11.25" customHeight="1"/>
    <row r="53" s="225" customFormat="1" ht="11.25" customHeight="1"/>
    <row r="54" s="225" customFormat="1" ht="11.25" customHeight="1"/>
    <row r="55" s="225" customFormat="1" ht="11.25" customHeight="1"/>
    <row r="56" s="225" customFormat="1" ht="11.25" customHeight="1"/>
    <row r="57" s="225" customFormat="1" ht="11.25" customHeight="1"/>
    <row r="58" s="225" customFormat="1" ht="11.25" customHeight="1"/>
    <row r="59" s="225" customFormat="1" ht="11.25" customHeight="1"/>
    <row r="60" s="225" customFormat="1" ht="11.25" customHeight="1"/>
    <row r="61" s="225" customFormat="1" ht="11.25" customHeight="1"/>
    <row r="62" s="225" customFormat="1" ht="11.25" customHeight="1"/>
    <row r="63" s="225" customFormat="1" ht="11.25" customHeight="1"/>
    <row r="64" s="225" customFormat="1" ht="11.25" customHeight="1"/>
    <row r="65" s="225" customFormat="1" ht="11.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zoomScaleNormal="100" workbookViewId="0"/>
  </sheetViews>
  <sheetFormatPr baseColWidth="10" defaultColWidth="11.42578125" defaultRowHeight="12.75"/>
  <cols>
    <col min="1" max="1" width="91.42578125" style="158" customWidth="1"/>
    <col min="2" max="16384" width="11.42578125" style="160"/>
  </cols>
  <sheetData>
    <row r="1" spans="1:1" ht="26.25" customHeight="1">
      <c r="A1" s="245" t="s">
        <v>469</v>
      </c>
    </row>
    <row r="2" spans="1:1">
      <c r="A2" s="246" t="s">
        <v>431</v>
      </c>
    </row>
    <row r="3" spans="1:1">
      <c r="A3" s="246" t="s">
        <v>296</v>
      </c>
    </row>
    <row r="5" spans="1:1">
      <c r="A5" s="160"/>
    </row>
    <row r="6" spans="1:1">
      <c r="A6" s="160"/>
    </row>
    <row r="7" spans="1:1">
      <c r="A7" s="160"/>
    </row>
    <row r="8" spans="1:1">
      <c r="A8" s="160"/>
    </row>
    <row r="9" spans="1:1">
      <c r="A9" s="160"/>
    </row>
    <row r="10" spans="1:1">
      <c r="A10" s="160"/>
    </row>
    <row r="11" spans="1:1">
      <c r="A11" s="160"/>
    </row>
    <row r="12" spans="1:1">
      <c r="A12" s="160"/>
    </row>
    <row r="13" spans="1:1">
      <c r="A13" s="160"/>
    </row>
    <row r="14" spans="1:1">
      <c r="A14" s="160"/>
    </row>
    <row r="15" spans="1:1">
      <c r="A15" s="160"/>
    </row>
    <row r="16" spans="1:1">
      <c r="A16" s="160"/>
    </row>
    <row r="17" spans="1:1">
      <c r="A17" s="160"/>
    </row>
    <row r="18" spans="1:1">
      <c r="A18" s="160"/>
    </row>
    <row r="19" spans="1:1">
      <c r="A19" s="160"/>
    </row>
    <row r="20" spans="1:1">
      <c r="A20" s="160"/>
    </row>
    <row r="21" spans="1:1">
      <c r="A21" s="160"/>
    </row>
    <row r="22" spans="1:1">
      <c r="A22" s="160"/>
    </row>
    <row r="23" spans="1:1">
      <c r="A23" s="160"/>
    </row>
    <row r="24" spans="1:1">
      <c r="A24" s="160"/>
    </row>
    <row r="25" spans="1:1">
      <c r="A25" s="160"/>
    </row>
    <row r="26" spans="1:1">
      <c r="A26" s="160"/>
    </row>
    <row r="27" spans="1:1">
      <c r="A27" s="160"/>
    </row>
    <row r="28" spans="1:1">
      <c r="A28" s="160"/>
    </row>
    <row r="29" spans="1:1">
      <c r="A29" s="160"/>
    </row>
    <row r="30" spans="1:1">
      <c r="A30" s="160"/>
    </row>
    <row r="31" spans="1:1">
      <c r="A31" s="160"/>
    </row>
    <row r="32" spans="1:1">
      <c r="A32" s="160"/>
    </row>
    <row r="33" spans="1:1">
      <c r="A33" s="160"/>
    </row>
    <row r="34" spans="1:1">
      <c r="A34" s="160"/>
    </row>
    <row r="35" spans="1:1">
      <c r="A35" s="160"/>
    </row>
    <row r="36" spans="1:1">
      <c r="A36" s="160"/>
    </row>
    <row r="41" spans="1:1" s="161" customFormat="1">
      <c r="A41" s="158"/>
    </row>
    <row r="42" spans="1:1" s="161" customFormat="1">
      <c r="A42" s="158"/>
    </row>
    <row r="43" spans="1:1" s="161" customFormat="1">
      <c r="A43" s="158"/>
    </row>
    <row r="44" spans="1:1" s="161" customFormat="1">
      <c r="A44" s="158"/>
    </row>
    <row r="45" spans="1:1" s="161" customFormat="1">
      <c r="A45" s="158"/>
    </row>
    <row r="46" spans="1:1" s="161" customFormat="1">
      <c r="A46" s="158"/>
    </row>
    <row r="47" spans="1:1" s="161" customFormat="1">
      <c r="A47" s="158"/>
    </row>
    <row r="48" spans="1:1" s="161" customFormat="1">
      <c r="A48" s="158"/>
    </row>
    <row r="49" spans="1:1" s="161" customFormat="1">
      <c r="A49" s="158"/>
    </row>
    <row r="50" spans="1:1" s="161" customFormat="1">
      <c r="A50" s="158"/>
    </row>
    <row r="51" spans="1:1" s="161" customFormat="1">
      <c r="A51" s="158"/>
    </row>
    <row r="52" spans="1:1" s="161" customFormat="1">
      <c r="A52" s="158"/>
    </row>
    <row r="53" spans="1:1" s="161" customFormat="1">
      <c r="A53" s="158"/>
    </row>
    <row r="54" spans="1:1" s="161" customFormat="1">
      <c r="A54" s="158"/>
    </row>
    <row r="55" spans="1:1" s="161" customFormat="1">
      <c r="A55" s="158"/>
    </row>
    <row r="66" spans="1:1" s="158" customFormat="1">
      <c r="A66" s="162"/>
    </row>
    <row r="67" spans="1:1" s="158" customFormat="1">
      <c r="A67" s="162"/>
    </row>
    <row r="68" spans="1:1" s="158" customFormat="1">
      <c r="A68" s="162"/>
    </row>
    <row r="69" spans="1:1" s="158" customFormat="1">
      <c r="A69" s="162"/>
    </row>
    <row r="70" spans="1:1" s="158" customFormat="1">
      <c r="A70" s="162"/>
    </row>
    <row r="71" spans="1:1" s="158" customFormat="1">
      <c r="A71" s="162"/>
    </row>
    <row r="72" spans="1:1" s="158" customFormat="1">
      <c r="A72" s="162"/>
    </row>
    <row r="73" spans="1:1" s="158" customFormat="1">
      <c r="A73" s="162"/>
    </row>
    <row r="74" spans="1:1" s="158" customFormat="1">
      <c r="A74" s="162"/>
    </row>
    <row r="75" spans="1:1" s="158" customFormat="1">
      <c r="A75" s="16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zoomScale="150" zoomScaleNormal="150" workbookViewId="0">
      <selection activeCell="D26" sqref="D26"/>
    </sheetView>
  </sheetViews>
  <sheetFormatPr baseColWidth="10" defaultColWidth="11.42578125" defaultRowHeight="12.75"/>
  <cols>
    <col min="1" max="1" width="5" style="161" bestFit="1" customWidth="1"/>
    <col min="2" max="2" width="20.42578125" style="159" customWidth="1"/>
    <col min="3" max="3" width="9.85546875" style="159" bestFit="1" customWidth="1"/>
    <col min="4" max="4" width="10" style="159" customWidth="1"/>
    <col min="5" max="5" width="7.42578125" style="159" customWidth="1"/>
    <col min="6" max="26" width="1.140625" style="159" customWidth="1"/>
    <col min="27" max="16384" width="11.42578125" style="160"/>
  </cols>
  <sheetData>
    <row r="1" spans="1:5" ht="12" customHeight="1"/>
    <row r="2" spans="1:5" ht="12.75" customHeight="1">
      <c r="A2" s="304" t="s">
        <v>411</v>
      </c>
      <c r="B2" s="304" t="s">
        <v>412</v>
      </c>
      <c r="C2" s="163" t="s">
        <v>13</v>
      </c>
      <c r="D2" s="164"/>
      <c r="E2" s="306" t="s">
        <v>413</v>
      </c>
    </row>
    <row r="3" spans="1:5">
      <c r="A3" s="305"/>
      <c r="B3" s="305"/>
      <c r="C3" s="312" t="s">
        <v>444</v>
      </c>
      <c r="D3" s="313" t="s">
        <v>445</v>
      </c>
      <c r="E3" s="307"/>
    </row>
    <row r="4" spans="1:5">
      <c r="C4" s="309"/>
      <c r="D4" s="311"/>
    </row>
    <row r="5" spans="1:5">
      <c r="B5" s="159" t="s">
        <v>425</v>
      </c>
      <c r="C5" s="211">
        <v>1565692646</v>
      </c>
      <c r="D5" s="211">
        <v>2012425519</v>
      </c>
      <c r="E5" s="212">
        <f>D5/C5*100-100</f>
        <v>28.532603390665713</v>
      </c>
    </row>
    <row r="6" spans="1:5">
      <c r="A6" s="167" t="s">
        <v>428</v>
      </c>
      <c r="B6" s="159" t="s">
        <v>429</v>
      </c>
      <c r="C6" s="211">
        <v>1821061196</v>
      </c>
      <c r="D6" s="211">
        <v>2067539001</v>
      </c>
      <c r="E6" s="212">
        <f t="shared" ref="E6:E25" si="0">D6/C6*100-100</f>
        <v>13.53484471259911</v>
      </c>
    </row>
    <row r="7" spans="1:5">
      <c r="A7" s="161">
        <v>336</v>
      </c>
      <c r="B7" s="159" t="s">
        <v>427</v>
      </c>
      <c r="C7" s="211">
        <v>1885942479</v>
      </c>
      <c r="D7" s="211">
        <v>2454351608</v>
      </c>
      <c r="E7" s="212">
        <f t="shared" si="0"/>
        <v>30.139261156119289</v>
      </c>
    </row>
    <row r="8" spans="1:5">
      <c r="A8" s="161">
        <v>338</v>
      </c>
      <c r="B8" s="168" t="s">
        <v>430</v>
      </c>
      <c r="C8" s="211">
        <v>36018872278</v>
      </c>
      <c r="D8" s="211">
        <v>35975244384</v>
      </c>
      <c r="E8" s="212">
        <f t="shared" si="0"/>
        <v>-0.12112509704155627</v>
      </c>
    </row>
    <row r="9" spans="1:5">
      <c r="A9" s="161">
        <v>334</v>
      </c>
      <c r="B9" s="159" t="s">
        <v>417</v>
      </c>
      <c r="C9" s="211">
        <v>2638085583</v>
      </c>
      <c r="D9" s="211">
        <v>2538428138</v>
      </c>
      <c r="E9" s="212">
        <f t="shared" si="0"/>
        <v>-3.7776426072830702</v>
      </c>
    </row>
    <row r="10" spans="1:5">
      <c r="A10" s="161">
        <v>141</v>
      </c>
      <c r="B10" s="159" t="s">
        <v>423</v>
      </c>
      <c r="C10" s="211">
        <v>722133361</v>
      </c>
      <c r="D10" s="211">
        <v>738138285</v>
      </c>
      <c r="E10" s="212">
        <f t="shared" si="0"/>
        <v>2.216339095293506</v>
      </c>
    </row>
    <row r="11" spans="1:5">
      <c r="A11" s="161">
        <v>235</v>
      </c>
      <c r="B11" s="159" t="s">
        <v>437</v>
      </c>
      <c r="C11" s="211">
        <v>526213848</v>
      </c>
      <c r="D11" s="211">
        <v>564218493</v>
      </c>
      <c r="E11" s="212">
        <f t="shared" si="0"/>
        <v>7.2222814250224872</v>
      </c>
    </row>
    <row r="12" spans="1:5">
      <c r="A12" s="161">
        <v>332</v>
      </c>
      <c r="B12" s="159" t="s">
        <v>414</v>
      </c>
      <c r="C12" s="211">
        <v>6240767140</v>
      </c>
      <c r="D12" s="211">
        <v>6012482487</v>
      </c>
      <c r="E12" s="212">
        <f t="shared" si="0"/>
        <v>-3.6579581945433688</v>
      </c>
    </row>
    <row r="13" spans="1:5">
      <c r="A13" s="161">
        <v>337</v>
      </c>
      <c r="B13" s="159" t="s">
        <v>424</v>
      </c>
      <c r="C13" s="211">
        <v>6848259444</v>
      </c>
      <c r="D13" s="211">
        <v>6191888138</v>
      </c>
      <c r="E13" s="212">
        <f t="shared" si="0"/>
        <v>-9.5844982417403912</v>
      </c>
    </row>
    <row r="14" spans="1:5">
      <c r="A14" s="161">
        <v>233</v>
      </c>
      <c r="B14" s="159" t="s">
        <v>439</v>
      </c>
      <c r="C14" s="211">
        <v>176138390</v>
      </c>
      <c r="D14" s="211">
        <v>166153507</v>
      </c>
      <c r="E14" s="212">
        <f t="shared" si="0"/>
        <v>-5.6687715835258956</v>
      </c>
    </row>
    <row r="15" spans="1:5">
      <c r="A15" s="161">
        <v>331</v>
      </c>
      <c r="B15" s="159" t="s">
        <v>432</v>
      </c>
      <c r="C15" s="211">
        <v>440675055</v>
      </c>
      <c r="D15" s="211">
        <v>391200080</v>
      </c>
      <c r="E15" s="212">
        <f t="shared" si="0"/>
        <v>-11.227087723401993</v>
      </c>
    </row>
    <row r="16" spans="1:5">
      <c r="A16" s="161">
        <v>140</v>
      </c>
      <c r="B16" s="159" t="s">
        <v>415</v>
      </c>
      <c r="C16" s="211">
        <v>823109663</v>
      </c>
      <c r="D16" s="211">
        <v>799129736</v>
      </c>
      <c r="E16" s="212">
        <f t="shared" si="0"/>
        <v>-2.9133331897234598</v>
      </c>
    </row>
    <row r="17" spans="1:5">
      <c r="A17" s="161">
        <v>232</v>
      </c>
      <c r="B17" s="159" t="s">
        <v>435</v>
      </c>
      <c r="C17" s="211">
        <v>1133632966</v>
      </c>
      <c r="D17" s="211">
        <v>1088177368</v>
      </c>
      <c r="E17" s="212">
        <f t="shared" si="0"/>
        <v>-4.0097279598695081</v>
      </c>
    </row>
    <row r="18" spans="1:5">
      <c r="A18" s="161">
        <v>133</v>
      </c>
      <c r="B18" s="159" t="s">
        <v>434</v>
      </c>
      <c r="C18" s="211">
        <v>143664955</v>
      </c>
      <c r="D18" s="211">
        <v>140782227</v>
      </c>
      <c r="E18" s="212">
        <f t="shared" si="0"/>
        <v>-2.0065631176371426</v>
      </c>
    </row>
    <row r="19" spans="1:5">
      <c r="A19" s="167" t="s">
        <v>438</v>
      </c>
      <c r="B19" s="159" t="s">
        <v>419</v>
      </c>
      <c r="C19" s="211">
        <v>1234669054</v>
      </c>
      <c r="D19" s="211">
        <v>1284334512</v>
      </c>
      <c r="E19" s="212">
        <f t="shared" si="0"/>
        <v>4.0225725135895516</v>
      </c>
    </row>
    <row r="20" spans="1:5">
      <c r="A20" s="161">
        <v>137</v>
      </c>
      <c r="B20" s="159" t="s">
        <v>421</v>
      </c>
      <c r="C20" s="211">
        <v>1082344539</v>
      </c>
      <c r="D20" s="211">
        <v>1047941189</v>
      </c>
      <c r="E20" s="212">
        <f t="shared" si="0"/>
        <v>-3.1785950554881595</v>
      </c>
    </row>
    <row r="21" spans="1:5">
      <c r="A21" s="161">
        <v>335</v>
      </c>
      <c r="B21" s="159" t="s">
        <v>436</v>
      </c>
      <c r="C21" s="211">
        <v>835975372</v>
      </c>
      <c r="D21" s="211">
        <v>903699216</v>
      </c>
      <c r="E21" s="212">
        <f t="shared" si="0"/>
        <v>8.1011769327577809</v>
      </c>
    </row>
    <row r="22" spans="1:5">
      <c r="A22" s="161">
        <v>134</v>
      </c>
      <c r="B22" s="159" t="s">
        <v>433</v>
      </c>
      <c r="C22" s="211">
        <v>134082996</v>
      </c>
      <c r="D22" s="211">
        <v>140272069</v>
      </c>
      <c r="E22" s="212">
        <f t="shared" si="0"/>
        <v>4.6158522591485109</v>
      </c>
    </row>
    <row r="23" spans="1:5">
      <c r="A23" s="167" t="s">
        <v>426</v>
      </c>
      <c r="B23" s="159" t="s">
        <v>418</v>
      </c>
      <c r="C23" s="211">
        <v>2402554229</v>
      </c>
      <c r="D23" s="211">
        <v>2478175552</v>
      </c>
      <c r="E23" s="212">
        <f t="shared" si="0"/>
        <v>3.1475386522898674</v>
      </c>
    </row>
    <row r="24" spans="1:5">
      <c r="A24" s="161">
        <v>333</v>
      </c>
      <c r="B24" s="159" t="s">
        <v>422</v>
      </c>
      <c r="C24" s="211">
        <v>1906109227</v>
      </c>
      <c r="D24" s="211">
        <v>1928048954</v>
      </c>
      <c r="E24" s="212">
        <f t="shared" si="0"/>
        <v>1.1510214991472765</v>
      </c>
    </row>
    <row r="25" spans="1:5">
      <c r="A25" s="161">
        <v>143</v>
      </c>
      <c r="B25" s="159" t="s">
        <v>420</v>
      </c>
      <c r="C25" s="211">
        <v>215327822</v>
      </c>
      <c r="D25" s="211">
        <v>200740371</v>
      </c>
      <c r="E25" s="212">
        <f t="shared" si="0"/>
        <v>-6.7745314397876513</v>
      </c>
    </row>
    <row r="27" spans="1:5">
      <c r="A27" s="167"/>
      <c r="C27" s="165"/>
      <c r="D27" s="165"/>
      <c r="E27" s="166"/>
    </row>
    <row r="28" spans="1:5">
      <c r="A28" s="167"/>
      <c r="C28" s="165"/>
      <c r="D28" s="165"/>
      <c r="E28" s="166"/>
    </row>
    <row r="38" spans="2:26" s="161" customFormat="1" ht="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row>
    <row r="39" spans="2:26" s="161" customFormat="1" ht="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row>
    <row r="40" spans="2:26" s="161" customFormat="1" ht="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row>
    <row r="41" spans="2:26" s="161" customFormat="1" ht="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row>
    <row r="42" spans="2:26" s="161" customFormat="1" ht="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row>
    <row r="43" spans="2:26" s="161" customFormat="1" ht="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row>
    <row r="44" spans="2:26" s="161" customFormat="1" ht="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row>
    <row r="45" spans="2:26" s="161" customFormat="1" ht="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row>
    <row r="46" spans="2:26" s="161" customFormat="1" ht="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row>
    <row r="47" spans="2:26" s="161" customFormat="1" ht="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row>
    <row r="48" spans="2:26" s="161" customFormat="1" ht="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row>
    <row r="49" spans="1:26" s="161" customFormat="1" ht="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row>
    <row r="50" spans="1:26" s="161" customFormat="1" ht="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row>
    <row r="51" spans="1:26" s="161" customFormat="1" ht="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row>
    <row r="52" spans="1:26" s="161" customFormat="1" ht="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row>
    <row r="63" spans="1:26" s="158" customFormat="1">
      <c r="A63" s="161"/>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row>
    <row r="64" spans="1:26" s="158" customFormat="1">
      <c r="A64" s="161"/>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row>
    <row r="65" spans="1:26" s="158" customFormat="1">
      <c r="A65" s="161"/>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1:26" s="158" customFormat="1">
      <c r="A66" s="161"/>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1:26" s="158" customFormat="1">
      <c r="A67" s="16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row>
    <row r="68" spans="1:26" s="158" customFormat="1">
      <c r="A68" s="16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row>
    <row r="69" spans="1:26" s="158" customFormat="1">
      <c r="A69" s="161"/>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row>
    <row r="70" spans="1:26" s="158" customFormat="1">
      <c r="A70" s="161"/>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row>
    <row r="71" spans="1:26" s="158" customFormat="1">
      <c r="A71" s="161"/>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row>
    <row r="72" spans="1:26" s="158" customFormat="1">
      <c r="A72" s="161"/>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zoomScaleNormal="100" workbookViewId="0"/>
  </sheetViews>
  <sheetFormatPr baseColWidth="10" defaultColWidth="11.42578125" defaultRowHeight="12.75"/>
  <cols>
    <col min="1" max="1" width="91.42578125" style="158" customWidth="1"/>
    <col min="2" max="16384" width="11.42578125" style="160"/>
  </cols>
  <sheetData>
    <row r="1" spans="1:1" ht="26.25" customHeight="1">
      <c r="A1" s="245" t="s">
        <v>465</v>
      </c>
    </row>
    <row r="2" spans="1:1">
      <c r="A2" s="246" t="s">
        <v>431</v>
      </c>
    </row>
    <row r="3" spans="1:1">
      <c r="A3" s="246" t="s">
        <v>296</v>
      </c>
    </row>
    <row r="4" spans="1:1">
      <c r="A4" s="169"/>
    </row>
    <row r="5" spans="1:1">
      <c r="A5" s="170"/>
    </row>
    <row r="6" spans="1:1">
      <c r="A6" s="160"/>
    </row>
    <row r="7" spans="1:1">
      <c r="A7" s="160"/>
    </row>
    <row r="8" spans="1:1">
      <c r="A8" s="160"/>
    </row>
    <row r="9" spans="1:1">
      <c r="A9" s="160"/>
    </row>
    <row r="10" spans="1:1">
      <c r="A10" s="160"/>
    </row>
    <row r="11" spans="1:1">
      <c r="A11" s="160"/>
    </row>
    <row r="12" spans="1:1">
      <c r="A12" s="160"/>
    </row>
    <row r="13" spans="1:1">
      <c r="A13" s="160"/>
    </row>
    <row r="14" spans="1:1">
      <c r="A14" s="160"/>
    </row>
    <row r="15" spans="1:1">
      <c r="A15" s="160"/>
    </row>
    <row r="16" spans="1:1">
      <c r="A16" s="160"/>
    </row>
    <row r="17" spans="1:1">
      <c r="A17" s="160"/>
    </row>
    <row r="18" spans="1:1">
      <c r="A18" s="160"/>
    </row>
    <row r="19" spans="1:1">
      <c r="A19" s="160"/>
    </row>
    <row r="20" spans="1:1">
      <c r="A20" s="160"/>
    </row>
    <row r="21" spans="1:1">
      <c r="A21" s="160"/>
    </row>
    <row r="22" spans="1:1">
      <c r="A22" s="160"/>
    </row>
    <row r="23" spans="1:1">
      <c r="A23" s="160"/>
    </row>
    <row r="24" spans="1:1">
      <c r="A24" s="160"/>
    </row>
    <row r="25" spans="1:1">
      <c r="A25" s="160"/>
    </row>
    <row r="26" spans="1:1">
      <c r="A26" s="160"/>
    </row>
    <row r="27" spans="1:1">
      <c r="A27" s="160"/>
    </row>
    <row r="28" spans="1:1">
      <c r="A28" s="160"/>
    </row>
    <row r="29" spans="1:1">
      <c r="A29" s="160"/>
    </row>
    <row r="30" spans="1:1">
      <c r="A30" s="160"/>
    </row>
    <row r="31" spans="1:1">
      <c r="A31" s="160"/>
    </row>
    <row r="32" spans="1:1">
      <c r="A32" s="160"/>
    </row>
    <row r="33" spans="1:1">
      <c r="A33" s="160"/>
    </row>
    <row r="34" spans="1:1">
      <c r="A34" s="160"/>
    </row>
    <row r="35" spans="1:1">
      <c r="A35" s="160"/>
    </row>
    <row r="36" spans="1:1">
      <c r="A36" s="160"/>
    </row>
    <row r="41" spans="1:1" s="161" customFormat="1">
      <c r="A41" s="158"/>
    </row>
    <row r="42" spans="1:1" s="161" customFormat="1">
      <c r="A42" s="158"/>
    </row>
    <row r="43" spans="1:1" s="161" customFormat="1">
      <c r="A43" s="158"/>
    </row>
    <row r="44" spans="1:1" s="161" customFormat="1">
      <c r="A44" s="158"/>
    </row>
    <row r="45" spans="1:1" s="161" customFormat="1">
      <c r="A45" s="158"/>
    </row>
    <row r="46" spans="1:1" s="161" customFormat="1">
      <c r="A46" s="158"/>
    </row>
    <row r="47" spans="1:1" s="161" customFormat="1">
      <c r="A47" s="158"/>
    </row>
    <row r="48" spans="1:1" s="161" customFormat="1">
      <c r="A48" s="158"/>
    </row>
    <row r="49" spans="1:1" s="161" customFormat="1">
      <c r="A49" s="158"/>
    </row>
    <row r="50" spans="1:1" s="161" customFormat="1">
      <c r="A50" s="158"/>
    </row>
    <row r="51" spans="1:1" s="161" customFormat="1">
      <c r="A51" s="158"/>
    </row>
    <row r="52" spans="1:1" s="161" customFormat="1">
      <c r="A52" s="158"/>
    </row>
    <row r="53" spans="1:1" s="161" customFormat="1">
      <c r="A53" s="158"/>
    </row>
    <row r="54" spans="1:1" s="161" customFormat="1">
      <c r="A54" s="158"/>
    </row>
    <row r="55" spans="1:1" s="161" customFormat="1">
      <c r="A55" s="158"/>
    </row>
    <row r="66" spans="1:1" s="158" customFormat="1">
      <c r="A66" s="162"/>
    </row>
    <row r="67" spans="1:1" s="158" customFormat="1">
      <c r="A67" s="162"/>
    </row>
    <row r="68" spans="1:1" s="158" customFormat="1">
      <c r="A68" s="162"/>
    </row>
    <row r="69" spans="1:1" s="158" customFormat="1">
      <c r="A69" s="162"/>
    </row>
    <row r="70" spans="1:1" s="158" customFormat="1">
      <c r="A70" s="162"/>
    </row>
    <row r="71" spans="1:1" s="158" customFormat="1">
      <c r="A71" s="162"/>
    </row>
    <row r="72" spans="1:1" s="158" customFormat="1">
      <c r="A72" s="162"/>
    </row>
    <row r="73" spans="1:1" s="158" customFormat="1">
      <c r="A73" s="162"/>
    </row>
    <row r="74" spans="1:1" s="158" customFormat="1">
      <c r="A74" s="162"/>
    </row>
    <row r="75" spans="1:1" s="158" customFormat="1">
      <c r="A75" s="16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 customWidth="1"/>
    <col min="3" max="5" width="14.28515625" style="5" customWidth="1"/>
    <col min="6" max="6" width="12.7109375" style="5" customWidth="1"/>
    <col min="7" max="7" width="14.28515625" style="5" customWidth="1"/>
    <col min="8" max="8" width="10.7109375" style="5" customWidth="1"/>
    <col min="9" max="26" width="1.7109375" style="5" customWidth="1"/>
    <col min="27" max="57" width="12.140625" style="5" customWidth="1"/>
    <col min="58" max="16384" width="10.85546875" style="5"/>
  </cols>
  <sheetData>
    <row r="1" spans="1:7" s="116" customFormat="1" ht="15.75">
      <c r="A1" s="259" t="s">
        <v>315</v>
      </c>
      <c r="B1" s="259"/>
      <c r="C1" s="259"/>
      <c r="D1" s="259"/>
      <c r="E1" s="259"/>
      <c r="F1" s="259"/>
      <c r="G1" s="259"/>
    </row>
    <row r="2" spans="1:7" s="116" customFormat="1" ht="12.75" customHeight="1">
      <c r="A2" s="148"/>
      <c r="B2" s="148"/>
      <c r="C2" s="148"/>
      <c r="D2" s="148"/>
      <c r="E2" s="148"/>
      <c r="F2" s="148"/>
      <c r="G2" s="148"/>
    </row>
    <row r="3" spans="1:7" s="116" customFormat="1" ht="12.75" customHeight="1"/>
    <row r="4" spans="1:7" s="116" customFormat="1" ht="15.75">
      <c r="A4" s="260" t="s">
        <v>316</v>
      </c>
      <c r="B4" s="261"/>
      <c r="C4" s="261"/>
      <c r="D4" s="261"/>
      <c r="E4" s="261"/>
      <c r="F4" s="261"/>
      <c r="G4" s="261"/>
    </row>
    <row r="5" spans="1:7" s="116" customFormat="1">
      <c r="A5" s="262"/>
      <c r="B5" s="262"/>
      <c r="C5" s="262"/>
      <c r="D5" s="262"/>
      <c r="E5" s="262"/>
      <c r="F5" s="262"/>
      <c r="G5" s="262"/>
    </row>
    <row r="6" spans="1:7" s="116" customFormat="1">
      <c r="A6" s="117" t="s">
        <v>317</v>
      </c>
    </row>
    <row r="7" spans="1:7" s="116" customFormat="1" ht="6" customHeight="1">
      <c r="A7" s="117"/>
    </row>
    <row r="8" spans="1:7" s="116" customFormat="1">
      <c r="A8" s="257" t="s">
        <v>318</v>
      </c>
      <c r="B8" s="258"/>
      <c r="C8" s="258"/>
      <c r="D8" s="258"/>
      <c r="E8" s="258"/>
      <c r="F8" s="258"/>
      <c r="G8" s="258"/>
    </row>
    <row r="9" spans="1:7" s="116" customFormat="1">
      <c r="A9" s="263" t="s">
        <v>319</v>
      </c>
      <c r="B9" s="258"/>
      <c r="C9" s="258"/>
      <c r="D9" s="258"/>
      <c r="E9" s="258"/>
      <c r="F9" s="258"/>
      <c r="G9" s="258"/>
    </row>
    <row r="10" spans="1:7" s="116" customFormat="1" ht="5.0999999999999996" customHeight="1">
      <c r="A10" s="118"/>
    </row>
    <row r="11" spans="1:7" s="116" customFormat="1">
      <c r="A11" s="264" t="s">
        <v>320</v>
      </c>
      <c r="B11" s="264"/>
      <c r="C11" s="264"/>
      <c r="D11" s="264"/>
      <c r="E11" s="264"/>
      <c r="F11" s="264"/>
      <c r="G11" s="264"/>
    </row>
    <row r="12" spans="1:7" s="116" customFormat="1">
      <c r="A12" s="263" t="s">
        <v>321</v>
      </c>
      <c r="B12" s="258"/>
      <c r="C12" s="258"/>
      <c r="D12" s="258"/>
      <c r="E12" s="258"/>
      <c r="F12" s="258"/>
      <c r="G12" s="258"/>
    </row>
    <row r="13" spans="1:7" s="116" customFormat="1">
      <c r="A13" s="118"/>
    </row>
    <row r="14" spans="1:7" s="116" customFormat="1"/>
    <row r="15" spans="1:7" s="116" customFormat="1">
      <c r="A15" s="257" t="s">
        <v>322</v>
      </c>
      <c r="B15" s="258"/>
      <c r="C15" s="258"/>
      <c r="D15" s="119"/>
      <c r="E15" s="119"/>
      <c r="F15" s="119"/>
      <c r="G15" s="119"/>
    </row>
    <row r="16" spans="1:7" s="116" customFormat="1" ht="6" customHeight="1">
      <c r="A16" s="119"/>
      <c r="B16" s="120"/>
      <c r="C16" s="120"/>
      <c r="D16" s="119"/>
      <c r="E16" s="119"/>
      <c r="F16" s="119"/>
      <c r="G16" s="119"/>
    </row>
    <row r="17" spans="1:7" s="116" customFormat="1">
      <c r="A17" s="263" t="s">
        <v>323</v>
      </c>
      <c r="B17" s="258"/>
      <c r="C17" s="258"/>
      <c r="D17" s="121"/>
      <c r="E17" s="121"/>
      <c r="F17" s="121"/>
      <c r="G17" s="121"/>
    </row>
    <row r="18" spans="1:7" s="116" customFormat="1">
      <c r="A18" s="121" t="s">
        <v>324</v>
      </c>
      <c r="B18" s="263" t="s">
        <v>325</v>
      </c>
      <c r="C18" s="258"/>
      <c r="D18" s="121"/>
      <c r="E18" s="121"/>
      <c r="F18" s="121"/>
      <c r="G18" s="121"/>
    </row>
    <row r="19" spans="1:7" s="116" customFormat="1">
      <c r="A19" s="121" t="s">
        <v>326</v>
      </c>
      <c r="B19" s="265" t="s">
        <v>327</v>
      </c>
      <c r="C19" s="258"/>
      <c r="D19" s="258"/>
      <c r="E19" s="121"/>
      <c r="F19" s="121"/>
      <c r="G19" s="121"/>
    </row>
    <row r="20" spans="1:7" s="116" customFormat="1">
      <c r="A20" s="121"/>
      <c r="B20" s="122"/>
      <c r="C20" s="120"/>
      <c r="D20" s="120"/>
      <c r="E20" s="121"/>
      <c r="F20" s="121"/>
      <c r="G20" s="121"/>
    </row>
    <row r="21" spans="1:7" s="116" customFormat="1">
      <c r="A21" s="121"/>
      <c r="B21" s="120"/>
      <c r="C21" s="120"/>
      <c r="D21" s="120"/>
      <c r="E21" s="120"/>
      <c r="F21" s="120"/>
      <c r="G21" s="120"/>
    </row>
    <row r="22" spans="1:7" s="116" customFormat="1">
      <c r="A22" s="257" t="s">
        <v>328</v>
      </c>
      <c r="B22" s="258"/>
      <c r="C22" s="119"/>
      <c r="D22" s="119"/>
      <c r="E22" s="119"/>
      <c r="F22" s="119"/>
      <c r="G22" s="119"/>
    </row>
    <row r="23" spans="1:7" s="116" customFormat="1" ht="6" customHeight="1">
      <c r="A23" s="119"/>
      <c r="B23" s="120"/>
      <c r="C23" s="119"/>
      <c r="D23" s="119"/>
      <c r="E23" s="119"/>
      <c r="F23" s="119"/>
      <c r="G23" s="119"/>
    </row>
    <row r="24" spans="1:7" s="116" customFormat="1">
      <c r="A24" s="121" t="s">
        <v>329</v>
      </c>
      <c r="B24" s="263" t="s">
        <v>330</v>
      </c>
      <c r="C24" s="258"/>
      <c r="D24" s="121"/>
      <c r="E24" s="121"/>
      <c r="F24" s="121"/>
      <c r="G24" s="121"/>
    </row>
    <row r="25" spans="1:7" s="116" customFormat="1">
      <c r="A25" s="121" t="s">
        <v>331</v>
      </c>
      <c r="B25" s="263" t="s">
        <v>332</v>
      </c>
      <c r="C25" s="258"/>
      <c r="D25" s="121"/>
      <c r="E25" s="121"/>
      <c r="F25" s="121"/>
      <c r="G25" s="121"/>
    </row>
    <row r="26" spans="1:7" s="116" customFormat="1">
      <c r="A26" s="121"/>
      <c r="B26" s="258"/>
      <c r="C26" s="258"/>
      <c r="D26" s="120"/>
      <c r="E26" s="120"/>
      <c r="F26" s="120"/>
      <c r="G26" s="120"/>
    </row>
    <row r="27" spans="1:7" s="116" customFormat="1">
      <c r="A27" s="118"/>
    </row>
    <row r="28" spans="1:7" s="116" customFormat="1">
      <c r="A28" s="118" t="s">
        <v>333</v>
      </c>
      <c r="B28" s="123" t="s">
        <v>334</v>
      </c>
    </row>
    <row r="29" spans="1:7" s="116" customFormat="1">
      <c r="A29" s="247"/>
      <c r="B29" s="123"/>
    </row>
    <row r="30" spans="1:7" s="116" customFormat="1">
      <c r="A30" s="118"/>
    </row>
    <row r="31" spans="1:7" s="130" customFormat="1" ht="27.75" customHeight="1">
      <c r="A31" s="266" t="s">
        <v>467</v>
      </c>
      <c r="B31" s="267"/>
      <c r="C31" s="267"/>
      <c r="D31" s="267"/>
      <c r="E31" s="267"/>
      <c r="F31" s="267"/>
      <c r="G31" s="267"/>
    </row>
    <row r="32" spans="1:7" s="130" customFormat="1" ht="42.6" customHeight="1">
      <c r="A32" s="266" t="s">
        <v>357</v>
      </c>
      <c r="B32" s="266"/>
      <c r="C32" s="266"/>
      <c r="D32" s="266"/>
      <c r="E32" s="266"/>
      <c r="F32" s="266"/>
      <c r="G32" s="266"/>
    </row>
    <row r="33" spans="1:8" s="116" customFormat="1">
      <c r="A33" s="263"/>
      <c r="B33" s="258"/>
      <c r="C33" s="258"/>
      <c r="D33" s="258"/>
      <c r="E33" s="258"/>
      <c r="F33" s="258"/>
      <c r="G33" s="258"/>
    </row>
    <row r="34" spans="1:8" s="116" customFormat="1">
      <c r="A34" s="147"/>
    </row>
    <row r="35" spans="1:8" s="116" customFormat="1">
      <c r="B35" s="116" t="s">
        <v>356</v>
      </c>
    </row>
    <row r="36" spans="1:8" s="116" customFormat="1">
      <c r="A36" s="124"/>
    </row>
    <row r="37" spans="1:8" s="116" customFormat="1"/>
    <row r="38" spans="1:8" s="116" customFormat="1"/>
    <row r="39" spans="1:8" s="116" customFormat="1"/>
    <row r="40" spans="1:8" s="116" customFormat="1"/>
    <row r="41" spans="1:8" s="116" customFormat="1"/>
    <row r="42" spans="1:8" s="116" customFormat="1"/>
    <row r="43" spans="1:8" s="116" customFormat="1">
      <c r="A43" s="125" t="s">
        <v>335</v>
      </c>
      <c r="B43" s="125"/>
      <c r="C43" s="126"/>
      <c r="D43" s="126"/>
      <c r="E43" s="127"/>
      <c r="F43" s="127"/>
      <c r="G43" s="127"/>
      <c r="H43" s="127"/>
    </row>
    <row r="44" spans="1:8" s="116" customFormat="1" ht="6" customHeight="1">
      <c r="A44" s="125"/>
      <c r="B44" s="125"/>
      <c r="C44" s="126"/>
      <c r="D44" s="126"/>
      <c r="E44" s="127"/>
      <c r="F44" s="127"/>
      <c r="G44" s="127"/>
      <c r="H44" s="127"/>
    </row>
    <row r="45" spans="1:8" s="116" customFormat="1">
      <c r="A45" s="128">
        <v>0</v>
      </c>
      <c r="B45" s="129" t="s">
        <v>336</v>
      </c>
      <c r="C45" s="130"/>
      <c r="D45" s="130"/>
    </row>
    <row r="46" spans="1:8" s="116" customFormat="1">
      <c r="A46" s="129" t="s">
        <v>337</v>
      </c>
      <c r="B46" s="129" t="s">
        <v>338</v>
      </c>
      <c r="C46" s="130"/>
      <c r="D46" s="130"/>
    </row>
    <row r="47" spans="1:8" s="116" customFormat="1">
      <c r="A47" s="131" t="s">
        <v>339</v>
      </c>
      <c r="B47" s="129" t="s">
        <v>340</v>
      </c>
      <c r="C47" s="130"/>
      <c r="D47" s="130"/>
    </row>
    <row r="48" spans="1:8" s="116" customFormat="1">
      <c r="A48" s="131" t="s">
        <v>4</v>
      </c>
      <c r="B48" s="129" t="s">
        <v>341</v>
      </c>
      <c r="C48" s="130"/>
      <c r="D48" s="130"/>
    </row>
    <row r="49" spans="1:7" s="116" customFormat="1">
      <c r="A49" s="129" t="s">
        <v>342</v>
      </c>
      <c r="B49" s="129" t="s">
        <v>343</v>
      </c>
      <c r="C49" s="130"/>
      <c r="D49" s="130"/>
    </row>
    <row r="50" spans="1:7" s="116" customFormat="1">
      <c r="A50" s="129" t="s">
        <v>344</v>
      </c>
      <c r="B50" s="129" t="s">
        <v>345</v>
      </c>
      <c r="C50" s="130"/>
      <c r="D50" s="130"/>
    </row>
    <row r="51" spans="1:7" s="116" customFormat="1">
      <c r="A51" s="129" t="s">
        <v>346</v>
      </c>
      <c r="B51" s="129" t="s">
        <v>347</v>
      </c>
      <c r="C51" s="130"/>
      <c r="D51" s="130"/>
    </row>
    <row r="52" spans="1:7" s="116" customFormat="1">
      <c r="A52" s="129" t="s">
        <v>348</v>
      </c>
      <c r="B52" s="129" t="s">
        <v>349</v>
      </c>
      <c r="C52" s="130"/>
      <c r="D52" s="130"/>
    </row>
    <row r="53" spans="1:7" s="116" customFormat="1">
      <c r="A53" s="129" t="s">
        <v>350</v>
      </c>
      <c r="B53" s="129" t="s">
        <v>351</v>
      </c>
      <c r="C53" s="130"/>
      <c r="D53" s="130"/>
    </row>
    <row r="54" spans="1:7" s="116" customFormat="1">
      <c r="A54" s="129" t="s">
        <v>352</v>
      </c>
      <c r="B54" s="129" t="s">
        <v>353</v>
      </c>
      <c r="C54" s="130"/>
      <c r="D54" s="130"/>
    </row>
    <row r="55" spans="1:7" s="116" customFormat="1">
      <c r="A55" s="129" t="s">
        <v>354</v>
      </c>
      <c r="B55" s="129" t="s">
        <v>355</v>
      </c>
      <c r="C55" s="130"/>
      <c r="D55" s="130"/>
    </row>
    <row r="56" spans="1:7">
      <c r="A56" s="129"/>
      <c r="B56" s="132"/>
      <c r="C56" s="132"/>
      <c r="D56" s="132"/>
      <c r="E56" s="133"/>
      <c r="F56" s="133"/>
      <c r="G56" s="133"/>
    </row>
    <row r="57" spans="1:7">
      <c r="A57" s="133"/>
      <c r="B57" s="133"/>
      <c r="C57" s="133"/>
      <c r="D57" s="133"/>
      <c r="E57" s="133"/>
      <c r="F57" s="133"/>
      <c r="G57" s="133"/>
    </row>
    <row r="58" spans="1:7">
      <c r="A58" s="133"/>
      <c r="B58" s="133"/>
      <c r="C58" s="133"/>
      <c r="D58" s="133"/>
      <c r="E58" s="133"/>
      <c r="F58" s="133"/>
      <c r="G58" s="133"/>
    </row>
    <row r="59" spans="1:7">
      <c r="A59" s="133"/>
      <c r="B59" s="133"/>
      <c r="C59" s="133"/>
      <c r="D59" s="133"/>
      <c r="E59" s="133"/>
      <c r="F59" s="133"/>
      <c r="G59" s="133"/>
    </row>
    <row r="60" spans="1:7">
      <c r="A60" s="133"/>
      <c r="B60" s="133"/>
      <c r="C60" s="133"/>
      <c r="D60" s="133"/>
      <c r="E60" s="133"/>
      <c r="F60" s="133"/>
      <c r="G60" s="133"/>
    </row>
    <row r="61" spans="1:7">
      <c r="A61" s="133"/>
      <c r="B61" s="133"/>
      <c r="C61" s="133"/>
      <c r="D61" s="133"/>
      <c r="E61" s="133"/>
      <c r="F61" s="133"/>
      <c r="G61" s="133"/>
    </row>
    <row r="62" spans="1:7">
      <c r="A62" s="133"/>
      <c r="B62" s="133"/>
      <c r="C62" s="133"/>
      <c r="D62" s="133"/>
      <c r="E62" s="133"/>
      <c r="F62" s="133"/>
      <c r="G62" s="133"/>
    </row>
    <row r="63" spans="1:7">
      <c r="A63" s="133"/>
      <c r="B63" s="133"/>
      <c r="C63" s="133"/>
      <c r="D63" s="133"/>
      <c r="E63" s="133"/>
      <c r="F63" s="133"/>
      <c r="G63" s="133"/>
    </row>
    <row r="64" spans="1:7">
      <c r="A64" s="133"/>
      <c r="B64" s="133"/>
      <c r="C64" s="133"/>
      <c r="D64" s="133"/>
      <c r="E64" s="133"/>
      <c r="F64" s="133"/>
      <c r="G64" s="133"/>
    </row>
    <row r="65" spans="1:7">
      <c r="A65" s="133"/>
      <c r="B65" s="133"/>
      <c r="C65" s="133"/>
      <c r="D65" s="133"/>
      <c r="E65" s="133"/>
      <c r="F65" s="133"/>
      <c r="G65" s="133"/>
    </row>
    <row r="66" spans="1:7">
      <c r="A66" s="133"/>
      <c r="B66" s="133"/>
      <c r="C66" s="133"/>
      <c r="D66" s="133"/>
      <c r="E66" s="133"/>
      <c r="F66" s="133"/>
      <c r="G66" s="133"/>
    </row>
    <row r="67" spans="1:7">
      <c r="A67" s="133"/>
      <c r="B67" s="133"/>
      <c r="C67" s="133"/>
      <c r="D67" s="133"/>
      <c r="E67" s="133"/>
      <c r="F67" s="133"/>
      <c r="G67" s="133"/>
    </row>
    <row r="68" spans="1:7">
      <c r="A68" s="133"/>
      <c r="B68" s="133"/>
      <c r="C68" s="133"/>
      <c r="D68" s="133"/>
      <c r="E68" s="133"/>
      <c r="F68" s="133"/>
      <c r="G68" s="133"/>
    </row>
    <row r="69" spans="1:7">
      <c r="A69" s="133"/>
      <c r="B69" s="133"/>
      <c r="C69" s="133"/>
      <c r="D69" s="133"/>
      <c r="E69" s="133"/>
      <c r="F69" s="133"/>
      <c r="G69" s="133"/>
    </row>
    <row r="70" spans="1:7">
      <c r="A70" s="133"/>
      <c r="B70" s="133"/>
      <c r="C70" s="133"/>
      <c r="D70" s="133"/>
      <c r="E70" s="133"/>
      <c r="F70" s="133"/>
      <c r="G70" s="133"/>
    </row>
    <row r="71" spans="1:7">
      <c r="A71" s="133"/>
      <c r="B71" s="133"/>
      <c r="C71" s="133"/>
      <c r="D71" s="133"/>
      <c r="E71" s="133"/>
      <c r="F71" s="133"/>
      <c r="G71" s="133"/>
    </row>
    <row r="72" spans="1:7">
      <c r="A72" s="133"/>
      <c r="B72" s="133"/>
      <c r="C72" s="133"/>
      <c r="D72" s="133"/>
      <c r="E72" s="133"/>
      <c r="F72" s="133"/>
      <c r="G72" s="133"/>
    </row>
    <row r="73" spans="1:7">
      <c r="A73" s="133"/>
      <c r="B73" s="133"/>
      <c r="C73" s="133"/>
      <c r="D73" s="133"/>
      <c r="E73" s="133"/>
      <c r="F73" s="133"/>
      <c r="G73" s="133"/>
    </row>
    <row r="74" spans="1:7">
      <c r="A74" s="133"/>
      <c r="B74" s="133"/>
      <c r="C74" s="133"/>
      <c r="D74" s="133"/>
      <c r="E74" s="133"/>
      <c r="F74" s="133"/>
      <c r="G74" s="133"/>
    </row>
    <row r="75" spans="1:7">
      <c r="A75" s="133"/>
      <c r="B75" s="133"/>
      <c r="C75" s="133"/>
      <c r="D75" s="133"/>
      <c r="E75" s="133"/>
      <c r="F75" s="133"/>
      <c r="G75" s="133"/>
    </row>
    <row r="76" spans="1:7">
      <c r="A76" s="133"/>
      <c r="B76" s="133"/>
      <c r="C76" s="133"/>
      <c r="D76" s="133"/>
      <c r="E76" s="133"/>
      <c r="F76" s="133"/>
      <c r="G76" s="133"/>
    </row>
    <row r="77" spans="1:7">
      <c r="A77" s="133"/>
      <c r="B77" s="133"/>
      <c r="C77" s="133"/>
      <c r="D77" s="133"/>
      <c r="E77" s="133"/>
      <c r="F77" s="133"/>
      <c r="G77" s="133"/>
    </row>
    <row r="78" spans="1:7">
      <c r="A78" s="133"/>
      <c r="B78" s="133"/>
      <c r="C78" s="133"/>
      <c r="D78" s="133"/>
      <c r="E78" s="133"/>
      <c r="F78" s="133"/>
      <c r="G78" s="133"/>
    </row>
    <row r="79" spans="1:7">
      <c r="A79" s="133"/>
      <c r="B79" s="133"/>
      <c r="C79" s="133"/>
      <c r="D79" s="133"/>
      <c r="E79" s="133"/>
      <c r="F79" s="133"/>
      <c r="G79" s="133"/>
    </row>
    <row r="80" spans="1:7">
      <c r="A80" s="133"/>
      <c r="B80" s="133"/>
      <c r="C80" s="133"/>
      <c r="D80" s="133"/>
      <c r="E80" s="133"/>
      <c r="F80" s="133"/>
      <c r="G80" s="133"/>
    </row>
    <row r="81" spans="1:7">
      <c r="A81" s="133"/>
      <c r="B81" s="133"/>
      <c r="C81" s="133"/>
      <c r="D81" s="133"/>
      <c r="E81" s="133"/>
      <c r="F81" s="133"/>
      <c r="G81" s="133"/>
    </row>
    <row r="82" spans="1:7">
      <c r="A82" s="133"/>
      <c r="B82" s="133"/>
      <c r="C82" s="133"/>
      <c r="D82" s="133"/>
      <c r="E82" s="133"/>
      <c r="F82" s="133"/>
      <c r="G82" s="133"/>
    </row>
    <row r="83" spans="1:7">
      <c r="A83" s="133"/>
      <c r="B83" s="133"/>
      <c r="C83" s="133"/>
      <c r="D83" s="133"/>
      <c r="E83" s="133"/>
      <c r="F83" s="133"/>
      <c r="G83" s="133"/>
    </row>
    <row r="84" spans="1:7">
      <c r="A84" s="133"/>
      <c r="B84" s="133"/>
      <c r="C84" s="133"/>
      <c r="D84" s="133"/>
      <c r="E84" s="133"/>
      <c r="F84" s="133"/>
      <c r="G84" s="133"/>
    </row>
    <row r="85" spans="1:7">
      <c r="A85" s="133"/>
      <c r="B85" s="133"/>
      <c r="C85" s="133"/>
      <c r="D85" s="133"/>
      <c r="E85" s="133"/>
      <c r="F85" s="133"/>
      <c r="G85" s="133"/>
    </row>
    <row r="86" spans="1:7">
      <c r="A86" s="133"/>
      <c r="B86" s="133"/>
      <c r="C86" s="133"/>
      <c r="D86" s="133"/>
      <c r="E86" s="133"/>
      <c r="F86" s="133"/>
      <c r="G86" s="133"/>
    </row>
    <row r="87" spans="1:7">
      <c r="A87" s="133"/>
      <c r="B87" s="133"/>
      <c r="C87" s="133"/>
      <c r="D87" s="133"/>
      <c r="E87" s="133"/>
      <c r="F87" s="133"/>
      <c r="G87" s="133"/>
    </row>
    <row r="88" spans="1:7">
      <c r="A88" s="133"/>
      <c r="B88" s="133"/>
      <c r="C88" s="133"/>
      <c r="D88" s="133"/>
      <c r="E88" s="133"/>
      <c r="F88" s="133"/>
      <c r="G88" s="133"/>
    </row>
    <row r="89" spans="1:7">
      <c r="A89" s="133"/>
      <c r="B89" s="133"/>
      <c r="C89" s="133"/>
      <c r="D89" s="133"/>
      <c r="E89" s="133"/>
      <c r="F89" s="133"/>
      <c r="G89" s="133"/>
    </row>
    <row r="90" spans="1:7">
      <c r="A90" s="133"/>
      <c r="B90" s="133"/>
      <c r="C90" s="133"/>
      <c r="D90" s="133"/>
      <c r="E90" s="133"/>
      <c r="F90" s="133"/>
      <c r="G90" s="133"/>
    </row>
    <row r="91" spans="1:7">
      <c r="A91" s="133"/>
      <c r="B91" s="133"/>
      <c r="C91" s="133"/>
      <c r="D91" s="133"/>
      <c r="E91" s="133"/>
      <c r="F91" s="133"/>
      <c r="G91" s="133"/>
    </row>
    <row r="92" spans="1:7">
      <c r="A92" s="133"/>
      <c r="B92" s="133"/>
      <c r="C92" s="133"/>
      <c r="D92" s="133"/>
      <c r="E92" s="133"/>
      <c r="F92" s="133"/>
      <c r="G92" s="133"/>
    </row>
    <row r="93" spans="1:7">
      <c r="A93" s="133"/>
      <c r="B93" s="133"/>
      <c r="C93" s="133"/>
      <c r="D93" s="133"/>
      <c r="E93" s="133"/>
      <c r="F93" s="133"/>
      <c r="G93" s="133"/>
    </row>
    <row r="94" spans="1:7">
      <c r="A94" s="133"/>
      <c r="B94" s="133"/>
      <c r="C94" s="133"/>
      <c r="D94" s="133"/>
      <c r="E94" s="133"/>
      <c r="F94" s="133"/>
      <c r="G94" s="133"/>
    </row>
    <row r="95" spans="1:7">
      <c r="A95" s="133"/>
      <c r="B95" s="133"/>
      <c r="C95" s="133"/>
      <c r="D95" s="133"/>
      <c r="E95" s="133"/>
      <c r="F95" s="133"/>
      <c r="G95" s="133"/>
    </row>
    <row r="96" spans="1:7">
      <c r="A96" s="133"/>
      <c r="B96" s="133"/>
      <c r="C96" s="133"/>
      <c r="D96" s="133"/>
      <c r="E96" s="133"/>
      <c r="F96" s="133"/>
      <c r="G96" s="133"/>
    </row>
    <row r="97" spans="1:7">
      <c r="A97" s="133"/>
      <c r="B97" s="133"/>
      <c r="C97" s="133"/>
      <c r="D97" s="133"/>
      <c r="E97" s="133"/>
      <c r="F97" s="133"/>
      <c r="G97" s="133"/>
    </row>
    <row r="98" spans="1:7">
      <c r="A98" s="133"/>
      <c r="B98" s="133"/>
      <c r="C98" s="133"/>
      <c r="D98" s="133"/>
      <c r="E98" s="133"/>
      <c r="F98" s="133"/>
      <c r="G98" s="133"/>
    </row>
    <row r="99" spans="1:7">
      <c r="A99" s="133"/>
      <c r="B99" s="133"/>
      <c r="C99" s="133"/>
      <c r="D99" s="133"/>
      <c r="E99" s="133"/>
      <c r="F99" s="133"/>
      <c r="G99" s="133"/>
    </row>
    <row r="100" spans="1:7">
      <c r="A100" s="133"/>
      <c r="B100" s="133"/>
      <c r="C100" s="133"/>
      <c r="D100" s="133"/>
      <c r="E100" s="133"/>
      <c r="F100" s="133"/>
      <c r="G100" s="133"/>
    </row>
    <row r="101" spans="1:7">
      <c r="A101" s="133"/>
      <c r="B101" s="133"/>
      <c r="C101" s="133"/>
      <c r="D101" s="133"/>
      <c r="E101" s="133"/>
      <c r="F101" s="133"/>
      <c r="G101" s="133"/>
    </row>
    <row r="102" spans="1:7">
      <c r="A102" s="133"/>
      <c r="B102" s="133"/>
      <c r="C102" s="133"/>
      <c r="D102" s="133"/>
      <c r="E102" s="133"/>
      <c r="F102" s="133"/>
      <c r="G102" s="133"/>
    </row>
    <row r="103" spans="1:7">
      <c r="A103" s="133"/>
      <c r="B103" s="133"/>
      <c r="C103" s="133"/>
      <c r="D103" s="133"/>
      <c r="E103" s="133"/>
      <c r="F103" s="133"/>
      <c r="G103" s="133"/>
    </row>
    <row r="104" spans="1:7">
      <c r="A104" s="133"/>
      <c r="B104" s="133"/>
      <c r="C104" s="133"/>
      <c r="D104" s="133"/>
      <c r="E104" s="133"/>
      <c r="F104" s="133"/>
      <c r="G104" s="133"/>
    </row>
    <row r="105" spans="1:7">
      <c r="A105" s="133"/>
      <c r="B105" s="133"/>
      <c r="C105" s="133"/>
      <c r="D105" s="133"/>
      <c r="E105" s="133"/>
      <c r="F105" s="133"/>
      <c r="G105" s="133"/>
    </row>
    <row r="106" spans="1:7">
      <c r="A106" s="133"/>
      <c r="B106" s="133"/>
      <c r="C106" s="133"/>
      <c r="D106" s="133"/>
      <c r="E106" s="133"/>
      <c r="F106" s="133"/>
      <c r="G106" s="133"/>
    </row>
    <row r="107" spans="1:7">
      <c r="A107" s="133"/>
      <c r="B107" s="133"/>
      <c r="C107" s="133"/>
      <c r="D107" s="133"/>
      <c r="E107" s="133"/>
      <c r="F107" s="133"/>
      <c r="G107" s="133"/>
    </row>
    <row r="108" spans="1:7">
      <c r="A108" s="133"/>
      <c r="B108" s="133"/>
      <c r="C108" s="133"/>
      <c r="D108" s="133"/>
      <c r="E108" s="133"/>
      <c r="F108" s="133"/>
      <c r="G108" s="133"/>
    </row>
    <row r="109" spans="1:7">
      <c r="A109" s="133"/>
      <c r="B109" s="133"/>
      <c r="C109" s="133"/>
      <c r="D109" s="133"/>
      <c r="E109" s="133"/>
      <c r="F109" s="133"/>
      <c r="G109" s="133"/>
    </row>
    <row r="110" spans="1:7">
      <c r="A110" s="133"/>
      <c r="B110" s="133"/>
      <c r="C110" s="133"/>
      <c r="D110" s="133"/>
      <c r="E110" s="133"/>
      <c r="F110" s="133"/>
      <c r="G110" s="133"/>
    </row>
    <row r="111" spans="1:7">
      <c r="A111" s="133"/>
      <c r="B111" s="133"/>
      <c r="C111" s="133"/>
      <c r="D111" s="133"/>
      <c r="E111" s="133"/>
      <c r="F111" s="133"/>
      <c r="G111" s="133"/>
    </row>
    <row r="112" spans="1:7">
      <c r="A112" s="133"/>
      <c r="B112" s="133"/>
      <c r="C112" s="133"/>
      <c r="D112" s="133"/>
      <c r="E112" s="133"/>
      <c r="F112" s="133"/>
      <c r="G112" s="133"/>
    </row>
    <row r="113" spans="1:7">
      <c r="A113" s="133"/>
      <c r="B113" s="133"/>
      <c r="C113" s="133"/>
      <c r="D113" s="133"/>
      <c r="E113" s="133"/>
      <c r="F113" s="133"/>
      <c r="G113" s="133"/>
    </row>
    <row r="114" spans="1:7">
      <c r="A114" s="133"/>
      <c r="B114" s="133"/>
      <c r="C114" s="133"/>
      <c r="D114" s="133"/>
      <c r="E114" s="133"/>
      <c r="F114" s="133"/>
      <c r="G114" s="133"/>
    </row>
    <row r="115" spans="1:7">
      <c r="A115" s="133"/>
      <c r="B115" s="133"/>
      <c r="C115" s="133"/>
      <c r="D115" s="133"/>
      <c r="E115" s="133"/>
      <c r="F115" s="133"/>
      <c r="G115" s="133"/>
    </row>
    <row r="116" spans="1:7">
      <c r="A116" s="133"/>
      <c r="B116" s="133"/>
      <c r="C116" s="133"/>
      <c r="D116" s="133"/>
      <c r="E116" s="133"/>
      <c r="F116" s="133"/>
      <c r="G116" s="133"/>
    </row>
    <row r="117" spans="1:7">
      <c r="A117" s="133"/>
      <c r="B117" s="133"/>
      <c r="C117" s="133"/>
      <c r="D117" s="133"/>
      <c r="E117" s="133"/>
      <c r="F117" s="133"/>
      <c r="G117" s="133"/>
    </row>
    <row r="118" spans="1:7">
      <c r="A118" s="133"/>
      <c r="B118" s="133"/>
      <c r="C118" s="133"/>
      <c r="D118" s="133"/>
      <c r="E118" s="133"/>
      <c r="F118" s="133"/>
      <c r="G118" s="133"/>
    </row>
    <row r="119" spans="1:7">
      <c r="A119" s="133"/>
      <c r="B119" s="133"/>
      <c r="C119" s="133"/>
      <c r="D119" s="133"/>
      <c r="E119" s="133"/>
      <c r="F119" s="133"/>
      <c r="G119" s="133"/>
    </row>
    <row r="120" spans="1:7">
      <c r="A120" s="133"/>
      <c r="B120" s="133"/>
      <c r="C120" s="133"/>
      <c r="D120" s="133"/>
      <c r="E120" s="133"/>
      <c r="F120" s="133"/>
      <c r="G120" s="133"/>
    </row>
    <row r="121" spans="1:7">
      <c r="A121" s="133"/>
      <c r="B121" s="133"/>
      <c r="C121" s="133"/>
      <c r="D121" s="133"/>
      <c r="E121" s="133"/>
      <c r="F121" s="133"/>
      <c r="G121" s="133"/>
    </row>
    <row r="122" spans="1:7">
      <c r="A122" s="133"/>
      <c r="B122" s="133"/>
      <c r="C122" s="133"/>
      <c r="D122" s="133"/>
      <c r="E122" s="133"/>
      <c r="F122" s="133"/>
      <c r="G122" s="133"/>
    </row>
    <row r="123" spans="1:7">
      <c r="A123" s="133"/>
      <c r="B123" s="133"/>
      <c r="C123" s="133"/>
      <c r="D123" s="133"/>
      <c r="E123" s="133"/>
      <c r="F123" s="133"/>
      <c r="G123" s="133"/>
    </row>
    <row r="124" spans="1:7">
      <c r="A124" s="133"/>
      <c r="B124" s="133"/>
      <c r="C124" s="133"/>
      <c r="D124" s="133"/>
      <c r="E124" s="133"/>
      <c r="F124" s="133"/>
      <c r="G124" s="133"/>
    </row>
    <row r="125" spans="1:7">
      <c r="A125" s="133"/>
      <c r="B125" s="133"/>
      <c r="C125" s="133"/>
      <c r="D125" s="133"/>
      <c r="E125" s="133"/>
      <c r="F125" s="133"/>
      <c r="G125" s="133"/>
    </row>
    <row r="126" spans="1:7">
      <c r="A126" s="133"/>
      <c r="B126" s="133"/>
      <c r="C126" s="133"/>
      <c r="D126" s="133"/>
      <c r="E126" s="133"/>
      <c r="F126" s="133"/>
      <c r="G126" s="133"/>
    </row>
    <row r="127" spans="1:7">
      <c r="A127" s="133"/>
      <c r="B127" s="133"/>
      <c r="C127" s="133"/>
      <c r="D127" s="133"/>
      <c r="E127" s="133"/>
      <c r="F127" s="133"/>
      <c r="G127" s="133"/>
    </row>
    <row r="128" spans="1:7">
      <c r="A128" s="133"/>
      <c r="B128" s="133"/>
      <c r="C128" s="133"/>
      <c r="D128" s="133"/>
      <c r="E128" s="133"/>
      <c r="F128" s="133"/>
      <c r="G128" s="133"/>
    </row>
    <row r="129" spans="1:7">
      <c r="A129" s="133"/>
      <c r="B129" s="133"/>
      <c r="C129" s="133"/>
      <c r="D129" s="133"/>
      <c r="E129" s="133"/>
      <c r="F129" s="133"/>
      <c r="G129" s="133"/>
    </row>
    <row r="130" spans="1:7">
      <c r="A130" s="133"/>
      <c r="B130" s="133"/>
      <c r="C130" s="133"/>
      <c r="D130" s="133"/>
      <c r="E130" s="133"/>
      <c r="F130" s="133"/>
      <c r="G130" s="133"/>
    </row>
    <row r="131" spans="1:7">
      <c r="A131" s="133"/>
      <c r="B131" s="133"/>
      <c r="C131" s="133"/>
      <c r="D131" s="133"/>
      <c r="E131" s="133"/>
      <c r="F131" s="133"/>
      <c r="G131" s="133"/>
    </row>
    <row r="132" spans="1:7">
      <c r="A132" s="133"/>
      <c r="B132" s="133"/>
      <c r="C132" s="133"/>
      <c r="D132" s="133"/>
      <c r="E132" s="133"/>
      <c r="F132" s="133"/>
      <c r="G132" s="133"/>
    </row>
    <row r="133" spans="1:7">
      <c r="A133" s="133"/>
      <c r="B133" s="133"/>
      <c r="C133" s="133"/>
      <c r="D133" s="133"/>
      <c r="E133" s="133"/>
      <c r="F133" s="133"/>
      <c r="G133" s="133"/>
    </row>
    <row r="134" spans="1:7">
      <c r="A134" s="133"/>
      <c r="B134" s="133"/>
      <c r="C134" s="133"/>
      <c r="D134" s="133"/>
      <c r="E134" s="133"/>
      <c r="F134" s="133"/>
      <c r="G134" s="133"/>
    </row>
    <row r="135" spans="1:7">
      <c r="A135" s="133"/>
      <c r="B135" s="133"/>
      <c r="C135" s="133"/>
      <c r="D135" s="133"/>
      <c r="E135" s="133"/>
      <c r="F135" s="133"/>
      <c r="G135" s="133"/>
    </row>
    <row r="136" spans="1:7">
      <c r="A136" s="133"/>
      <c r="B136" s="133"/>
      <c r="C136" s="133"/>
      <c r="D136" s="133"/>
      <c r="E136" s="133"/>
      <c r="F136" s="133"/>
      <c r="G136" s="133"/>
    </row>
    <row r="137" spans="1:7">
      <c r="A137" s="133"/>
      <c r="B137" s="133"/>
      <c r="C137" s="133"/>
      <c r="D137" s="133"/>
      <c r="E137" s="133"/>
      <c r="F137" s="133"/>
      <c r="G137" s="133"/>
    </row>
    <row r="138" spans="1:7">
      <c r="A138" s="133"/>
      <c r="B138" s="133"/>
      <c r="C138" s="133"/>
      <c r="D138" s="133"/>
      <c r="E138" s="133"/>
      <c r="F138" s="133"/>
      <c r="G138" s="133"/>
    </row>
    <row r="139" spans="1:7">
      <c r="A139" s="133"/>
      <c r="B139" s="133"/>
      <c r="C139" s="133"/>
      <c r="D139" s="133"/>
      <c r="E139" s="133"/>
      <c r="F139" s="133"/>
      <c r="G139" s="133"/>
    </row>
    <row r="140" spans="1:7">
      <c r="A140" s="133"/>
      <c r="B140" s="133"/>
      <c r="C140" s="133"/>
      <c r="D140" s="133"/>
      <c r="E140" s="133"/>
      <c r="F140" s="133"/>
      <c r="G140" s="133"/>
    </row>
    <row r="141" spans="1:7">
      <c r="A141" s="133"/>
      <c r="B141" s="133"/>
      <c r="C141" s="133"/>
      <c r="D141" s="133"/>
      <c r="E141" s="133"/>
      <c r="F141" s="133"/>
      <c r="G141" s="133"/>
    </row>
    <row r="142" spans="1:7">
      <c r="A142" s="133"/>
      <c r="B142" s="133"/>
      <c r="C142" s="133"/>
      <c r="D142" s="133"/>
      <c r="E142" s="133"/>
      <c r="F142" s="133"/>
      <c r="G142" s="133"/>
    </row>
    <row r="143" spans="1:7">
      <c r="A143" s="133"/>
      <c r="B143" s="133"/>
      <c r="C143" s="133"/>
      <c r="D143" s="133"/>
      <c r="E143" s="133"/>
      <c r="F143" s="133"/>
      <c r="G143" s="133"/>
    </row>
    <row r="144" spans="1:7">
      <c r="A144" s="133"/>
      <c r="B144" s="133"/>
      <c r="C144" s="133"/>
      <c r="D144" s="133"/>
      <c r="E144" s="133"/>
      <c r="F144" s="133"/>
      <c r="G144" s="133"/>
    </row>
    <row r="145" spans="1:7">
      <c r="A145" s="133"/>
      <c r="B145" s="133"/>
      <c r="C145" s="133"/>
      <c r="D145" s="133"/>
      <c r="E145" s="133"/>
      <c r="F145" s="133"/>
      <c r="G145" s="133"/>
    </row>
    <row r="146" spans="1:7">
      <c r="A146" s="133"/>
      <c r="B146" s="133"/>
      <c r="C146" s="133"/>
      <c r="D146" s="133"/>
      <c r="E146" s="133"/>
      <c r="F146" s="133"/>
      <c r="G146" s="133"/>
    </row>
    <row r="147" spans="1:7">
      <c r="A147" s="133"/>
      <c r="B147" s="133"/>
      <c r="C147" s="133"/>
      <c r="D147" s="133"/>
      <c r="E147" s="133"/>
      <c r="F147" s="133"/>
      <c r="G147" s="133"/>
    </row>
    <row r="148" spans="1:7">
      <c r="A148" s="133"/>
      <c r="B148" s="133"/>
      <c r="C148" s="133"/>
      <c r="D148" s="133"/>
      <c r="E148" s="133"/>
      <c r="F148" s="133"/>
      <c r="G148" s="133"/>
    </row>
    <row r="149" spans="1:7">
      <c r="A149" s="133"/>
      <c r="B149" s="133"/>
      <c r="C149" s="133"/>
      <c r="D149" s="133"/>
      <c r="E149" s="133"/>
      <c r="F149" s="133"/>
      <c r="G149" s="133"/>
    </row>
    <row r="150" spans="1:7">
      <c r="A150" s="133"/>
      <c r="B150" s="133"/>
      <c r="C150" s="133"/>
      <c r="D150" s="133"/>
      <c r="E150" s="133"/>
      <c r="F150" s="133"/>
      <c r="G150" s="133"/>
    </row>
    <row r="151" spans="1:7">
      <c r="A151" s="133"/>
      <c r="B151" s="133"/>
      <c r="C151" s="133"/>
      <c r="D151" s="133"/>
      <c r="E151" s="133"/>
      <c r="F151" s="133"/>
      <c r="G151" s="133"/>
    </row>
    <row r="152" spans="1:7">
      <c r="A152" s="133"/>
      <c r="B152" s="133"/>
      <c r="C152" s="133"/>
      <c r="D152" s="133"/>
      <c r="E152" s="133"/>
      <c r="F152" s="133"/>
      <c r="G152" s="133"/>
    </row>
    <row r="153" spans="1:7">
      <c r="A153" s="133"/>
      <c r="B153" s="133"/>
      <c r="C153" s="133"/>
      <c r="D153" s="133"/>
      <c r="E153" s="133"/>
      <c r="F153" s="133"/>
      <c r="G153" s="133"/>
    </row>
    <row r="154" spans="1:7">
      <c r="A154" s="133"/>
      <c r="B154" s="133"/>
      <c r="C154" s="133"/>
      <c r="D154" s="133"/>
      <c r="E154" s="133"/>
      <c r="F154" s="133"/>
      <c r="G154" s="133"/>
    </row>
    <row r="155" spans="1:7">
      <c r="A155" s="133"/>
      <c r="B155" s="133"/>
      <c r="C155" s="133"/>
      <c r="D155" s="133"/>
      <c r="E155" s="133"/>
      <c r="F155" s="133"/>
      <c r="G155" s="133"/>
    </row>
    <row r="156" spans="1:7">
      <c r="A156" s="133"/>
      <c r="B156" s="133"/>
      <c r="C156" s="133"/>
      <c r="D156" s="133"/>
      <c r="E156" s="133"/>
      <c r="F156" s="133"/>
      <c r="G156" s="133"/>
    </row>
    <row r="157" spans="1:7">
      <c r="A157" s="133"/>
      <c r="B157" s="133"/>
      <c r="C157" s="133"/>
      <c r="D157" s="133"/>
      <c r="E157" s="133"/>
      <c r="F157" s="133"/>
      <c r="G157" s="133"/>
    </row>
    <row r="158" spans="1:7">
      <c r="A158" s="133"/>
      <c r="B158" s="133"/>
      <c r="C158" s="133"/>
      <c r="D158" s="133"/>
      <c r="E158" s="133"/>
      <c r="F158" s="133"/>
      <c r="G158" s="133"/>
    </row>
    <row r="159" spans="1:7">
      <c r="A159" s="133"/>
      <c r="B159" s="133"/>
      <c r="C159" s="133"/>
      <c r="D159" s="133"/>
      <c r="E159" s="133"/>
      <c r="F159" s="133"/>
      <c r="G159" s="133"/>
    </row>
    <row r="160" spans="1:7">
      <c r="A160" s="133"/>
      <c r="B160" s="133"/>
      <c r="C160" s="133"/>
      <c r="D160" s="133"/>
      <c r="E160" s="133"/>
      <c r="F160" s="133"/>
      <c r="G160" s="133"/>
    </row>
    <row r="161" spans="1:7">
      <c r="A161" s="133"/>
      <c r="B161" s="133"/>
      <c r="C161" s="133"/>
      <c r="D161" s="133"/>
      <c r="E161" s="133"/>
      <c r="F161" s="133"/>
      <c r="G161" s="133"/>
    </row>
    <row r="162" spans="1:7">
      <c r="A162" s="133"/>
      <c r="B162" s="133"/>
      <c r="C162" s="133"/>
      <c r="D162" s="133"/>
      <c r="E162" s="133"/>
      <c r="F162" s="133"/>
      <c r="G162" s="133"/>
    </row>
    <row r="163" spans="1:7">
      <c r="A163" s="133"/>
      <c r="B163" s="133"/>
      <c r="C163" s="133"/>
      <c r="D163" s="133"/>
      <c r="E163" s="133"/>
      <c r="F163" s="133"/>
      <c r="G163" s="133"/>
    </row>
    <row r="164" spans="1:7">
      <c r="A164" s="133"/>
      <c r="B164" s="133"/>
      <c r="C164" s="133"/>
      <c r="D164" s="133"/>
      <c r="E164" s="133"/>
      <c r="F164" s="133"/>
      <c r="G164" s="133"/>
    </row>
    <row r="165" spans="1:7">
      <c r="A165" s="133"/>
      <c r="B165" s="133"/>
      <c r="C165" s="133"/>
      <c r="D165" s="133"/>
      <c r="E165" s="133"/>
      <c r="F165" s="133"/>
      <c r="G165" s="133"/>
    </row>
    <row r="166" spans="1:7">
      <c r="A166" s="133"/>
      <c r="B166" s="133"/>
      <c r="C166" s="133"/>
      <c r="D166" s="133"/>
      <c r="E166" s="133"/>
      <c r="F166" s="133"/>
      <c r="G166" s="133"/>
    </row>
    <row r="167" spans="1:7">
      <c r="A167" s="133"/>
      <c r="B167" s="133"/>
      <c r="C167" s="133"/>
      <c r="D167" s="133"/>
      <c r="E167" s="133"/>
      <c r="F167" s="133"/>
      <c r="G167" s="133"/>
    </row>
    <row r="168" spans="1:7">
      <c r="A168" s="133"/>
      <c r="B168" s="133"/>
      <c r="C168" s="133"/>
      <c r="D168" s="133"/>
      <c r="E168" s="133"/>
      <c r="F168" s="133"/>
      <c r="G168" s="133"/>
    </row>
    <row r="169" spans="1:7">
      <c r="A169" s="133"/>
      <c r="B169" s="133"/>
      <c r="C169" s="133"/>
      <c r="D169" s="133"/>
      <c r="E169" s="133"/>
      <c r="F169" s="133"/>
      <c r="G169" s="133"/>
    </row>
    <row r="170" spans="1:7">
      <c r="A170" s="133"/>
      <c r="B170" s="133"/>
      <c r="C170" s="133"/>
      <c r="D170" s="133"/>
      <c r="E170" s="133"/>
      <c r="F170" s="133"/>
      <c r="G170" s="133"/>
    </row>
    <row r="171" spans="1:7">
      <c r="A171" s="133"/>
      <c r="B171" s="133"/>
      <c r="C171" s="133"/>
      <c r="D171" s="133"/>
      <c r="E171" s="133"/>
      <c r="F171" s="133"/>
      <c r="G171" s="133"/>
    </row>
    <row r="172" spans="1:7">
      <c r="A172" s="133"/>
      <c r="B172" s="133"/>
      <c r="C172" s="133"/>
      <c r="D172" s="133"/>
      <c r="E172" s="133"/>
      <c r="F172" s="133"/>
      <c r="G172" s="133"/>
    </row>
    <row r="173" spans="1:7">
      <c r="A173" s="133"/>
      <c r="B173" s="133"/>
      <c r="C173" s="133"/>
      <c r="D173" s="133"/>
      <c r="E173" s="133"/>
      <c r="F173" s="133"/>
      <c r="G173" s="133"/>
    </row>
    <row r="174" spans="1:7">
      <c r="A174" s="133"/>
      <c r="B174" s="133"/>
      <c r="C174" s="133"/>
      <c r="D174" s="133"/>
      <c r="E174" s="133"/>
      <c r="F174" s="133"/>
      <c r="G174" s="133"/>
    </row>
    <row r="175" spans="1:7">
      <c r="A175" s="133"/>
      <c r="B175" s="133"/>
      <c r="C175" s="133"/>
      <c r="D175" s="133"/>
      <c r="E175" s="133"/>
      <c r="F175" s="133"/>
      <c r="G175" s="133"/>
    </row>
    <row r="176" spans="1:7">
      <c r="A176" s="133"/>
      <c r="B176" s="133"/>
      <c r="C176" s="133"/>
      <c r="D176" s="133"/>
      <c r="E176" s="133"/>
      <c r="F176" s="133"/>
      <c r="G176" s="133"/>
    </row>
    <row r="177" spans="1:7">
      <c r="A177" s="133"/>
      <c r="B177" s="133"/>
      <c r="C177" s="133"/>
      <c r="D177" s="133"/>
      <c r="E177" s="133"/>
      <c r="F177" s="133"/>
      <c r="G177" s="133"/>
    </row>
  </sheetData>
  <mergeCells count="18">
    <mergeCell ref="B24:C24"/>
    <mergeCell ref="B25:C25"/>
    <mergeCell ref="B26:C26"/>
    <mergeCell ref="A31:G31"/>
    <mergeCell ref="A33:G33"/>
    <mergeCell ref="A32:G3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election sqref="A1:C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ht="15.75">
      <c r="A1" s="269" t="s">
        <v>5</v>
      </c>
      <c r="B1" s="269"/>
      <c r="C1" s="269"/>
    </row>
    <row r="2" spans="1:3" ht="12.75" customHeight="1">
      <c r="B2" s="14"/>
      <c r="C2" s="12" t="s">
        <v>8</v>
      </c>
    </row>
    <row r="3" spans="1:3" ht="12.75" customHeight="1">
      <c r="A3" s="15"/>
      <c r="C3" s="12"/>
    </row>
    <row r="4" spans="1:3">
      <c r="A4" s="230" t="s">
        <v>6</v>
      </c>
      <c r="B4" s="248"/>
      <c r="C4" s="12">
        <v>4</v>
      </c>
    </row>
    <row r="5" spans="1:3" ht="12.75" customHeight="1">
      <c r="A5" s="232"/>
      <c r="B5" s="248"/>
      <c r="C5" s="12"/>
    </row>
    <row r="6" spans="1:3">
      <c r="A6" s="171" t="s">
        <v>304</v>
      </c>
      <c r="B6" s="249"/>
      <c r="C6" s="113">
        <v>4</v>
      </c>
    </row>
    <row r="7" spans="1:3" ht="12.75" customHeight="1">
      <c r="A7" s="232"/>
      <c r="B7" s="248"/>
      <c r="C7" s="12"/>
    </row>
    <row r="8" spans="1:3">
      <c r="A8" s="230" t="s">
        <v>102</v>
      </c>
      <c r="B8" s="248"/>
      <c r="C8" s="12"/>
    </row>
    <row r="9" spans="1:3" ht="12.75" customHeight="1">
      <c r="A9" s="16"/>
      <c r="C9" s="12"/>
    </row>
    <row r="10" spans="1:3" ht="36" customHeight="1">
      <c r="A10" s="20" t="s">
        <v>11</v>
      </c>
      <c r="B10" s="149" t="s">
        <v>468</v>
      </c>
      <c r="C10" s="13">
        <v>6</v>
      </c>
    </row>
    <row r="11" spans="1:3" ht="12.75" customHeight="1">
      <c r="B11" s="18"/>
      <c r="C11" s="12"/>
    </row>
    <row r="12" spans="1:3" ht="36" customHeight="1">
      <c r="A12" s="20" t="s">
        <v>76</v>
      </c>
      <c r="B12" s="149" t="s">
        <v>450</v>
      </c>
      <c r="C12" s="13">
        <v>10</v>
      </c>
    </row>
    <row r="13" spans="1:3" ht="12.75" customHeight="1">
      <c r="A13" s="20"/>
      <c r="B13" s="25"/>
      <c r="C13" s="13"/>
    </row>
    <row r="14" spans="1:3" ht="24" customHeight="1">
      <c r="A14" s="26" t="s">
        <v>101</v>
      </c>
      <c r="B14" s="149" t="s">
        <v>458</v>
      </c>
      <c r="C14" s="13">
        <v>14</v>
      </c>
    </row>
    <row r="15" spans="1:3" ht="12.75" customHeight="1">
      <c r="A15" s="26"/>
      <c r="B15" s="25"/>
      <c r="C15" s="13"/>
    </row>
    <row r="16" spans="1:3" ht="24" customHeight="1">
      <c r="A16" s="26" t="s">
        <v>145</v>
      </c>
      <c r="B16" s="149" t="s">
        <v>451</v>
      </c>
      <c r="C16" s="13">
        <v>15</v>
      </c>
    </row>
    <row r="17" spans="1:3" ht="12.75" customHeight="1">
      <c r="B17" s="19"/>
      <c r="C17" s="12"/>
    </row>
    <row r="18" spans="1:3" ht="36" customHeight="1">
      <c r="A18" s="27" t="s">
        <v>146</v>
      </c>
      <c r="B18" s="149" t="s">
        <v>452</v>
      </c>
      <c r="C18" s="13">
        <v>16</v>
      </c>
    </row>
    <row r="19" spans="1:3" ht="12.75" customHeight="1">
      <c r="B19" s="15"/>
      <c r="C19" s="12"/>
    </row>
    <row r="20" spans="1:3">
      <c r="A20" s="268" t="s">
        <v>103</v>
      </c>
      <c r="B20" s="268"/>
      <c r="C20" s="12"/>
    </row>
    <row r="21" spans="1:3" ht="12.75" customHeight="1">
      <c r="A21" s="21"/>
      <c r="B21" s="21"/>
      <c r="C21" s="12"/>
    </row>
    <row r="22" spans="1:3" ht="24" customHeight="1">
      <c r="A22" s="20" t="s">
        <v>11</v>
      </c>
      <c r="B22" s="149" t="s">
        <v>459</v>
      </c>
      <c r="C22" s="13">
        <v>17</v>
      </c>
    </row>
    <row r="23" spans="1:3" ht="12.75" customHeight="1">
      <c r="A23" s="20"/>
      <c r="B23" s="149"/>
      <c r="C23" s="13"/>
    </row>
    <row r="24" spans="1:3" ht="36" customHeight="1">
      <c r="A24" s="20" t="s">
        <v>76</v>
      </c>
      <c r="B24" s="149" t="s">
        <v>460</v>
      </c>
      <c r="C24" s="13">
        <v>18</v>
      </c>
    </row>
    <row r="25" spans="1:3" ht="12.75" customHeight="1">
      <c r="B25" s="18"/>
      <c r="C25" s="12"/>
    </row>
    <row r="26" spans="1:3" ht="36" customHeight="1">
      <c r="A26" s="20" t="s">
        <v>101</v>
      </c>
      <c r="B26" s="149" t="s">
        <v>453</v>
      </c>
      <c r="C26" s="13">
        <v>19</v>
      </c>
    </row>
    <row r="27" spans="1:3" ht="12.75" customHeight="1">
      <c r="B27" s="15"/>
      <c r="C27" s="12"/>
    </row>
    <row r="28" spans="1:3">
      <c r="B28" s="18"/>
      <c r="C28" s="12"/>
    </row>
    <row r="29" spans="1:3" ht="13.7" customHeight="1">
      <c r="B29" s="18"/>
      <c r="C29" s="12"/>
    </row>
    <row r="30" spans="1:3" ht="15.75" customHeight="1">
      <c r="B30" s="18"/>
      <c r="C30" s="12"/>
    </row>
    <row r="31" spans="1:3" ht="15.75" customHeight="1">
      <c r="A31" s="16"/>
      <c r="C31" s="12"/>
    </row>
    <row r="32" spans="1:3" ht="24.2" customHeight="1">
      <c r="B32" s="15"/>
      <c r="C32" s="12"/>
    </row>
    <row r="33" spans="1:3" ht="14.1" customHeight="1">
      <c r="B33" s="17"/>
      <c r="C33" s="12"/>
    </row>
    <row r="34" spans="1:3" ht="14.1" customHeight="1">
      <c r="B34" s="18"/>
      <c r="C34" s="12"/>
    </row>
    <row r="35" spans="1:3" ht="15.75" customHeight="1">
      <c r="B35" s="15"/>
      <c r="C35" s="12"/>
    </row>
    <row r="36" spans="1:3" ht="15.75" customHeight="1">
      <c r="B36" s="17"/>
      <c r="C36" s="12"/>
    </row>
    <row r="37" spans="1:3" ht="14.1" customHeight="1">
      <c r="B37" s="18"/>
      <c r="C37" s="13"/>
    </row>
    <row r="38" spans="1:3" ht="14.1" customHeight="1"/>
    <row r="39" spans="1:3" ht="14.1" customHeight="1"/>
    <row r="40" spans="1:3" ht="14.1" customHeight="1"/>
    <row r="41" spans="1:3">
      <c r="A41" s="15"/>
    </row>
    <row r="42" spans="1:3" ht="13.35" customHeight="1"/>
    <row r="43" spans="1:3" ht="15.75" customHeight="1"/>
    <row r="44" spans="1:3" ht="15.75" customHeight="1"/>
    <row r="45" spans="1:3" ht="13.7" customHeight="1"/>
    <row r="46" spans="1:3" ht="24.2" customHeight="1"/>
    <row r="47" spans="1:3" s="24" customFormat="1" ht="13.7" customHeight="1">
      <c r="A47" s="22"/>
      <c r="B47" s="23"/>
      <c r="C47" s="23"/>
    </row>
  </sheetData>
  <mergeCells count="2">
    <mergeCell ref="A20:B20"/>
    <mergeCell ref="A1:C1"/>
  </mergeCells>
  <conditionalFormatting sqref="A4:C7 A9:C19 A21:C26">
    <cfRule type="expression" dxfId="48"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14" t="s">
        <v>307</v>
      </c>
    </row>
    <row r="13" spans="2:2" ht="14.1" customHeight="1">
      <c r="B13" s="114" t="s">
        <v>308</v>
      </c>
    </row>
    <row r="14" spans="2:2" ht="14.1" customHeight="1"/>
    <row r="15" spans="2:2" ht="24.2" customHeight="1">
      <c r="B15" s="114" t="s">
        <v>309</v>
      </c>
    </row>
    <row r="16" spans="2:2" ht="14.1" customHeight="1"/>
    <row r="17" spans="1:2" ht="14.1" customHeight="1">
      <c r="B17" s="114" t="s">
        <v>310</v>
      </c>
    </row>
    <row r="18" spans="1:2" ht="14.1" customHeight="1"/>
    <row r="19" spans="1:2" ht="63.75">
      <c r="B19" s="114" t="s">
        <v>311</v>
      </c>
    </row>
    <row r="21" spans="1:2" ht="15.75" customHeight="1"/>
    <row r="22" spans="1:2" ht="15.75" customHeight="1"/>
    <row r="23" spans="1:2" ht="15.75" customHeight="1"/>
    <row r="24" spans="1:2" ht="15.75" customHeight="1"/>
    <row r="25" spans="1:2" ht="38.25">
      <c r="B25" s="114" t="s">
        <v>312</v>
      </c>
    </row>
    <row r="26" spans="1:2" ht="13.7" customHeight="1"/>
    <row r="27" spans="1:2" ht="15.75" customHeight="1">
      <c r="B27" s="114" t="s">
        <v>313</v>
      </c>
    </row>
    <row r="28" spans="1:2" ht="15.75" customHeight="1"/>
    <row r="29" spans="1:2" ht="24.2" customHeight="1">
      <c r="B29" s="114"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10"/>
    </row>
    <row r="39" spans="1:1" ht="13.35" customHeight="1"/>
    <row r="40" spans="1:1" ht="15.75" customHeight="1"/>
    <row r="41" spans="1:1" ht="15.75" customHeight="1"/>
    <row r="42" spans="1:1" ht="13.7" customHeight="1"/>
    <row r="43" spans="1:1" ht="24.2" customHeight="1"/>
    <row r="44" spans="1:1" s="112" customFormat="1" ht="13.7" customHeight="1">
      <c r="A44" s="11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zoomScaleSheetLayoutView="100" workbookViewId="0">
      <pane xSplit="2" ySplit="7" topLeftCell="C8" activePane="bottomRight" state="frozen"/>
      <selection pane="topRight"/>
      <selection pane="bottomLeft"/>
      <selection pane="bottomRight" sqref="A1:H2"/>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16384" width="11.42578125" style="28"/>
  </cols>
  <sheetData>
    <row r="1" spans="1:8" ht="27.2" customHeight="1">
      <c r="A1" s="270" t="s">
        <v>461</v>
      </c>
      <c r="B1" s="270"/>
      <c r="C1" s="270"/>
      <c r="D1" s="270"/>
      <c r="E1" s="270"/>
      <c r="F1" s="270"/>
      <c r="G1" s="270"/>
      <c r="H1" s="270"/>
    </row>
    <row r="2" spans="1:8" ht="16.899999999999999" customHeight="1">
      <c r="A2" s="270"/>
      <c r="B2" s="270"/>
      <c r="C2" s="270"/>
      <c r="D2" s="270"/>
      <c r="E2" s="270"/>
      <c r="F2" s="270"/>
      <c r="G2" s="270"/>
      <c r="H2" s="270"/>
    </row>
    <row r="3" spans="1:8" ht="8.1" customHeight="1">
      <c r="A3" s="29"/>
      <c r="B3" s="29"/>
      <c r="C3" s="30"/>
      <c r="D3" s="30"/>
      <c r="E3" s="30"/>
      <c r="F3" s="30"/>
      <c r="G3" s="30"/>
      <c r="H3" s="30"/>
    </row>
    <row r="4" spans="1:8" ht="16.899999999999999" customHeight="1">
      <c r="A4" s="276" t="s">
        <v>3</v>
      </c>
      <c r="B4" s="275" t="s">
        <v>0</v>
      </c>
      <c r="C4" s="233" t="s">
        <v>12</v>
      </c>
      <c r="D4" s="233"/>
      <c r="E4" s="105" t="s">
        <v>100</v>
      </c>
      <c r="F4" s="105"/>
      <c r="G4" s="105" t="s">
        <v>1</v>
      </c>
      <c r="H4" s="234"/>
    </row>
    <row r="5" spans="1:8" ht="51" customHeight="1">
      <c r="A5" s="276"/>
      <c r="B5" s="275"/>
      <c r="C5" s="274" t="s">
        <v>7</v>
      </c>
      <c r="D5" s="274"/>
      <c r="E5" s="274"/>
      <c r="F5" s="271" t="s">
        <v>277</v>
      </c>
      <c r="G5" s="273" t="s">
        <v>454</v>
      </c>
      <c r="H5" s="272" t="s">
        <v>277</v>
      </c>
    </row>
    <row r="6" spans="1:8" ht="16.899999999999999" customHeight="1">
      <c r="A6" s="276"/>
      <c r="B6" s="275"/>
      <c r="C6" s="235">
        <v>2019</v>
      </c>
      <c r="D6" s="231">
        <v>2018</v>
      </c>
      <c r="E6" s="231">
        <v>2019</v>
      </c>
      <c r="F6" s="271"/>
      <c r="G6" s="273"/>
      <c r="H6" s="272"/>
    </row>
    <row r="7" spans="1:8" s="31" customFormat="1" ht="16.899999999999999" customHeight="1">
      <c r="A7" s="276"/>
      <c r="B7" s="275"/>
      <c r="C7" s="105" t="s">
        <v>147</v>
      </c>
      <c r="D7" s="105"/>
      <c r="E7" s="105"/>
      <c r="F7" s="236" t="s">
        <v>75</v>
      </c>
      <c r="G7" s="231" t="s">
        <v>2</v>
      </c>
      <c r="H7" s="237" t="s">
        <v>75</v>
      </c>
    </row>
    <row r="8" spans="1:8" s="31" customFormat="1" ht="13.5">
      <c r="A8" s="46"/>
      <c r="B8" s="151"/>
      <c r="C8" s="48"/>
      <c r="D8" s="48"/>
      <c r="E8" s="48"/>
      <c r="F8" s="49"/>
      <c r="G8" s="46"/>
      <c r="H8" s="49"/>
    </row>
    <row r="9" spans="1:8" s="32" customFormat="1" ht="14.65" customHeight="1">
      <c r="A9" s="63" t="s">
        <v>16</v>
      </c>
      <c r="B9" s="55" t="s">
        <v>128</v>
      </c>
      <c r="C9" s="181">
        <v>38</v>
      </c>
      <c r="D9" s="181">
        <v>37</v>
      </c>
      <c r="E9" s="181">
        <v>593</v>
      </c>
      <c r="F9" s="182">
        <v>-2.6</v>
      </c>
      <c r="G9" s="181">
        <v>27744</v>
      </c>
      <c r="H9" s="182">
        <v>3.5</v>
      </c>
    </row>
    <row r="10" spans="1:8" s="33" customFormat="1" ht="14.65" customHeight="1">
      <c r="A10" s="63" t="s">
        <v>17</v>
      </c>
      <c r="B10" s="55" t="s">
        <v>129</v>
      </c>
      <c r="C10" s="181">
        <v>1</v>
      </c>
      <c r="D10" s="181">
        <v>1</v>
      </c>
      <c r="E10" s="181" t="s">
        <v>442</v>
      </c>
      <c r="F10" s="181" t="s">
        <v>442</v>
      </c>
      <c r="G10" s="181" t="s">
        <v>442</v>
      </c>
      <c r="H10" s="181" t="s">
        <v>442</v>
      </c>
    </row>
    <row r="11" spans="1:8" s="34" customFormat="1" ht="14.65" customHeight="1">
      <c r="A11" s="63" t="s">
        <v>18</v>
      </c>
      <c r="B11" s="55" t="s">
        <v>130</v>
      </c>
      <c r="C11" s="181">
        <v>37</v>
      </c>
      <c r="D11" s="181">
        <v>36</v>
      </c>
      <c r="E11" s="181" t="s">
        <v>442</v>
      </c>
      <c r="F11" s="181" t="s">
        <v>442</v>
      </c>
      <c r="G11" s="181" t="s">
        <v>442</v>
      </c>
      <c r="H11" s="181" t="s">
        <v>442</v>
      </c>
    </row>
    <row r="12" spans="1:8" s="35" customFormat="1" ht="13.35" customHeight="1">
      <c r="A12" s="64" t="s">
        <v>148</v>
      </c>
      <c r="B12" s="56" t="s">
        <v>149</v>
      </c>
      <c r="C12" s="183">
        <v>36</v>
      </c>
      <c r="D12" s="183">
        <v>35</v>
      </c>
      <c r="E12" s="181" t="s">
        <v>442</v>
      </c>
      <c r="F12" s="181" t="s">
        <v>442</v>
      </c>
      <c r="G12" s="181" t="s">
        <v>442</v>
      </c>
      <c r="H12" s="181" t="s">
        <v>442</v>
      </c>
    </row>
    <row r="13" spans="1:8" s="33" customFormat="1" ht="14.25" customHeight="1">
      <c r="A13" s="63" t="s">
        <v>19</v>
      </c>
      <c r="B13" s="57" t="s">
        <v>131</v>
      </c>
      <c r="C13" s="181">
        <v>1270</v>
      </c>
      <c r="D13" s="181">
        <v>1256</v>
      </c>
      <c r="E13" s="181">
        <v>134547</v>
      </c>
      <c r="F13" s="182">
        <v>1.2</v>
      </c>
      <c r="G13" s="181">
        <v>6552970</v>
      </c>
      <c r="H13" s="182">
        <v>4</v>
      </c>
    </row>
    <row r="14" spans="1:8" s="33" customFormat="1" ht="14.65" customHeight="1">
      <c r="A14" s="63" t="s">
        <v>20</v>
      </c>
      <c r="B14" s="57" t="s">
        <v>105</v>
      </c>
      <c r="C14" s="181">
        <v>249</v>
      </c>
      <c r="D14" s="181">
        <v>249</v>
      </c>
      <c r="E14" s="181">
        <v>21549</v>
      </c>
      <c r="F14" s="182">
        <v>1.5</v>
      </c>
      <c r="G14" s="181">
        <v>710324</v>
      </c>
      <c r="H14" s="182">
        <v>3.8</v>
      </c>
    </row>
    <row r="15" spans="1:8" s="34" customFormat="1" ht="13.35" customHeight="1">
      <c r="A15" s="64" t="s">
        <v>21</v>
      </c>
      <c r="B15" s="58" t="s">
        <v>106</v>
      </c>
      <c r="C15" s="183">
        <v>52</v>
      </c>
      <c r="D15" s="183">
        <v>51</v>
      </c>
      <c r="E15" s="183">
        <v>3917</v>
      </c>
      <c r="F15" s="184">
        <v>0.4</v>
      </c>
      <c r="G15" s="183">
        <v>115404</v>
      </c>
      <c r="H15" s="184">
        <v>2.8</v>
      </c>
    </row>
    <row r="16" spans="1:8" s="34" customFormat="1" ht="13.35" customHeight="1">
      <c r="A16" s="64" t="s">
        <v>150</v>
      </c>
      <c r="B16" s="58" t="s">
        <v>151</v>
      </c>
      <c r="C16" s="183">
        <v>19</v>
      </c>
      <c r="D16" s="183">
        <v>19</v>
      </c>
      <c r="E16" s="181" t="s">
        <v>442</v>
      </c>
      <c r="F16" s="181" t="s">
        <v>442</v>
      </c>
      <c r="G16" s="181" t="s">
        <v>442</v>
      </c>
      <c r="H16" s="181" t="s">
        <v>442</v>
      </c>
    </row>
    <row r="17" spans="1:8" s="34" customFormat="1" ht="13.35" customHeight="1">
      <c r="A17" s="64" t="s">
        <v>152</v>
      </c>
      <c r="B17" s="58" t="s">
        <v>153</v>
      </c>
      <c r="C17" s="183">
        <v>32</v>
      </c>
      <c r="D17" s="183">
        <v>31</v>
      </c>
      <c r="E17" s="183">
        <v>2979</v>
      </c>
      <c r="F17" s="184">
        <v>1.5</v>
      </c>
      <c r="G17" s="183">
        <v>88136</v>
      </c>
      <c r="H17" s="184">
        <v>2.6</v>
      </c>
    </row>
    <row r="18" spans="1:8" s="33" customFormat="1" ht="13.35" customHeight="1">
      <c r="A18" s="64" t="s">
        <v>154</v>
      </c>
      <c r="B18" s="58" t="s">
        <v>155</v>
      </c>
      <c r="C18" s="183">
        <v>8</v>
      </c>
      <c r="D18" s="183">
        <v>9</v>
      </c>
      <c r="E18" s="183">
        <v>789</v>
      </c>
      <c r="F18" s="184">
        <v>-10.4</v>
      </c>
      <c r="G18" s="183">
        <v>22812</v>
      </c>
      <c r="H18" s="184">
        <v>-5.7</v>
      </c>
    </row>
    <row r="19" spans="1:8" s="35" customFormat="1" ht="13.35" customHeight="1">
      <c r="A19" s="64" t="s">
        <v>156</v>
      </c>
      <c r="B19" s="58" t="s">
        <v>157</v>
      </c>
      <c r="C19" s="183">
        <v>11</v>
      </c>
      <c r="D19" s="183">
        <v>11</v>
      </c>
      <c r="E19" s="183">
        <v>1593</v>
      </c>
      <c r="F19" s="184">
        <v>4.5999999999999996</v>
      </c>
      <c r="G19" s="183">
        <v>64375</v>
      </c>
      <c r="H19" s="184">
        <v>9</v>
      </c>
    </row>
    <row r="20" spans="1:8" s="34" customFormat="1" ht="13.35" customHeight="1">
      <c r="A20" s="64" t="s">
        <v>158</v>
      </c>
      <c r="B20" s="58" t="s">
        <v>159</v>
      </c>
      <c r="C20" s="183">
        <v>14</v>
      </c>
      <c r="D20" s="183">
        <v>11</v>
      </c>
      <c r="E20" s="183">
        <v>1260</v>
      </c>
      <c r="F20" s="184">
        <v>18.899999999999999</v>
      </c>
      <c r="G20" s="183">
        <v>50874</v>
      </c>
      <c r="H20" s="184">
        <v>10.9</v>
      </c>
    </row>
    <row r="21" spans="1:8" s="34" customFormat="1" ht="13.35" customHeight="1">
      <c r="A21" s="64" t="s">
        <v>160</v>
      </c>
      <c r="B21" s="58" t="s">
        <v>161</v>
      </c>
      <c r="C21" s="183">
        <v>13</v>
      </c>
      <c r="D21" s="183">
        <v>10</v>
      </c>
      <c r="E21" s="181" t="s">
        <v>442</v>
      </c>
      <c r="F21" s="181" t="s">
        <v>442</v>
      </c>
      <c r="G21" s="181" t="s">
        <v>442</v>
      </c>
      <c r="H21" s="181" t="s">
        <v>442</v>
      </c>
    </row>
    <row r="22" spans="1:8" s="34" customFormat="1" ht="13.35" customHeight="1">
      <c r="A22" s="64" t="s">
        <v>22</v>
      </c>
      <c r="B22" s="58" t="s">
        <v>107</v>
      </c>
      <c r="C22" s="183">
        <v>106</v>
      </c>
      <c r="D22" s="183">
        <v>108</v>
      </c>
      <c r="E22" s="183">
        <v>6582</v>
      </c>
      <c r="F22" s="228" t="s">
        <v>462</v>
      </c>
      <c r="G22" s="183">
        <v>182956</v>
      </c>
      <c r="H22" s="184">
        <v>1.3</v>
      </c>
    </row>
    <row r="23" spans="1:8" s="34" customFormat="1" ht="13.35" customHeight="1">
      <c r="A23" s="64" t="s">
        <v>23</v>
      </c>
      <c r="B23" s="59" t="s">
        <v>108</v>
      </c>
      <c r="C23" s="183">
        <v>35</v>
      </c>
      <c r="D23" s="183">
        <v>36</v>
      </c>
      <c r="E23" s="183">
        <v>4691</v>
      </c>
      <c r="F23" s="184">
        <v>3.1</v>
      </c>
      <c r="G23" s="183">
        <v>171216</v>
      </c>
      <c r="H23" s="184">
        <v>5</v>
      </c>
    </row>
    <row r="24" spans="1:8" s="34" customFormat="1" ht="13.35" customHeight="1">
      <c r="A24" s="64" t="s">
        <v>162</v>
      </c>
      <c r="B24" s="58" t="s">
        <v>163</v>
      </c>
      <c r="C24" s="183">
        <v>15</v>
      </c>
      <c r="D24" s="183">
        <v>15</v>
      </c>
      <c r="E24" s="183">
        <v>2589</v>
      </c>
      <c r="F24" s="184">
        <v>2.7</v>
      </c>
      <c r="G24" s="183">
        <v>77395</v>
      </c>
      <c r="H24" s="184">
        <v>3.5</v>
      </c>
    </row>
    <row r="25" spans="1:8" s="35" customFormat="1" ht="13.35" customHeight="1">
      <c r="A25" s="64" t="s">
        <v>164</v>
      </c>
      <c r="B25" s="58" t="s">
        <v>281</v>
      </c>
      <c r="C25" s="183">
        <v>14</v>
      </c>
      <c r="D25" s="183">
        <v>15</v>
      </c>
      <c r="E25" s="183">
        <v>1171</v>
      </c>
      <c r="F25" s="184">
        <v>2.5</v>
      </c>
      <c r="G25" s="183">
        <v>50929</v>
      </c>
      <c r="H25" s="184">
        <v>6.5</v>
      </c>
    </row>
    <row r="26" spans="1:8" s="34" customFormat="1" ht="13.35" customHeight="1">
      <c r="A26" s="64" t="s">
        <v>165</v>
      </c>
      <c r="B26" s="58" t="s">
        <v>166</v>
      </c>
      <c r="C26" s="183">
        <v>17</v>
      </c>
      <c r="D26" s="183">
        <v>17</v>
      </c>
      <c r="E26" s="183">
        <v>1069</v>
      </c>
      <c r="F26" s="184">
        <v>-5.3</v>
      </c>
      <c r="G26" s="183">
        <v>33606</v>
      </c>
      <c r="H26" s="184">
        <v>2.9</v>
      </c>
    </row>
    <row r="27" spans="1:8" s="34" customFormat="1" ht="13.35" customHeight="1">
      <c r="A27" s="64" t="s">
        <v>167</v>
      </c>
      <c r="B27" s="58" t="s">
        <v>168</v>
      </c>
      <c r="C27" s="183">
        <v>14</v>
      </c>
      <c r="D27" s="183">
        <v>14</v>
      </c>
      <c r="E27" s="183">
        <v>879</v>
      </c>
      <c r="F27" s="184">
        <v>-6.2</v>
      </c>
      <c r="G27" s="183">
        <v>28653</v>
      </c>
      <c r="H27" s="184">
        <v>0.3</v>
      </c>
    </row>
    <row r="28" spans="1:8" s="33" customFormat="1" ht="14.65" customHeight="1">
      <c r="A28" s="63" t="s">
        <v>24</v>
      </c>
      <c r="B28" s="57" t="s">
        <v>109</v>
      </c>
      <c r="C28" s="181">
        <v>13</v>
      </c>
      <c r="D28" s="181">
        <v>13</v>
      </c>
      <c r="E28" s="181">
        <v>1377</v>
      </c>
      <c r="F28" s="182">
        <v>3.4</v>
      </c>
      <c r="G28" s="181">
        <v>62813</v>
      </c>
      <c r="H28" s="182">
        <v>6.7</v>
      </c>
    </row>
    <row r="29" spans="1:8" s="34" customFormat="1" ht="27">
      <c r="A29" s="52" t="s">
        <v>169</v>
      </c>
      <c r="B29" s="58" t="s">
        <v>382</v>
      </c>
      <c r="C29" s="183">
        <v>9</v>
      </c>
      <c r="D29" s="183">
        <v>9</v>
      </c>
      <c r="E29" s="183">
        <v>880</v>
      </c>
      <c r="F29" s="184">
        <v>1.7</v>
      </c>
      <c r="G29" s="183">
        <v>38811</v>
      </c>
      <c r="H29" s="184">
        <v>5.5</v>
      </c>
    </row>
    <row r="30" spans="1:8" s="33" customFormat="1" ht="14.65" customHeight="1">
      <c r="A30" s="63" t="s">
        <v>25</v>
      </c>
      <c r="B30" s="57" t="s">
        <v>73</v>
      </c>
      <c r="C30" s="181">
        <v>3</v>
      </c>
      <c r="D30" s="181">
        <v>2</v>
      </c>
      <c r="E30" s="181">
        <v>498</v>
      </c>
      <c r="F30" s="181" t="s">
        <v>442</v>
      </c>
      <c r="G30" s="181" t="s">
        <v>442</v>
      </c>
      <c r="H30" s="181" t="s">
        <v>442</v>
      </c>
    </row>
    <row r="31" spans="1:8" s="33" customFormat="1" ht="14.65" customHeight="1">
      <c r="A31" s="63" t="s">
        <v>138</v>
      </c>
      <c r="B31" s="57" t="s">
        <v>170</v>
      </c>
      <c r="C31" s="181">
        <v>7</v>
      </c>
      <c r="D31" s="181">
        <v>7</v>
      </c>
      <c r="E31" s="181">
        <v>534</v>
      </c>
      <c r="F31" s="182">
        <v>-2</v>
      </c>
      <c r="G31" s="181">
        <v>20831</v>
      </c>
      <c r="H31" s="182">
        <v>0.9</v>
      </c>
    </row>
    <row r="32" spans="1:8" s="34" customFormat="1" ht="13.35" customHeight="1">
      <c r="A32" s="64" t="s">
        <v>171</v>
      </c>
      <c r="B32" s="58" t="s">
        <v>172</v>
      </c>
      <c r="C32" s="183">
        <v>6</v>
      </c>
      <c r="D32" s="183">
        <v>6</v>
      </c>
      <c r="E32" s="181" t="s">
        <v>442</v>
      </c>
      <c r="F32" s="181" t="s">
        <v>442</v>
      </c>
      <c r="G32" s="181" t="s">
        <v>442</v>
      </c>
      <c r="H32" s="181" t="s">
        <v>442</v>
      </c>
    </row>
    <row r="33" spans="1:8" s="34" customFormat="1" ht="27">
      <c r="A33" s="52" t="s">
        <v>173</v>
      </c>
      <c r="B33" s="58" t="s">
        <v>383</v>
      </c>
      <c r="C33" s="183">
        <v>2</v>
      </c>
      <c r="D33" s="183">
        <v>3</v>
      </c>
      <c r="E33" s="183" t="s">
        <v>442</v>
      </c>
      <c r="F33" s="184" t="s">
        <v>442</v>
      </c>
      <c r="G33" s="183" t="s">
        <v>442</v>
      </c>
      <c r="H33" s="184" t="s">
        <v>442</v>
      </c>
    </row>
    <row r="34" spans="1:8" s="33" customFormat="1" ht="14.65" customHeight="1">
      <c r="A34" s="63" t="s">
        <v>174</v>
      </c>
      <c r="B34" s="57" t="s">
        <v>175</v>
      </c>
      <c r="C34" s="181">
        <v>4</v>
      </c>
      <c r="D34" s="181">
        <v>4</v>
      </c>
      <c r="E34" s="181">
        <v>297</v>
      </c>
      <c r="F34" s="216">
        <v>-3.6</v>
      </c>
      <c r="G34" s="181">
        <v>8372</v>
      </c>
      <c r="H34" s="182">
        <v>-3.6</v>
      </c>
    </row>
    <row r="35" spans="1:8" s="33" customFormat="1" ht="27">
      <c r="A35" s="50" t="s">
        <v>26</v>
      </c>
      <c r="B35" s="57" t="s">
        <v>396</v>
      </c>
      <c r="C35" s="181">
        <v>21</v>
      </c>
      <c r="D35" s="181">
        <v>22</v>
      </c>
      <c r="E35" s="181">
        <v>1006</v>
      </c>
      <c r="F35" s="182">
        <v>2.1</v>
      </c>
      <c r="G35" s="181">
        <v>34572</v>
      </c>
      <c r="H35" s="182">
        <v>7.8</v>
      </c>
    </row>
    <row r="36" spans="1:8" s="35" customFormat="1" ht="13.35" customHeight="1">
      <c r="A36" s="64" t="s">
        <v>176</v>
      </c>
      <c r="B36" s="58" t="s">
        <v>177</v>
      </c>
      <c r="C36" s="183">
        <v>3</v>
      </c>
      <c r="D36" s="183">
        <v>4</v>
      </c>
      <c r="E36" s="183">
        <v>211</v>
      </c>
      <c r="F36" s="184">
        <v>-5.4</v>
      </c>
      <c r="G36" s="183">
        <v>6786</v>
      </c>
      <c r="H36" s="184">
        <v>-5.9</v>
      </c>
    </row>
    <row r="37" spans="1:8" s="34" customFormat="1" ht="27">
      <c r="A37" s="52" t="s">
        <v>178</v>
      </c>
      <c r="B37" s="58" t="s">
        <v>397</v>
      </c>
      <c r="C37" s="183">
        <v>18</v>
      </c>
      <c r="D37" s="183">
        <v>18</v>
      </c>
      <c r="E37" s="183">
        <v>795</v>
      </c>
      <c r="F37" s="184">
        <v>4.3</v>
      </c>
      <c r="G37" s="183">
        <v>27787</v>
      </c>
      <c r="H37" s="184">
        <v>11.8</v>
      </c>
    </row>
    <row r="38" spans="1:8" s="35" customFormat="1" ht="27">
      <c r="A38" s="52" t="s">
        <v>179</v>
      </c>
      <c r="B38" s="58" t="s">
        <v>386</v>
      </c>
      <c r="C38" s="183">
        <v>12</v>
      </c>
      <c r="D38" s="183">
        <v>12</v>
      </c>
      <c r="E38" s="183">
        <v>503</v>
      </c>
      <c r="F38" s="184">
        <v>4.5999999999999996</v>
      </c>
      <c r="G38" s="183">
        <v>18192</v>
      </c>
      <c r="H38" s="184">
        <v>13.4</v>
      </c>
    </row>
    <row r="39" spans="1:8" s="33" customFormat="1" ht="14.65" customHeight="1">
      <c r="A39" s="63" t="s">
        <v>27</v>
      </c>
      <c r="B39" s="60" t="s">
        <v>110</v>
      </c>
      <c r="C39" s="181">
        <v>33</v>
      </c>
      <c r="D39" s="181">
        <v>36</v>
      </c>
      <c r="E39" s="181">
        <v>4165</v>
      </c>
      <c r="F39" s="182">
        <v>-3.9</v>
      </c>
      <c r="G39" s="181">
        <v>173805</v>
      </c>
      <c r="H39" s="182">
        <v>-2.2999999999999998</v>
      </c>
    </row>
    <row r="40" spans="1:8" s="34" customFormat="1" ht="13.35" customHeight="1">
      <c r="A40" s="64" t="s">
        <v>180</v>
      </c>
      <c r="B40" s="58" t="s">
        <v>181</v>
      </c>
      <c r="C40" s="183">
        <v>7</v>
      </c>
      <c r="D40" s="183">
        <v>7</v>
      </c>
      <c r="E40" s="183">
        <v>1062</v>
      </c>
      <c r="F40" s="184">
        <v>-14.1</v>
      </c>
      <c r="G40" s="183">
        <v>51955</v>
      </c>
      <c r="H40" s="184">
        <v>-12.7</v>
      </c>
    </row>
    <row r="41" spans="1:8" s="34" customFormat="1" ht="13.35" customHeight="1">
      <c r="A41" s="64" t="s">
        <v>182</v>
      </c>
      <c r="B41" s="58" t="s">
        <v>183</v>
      </c>
      <c r="C41" s="183">
        <v>26</v>
      </c>
      <c r="D41" s="183">
        <v>29</v>
      </c>
      <c r="E41" s="183">
        <v>3103</v>
      </c>
      <c r="F41" s="184">
        <v>0.2</v>
      </c>
      <c r="G41" s="183">
        <v>121850</v>
      </c>
      <c r="H41" s="184">
        <v>2.9</v>
      </c>
    </row>
    <row r="42" spans="1:8" s="34" customFormat="1" ht="24.6" customHeight="1">
      <c r="A42" s="52" t="s">
        <v>184</v>
      </c>
      <c r="B42" s="58" t="s">
        <v>387</v>
      </c>
      <c r="C42" s="183">
        <v>14</v>
      </c>
      <c r="D42" s="183">
        <v>16</v>
      </c>
      <c r="E42" s="183">
        <v>1413</v>
      </c>
      <c r="F42" s="184">
        <v>0.1</v>
      </c>
      <c r="G42" s="183">
        <v>63480</v>
      </c>
      <c r="H42" s="184">
        <v>4.4000000000000004</v>
      </c>
    </row>
    <row r="43" spans="1:8" s="33" customFormat="1" ht="27">
      <c r="A43" s="50" t="s">
        <v>28</v>
      </c>
      <c r="B43" s="57" t="s">
        <v>398</v>
      </c>
      <c r="C43" s="181">
        <v>43</v>
      </c>
      <c r="D43" s="181">
        <v>43</v>
      </c>
      <c r="E43" s="181">
        <v>4076</v>
      </c>
      <c r="F43" s="182">
        <v>-4.2</v>
      </c>
      <c r="G43" s="181">
        <v>149127</v>
      </c>
      <c r="H43" s="182">
        <v>-4.2</v>
      </c>
    </row>
    <row r="44" spans="1:8" s="34" customFormat="1" ht="13.35" customHeight="1">
      <c r="A44" s="64" t="s">
        <v>185</v>
      </c>
      <c r="B44" s="58" t="s">
        <v>186</v>
      </c>
      <c r="C44" s="183">
        <v>43</v>
      </c>
      <c r="D44" s="183">
        <v>43</v>
      </c>
      <c r="E44" s="183">
        <v>4076</v>
      </c>
      <c r="F44" s="184">
        <v>-4.2</v>
      </c>
      <c r="G44" s="183">
        <v>149127</v>
      </c>
      <c r="H44" s="184">
        <v>-4.2</v>
      </c>
    </row>
    <row r="45" spans="1:8" s="33" customFormat="1" ht="13.35" customHeight="1">
      <c r="A45" s="64" t="s">
        <v>187</v>
      </c>
      <c r="B45" s="58" t="s">
        <v>280</v>
      </c>
      <c r="C45" s="183">
        <v>30</v>
      </c>
      <c r="D45" s="183">
        <v>30</v>
      </c>
      <c r="E45" s="183">
        <v>2781</v>
      </c>
      <c r="F45" s="184">
        <v>-2.2999999999999998</v>
      </c>
      <c r="G45" s="183">
        <v>106783</v>
      </c>
      <c r="H45" s="184">
        <v>-3.4</v>
      </c>
    </row>
    <row r="46" spans="1:8" s="34" customFormat="1" ht="27">
      <c r="A46" s="52" t="s">
        <v>188</v>
      </c>
      <c r="B46" s="58" t="s">
        <v>389</v>
      </c>
      <c r="C46" s="183">
        <v>8</v>
      </c>
      <c r="D46" s="183">
        <v>8</v>
      </c>
      <c r="E46" s="183">
        <v>868</v>
      </c>
      <c r="F46" s="184">
        <v>-9</v>
      </c>
      <c r="G46" s="183">
        <v>17312</v>
      </c>
      <c r="H46" s="184">
        <v>-7.5</v>
      </c>
    </row>
    <row r="47" spans="1:8" s="33" customFormat="1" ht="13.5">
      <c r="A47" s="63" t="s">
        <v>29</v>
      </c>
      <c r="B47" s="60" t="s">
        <v>111</v>
      </c>
      <c r="C47" s="181">
        <v>5</v>
      </c>
      <c r="D47" s="181">
        <v>5</v>
      </c>
      <c r="E47" s="181">
        <v>988</v>
      </c>
      <c r="F47" s="182">
        <v>0.5</v>
      </c>
      <c r="G47" s="181">
        <v>71425</v>
      </c>
      <c r="H47" s="182">
        <v>4.3</v>
      </c>
    </row>
    <row r="48" spans="1:8" s="33" customFormat="1" ht="13.5">
      <c r="A48" s="63" t="s">
        <v>30</v>
      </c>
      <c r="B48" s="57" t="s">
        <v>112</v>
      </c>
      <c r="C48" s="181">
        <v>46</v>
      </c>
      <c r="D48" s="181">
        <v>46</v>
      </c>
      <c r="E48" s="181">
        <v>6472</v>
      </c>
      <c r="F48" s="182">
        <v>2.2000000000000002</v>
      </c>
      <c r="G48" s="181">
        <v>370366</v>
      </c>
      <c r="H48" s="182">
        <v>4</v>
      </c>
    </row>
    <row r="49" spans="1:8" s="34" customFormat="1" ht="54">
      <c r="A49" s="52" t="s">
        <v>31</v>
      </c>
      <c r="B49" s="58" t="s">
        <v>399</v>
      </c>
      <c r="C49" s="183">
        <v>17</v>
      </c>
      <c r="D49" s="183">
        <v>17</v>
      </c>
      <c r="E49" s="183">
        <v>3048</v>
      </c>
      <c r="F49" s="184">
        <v>3.5</v>
      </c>
      <c r="G49" s="183">
        <v>194879</v>
      </c>
      <c r="H49" s="184">
        <v>3.9</v>
      </c>
    </row>
    <row r="50" spans="1:8" s="34" customFormat="1" ht="13.5">
      <c r="A50" s="64" t="s">
        <v>189</v>
      </c>
      <c r="B50" s="58" t="s">
        <v>190</v>
      </c>
      <c r="C50" s="183">
        <v>3</v>
      </c>
      <c r="D50" s="183">
        <v>3</v>
      </c>
      <c r="E50" s="183">
        <v>463</v>
      </c>
      <c r="F50" s="184">
        <v>3.3</v>
      </c>
      <c r="G50" s="183">
        <v>26423</v>
      </c>
      <c r="H50" s="184">
        <v>0.8</v>
      </c>
    </row>
    <row r="51" spans="1:8" s="34" customFormat="1" ht="13.5">
      <c r="A51" s="64" t="s">
        <v>191</v>
      </c>
      <c r="B51" s="58" t="s">
        <v>192</v>
      </c>
      <c r="C51" s="183">
        <v>9</v>
      </c>
      <c r="D51" s="183">
        <v>9</v>
      </c>
      <c r="E51" s="183">
        <v>1299</v>
      </c>
      <c r="F51" s="184">
        <v>3.2</v>
      </c>
      <c r="G51" s="183">
        <v>82937</v>
      </c>
      <c r="H51" s="184">
        <v>3.8</v>
      </c>
    </row>
    <row r="52" spans="1:8" s="34" customFormat="1" ht="13.5">
      <c r="A52" s="64" t="s">
        <v>193</v>
      </c>
      <c r="B52" s="58" t="s">
        <v>194</v>
      </c>
      <c r="C52" s="183">
        <v>7</v>
      </c>
      <c r="D52" s="183">
        <v>7</v>
      </c>
      <c r="E52" s="183">
        <v>649</v>
      </c>
      <c r="F52" s="184">
        <v>3.3</v>
      </c>
      <c r="G52" s="183">
        <v>34654</v>
      </c>
      <c r="H52" s="184">
        <v>4.2</v>
      </c>
    </row>
    <row r="53" spans="1:8" s="35" customFormat="1" ht="13.5">
      <c r="A53" s="64" t="s">
        <v>195</v>
      </c>
      <c r="B53" s="58" t="s">
        <v>196</v>
      </c>
      <c r="C53" s="183">
        <v>5</v>
      </c>
      <c r="D53" s="183">
        <v>5</v>
      </c>
      <c r="E53" s="183">
        <v>488</v>
      </c>
      <c r="F53" s="184">
        <v>-3</v>
      </c>
      <c r="G53" s="183">
        <v>17150</v>
      </c>
      <c r="H53" s="184">
        <v>12.2</v>
      </c>
    </row>
    <row r="54" spans="1:8" s="33" customFormat="1" ht="13.5">
      <c r="A54" s="64" t="s">
        <v>32</v>
      </c>
      <c r="B54" s="58" t="s">
        <v>113</v>
      </c>
      <c r="C54" s="183">
        <v>13</v>
      </c>
      <c r="D54" s="183">
        <v>13</v>
      </c>
      <c r="E54" s="183">
        <v>1051</v>
      </c>
      <c r="F54" s="184">
        <v>-3</v>
      </c>
      <c r="G54" s="183">
        <v>52386</v>
      </c>
      <c r="H54" s="184">
        <v>-3.4</v>
      </c>
    </row>
    <row r="55" spans="1:8" s="34" customFormat="1" ht="13.5">
      <c r="A55" s="64" t="s">
        <v>33</v>
      </c>
      <c r="B55" s="59" t="s">
        <v>143</v>
      </c>
      <c r="C55" s="183">
        <v>8</v>
      </c>
      <c r="D55" s="183">
        <v>8</v>
      </c>
      <c r="E55" s="183">
        <v>636</v>
      </c>
      <c r="F55" s="184">
        <v>-9.6999999999999993</v>
      </c>
      <c r="G55" s="183">
        <v>32533</v>
      </c>
      <c r="H55" s="184">
        <v>-5.5</v>
      </c>
    </row>
    <row r="56" spans="1:8" s="33" customFormat="1" ht="13.5">
      <c r="A56" s="63" t="s">
        <v>34</v>
      </c>
      <c r="B56" s="61" t="s">
        <v>114</v>
      </c>
      <c r="C56" s="181">
        <v>22</v>
      </c>
      <c r="D56" s="181">
        <v>23</v>
      </c>
      <c r="E56" s="181">
        <v>6693</v>
      </c>
      <c r="F56" s="182">
        <v>4.8</v>
      </c>
      <c r="G56" s="181">
        <v>393902</v>
      </c>
      <c r="H56" s="182">
        <v>5.6</v>
      </c>
    </row>
    <row r="57" spans="1:8" s="33" customFormat="1" ht="13.5">
      <c r="A57" s="63" t="s">
        <v>35</v>
      </c>
      <c r="B57" s="60" t="s">
        <v>115</v>
      </c>
      <c r="C57" s="181">
        <v>72</v>
      </c>
      <c r="D57" s="181">
        <v>69</v>
      </c>
      <c r="E57" s="181">
        <v>7416</v>
      </c>
      <c r="F57" s="182">
        <v>2.1</v>
      </c>
      <c r="G57" s="181">
        <v>301772</v>
      </c>
      <c r="H57" s="182">
        <v>6.3</v>
      </c>
    </row>
    <row r="58" spans="1:8" s="34" customFormat="1" ht="13.5">
      <c r="A58" s="64" t="s">
        <v>36</v>
      </c>
      <c r="B58" s="58" t="s">
        <v>116</v>
      </c>
      <c r="C58" s="183">
        <v>14</v>
      </c>
      <c r="D58" s="183">
        <v>13</v>
      </c>
      <c r="E58" s="183">
        <v>1755</v>
      </c>
      <c r="F58" s="184">
        <v>-2.5</v>
      </c>
      <c r="G58" s="183">
        <v>72698</v>
      </c>
      <c r="H58" s="184">
        <v>1.2</v>
      </c>
    </row>
    <row r="59" spans="1:8" s="34" customFormat="1" ht="13.5">
      <c r="A59" s="64" t="s">
        <v>37</v>
      </c>
      <c r="B59" s="59" t="s">
        <v>117</v>
      </c>
      <c r="C59" s="183">
        <v>58</v>
      </c>
      <c r="D59" s="183">
        <v>56</v>
      </c>
      <c r="E59" s="183">
        <v>5661</v>
      </c>
      <c r="F59" s="184">
        <v>3.6</v>
      </c>
      <c r="G59" s="183">
        <v>229074</v>
      </c>
      <c r="H59" s="184">
        <v>8</v>
      </c>
    </row>
    <row r="60" spans="1:8" s="35" customFormat="1" ht="27">
      <c r="A60" s="52" t="s">
        <v>197</v>
      </c>
      <c r="B60" s="58" t="s">
        <v>392</v>
      </c>
      <c r="C60" s="183">
        <v>7</v>
      </c>
      <c r="D60" s="183">
        <v>7</v>
      </c>
      <c r="E60" s="183">
        <v>367</v>
      </c>
      <c r="F60" s="184">
        <v>-2.1</v>
      </c>
      <c r="G60" s="183">
        <v>13991</v>
      </c>
      <c r="H60" s="184">
        <v>4.0999999999999996</v>
      </c>
    </row>
    <row r="61" spans="1:8" s="34" customFormat="1" ht="13.5">
      <c r="A61" s="64" t="s">
        <v>198</v>
      </c>
      <c r="B61" s="58" t="s">
        <v>199</v>
      </c>
      <c r="C61" s="183">
        <v>7</v>
      </c>
      <c r="D61" s="183">
        <v>6</v>
      </c>
      <c r="E61" s="183">
        <v>662</v>
      </c>
      <c r="F61" s="184">
        <v>10.7</v>
      </c>
      <c r="G61" s="183">
        <v>22569</v>
      </c>
      <c r="H61" s="184">
        <v>10.1</v>
      </c>
    </row>
    <row r="62" spans="1:8" s="34" customFormat="1" ht="13.5">
      <c r="A62" s="64" t="s">
        <v>38</v>
      </c>
      <c r="B62" s="59" t="s">
        <v>132</v>
      </c>
      <c r="C62" s="183">
        <v>35</v>
      </c>
      <c r="D62" s="183">
        <v>33</v>
      </c>
      <c r="E62" s="183">
        <v>3830</v>
      </c>
      <c r="F62" s="184">
        <v>4.2</v>
      </c>
      <c r="G62" s="183">
        <v>167522</v>
      </c>
      <c r="H62" s="184">
        <v>9.3000000000000007</v>
      </c>
    </row>
    <row r="63" spans="1:8" s="33" customFormat="1" ht="27">
      <c r="A63" s="50" t="s">
        <v>39</v>
      </c>
      <c r="B63" s="60" t="s">
        <v>393</v>
      </c>
      <c r="C63" s="181">
        <v>115</v>
      </c>
      <c r="D63" s="181">
        <v>114</v>
      </c>
      <c r="E63" s="181">
        <v>4172</v>
      </c>
      <c r="F63" s="182">
        <v>0.2</v>
      </c>
      <c r="G63" s="181">
        <v>181264</v>
      </c>
      <c r="H63" s="182">
        <v>2.8</v>
      </c>
    </row>
    <row r="64" spans="1:8" s="34" customFormat="1" ht="13.5">
      <c r="A64" s="64" t="s">
        <v>200</v>
      </c>
      <c r="B64" s="58" t="s">
        <v>201</v>
      </c>
      <c r="C64" s="183">
        <v>14</v>
      </c>
      <c r="D64" s="183">
        <v>14</v>
      </c>
      <c r="E64" s="183">
        <v>875</v>
      </c>
      <c r="F64" s="184">
        <v>1</v>
      </c>
      <c r="G64" s="183">
        <v>35942</v>
      </c>
      <c r="H64" s="184">
        <v>0.9</v>
      </c>
    </row>
    <row r="65" spans="1:8" s="35" customFormat="1" ht="13.5">
      <c r="A65" s="64" t="s">
        <v>202</v>
      </c>
      <c r="B65" s="58" t="s">
        <v>203</v>
      </c>
      <c r="C65" s="183">
        <v>5</v>
      </c>
      <c r="D65" s="183">
        <v>5</v>
      </c>
      <c r="E65" s="183">
        <v>310</v>
      </c>
      <c r="F65" s="228" t="s">
        <v>463</v>
      </c>
      <c r="G65" s="183">
        <v>9211</v>
      </c>
      <c r="H65" s="184">
        <v>6.1</v>
      </c>
    </row>
    <row r="66" spans="1:8" s="35" customFormat="1" ht="25.15" customHeight="1">
      <c r="A66" s="52" t="s">
        <v>204</v>
      </c>
      <c r="B66" s="58" t="s">
        <v>394</v>
      </c>
      <c r="C66" s="183">
        <v>6</v>
      </c>
      <c r="D66" s="183">
        <v>6</v>
      </c>
      <c r="E66" s="183">
        <v>314</v>
      </c>
      <c r="F66" s="184">
        <v>1.9</v>
      </c>
      <c r="G66" s="183">
        <v>15863</v>
      </c>
      <c r="H66" s="184">
        <v>-3.6</v>
      </c>
    </row>
    <row r="67" spans="1:8" s="33" customFormat="1" ht="15" customHeight="1">
      <c r="A67" s="64" t="s">
        <v>40</v>
      </c>
      <c r="B67" s="58" t="s">
        <v>133</v>
      </c>
      <c r="C67" s="183">
        <v>76</v>
      </c>
      <c r="D67" s="183">
        <v>77</v>
      </c>
      <c r="E67" s="183">
        <v>2074</v>
      </c>
      <c r="F67" s="184">
        <v>-1.2</v>
      </c>
      <c r="G67" s="183">
        <v>86445</v>
      </c>
      <c r="H67" s="184">
        <v>3.5</v>
      </c>
    </row>
    <row r="68" spans="1:8" s="35" customFormat="1" ht="27">
      <c r="A68" s="52" t="s">
        <v>205</v>
      </c>
      <c r="B68" s="58" t="s">
        <v>400</v>
      </c>
      <c r="C68" s="183">
        <v>29</v>
      </c>
      <c r="D68" s="183">
        <v>30</v>
      </c>
      <c r="E68" s="183">
        <v>1100</v>
      </c>
      <c r="F68" s="184">
        <v>-0.1</v>
      </c>
      <c r="G68" s="183">
        <v>46220</v>
      </c>
      <c r="H68" s="184">
        <v>4</v>
      </c>
    </row>
    <row r="69" spans="1:8" s="35" customFormat="1" ht="13.5">
      <c r="A69" s="64" t="s">
        <v>206</v>
      </c>
      <c r="B69" s="58" t="s">
        <v>207</v>
      </c>
      <c r="C69" s="183">
        <v>41</v>
      </c>
      <c r="D69" s="183">
        <v>41</v>
      </c>
      <c r="E69" s="183">
        <v>415</v>
      </c>
      <c r="F69" s="184">
        <v>-5</v>
      </c>
      <c r="G69" s="183">
        <v>14702</v>
      </c>
      <c r="H69" s="184">
        <v>2.8</v>
      </c>
    </row>
    <row r="70" spans="1:8" s="35" customFormat="1" ht="40.5">
      <c r="A70" s="52" t="s">
        <v>208</v>
      </c>
      <c r="B70" s="58" t="s">
        <v>395</v>
      </c>
      <c r="C70" s="183">
        <v>19</v>
      </c>
      <c r="D70" s="183">
        <v>17</v>
      </c>
      <c r="E70" s="183">
        <v>764</v>
      </c>
      <c r="F70" s="184">
        <v>1.6</v>
      </c>
      <c r="G70" s="183">
        <v>37657</v>
      </c>
      <c r="H70" s="184">
        <v>2.5</v>
      </c>
    </row>
    <row r="71" spans="1:8" s="35" customFormat="1" ht="27">
      <c r="A71" s="52" t="s">
        <v>209</v>
      </c>
      <c r="B71" s="58" t="s">
        <v>401</v>
      </c>
      <c r="C71" s="183">
        <v>16</v>
      </c>
      <c r="D71" s="183">
        <v>14</v>
      </c>
      <c r="E71" s="183">
        <v>303</v>
      </c>
      <c r="F71" s="184">
        <v>5.6</v>
      </c>
      <c r="G71" s="183">
        <v>16819</v>
      </c>
      <c r="H71" s="184">
        <v>-1.6</v>
      </c>
    </row>
    <row r="72" spans="1:8" s="33" customFormat="1" ht="13.5">
      <c r="A72" s="63" t="s">
        <v>41</v>
      </c>
      <c r="B72" s="61" t="s">
        <v>118</v>
      </c>
      <c r="C72" s="181">
        <v>9</v>
      </c>
      <c r="D72" s="181">
        <v>10</v>
      </c>
      <c r="E72" s="181">
        <v>938</v>
      </c>
      <c r="F72" s="182">
        <v>-9.6999999999999993</v>
      </c>
      <c r="G72" s="181">
        <v>44304</v>
      </c>
      <c r="H72" s="182">
        <v>-7</v>
      </c>
    </row>
    <row r="73" spans="1:8" s="34" customFormat="1" ht="13.5">
      <c r="A73" s="64" t="s">
        <v>210</v>
      </c>
      <c r="B73" s="58" t="s">
        <v>211</v>
      </c>
      <c r="C73" s="183">
        <v>6</v>
      </c>
      <c r="D73" s="183">
        <v>6</v>
      </c>
      <c r="E73" s="183">
        <v>815</v>
      </c>
      <c r="F73" s="184">
        <v>-2.4</v>
      </c>
      <c r="G73" s="183">
        <v>37887</v>
      </c>
      <c r="H73" s="184">
        <v>-1.7</v>
      </c>
    </row>
    <row r="74" spans="1:8" s="33" customFormat="1" ht="13.5">
      <c r="A74" s="63" t="s">
        <v>42</v>
      </c>
      <c r="B74" s="61" t="s">
        <v>119</v>
      </c>
      <c r="C74" s="181">
        <v>143</v>
      </c>
      <c r="D74" s="181">
        <v>141</v>
      </c>
      <c r="E74" s="181">
        <v>8521</v>
      </c>
      <c r="F74" s="182">
        <v>1</v>
      </c>
      <c r="G74" s="181">
        <v>341677</v>
      </c>
      <c r="H74" s="182">
        <v>6.8</v>
      </c>
    </row>
    <row r="75" spans="1:8" s="34" customFormat="1" ht="13.5">
      <c r="A75" s="64" t="s">
        <v>43</v>
      </c>
      <c r="B75" s="58" t="s">
        <v>144</v>
      </c>
      <c r="C75" s="183">
        <v>44</v>
      </c>
      <c r="D75" s="183">
        <v>41</v>
      </c>
      <c r="E75" s="183">
        <v>2041</v>
      </c>
      <c r="F75" s="184">
        <v>2.1</v>
      </c>
      <c r="G75" s="183">
        <v>74395</v>
      </c>
      <c r="H75" s="217">
        <v>4.0999999999999996</v>
      </c>
    </row>
    <row r="76" spans="1:8" s="35" customFormat="1" ht="13.5">
      <c r="A76" s="64" t="s">
        <v>212</v>
      </c>
      <c r="B76" s="58" t="s">
        <v>213</v>
      </c>
      <c r="C76" s="183">
        <v>30</v>
      </c>
      <c r="D76" s="183">
        <v>29</v>
      </c>
      <c r="E76" s="183">
        <v>1448</v>
      </c>
      <c r="F76" s="184">
        <v>-1.2</v>
      </c>
      <c r="G76" s="183">
        <v>55552</v>
      </c>
      <c r="H76" s="184">
        <v>2.4</v>
      </c>
    </row>
    <row r="77" spans="1:8" s="35" customFormat="1" ht="13.5">
      <c r="A77" s="64" t="s">
        <v>214</v>
      </c>
      <c r="B77" s="58" t="s">
        <v>215</v>
      </c>
      <c r="C77" s="183">
        <v>14</v>
      </c>
      <c r="D77" s="183">
        <v>12</v>
      </c>
      <c r="E77" s="183">
        <v>593</v>
      </c>
      <c r="F77" s="184">
        <v>10.8</v>
      </c>
      <c r="G77" s="183">
        <v>18843</v>
      </c>
      <c r="H77" s="184">
        <v>9.4</v>
      </c>
    </row>
    <row r="78" spans="1:8" s="34" customFormat="1" ht="13.5">
      <c r="A78" s="64" t="s">
        <v>216</v>
      </c>
      <c r="B78" s="58" t="s">
        <v>217</v>
      </c>
      <c r="C78" s="183">
        <v>3</v>
      </c>
      <c r="D78" s="183">
        <v>3</v>
      </c>
      <c r="E78" s="183">
        <v>846</v>
      </c>
      <c r="F78" s="184">
        <v>0.8</v>
      </c>
      <c r="G78" s="183">
        <v>50907</v>
      </c>
      <c r="H78" s="184">
        <v>4.5</v>
      </c>
    </row>
    <row r="79" spans="1:8" s="35" customFormat="1" ht="40.5">
      <c r="A79" s="52" t="s">
        <v>218</v>
      </c>
      <c r="B79" s="58" t="s">
        <v>402</v>
      </c>
      <c r="C79" s="183">
        <v>7</v>
      </c>
      <c r="D79" s="183">
        <v>7</v>
      </c>
      <c r="E79" s="183">
        <v>370</v>
      </c>
      <c r="F79" s="184">
        <v>2.5</v>
      </c>
      <c r="G79" s="183">
        <v>12989</v>
      </c>
      <c r="H79" s="184">
        <v>0.3</v>
      </c>
    </row>
    <row r="80" spans="1:8" s="34" customFormat="1" ht="27">
      <c r="A80" s="52" t="s">
        <v>44</v>
      </c>
      <c r="B80" s="59" t="s">
        <v>403</v>
      </c>
      <c r="C80" s="183">
        <v>60</v>
      </c>
      <c r="D80" s="183">
        <v>60</v>
      </c>
      <c r="E80" s="183">
        <v>3111</v>
      </c>
      <c r="F80" s="184">
        <v>2.6</v>
      </c>
      <c r="G80" s="183">
        <v>108293</v>
      </c>
      <c r="H80" s="184">
        <v>5.3</v>
      </c>
    </row>
    <row r="81" spans="1:8" s="34" customFormat="1" ht="13.5">
      <c r="A81" s="64" t="s">
        <v>219</v>
      </c>
      <c r="B81" s="58" t="s">
        <v>220</v>
      </c>
      <c r="C81" s="183">
        <v>12</v>
      </c>
      <c r="D81" s="183">
        <v>12</v>
      </c>
      <c r="E81" s="183">
        <v>635</v>
      </c>
      <c r="F81" s="184">
        <v>4.8</v>
      </c>
      <c r="G81" s="183">
        <v>20591</v>
      </c>
      <c r="H81" s="184">
        <v>2.7</v>
      </c>
    </row>
    <row r="82" spans="1:8" s="34" customFormat="1" ht="13.5">
      <c r="A82" s="52" t="s">
        <v>221</v>
      </c>
      <c r="B82" s="58" t="s">
        <v>279</v>
      </c>
      <c r="C82" s="183">
        <v>48</v>
      </c>
      <c r="D82" s="183">
        <v>48</v>
      </c>
      <c r="E82" s="183">
        <v>2476</v>
      </c>
      <c r="F82" s="184">
        <v>2.1</v>
      </c>
      <c r="G82" s="183">
        <v>87702</v>
      </c>
      <c r="H82" s="184">
        <v>5.9</v>
      </c>
    </row>
    <row r="83" spans="1:8" s="35" customFormat="1" ht="27">
      <c r="A83" s="52" t="s">
        <v>223</v>
      </c>
      <c r="B83" s="58" t="s">
        <v>368</v>
      </c>
      <c r="C83" s="183">
        <v>10</v>
      </c>
      <c r="D83" s="183">
        <v>11</v>
      </c>
      <c r="E83" s="183">
        <v>633</v>
      </c>
      <c r="F83" s="184">
        <v>-8.9</v>
      </c>
      <c r="G83" s="183">
        <v>34283</v>
      </c>
      <c r="H83" s="184">
        <v>38.1</v>
      </c>
    </row>
    <row r="84" spans="1:8" s="34" customFormat="1" ht="13.5">
      <c r="A84" s="52" t="s">
        <v>45</v>
      </c>
      <c r="B84" s="58" t="s">
        <v>134</v>
      </c>
      <c r="C84" s="183">
        <v>17</v>
      </c>
      <c r="D84" s="183">
        <v>18</v>
      </c>
      <c r="E84" s="183">
        <v>1425</v>
      </c>
      <c r="F84" s="184">
        <v>-1.6</v>
      </c>
      <c r="G84" s="183">
        <v>57076</v>
      </c>
      <c r="H84" s="184">
        <v>0.8</v>
      </c>
    </row>
    <row r="85" spans="1:8" s="35" customFormat="1" ht="13.5">
      <c r="A85" s="52" t="s">
        <v>224</v>
      </c>
      <c r="B85" s="58" t="s">
        <v>225</v>
      </c>
      <c r="C85" s="183">
        <v>3</v>
      </c>
      <c r="D85" s="183">
        <v>3</v>
      </c>
      <c r="E85" s="183">
        <v>264</v>
      </c>
      <c r="F85" s="184">
        <v>-0.8</v>
      </c>
      <c r="G85" s="183">
        <v>7782</v>
      </c>
      <c r="H85" s="184">
        <v>5</v>
      </c>
    </row>
    <row r="86" spans="1:8" s="34" customFormat="1" ht="13.5">
      <c r="A86" s="52" t="s">
        <v>226</v>
      </c>
      <c r="B86" s="58" t="s">
        <v>278</v>
      </c>
      <c r="C86" s="183">
        <v>9</v>
      </c>
      <c r="D86" s="183">
        <v>9</v>
      </c>
      <c r="E86" s="183">
        <v>706</v>
      </c>
      <c r="F86" s="184">
        <v>-2.9</v>
      </c>
      <c r="G86" s="183">
        <v>27887</v>
      </c>
      <c r="H86" s="184">
        <v>-1.3</v>
      </c>
    </row>
    <row r="87" spans="1:8" s="33" customFormat="1" ht="27">
      <c r="A87" s="50" t="s">
        <v>46</v>
      </c>
      <c r="B87" s="57" t="s">
        <v>404</v>
      </c>
      <c r="C87" s="181">
        <v>62</v>
      </c>
      <c r="D87" s="181">
        <v>62</v>
      </c>
      <c r="E87" s="181">
        <v>8752</v>
      </c>
      <c r="F87" s="182">
        <v>3</v>
      </c>
      <c r="G87" s="181">
        <v>534123</v>
      </c>
      <c r="H87" s="182">
        <v>7.7</v>
      </c>
    </row>
    <row r="88" spans="1:8" s="34" customFormat="1" ht="14.45" customHeight="1">
      <c r="A88" s="64" t="s">
        <v>227</v>
      </c>
      <c r="B88" s="58" t="s">
        <v>284</v>
      </c>
      <c r="C88" s="183">
        <v>13</v>
      </c>
      <c r="D88" s="183">
        <v>12</v>
      </c>
      <c r="E88" s="183">
        <v>1745</v>
      </c>
      <c r="F88" s="184">
        <v>7.7</v>
      </c>
      <c r="G88" s="183">
        <v>94148</v>
      </c>
      <c r="H88" s="184">
        <v>7.8</v>
      </c>
    </row>
    <row r="89" spans="1:8" s="35" customFormat="1" ht="27">
      <c r="A89" s="52" t="s">
        <v>229</v>
      </c>
      <c r="B89" s="58" t="s">
        <v>370</v>
      </c>
      <c r="C89" s="183">
        <v>6</v>
      </c>
      <c r="D89" s="183">
        <v>6</v>
      </c>
      <c r="E89" s="183">
        <v>628</v>
      </c>
      <c r="F89" s="184">
        <v>6.1</v>
      </c>
      <c r="G89" s="183">
        <v>33147</v>
      </c>
      <c r="H89" s="184">
        <v>14</v>
      </c>
    </row>
    <row r="90" spans="1:8" s="34" customFormat="1" ht="27">
      <c r="A90" s="52" t="s">
        <v>47</v>
      </c>
      <c r="B90" s="62" t="s">
        <v>365</v>
      </c>
      <c r="C90" s="183">
        <v>28</v>
      </c>
      <c r="D90" s="183">
        <v>29</v>
      </c>
      <c r="E90" s="183">
        <v>4531</v>
      </c>
      <c r="F90" s="184">
        <v>-0.2</v>
      </c>
      <c r="G90" s="183">
        <v>307273</v>
      </c>
      <c r="H90" s="184">
        <v>7.2</v>
      </c>
    </row>
    <row r="91" spans="1:8" s="35" customFormat="1" ht="27">
      <c r="A91" s="52" t="s">
        <v>230</v>
      </c>
      <c r="B91" s="58" t="s">
        <v>405</v>
      </c>
      <c r="C91" s="183">
        <v>3</v>
      </c>
      <c r="D91" s="183">
        <v>3</v>
      </c>
      <c r="E91" s="183">
        <v>338</v>
      </c>
      <c r="F91" s="184">
        <v>18.600000000000001</v>
      </c>
      <c r="G91" s="183">
        <v>18724</v>
      </c>
      <c r="H91" s="184">
        <v>11.5</v>
      </c>
    </row>
    <row r="92" spans="1:8" s="34" customFormat="1" ht="27">
      <c r="A92" s="52" t="s">
        <v>232</v>
      </c>
      <c r="B92" s="58" t="s">
        <v>406</v>
      </c>
      <c r="C92" s="183">
        <v>7</v>
      </c>
      <c r="D92" s="183">
        <v>7</v>
      </c>
      <c r="E92" s="183">
        <v>1059</v>
      </c>
      <c r="F92" s="184">
        <v>3</v>
      </c>
      <c r="G92" s="183">
        <v>55570</v>
      </c>
      <c r="H92" s="184">
        <v>6.9</v>
      </c>
    </row>
    <row r="93" spans="1:8" s="33" customFormat="1" ht="13.5">
      <c r="A93" s="63" t="s">
        <v>48</v>
      </c>
      <c r="B93" s="57" t="s">
        <v>120</v>
      </c>
      <c r="C93" s="181">
        <v>48</v>
      </c>
      <c r="D93" s="181">
        <v>48</v>
      </c>
      <c r="E93" s="181">
        <v>4212</v>
      </c>
      <c r="F93" s="182">
        <v>-2.4</v>
      </c>
      <c r="G93" s="181">
        <v>195332</v>
      </c>
      <c r="H93" s="182">
        <v>0.3</v>
      </c>
    </row>
    <row r="94" spans="1:8" s="34" customFormat="1" ht="40.5">
      <c r="A94" s="52" t="s">
        <v>49</v>
      </c>
      <c r="B94" s="58" t="s">
        <v>364</v>
      </c>
      <c r="C94" s="183">
        <v>23</v>
      </c>
      <c r="D94" s="183">
        <v>24</v>
      </c>
      <c r="E94" s="183">
        <v>1711</v>
      </c>
      <c r="F94" s="184">
        <v>-6</v>
      </c>
      <c r="G94" s="183">
        <v>79790</v>
      </c>
      <c r="H94" s="184">
        <v>-4</v>
      </c>
    </row>
    <row r="95" spans="1:8" s="33" customFormat="1" ht="27">
      <c r="A95" s="52" t="s">
        <v>233</v>
      </c>
      <c r="B95" s="58" t="s">
        <v>363</v>
      </c>
      <c r="C95" s="183">
        <v>10</v>
      </c>
      <c r="D95" s="183">
        <v>11</v>
      </c>
      <c r="E95" s="183">
        <v>880</v>
      </c>
      <c r="F95" s="184">
        <v>-8.4</v>
      </c>
      <c r="G95" s="183">
        <v>40287</v>
      </c>
      <c r="H95" s="184">
        <v>-9.1</v>
      </c>
    </row>
    <row r="96" spans="1:8" s="34" customFormat="1" ht="27">
      <c r="A96" s="52" t="s">
        <v>234</v>
      </c>
      <c r="B96" s="58" t="s">
        <v>362</v>
      </c>
      <c r="C96" s="183">
        <v>13</v>
      </c>
      <c r="D96" s="183">
        <v>13</v>
      </c>
      <c r="E96" s="183">
        <v>831</v>
      </c>
      <c r="F96" s="184">
        <v>-3.4</v>
      </c>
      <c r="G96" s="183">
        <v>39503</v>
      </c>
      <c r="H96" s="184">
        <v>1.9</v>
      </c>
    </row>
    <row r="97" spans="1:8" s="34" customFormat="1" ht="13.5">
      <c r="A97" s="64" t="s">
        <v>235</v>
      </c>
      <c r="B97" s="58" t="s">
        <v>236</v>
      </c>
      <c r="C97" s="183">
        <v>8</v>
      </c>
      <c r="D97" s="183">
        <v>9</v>
      </c>
      <c r="E97" s="183">
        <v>575</v>
      </c>
      <c r="F97" s="184">
        <v>-1.7</v>
      </c>
      <c r="G97" s="183">
        <v>21642</v>
      </c>
      <c r="H97" s="184">
        <v>-1.4</v>
      </c>
    </row>
    <row r="98" spans="1:8" s="34" customFormat="1" ht="27">
      <c r="A98" s="52" t="s">
        <v>50</v>
      </c>
      <c r="B98" s="59" t="s">
        <v>361</v>
      </c>
      <c r="C98" s="183">
        <v>12</v>
      </c>
      <c r="D98" s="183">
        <v>10</v>
      </c>
      <c r="E98" s="183">
        <v>1641</v>
      </c>
      <c r="F98" s="184">
        <v>5.2</v>
      </c>
      <c r="G98" s="183">
        <v>81414</v>
      </c>
      <c r="H98" s="184">
        <v>12.4</v>
      </c>
    </row>
    <row r="99" spans="1:8" s="33" customFormat="1" ht="13.5">
      <c r="A99" s="63" t="s">
        <v>51</v>
      </c>
      <c r="B99" s="60" t="s">
        <v>121</v>
      </c>
      <c r="C99" s="181">
        <v>157</v>
      </c>
      <c r="D99" s="181">
        <v>151</v>
      </c>
      <c r="E99" s="181">
        <v>21085</v>
      </c>
      <c r="F99" s="182">
        <v>0.8</v>
      </c>
      <c r="G99" s="181">
        <v>1213894</v>
      </c>
      <c r="H99" s="182">
        <v>2.5</v>
      </c>
    </row>
    <row r="100" spans="1:8" s="34" customFormat="1" ht="27">
      <c r="A100" s="52" t="s">
        <v>237</v>
      </c>
      <c r="B100" s="58" t="s">
        <v>360</v>
      </c>
      <c r="C100" s="183">
        <v>35</v>
      </c>
      <c r="D100" s="183">
        <v>35</v>
      </c>
      <c r="E100" s="183">
        <v>8101</v>
      </c>
      <c r="F100" s="184">
        <v>-2.4</v>
      </c>
      <c r="G100" s="183">
        <v>496337</v>
      </c>
      <c r="H100" s="184">
        <v>-1.2</v>
      </c>
    </row>
    <row r="101" spans="1:8" s="34" customFormat="1" ht="13.5">
      <c r="A101" s="64" t="s">
        <v>238</v>
      </c>
      <c r="B101" s="58" t="s">
        <v>274</v>
      </c>
      <c r="C101" s="183">
        <v>12</v>
      </c>
      <c r="D101" s="183">
        <v>13</v>
      </c>
      <c r="E101" s="183">
        <v>2431</v>
      </c>
      <c r="F101" s="184">
        <v>-3.6</v>
      </c>
      <c r="G101" s="183">
        <v>144233</v>
      </c>
      <c r="H101" s="184">
        <v>2.8</v>
      </c>
    </row>
    <row r="102" spans="1:8" s="35" customFormat="1" ht="13.5">
      <c r="A102" s="64" t="s">
        <v>52</v>
      </c>
      <c r="B102" s="59" t="s">
        <v>275</v>
      </c>
      <c r="C102" s="183">
        <v>6</v>
      </c>
      <c r="D102" s="183">
        <v>6</v>
      </c>
      <c r="E102" s="183">
        <v>1463</v>
      </c>
      <c r="F102" s="184">
        <v>3</v>
      </c>
      <c r="G102" s="183">
        <v>84624</v>
      </c>
      <c r="H102" s="184">
        <v>5.9</v>
      </c>
    </row>
    <row r="103" spans="1:8" s="34" customFormat="1" ht="27">
      <c r="A103" s="52" t="s">
        <v>239</v>
      </c>
      <c r="B103" s="58" t="s">
        <v>359</v>
      </c>
      <c r="C103" s="183">
        <v>12</v>
      </c>
      <c r="D103" s="183">
        <v>11</v>
      </c>
      <c r="E103" s="183">
        <v>1500</v>
      </c>
      <c r="F103" s="184">
        <v>2.6</v>
      </c>
      <c r="G103" s="183">
        <v>85213</v>
      </c>
      <c r="H103" s="184">
        <v>6.1</v>
      </c>
    </row>
    <row r="104" spans="1:8" s="34" customFormat="1" ht="27">
      <c r="A104" s="52" t="s">
        <v>53</v>
      </c>
      <c r="B104" s="58" t="s">
        <v>358</v>
      </c>
      <c r="C104" s="183">
        <v>55</v>
      </c>
      <c r="D104" s="183">
        <v>54</v>
      </c>
      <c r="E104" s="183">
        <v>5604</v>
      </c>
      <c r="F104" s="184">
        <v>3.2</v>
      </c>
      <c r="G104" s="183">
        <v>305839</v>
      </c>
      <c r="H104" s="215">
        <v>5.6</v>
      </c>
    </row>
    <row r="105" spans="1:8" s="33" customFormat="1" ht="13.5">
      <c r="A105" s="64" t="s">
        <v>54</v>
      </c>
      <c r="B105" s="59" t="s">
        <v>282</v>
      </c>
      <c r="C105" s="183">
        <v>16</v>
      </c>
      <c r="D105" s="183">
        <v>14</v>
      </c>
      <c r="E105" s="183">
        <v>2335</v>
      </c>
      <c r="F105" s="184">
        <v>6</v>
      </c>
      <c r="G105" s="183">
        <v>148254</v>
      </c>
      <c r="H105" s="184">
        <v>8.4</v>
      </c>
    </row>
    <row r="106" spans="1:8" s="34" customFormat="1" ht="27">
      <c r="A106" s="52" t="s">
        <v>55</v>
      </c>
      <c r="B106" s="58" t="s">
        <v>379</v>
      </c>
      <c r="C106" s="183">
        <v>28</v>
      </c>
      <c r="D106" s="183">
        <v>30</v>
      </c>
      <c r="E106" s="183">
        <v>2241</v>
      </c>
      <c r="F106" s="184">
        <v>-1.6</v>
      </c>
      <c r="G106" s="183">
        <v>112772</v>
      </c>
      <c r="H106" s="184">
        <v>0.3</v>
      </c>
    </row>
    <row r="107" spans="1:8" s="34" customFormat="1" ht="27">
      <c r="A107" s="52" t="s">
        <v>56</v>
      </c>
      <c r="B107" s="58" t="s">
        <v>380</v>
      </c>
      <c r="C107" s="183">
        <v>53</v>
      </c>
      <c r="D107" s="183">
        <v>50</v>
      </c>
      <c r="E107" s="183">
        <v>5610</v>
      </c>
      <c r="F107" s="184">
        <v>2.5</v>
      </c>
      <c r="G107" s="183">
        <v>315874</v>
      </c>
      <c r="H107" s="184">
        <v>3.4</v>
      </c>
    </row>
    <row r="108" spans="1:8" s="35" customFormat="1" ht="13.5">
      <c r="A108" s="64" t="s">
        <v>240</v>
      </c>
      <c r="B108" s="58" t="s">
        <v>241</v>
      </c>
      <c r="C108" s="183">
        <v>8</v>
      </c>
      <c r="D108" s="183">
        <v>8</v>
      </c>
      <c r="E108" s="183">
        <v>626</v>
      </c>
      <c r="F108" s="184">
        <v>0.8</v>
      </c>
      <c r="G108" s="183">
        <v>33217</v>
      </c>
      <c r="H108" s="184">
        <v>5.7</v>
      </c>
    </row>
    <row r="109" spans="1:8" s="34" customFormat="1" ht="23.45" customHeight="1">
      <c r="A109" s="52" t="s">
        <v>242</v>
      </c>
      <c r="B109" s="58" t="s">
        <v>407</v>
      </c>
      <c r="C109" s="183">
        <v>11</v>
      </c>
      <c r="D109" s="183">
        <v>12</v>
      </c>
      <c r="E109" s="183">
        <v>1573</v>
      </c>
      <c r="F109" s="184">
        <v>-4.3</v>
      </c>
      <c r="G109" s="183">
        <v>93895</v>
      </c>
      <c r="H109" s="184">
        <v>-6.1</v>
      </c>
    </row>
    <row r="110" spans="1:8" s="34" customFormat="1" ht="27">
      <c r="A110" s="52" t="s">
        <v>243</v>
      </c>
      <c r="B110" s="58" t="s">
        <v>373</v>
      </c>
      <c r="C110" s="183">
        <v>28</v>
      </c>
      <c r="D110" s="183">
        <v>25</v>
      </c>
      <c r="E110" s="183">
        <v>2521</v>
      </c>
      <c r="F110" s="184">
        <v>5.8</v>
      </c>
      <c r="G110" s="183">
        <v>130737</v>
      </c>
      <c r="H110" s="184">
        <v>9.5</v>
      </c>
    </row>
    <row r="111" spans="1:8" s="33" customFormat="1" ht="13.5">
      <c r="A111" s="63" t="s">
        <v>57</v>
      </c>
      <c r="B111" s="60" t="s">
        <v>122</v>
      </c>
      <c r="C111" s="181">
        <v>16</v>
      </c>
      <c r="D111" s="181">
        <v>16</v>
      </c>
      <c r="E111" s="181">
        <v>3818</v>
      </c>
      <c r="F111" s="182">
        <v>-2.5</v>
      </c>
      <c r="G111" s="181">
        <v>211773</v>
      </c>
      <c r="H111" s="182">
        <v>-0.5</v>
      </c>
    </row>
    <row r="112" spans="1:8" s="34" customFormat="1" ht="13.5">
      <c r="A112" s="64" t="s">
        <v>244</v>
      </c>
      <c r="B112" s="58" t="s">
        <v>283</v>
      </c>
      <c r="C112" s="183">
        <v>7</v>
      </c>
      <c r="D112" s="183">
        <v>7</v>
      </c>
      <c r="E112" s="183">
        <v>1424</v>
      </c>
      <c r="F112" s="184">
        <v>-3.7</v>
      </c>
      <c r="G112" s="183">
        <v>72913</v>
      </c>
      <c r="H112" s="184">
        <v>2.8</v>
      </c>
    </row>
    <row r="113" spans="1:8" s="33" customFormat="1" ht="13.5">
      <c r="A113" s="63" t="s">
        <v>58</v>
      </c>
      <c r="B113" s="60" t="s">
        <v>123</v>
      </c>
      <c r="C113" s="181">
        <v>20</v>
      </c>
      <c r="D113" s="181">
        <v>17</v>
      </c>
      <c r="E113" s="181">
        <v>7398</v>
      </c>
      <c r="F113" s="182">
        <v>8.1</v>
      </c>
      <c r="G113" s="181">
        <v>458362</v>
      </c>
      <c r="H113" s="182">
        <v>10.1</v>
      </c>
    </row>
    <row r="114" spans="1:8" s="34" customFormat="1" ht="13.5">
      <c r="A114" s="64" t="s">
        <v>59</v>
      </c>
      <c r="B114" s="58" t="s">
        <v>124</v>
      </c>
      <c r="C114" s="183">
        <v>13</v>
      </c>
      <c r="D114" s="183">
        <v>10</v>
      </c>
      <c r="E114" s="183">
        <v>5459</v>
      </c>
      <c r="F114" s="184">
        <v>7</v>
      </c>
      <c r="G114" s="183">
        <v>354016</v>
      </c>
      <c r="H114" s="184">
        <v>9.3000000000000007</v>
      </c>
    </row>
    <row r="115" spans="1:8" s="33" customFormat="1" ht="13.5">
      <c r="A115" s="63" t="s">
        <v>60</v>
      </c>
      <c r="B115" s="60" t="s">
        <v>136</v>
      </c>
      <c r="C115" s="181">
        <v>17</v>
      </c>
      <c r="D115" s="181">
        <v>16</v>
      </c>
      <c r="E115" s="181">
        <v>1188</v>
      </c>
      <c r="F115" s="182">
        <v>5.0999999999999996</v>
      </c>
      <c r="G115" s="181">
        <v>45081</v>
      </c>
      <c r="H115" s="182">
        <v>6.2</v>
      </c>
    </row>
    <row r="116" spans="1:8" s="35" customFormat="1" ht="13.5">
      <c r="A116" s="64" t="s">
        <v>246</v>
      </c>
      <c r="B116" s="58" t="s">
        <v>247</v>
      </c>
      <c r="C116" s="183">
        <v>8</v>
      </c>
      <c r="D116" s="183">
        <v>8</v>
      </c>
      <c r="E116" s="183">
        <v>741</v>
      </c>
      <c r="F116" s="184">
        <v>3.3</v>
      </c>
      <c r="G116" s="183">
        <v>30136</v>
      </c>
      <c r="H116" s="184">
        <v>4.5999999999999996</v>
      </c>
    </row>
    <row r="117" spans="1:8" s="33" customFormat="1" ht="13.5">
      <c r="A117" s="63" t="s">
        <v>61</v>
      </c>
      <c r="B117" s="61" t="s">
        <v>125</v>
      </c>
      <c r="C117" s="181">
        <v>72</v>
      </c>
      <c r="D117" s="181">
        <v>72</v>
      </c>
      <c r="E117" s="181">
        <v>11058</v>
      </c>
      <c r="F117" s="182">
        <v>0.3</v>
      </c>
      <c r="G117" s="181">
        <v>607006</v>
      </c>
      <c r="H117" s="182">
        <v>4</v>
      </c>
    </row>
    <row r="118" spans="1:8" s="34" customFormat="1" ht="27">
      <c r="A118" s="52" t="s">
        <v>62</v>
      </c>
      <c r="B118" s="58" t="s">
        <v>374</v>
      </c>
      <c r="C118" s="183">
        <v>61</v>
      </c>
      <c r="D118" s="183">
        <v>61</v>
      </c>
      <c r="E118" s="183">
        <v>9939</v>
      </c>
      <c r="F118" s="184">
        <v>0.4</v>
      </c>
      <c r="G118" s="183">
        <v>557958</v>
      </c>
      <c r="H118" s="184">
        <v>4.3</v>
      </c>
    </row>
    <row r="119" spans="1:8" s="35" customFormat="1" ht="13.5">
      <c r="A119" s="64" t="s">
        <v>248</v>
      </c>
      <c r="B119" s="58" t="s">
        <v>276</v>
      </c>
      <c r="C119" s="183">
        <v>7</v>
      </c>
      <c r="D119" s="183">
        <v>7</v>
      </c>
      <c r="E119" s="183">
        <v>770</v>
      </c>
      <c r="F119" s="184">
        <v>1.6</v>
      </c>
      <c r="G119" s="183">
        <v>37861</v>
      </c>
      <c r="H119" s="184">
        <v>-1</v>
      </c>
    </row>
    <row r="120" spans="1:8" s="33" customFormat="1" ht="27">
      <c r="A120" s="50" t="s">
        <v>63</v>
      </c>
      <c r="B120" s="61" t="s">
        <v>408</v>
      </c>
      <c r="C120" s="181">
        <v>93</v>
      </c>
      <c r="D120" s="181">
        <v>90</v>
      </c>
      <c r="E120" s="181">
        <v>8334</v>
      </c>
      <c r="F120" s="182">
        <v>1.6</v>
      </c>
      <c r="G120" s="181">
        <v>402370</v>
      </c>
      <c r="H120" s="182">
        <v>3.5</v>
      </c>
    </row>
    <row r="121" spans="1:8" s="34" customFormat="1" ht="27">
      <c r="A121" s="52" t="s">
        <v>64</v>
      </c>
      <c r="B121" s="58" t="s">
        <v>409</v>
      </c>
      <c r="C121" s="183">
        <v>62</v>
      </c>
      <c r="D121" s="183">
        <v>60</v>
      </c>
      <c r="E121" s="183">
        <v>5169</v>
      </c>
      <c r="F121" s="184">
        <v>1.3</v>
      </c>
      <c r="G121" s="183">
        <v>236936</v>
      </c>
      <c r="H121" s="184">
        <v>1.3</v>
      </c>
    </row>
    <row r="122" spans="1:8" s="34" customFormat="1" ht="13.5">
      <c r="A122" s="64" t="s">
        <v>65</v>
      </c>
      <c r="B122" s="59" t="s">
        <v>74</v>
      </c>
      <c r="C122" s="183">
        <v>26</v>
      </c>
      <c r="D122" s="183">
        <v>24</v>
      </c>
      <c r="E122" s="183">
        <v>2901</v>
      </c>
      <c r="F122" s="184">
        <v>3</v>
      </c>
      <c r="G122" s="183">
        <v>137370</v>
      </c>
      <c r="H122" s="184">
        <v>2.9</v>
      </c>
    </row>
    <row r="123" spans="1:8" s="35" customFormat="1" ht="13.5">
      <c r="A123" s="64" t="s">
        <v>66</v>
      </c>
      <c r="B123" s="58" t="s">
        <v>137</v>
      </c>
      <c r="C123" s="183">
        <v>11</v>
      </c>
      <c r="D123" s="183">
        <v>10</v>
      </c>
      <c r="E123" s="183">
        <v>467</v>
      </c>
      <c r="F123" s="184">
        <v>6.4</v>
      </c>
      <c r="G123" s="183">
        <v>20531</v>
      </c>
      <c r="H123" s="184">
        <v>4.9000000000000004</v>
      </c>
    </row>
    <row r="124" spans="1:8" s="34" customFormat="1" ht="27">
      <c r="A124" s="52" t="s">
        <v>249</v>
      </c>
      <c r="B124" s="58" t="s">
        <v>377</v>
      </c>
      <c r="C124" s="183">
        <v>10</v>
      </c>
      <c r="D124" s="183">
        <v>10</v>
      </c>
      <c r="E124" s="183">
        <v>507</v>
      </c>
      <c r="F124" s="184">
        <v>2.2000000000000002</v>
      </c>
      <c r="G124" s="183">
        <v>18878</v>
      </c>
      <c r="H124" s="184">
        <v>-1.8</v>
      </c>
    </row>
    <row r="125" spans="1:8" s="33" customFormat="1" ht="23.25" customHeight="1">
      <c r="A125" s="52" t="s">
        <v>67</v>
      </c>
      <c r="B125" s="58" t="s">
        <v>410</v>
      </c>
      <c r="C125" s="183">
        <v>31</v>
      </c>
      <c r="D125" s="183">
        <v>30</v>
      </c>
      <c r="E125" s="183">
        <v>3165</v>
      </c>
      <c r="F125" s="184">
        <v>2.2000000000000002</v>
      </c>
      <c r="G125" s="183">
        <v>165433</v>
      </c>
      <c r="H125" s="184">
        <v>6.7</v>
      </c>
    </row>
    <row r="126" spans="1:8" s="33" customFormat="1" ht="13.5">
      <c r="A126" s="52"/>
      <c r="B126" s="58"/>
      <c r="C126" s="53"/>
      <c r="D126" s="53"/>
      <c r="E126" s="53"/>
      <c r="F126" s="54"/>
      <c r="G126" s="53"/>
      <c r="H126" s="54"/>
    </row>
    <row r="127" spans="1:8" s="33" customFormat="1" ht="13.5">
      <c r="A127" s="63" t="s">
        <v>68</v>
      </c>
      <c r="B127" s="57" t="s">
        <v>127</v>
      </c>
      <c r="C127" s="181">
        <v>1308</v>
      </c>
      <c r="D127" s="181">
        <v>1293</v>
      </c>
      <c r="E127" s="181">
        <v>135140</v>
      </c>
      <c r="F127" s="182">
        <v>1.2</v>
      </c>
      <c r="G127" s="181">
        <v>6580713</v>
      </c>
      <c r="H127" s="182">
        <v>4</v>
      </c>
    </row>
    <row r="128" spans="1:8" s="34" customFormat="1" ht="13.5">
      <c r="A128" s="63"/>
      <c r="B128" s="57"/>
      <c r="C128" s="53"/>
      <c r="D128" s="53"/>
      <c r="E128" s="53"/>
      <c r="F128" s="54"/>
      <c r="G128" s="53"/>
      <c r="H128" s="54"/>
    </row>
    <row r="129" spans="1:8" s="33" customFormat="1" ht="13.5">
      <c r="A129" s="63" t="s">
        <v>69</v>
      </c>
      <c r="B129" s="61" t="s">
        <v>139</v>
      </c>
      <c r="C129" s="181">
        <v>505</v>
      </c>
      <c r="D129" s="181">
        <v>506</v>
      </c>
      <c r="E129" s="181">
        <v>38444</v>
      </c>
      <c r="F129" s="182">
        <v>0.1</v>
      </c>
      <c r="G129" s="181">
        <v>1715558</v>
      </c>
      <c r="H129" s="182">
        <v>3.4</v>
      </c>
    </row>
    <row r="130" spans="1:8" s="33" customFormat="1" ht="13.5">
      <c r="A130" s="63" t="s">
        <v>16</v>
      </c>
      <c r="B130" s="61" t="s">
        <v>140</v>
      </c>
      <c r="C130" s="181">
        <v>433</v>
      </c>
      <c r="D130" s="181">
        <v>418</v>
      </c>
      <c r="E130" s="181">
        <v>58972</v>
      </c>
      <c r="F130" s="182">
        <v>1.7</v>
      </c>
      <c r="G130" s="181">
        <v>3331207</v>
      </c>
      <c r="H130" s="182">
        <v>4.4000000000000004</v>
      </c>
    </row>
    <row r="131" spans="1:8" s="33" customFormat="1" ht="13.5">
      <c r="A131" s="63" t="s">
        <v>70</v>
      </c>
      <c r="B131" s="61" t="s">
        <v>141</v>
      </c>
      <c r="C131" s="181">
        <v>31</v>
      </c>
      <c r="D131" s="181">
        <v>30</v>
      </c>
      <c r="E131" s="181">
        <v>2970</v>
      </c>
      <c r="F131" s="182">
        <v>3.7</v>
      </c>
      <c r="G131" s="181">
        <v>134244</v>
      </c>
      <c r="H131" s="182">
        <v>5.8</v>
      </c>
    </row>
    <row r="132" spans="1:8" s="33" customFormat="1" ht="13.5">
      <c r="A132" s="63" t="s">
        <v>71</v>
      </c>
      <c r="B132" s="61" t="s">
        <v>142</v>
      </c>
      <c r="C132" s="181">
        <v>333</v>
      </c>
      <c r="D132" s="181">
        <v>333</v>
      </c>
      <c r="E132" s="181">
        <v>33679</v>
      </c>
      <c r="F132" s="182">
        <v>1.5</v>
      </c>
      <c r="G132" s="181">
        <v>1319752</v>
      </c>
      <c r="H132" s="182">
        <v>3.6</v>
      </c>
    </row>
    <row r="133" spans="1:8" s="33" customFormat="1" ht="13.5">
      <c r="A133" s="65" t="s">
        <v>72</v>
      </c>
      <c r="B133" s="66" t="s">
        <v>126</v>
      </c>
      <c r="C133" s="185">
        <v>6</v>
      </c>
      <c r="D133" s="185">
        <v>6</v>
      </c>
      <c r="E133" s="185">
        <v>1075</v>
      </c>
      <c r="F133" s="186">
        <v>0.2</v>
      </c>
      <c r="G133" s="185">
        <v>79952</v>
      </c>
      <c r="H133" s="186">
        <v>4</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36:G36 A8:H35 A37:H133">
    <cfRule type="expression" dxfId="47" priority="3">
      <formula>MOD(ROW(),2)=1</formula>
    </cfRule>
  </conditionalFormatting>
  <conditionalFormatting sqref="H36">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rowBreaks count="2" manualBreakCount="2">
    <brk id="44"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zoomScaleNormal="100" zoomScaleSheetLayoutView="100" workbookViewId="0">
      <selection sqref="A1:I1"/>
    </sheetView>
  </sheetViews>
  <sheetFormatPr baseColWidth="10" defaultColWidth="11.42578125" defaultRowHeight="12.75"/>
  <cols>
    <col min="1" max="1" width="4.5703125" style="36" customWidth="1"/>
    <col min="2" max="2" width="31.140625" style="36" customWidth="1"/>
    <col min="3" max="3" width="8.7109375" style="37" customWidth="1"/>
    <col min="4" max="4" width="7.7109375" style="37" customWidth="1"/>
    <col min="5" max="5" width="8.28515625" style="142" customWidth="1"/>
    <col min="6" max="6" width="6.140625" style="146" customWidth="1"/>
    <col min="7" max="7" width="7.85546875" style="142" customWidth="1"/>
    <col min="8" max="9" width="8.5703125" style="142" customWidth="1"/>
    <col min="10" max="16384" width="11.42578125" style="28"/>
  </cols>
  <sheetData>
    <row r="1" spans="1:9">
      <c r="A1" s="270" t="s">
        <v>286</v>
      </c>
      <c r="B1" s="270"/>
      <c r="C1" s="270"/>
      <c r="D1" s="270"/>
      <c r="E1" s="270"/>
      <c r="F1" s="270"/>
      <c r="G1" s="270"/>
      <c r="H1" s="270"/>
      <c r="I1" s="270"/>
    </row>
    <row r="2" spans="1:9">
      <c r="A2" s="278" t="s">
        <v>305</v>
      </c>
      <c r="B2" s="278"/>
      <c r="C2" s="278"/>
      <c r="D2" s="278"/>
      <c r="E2" s="278"/>
      <c r="F2" s="278"/>
      <c r="G2" s="278"/>
      <c r="H2" s="278"/>
      <c r="I2" s="278"/>
    </row>
    <row r="3" spans="1:9">
      <c r="A3" s="270" t="s">
        <v>464</v>
      </c>
      <c r="B3" s="270"/>
      <c r="C3" s="270"/>
      <c r="D3" s="270"/>
      <c r="E3" s="270"/>
      <c r="F3" s="270"/>
      <c r="G3" s="270"/>
      <c r="H3" s="270"/>
      <c r="I3" s="270"/>
    </row>
    <row r="4" spans="1:9" ht="8.1" customHeight="1">
      <c r="A4" s="67"/>
      <c r="B4" s="67"/>
      <c r="C4" s="136"/>
      <c r="D4" s="136"/>
      <c r="E4" s="136"/>
      <c r="F4" s="144"/>
      <c r="G4" s="136"/>
      <c r="H4" s="136"/>
      <c r="I4" s="136"/>
    </row>
    <row r="5" spans="1:9" ht="19.899999999999999" customHeight="1">
      <c r="A5" s="279" t="s">
        <v>3</v>
      </c>
      <c r="B5" s="282" t="s">
        <v>0</v>
      </c>
      <c r="C5" s="285" t="s">
        <v>13</v>
      </c>
      <c r="D5" s="287"/>
      <c r="E5" s="287"/>
      <c r="F5" s="287"/>
      <c r="G5" s="286"/>
      <c r="H5" s="285" t="s">
        <v>250</v>
      </c>
      <c r="I5" s="287"/>
    </row>
    <row r="6" spans="1:9" ht="42.6" customHeight="1">
      <c r="A6" s="280"/>
      <c r="B6" s="283"/>
      <c r="C6" s="285" t="s">
        <v>14</v>
      </c>
      <c r="D6" s="286"/>
      <c r="E6" s="285" t="s">
        <v>15</v>
      </c>
      <c r="F6" s="287"/>
      <c r="G6" s="286"/>
      <c r="H6" s="231" t="s">
        <v>14</v>
      </c>
      <c r="I6" s="104" t="s">
        <v>287</v>
      </c>
    </row>
    <row r="7" spans="1:9" ht="66" customHeight="1">
      <c r="A7" s="280"/>
      <c r="B7" s="283"/>
      <c r="C7" s="238" t="s">
        <v>454</v>
      </c>
      <c r="D7" s="236" t="s">
        <v>440</v>
      </c>
      <c r="E7" s="277" t="s">
        <v>454</v>
      </c>
      <c r="F7" s="276"/>
      <c r="G7" s="236" t="s">
        <v>440</v>
      </c>
      <c r="H7" s="277" t="s">
        <v>454</v>
      </c>
      <c r="I7" s="288"/>
    </row>
    <row r="8" spans="1:9" s="31" customFormat="1" ht="42.6" customHeight="1">
      <c r="A8" s="281"/>
      <c r="B8" s="284"/>
      <c r="C8" s="231" t="s">
        <v>2</v>
      </c>
      <c r="D8" s="236" t="s">
        <v>75</v>
      </c>
      <c r="E8" s="231" t="s">
        <v>2</v>
      </c>
      <c r="F8" s="235" t="s">
        <v>285</v>
      </c>
      <c r="G8" s="236" t="s">
        <v>75</v>
      </c>
      <c r="H8" s="285" t="s">
        <v>2</v>
      </c>
      <c r="I8" s="287"/>
    </row>
    <row r="9" spans="1:9" s="31" customFormat="1" ht="11.25" customHeight="1">
      <c r="A9" s="46"/>
      <c r="B9" s="47"/>
      <c r="C9" s="137"/>
      <c r="D9" s="143"/>
      <c r="E9" s="137"/>
      <c r="F9" s="145"/>
      <c r="G9" s="143"/>
      <c r="H9" s="138"/>
      <c r="I9" s="138"/>
    </row>
    <row r="10" spans="1:9" s="32" customFormat="1" ht="13.5">
      <c r="A10" s="50" t="s">
        <v>16</v>
      </c>
      <c r="B10" s="75" t="s">
        <v>128</v>
      </c>
      <c r="C10" s="187">
        <v>267545</v>
      </c>
      <c r="D10" s="182">
        <v>-17.100000000000001</v>
      </c>
      <c r="E10" s="187" t="s">
        <v>442</v>
      </c>
      <c r="F10" s="187" t="s">
        <v>442</v>
      </c>
      <c r="G10" s="187" t="s">
        <v>442</v>
      </c>
      <c r="H10" s="187">
        <v>255915</v>
      </c>
      <c r="I10" s="187" t="s">
        <v>442</v>
      </c>
    </row>
    <row r="11" spans="1:9" s="33" customFormat="1" ht="13.5">
      <c r="A11" s="50" t="s">
        <v>17</v>
      </c>
      <c r="B11" s="75" t="s">
        <v>129</v>
      </c>
      <c r="C11" s="187" t="s">
        <v>442</v>
      </c>
      <c r="D11" s="213" t="s">
        <v>442</v>
      </c>
      <c r="E11" s="187" t="s">
        <v>442</v>
      </c>
      <c r="F11" s="187" t="s">
        <v>442</v>
      </c>
      <c r="G11" s="213" t="s">
        <v>442</v>
      </c>
      <c r="H11" s="187" t="s">
        <v>442</v>
      </c>
      <c r="I11" s="189">
        <v>0</v>
      </c>
    </row>
    <row r="12" spans="1:9" s="34" customFormat="1" ht="13.5">
      <c r="A12" s="50" t="s">
        <v>18</v>
      </c>
      <c r="B12" s="75" t="s">
        <v>130</v>
      </c>
      <c r="C12" s="187" t="s">
        <v>442</v>
      </c>
      <c r="D12" s="213" t="s">
        <v>442</v>
      </c>
      <c r="E12" s="187" t="s">
        <v>442</v>
      </c>
      <c r="F12" s="187" t="s">
        <v>442</v>
      </c>
      <c r="G12" s="187" t="s">
        <v>442</v>
      </c>
      <c r="H12" s="187" t="s">
        <v>442</v>
      </c>
      <c r="I12" s="187" t="s">
        <v>442</v>
      </c>
    </row>
    <row r="13" spans="1:9" s="35" customFormat="1" ht="13.5">
      <c r="A13" s="52" t="s">
        <v>148</v>
      </c>
      <c r="B13" s="76" t="s">
        <v>149</v>
      </c>
      <c r="C13" s="187" t="s">
        <v>442</v>
      </c>
      <c r="D13" s="213" t="s">
        <v>442</v>
      </c>
      <c r="E13" s="187" t="s">
        <v>442</v>
      </c>
      <c r="F13" s="187" t="s">
        <v>442</v>
      </c>
      <c r="G13" s="213" t="s">
        <v>442</v>
      </c>
      <c r="H13" s="187" t="s">
        <v>442</v>
      </c>
      <c r="I13" s="189">
        <v>0</v>
      </c>
    </row>
    <row r="14" spans="1:9" s="33" customFormat="1" ht="13.5">
      <c r="A14" s="50" t="s">
        <v>19</v>
      </c>
      <c r="B14" s="71" t="s">
        <v>131</v>
      </c>
      <c r="C14" s="187">
        <v>37151258</v>
      </c>
      <c r="D14" s="182">
        <v>1.3</v>
      </c>
      <c r="E14" s="187" t="s">
        <v>442</v>
      </c>
      <c r="F14" s="187" t="s">
        <v>442</v>
      </c>
      <c r="G14" s="187" t="s">
        <v>442</v>
      </c>
      <c r="H14" s="187">
        <v>33295141</v>
      </c>
      <c r="I14" s="187" t="s">
        <v>442</v>
      </c>
    </row>
    <row r="15" spans="1:9" s="33" customFormat="1" ht="13.5">
      <c r="A15" s="50" t="s">
        <v>20</v>
      </c>
      <c r="B15" s="71" t="s">
        <v>105</v>
      </c>
      <c r="C15" s="187">
        <v>6866762</v>
      </c>
      <c r="D15" s="182">
        <v>2.8</v>
      </c>
      <c r="E15" s="187">
        <v>1358294</v>
      </c>
      <c r="F15" s="188">
        <f>E15/C15*100</f>
        <v>19.780705957189138</v>
      </c>
      <c r="G15" s="188">
        <v>0.8</v>
      </c>
      <c r="H15" s="187">
        <v>6224593</v>
      </c>
      <c r="I15" s="187">
        <v>1303738</v>
      </c>
    </row>
    <row r="16" spans="1:9" s="34" customFormat="1" ht="13.5">
      <c r="A16" s="52" t="s">
        <v>21</v>
      </c>
      <c r="B16" s="77" t="s">
        <v>106</v>
      </c>
      <c r="C16" s="189">
        <v>1708685</v>
      </c>
      <c r="D16" s="184">
        <v>0.7</v>
      </c>
      <c r="E16" s="189">
        <v>231629</v>
      </c>
      <c r="F16" s="190">
        <f>E16/C16*100</f>
        <v>13.555980183591476</v>
      </c>
      <c r="G16" s="190">
        <v>-7.9</v>
      </c>
      <c r="H16" s="189">
        <v>1519397</v>
      </c>
      <c r="I16" s="189">
        <v>223918</v>
      </c>
    </row>
    <row r="17" spans="1:9" s="34" customFormat="1" ht="13.5">
      <c r="A17" s="52" t="s">
        <v>150</v>
      </c>
      <c r="B17" s="77" t="s">
        <v>151</v>
      </c>
      <c r="C17" s="213" t="s">
        <v>442</v>
      </c>
      <c r="D17" s="213" t="s">
        <v>442</v>
      </c>
      <c r="E17" s="187" t="s">
        <v>442</v>
      </c>
      <c r="F17" s="188" t="s">
        <v>442</v>
      </c>
      <c r="G17" s="187" t="s">
        <v>442</v>
      </c>
      <c r="H17" s="187" t="s">
        <v>442</v>
      </c>
      <c r="I17" s="187" t="s">
        <v>442</v>
      </c>
    </row>
    <row r="18" spans="1:9" s="34" customFormat="1" ht="13.5">
      <c r="A18" s="52" t="s">
        <v>152</v>
      </c>
      <c r="B18" s="77" t="s">
        <v>153</v>
      </c>
      <c r="C18" s="189">
        <v>992395</v>
      </c>
      <c r="D18" s="184">
        <v>2.9</v>
      </c>
      <c r="E18" s="189">
        <v>68714</v>
      </c>
      <c r="F18" s="190">
        <f t="shared" ref="F18:F91" si="0">E18/C18*100</f>
        <v>6.924057456960182</v>
      </c>
      <c r="G18" s="190">
        <v>-14.8</v>
      </c>
      <c r="H18" s="189">
        <v>814718</v>
      </c>
      <c r="I18" s="189">
        <v>61453</v>
      </c>
    </row>
    <row r="19" spans="1:9" s="33" customFormat="1" ht="13.5">
      <c r="A19" s="52" t="s">
        <v>154</v>
      </c>
      <c r="B19" s="77" t="s">
        <v>155</v>
      </c>
      <c r="C19" s="191">
        <v>158305</v>
      </c>
      <c r="D19" s="184">
        <v>-3</v>
      </c>
      <c r="E19" s="189">
        <v>1162</v>
      </c>
      <c r="F19" s="190">
        <f t="shared" si="0"/>
        <v>0.73402608887906262</v>
      </c>
      <c r="G19" s="187" t="s">
        <v>442</v>
      </c>
      <c r="H19" s="189">
        <v>140355</v>
      </c>
      <c r="I19" s="189">
        <v>1159</v>
      </c>
    </row>
    <row r="20" spans="1:9" s="35" customFormat="1" ht="13.5">
      <c r="A20" s="52" t="s">
        <v>156</v>
      </c>
      <c r="B20" s="77" t="s">
        <v>157</v>
      </c>
      <c r="C20" s="189">
        <v>398360</v>
      </c>
      <c r="D20" s="184">
        <v>6.8</v>
      </c>
      <c r="E20" s="189">
        <v>52239</v>
      </c>
      <c r="F20" s="190">
        <f t="shared" si="0"/>
        <v>13.113515413194095</v>
      </c>
      <c r="G20" s="190">
        <v>-8.4</v>
      </c>
      <c r="H20" s="189">
        <v>385902</v>
      </c>
      <c r="I20" s="189">
        <v>51051</v>
      </c>
    </row>
    <row r="21" spans="1:9" s="34" customFormat="1" ht="13.5">
      <c r="A21" s="52" t="s">
        <v>158</v>
      </c>
      <c r="B21" s="77" t="s">
        <v>159</v>
      </c>
      <c r="C21" s="189">
        <v>1392936</v>
      </c>
      <c r="D21" s="184">
        <v>11.4</v>
      </c>
      <c r="E21" s="189">
        <v>290383</v>
      </c>
      <c r="F21" s="190">
        <f t="shared" si="0"/>
        <v>20.846830005111507</v>
      </c>
      <c r="G21" s="190">
        <v>3.5</v>
      </c>
      <c r="H21" s="189">
        <v>1391181</v>
      </c>
      <c r="I21" s="189">
        <v>290365</v>
      </c>
    </row>
    <row r="22" spans="1:9" s="34" customFormat="1" ht="13.5">
      <c r="A22" s="52" t="s">
        <v>160</v>
      </c>
      <c r="B22" s="77" t="s">
        <v>161</v>
      </c>
      <c r="C22" s="187" t="s">
        <v>442</v>
      </c>
      <c r="D22" s="213" t="s">
        <v>442</v>
      </c>
      <c r="E22" s="187" t="s">
        <v>442</v>
      </c>
      <c r="F22" s="190" t="s">
        <v>442</v>
      </c>
      <c r="G22" s="187" t="s">
        <v>442</v>
      </c>
      <c r="H22" s="187" t="s">
        <v>442</v>
      </c>
      <c r="I22" s="187" t="s">
        <v>442</v>
      </c>
    </row>
    <row r="23" spans="1:9" s="34" customFormat="1" ht="13.5">
      <c r="A23" s="52" t="s">
        <v>22</v>
      </c>
      <c r="B23" s="77" t="s">
        <v>107</v>
      </c>
      <c r="C23" s="189">
        <v>714598</v>
      </c>
      <c r="D23" s="184">
        <v>2.5</v>
      </c>
      <c r="E23" s="189" t="s">
        <v>442</v>
      </c>
      <c r="F23" s="190" t="s">
        <v>442</v>
      </c>
      <c r="G23" s="187" t="s">
        <v>442</v>
      </c>
      <c r="H23" s="189">
        <v>671162</v>
      </c>
      <c r="I23" s="189" t="s">
        <v>442</v>
      </c>
    </row>
    <row r="24" spans="1:9" s="34" customFormat="1" ht="13.5">
      <c r="A24" s="52" t="s">
        <v>23</v>
      </c>
      <c r="B24" s="70" t="s">
        <v>108</v>
      </c>
      <c r="C24" s="189">
        <v>1263254</v>
      </c>
      <c r="D24" s="184">
        <v>3.5</v>
      </c>
      <c r="E24" s="189">
        <v>449752</v>
      </c>
      <c r="F24" s="190">
        <f t="shared" si="0"/>
        <v>35.602657897778279</v>
      </c>
      <c r="G24" s="190">
        <v>0.5</v>
      </c>
      <c r="H24" s="189">
        <v>1164568</v>
      </c>
      <c r="I24" s="189">
        <v>415500</v>
      </c>
    </row>
    <row r="25" spans="1:9" s="34" customFormat="1" ht="13.5">
      <c r="A25" s="52" t="s">
        <v>162</v>
      </c>
      <c r="B25" s="77" t="s">
        <v>163</v>
      </c>
      <c r="C25" s="189">
        <v>592447</v>
      </c>
      <c r="D25" s="184">
        <v>6.3</v>
      </c>
      <c r="E25" s="189">
        <v>201190</v>
      </c>
      <c r="F25" s="190">
        <f t="shared" si="0"/>
        <v>33.959155840100465</v>
      </c>
      <c r="G25" s="190">
        <v>-7.3</v>
      </c>
      <c r="H25" s="189">
        <v>576022</v>
      </c>
      <c r="I25" s="189">
        <v>200789</v>
      </c>
    </row>
    <row r="26" spans="1:9" s="35" customFormat="1" ht="13.5">
      <c r="A26" s="52" t="s">
        <v>164</v>
      </c>
      <c r="B26" s="77" t="s">
        <v>281</v>
      </c>
      <c r="C26" s="189">
        <v>449059</v>
      </c>
      <c r="D26" s="184">
        <v>1.4</v>
      </c>
      <c r="E26" s="189">
        <v>199471</v>
      </c>
      <c r="F26" s="190">
        <f t="shared" si="0"/>
        <v>44.419775575147142</v>
      </c>
      <c r="G26" s="190">
        <v>6.7</v>
      </c>
      <c r="H26" s="189">
        <v>371290</v>
      </c>
      <c r="I26" s="189">
        <v>165950</v>
      </c>
    </row>
    <row r="27" spans="1:9" s="34" customFormat="1" ht="13.5">
      <c r="A27" s="52" t="s">
        <v>165</v>
      </c>
      <c r="B27" s="77" t="s">
        <v>166</v>
      </c>
      <c r="C27" s="189">
        <v>664164</v>
      </c>
      <c r="D27" s="184">
        <v>-10.3</v>
      </c>
      <c r="E27" s="189">
        <v>52651</v>
      </c>
      <c r="F27" s="190">
        <f t="shared" si="0"/>
        <v>7.9274094952451506</v>
      </c>
      <c r="G27" s="190">
        <v>-4.3</v>
      </c>
      <c r="H27" s="189">
        <v>439643</v>
      </c>
      <c r="I27" s="189">
        <v>47908</v>
      </c>
    </row>
    <row r="28" spans="1:9" s="34" customFormat="1" ht="13.5">
      <c r="A28" s="52" t="s">
        <v>167</v>
      </c>
      <c r="B28" s="77" t="s">
        <v>168</v>
      </c>
      <c r="C28" s="189">
        <v>622719</v>
      </c>
      <c r="D28" s="184">
        <v>-10.7</v>
      </c>
      <c r="E28" s="189">
        <v>44007</v>
      </c>
      <c r="F28" s="190">
        <f t="shared" si="0"/>
        <v>7.0669113998448729</v>
      </c>
      <c r="G28" s="190">
        <v>-5.2</v>
      </c>
      <c r="H28" s="189">
        <v>407929</v>
      </c>
      <c r="I28" s="189">
        <v>39541</v>
      </c>
    </row>
    <row r="29" spans="1:9" s="33" customFormat="1" ht="13.5">
      <c r="A29" s="50" t="s">
        <v>24</v>
      </c>
      <c r="B29" s="71" t="s">
        <v>109</v>
      </c>
      <c r="C29" s="187">
        <v>441664</v>
      </c>
      <c r="D29" s="182">
        <v>6.4</v>
      </c>
      <c r="E29" s="187">
        <v>28610</v>
      </c>
      <c r="F29" s="188">
        <f t="shared" si="0"/>
        <v>6.4777749601507031</v>
      </c>
      <c r="G29" s="188">
        <v>21</v>
      </c>
      <c r="H29" s="187">
        <v>439150</v>
      </c>
      <c r="I29" s="187">
        <v>28561</v>
      </c>
    </row>
    <row r="30" spans="1:9" s="34" customFormat="1" ht="24.2" customHeight="1">
      <c r="A30" s="52" t="s">
        <v>169</v>
      </c>
      <c r="B30" s="77" t="s">
        <v>382</v>
      </c>
      <c r="C30" s="189">
        <v>250513</v>
      </c>
      <c r="D30" s="184">
        <v>9.1999999999999993</v>
      </c>
      <c r="E30" s="187" t="s">
        <v>442</v>
      </c>
      <c r="F30" s="188" t="s">
        <v>442</v>
      </c>
      <c r="G30" s="187" t="s">
        <v>442</v>
      </c>
      <c r="H30" s="189">
        <v>249644</v>
      </c>
      <c r="I30" s="187" t="s">
        <v>442</v>
      </c>
    </row>
    <row r="31" spans="1:9" s="33" customFormat="1" ht="13.5">
      <c r="A31" s="50" t="s">
        <v>25</v>
      </c>
      <c r="B31" s="71" t="s">
        <v>73</v>
      </c>
      <c r="C31" s="187" t="s">
        <v>442</v>
      </c>
      <c r="D31" s="213" t="s">
        <v>442</v>
      </c>
      <c r="E31" s="187" t="s">
        <v>442</v>
      </c>
      <c r="F31" s="188" t="s">
        <v>442</v>
      </c>
      <c r="G31" s="187" t="s">
        <v>442</v>
      </c>
      <c r="H31" s="187" t="s">
        <v>442</v>
      </c>
      <c r="I31" s="187" t="s">
        <v>442</v>
      </c>
    </row>
    <row r="32" spans="1:9" s="33" customFormat="1" ht="13.5">
      <c r="A32" s="50" t="s">
        <v>138</v>
      </c>
      <c r="B32" s="71" t="s">
        <v>170</v>
      </c>
      <c r="C32" s="187">
        <v>147029</v>
      </c>
      <c r="D32" s="182">
        <v>-5.6</v>
      </c>
      <c r="E32" s="187">
        <v>53340</v>
      </c>
      <c r="F32" s="188">
        <f t="shared" si="0"/>
        <v>36.2785572914187</v>
      </c>
      <c r="G32" s="188">
        <v>1.9</v>
      </c>
      <c r="H32" s="187">
        <v>102268</v>
      </c>
      <c r="I32" s="187">
        <v>45487</v>
      </c>
    </row>
    <row r="33" spans="1:9" s="34" customFormat="1" ht="13.5">
      <c r="A33" s="52" t="s">
        <v>171</v>
      </c>
      <c r="B33" s="77" t="s">
        <v>172</v>
      </c>
      <c r="C33" s="187" t="s">
        <v>442</v>
      </c>
      <c r="D33" s="213" t="s">
        <v>442</v>
      </c>
      <c r="E33" s="187" t="s">
        <v>442</v>
      </c>
      <c r="F33" s="188" t="s">
        <v>442</v>
      </c>
      <c r="G33" s="187" t="s">
        <v>442</v>
      </c>
      <c r="H33" s="187" t="s">
        <v>442</v>
      </c>
      <c r="I33" s="187" t="s">
        <v>442</v>
      </c>
    </row>
    <row r="34" spans="1:9" s="34" customFormat="1" ht="24.4" customHeight="1">
      <c r="A34" s="52" t="s">
        <v>173</v>
      </c>
      <c r="B34" s="77" t="s">
        <v>383</v>
      </c>
      <c r="C34" s="189" t="s">
        <v>442</v>
      </c>
      <c r="D34" s="184" t="s">
        <v>442</v>
      </c>
      <c r="E34" s="187" t="s">
        <v>442</v>
      </c>
      <c r="F34" s="188" t="s">
        <v>442</v>
      </c>
      <c r="G34" s="187" t="s">
        <v>442</v>
      </c>
      <c r="H34" s="189" t="s">
        <v>442</v>
      </c>
      <c r="I34" s="187" t="s">
        <v>442</v>
      </c>
    </row>
    <row r="35" spans="1:9" s="33" customFormat="1" ht="13.5">
      <c r="A35" s="50" t="s">
        <v>174</v>
      </c>
      <c r="B35" s="71" t="s">
        <v>175</v>
      </c>
      <c r="C35" s="187" t="s">
        <v>442</v>
      </c>
      <c r="D35" s="213" t="s">
        <v>442</v>
      </c>
      <c r="E35" s="187" t="s">
        <v>442</v>
      </c>
      <c r="F35" s="188" t="s">
        <v>442</v>
      </c>
      <c r="G35" s="187" t="s">
        <v>442</v>
      </c>
      <c r="H35" s="187" t="s">
        <v>442</v>
      </c>
      <c r="I35" s="187" t="s">
        <v>442</v>
      </c>
    </row>
    <row r="36" spans="1:9" s="33" customFormat="1" ht="24.4" customHeight="1">
      <c r="A36" s="50" t="s">
        <v>26</v>
      </c>
      <c r="B36" s="71" t="s">
        <v>384</v>
      </c>
      <c r="C36" s="187">
        <v>153563</v>
      </c>
      <c r="D36" s="182">
        <v>0.5</v>
      </c>
      <c r="E36" s="187">
        <v>21083</v>
      </c>
      <c r="F36" s="188">
        <f t="shared" si="0"/>
        <v>13.729218626882778</v>
      </c>
      <c r="G36" s="188">
        <v>-14.4</v>
      </c>
      <c r="H36" s="187">
        <v>142328</v>
      </c>
      <c r="I36" s="187">
        <v>20694</v>
      </c>
    </row>
    <row r="37" spans="1:9" s="35" customFormat="1" ht="13.5">
      <c r="A37" s="52" t="s">
        <v>176</v>
      </c>
      <c r="B37" s="77" t="s">
        <v>177</v>
      </c>
      <c r="C37" s="189">
        <v>60268</v>
      </c>
      <c r="D37" s="184">
        <v>-6.7</v>
      </c>
      <c r="E37" s="187" t="s">
        <v>442</v>
      </c>
      <c r="F37" s="188" t="s">
        <v>442</v>
      </c>
      <c r="G37" s="187" t="s">
        <v>442</v>
      </c>
      <c r="H37" s="189">
        <v>58833</v>
      </c>
      <c r="I37" s="187" t="s">
        <v>442</v>
      </c>
    </row>
    <row r="38" spans="1:9" s="34" customFormat="1" ht="24.4" customHeight="1">
      <c r="A38" s="52" t="s">
        <v>178</v>
      </c>
      <c r="B38" s="77" t="s">
        <v>385</v>
      </c>
      <c r="C38" s="189">
        <v>93295</v>
      </c>
      <c r="D38" s="184">
        <v>5.7</v>
      </c>
      <c r="E38" s="189" t="s">
        <v>442</v>
      </c>
      <c r="F38" s="188" t="s">
        <v>442</v>
      </c>
      <c r="G38" s="190" t="s">
        <v>442</v>
      </c>
      <c r="H38" s="189">
        <v>83495</v>
      </c>
      <c r="I38" s="189" t="s">
        <v>442</v>
      </c>
    </row>
    <row r="39" spans="1:9" s="35" customFormat="1" ht="24.4" customHeight="1">
      <c r="A39" s="52" t="s">
        <v>179</v>
      </c>
      <c r="B39" s="77" t="s">
        <v>386</v>
      </c>
      <c r="C39" s="189">
        <v>57380</v>
      </c>
      <c r="D39" s="184">
        <v>3.4</v>
      </c>
      <c r="E39" s="187" t="s">
        <v>442</v>
      </c>
      <c r="F39" s="188" t="s">
        <v>442</v>
      </c>
      <c r="G39" s="187" t="s">
        <v>442</v>
      </c>
      <c r="H39" s="189">
        <v>51337</v>
      </c>
      <c r="I39" s="187" t="s">
        <v>442</v>
      </c>
    </row>
    <row r="40" spans="1:9" s="33" customFormat="1" ht="13.5">
      <c r="A40" s="50" t="s">
        <v>27</v>
      </c>
      <c r="B40" s="69" t="s">
        <v>110</v>
      </c>
      <c r="C40" s="187">
        <v>1105468</v>
      </c>
      <c r="D40" s="182">
        <v>-4.8</v>
      </c>
      <c r="E40" s="187">
        <v>369098</v>
      </c>
      <c r="F40" s="188">
        <f t="shared" si="0"/>
        <v>33.38839297021714</v>
      </c>
      <c r="G40" s="188">
        <v>-13.6</v>
      </c>
      <c r="H40" s="187">
        <v>1029013</v>
      </c>
      <c r="I40" s="187">
        <v>345457</v>
      </c>
    </row>
    <row r="41" spans="1:9" s="34" customFormat="1" ht="13.5">
      <c r="A41" s="52" t="s">
        <v>180</v>
      </c>
      <c r="B41" s="77" t="s">
        <v>181</v>
      </c>
      <c r="C41" s="189">
        <v>444905</v>
      </c>
      <c r="D41" s="184">
        <v>-18.3</v>
      </c>
      <c r="E41" s="189">
        <v>236297</v>
      </c>
      <c r="F41" s="190">
        <f t="shared" si="0"/>
        <v>53.111787909778499</v>
      </c>
      <c r="G41" s="190">
        <v>-21</v>
      </c>
      <c r="H41" s="189">
        <v>442496</v>
      </c>
      <c r="I41" s="189">
        <v>236297</v>
      </c>
    </row>
    <row r="42" spans="1:9" s="34" customFormat="1" ht="13.5">
      <c r="A42" s="52" t="s">
        <v>182</v>
      </c>
      <c r="B42" s="77" t="s">
        <v>183</v>
      </c>
      <c r="C42" s="189">
        <v>660563</v>
      </c>
      <c r="D42" s="184">
        <v>7.2</v>
      </c>
      <c r="E42" s="189">
        <v>132801</v>
      </c>
      <c r="F42" s="190">
        <f t="shared" si="0"/>
        <v>20.104214132490011</v>
      </c>
      <c r="G42" s="190">
        <v>3.9</v>
      </c>
      <c r="H42" s="189">
        <v>586518</v>
      </c>
      <c r="I42" s="189">
        <v>109159</v>
      </c>
    </row>
    <row r="43" spans="1:9" s="34" customFormat="1" ht="24.4" customHeight="1">
      <c r="A43" s="52" t="s">
        <v>184</v>
      </c>
      <c r="B43" s="77" t="s">
        <v>387</v>
      </c>
      <c r="C43" s="189">
        <v>361340</v>
      </c>
      <c r="D43" s="184">
        <v>0.4</v>
      </c>
      <c r="E43" s="189">
        <v>54137</v>
      </c>
      <c r="F43" s="190">
        <f t="shared" si="0"/>
        <v>14.982288149665134</v>
      </c>
      <c r="G43" s="190">
        <v>14.4</v>
      </c>
      <c r="H43" s="189">
        <v>349425</v>
      </c>
      <c r="I43" s="189">
        <v>53333</v>
      </c>
    </row>
    <row r="44" spans="1:9" s="33" customFormat="1" ht="24.4" customHeight="1">
      <c r="A44" s="50" t="s">
        <v>28</v>
      </c>
      <c r="B44" s="71" t="s">
        <v>388</v>
      </c>
      <c r="C44" s="192">
        <v>681773</v>
      </c>
      <c r="D44" s="182">
        <v>-8</v>
      </c>
      <c r="E44" s="187">
        <v>93577</v>
      </c>
      <c r="F44" s="188">
        <f t="shared" si="0"/>
        <v>13.725536212199662</v>
      </c>
      <c r="G44" s="188">
        <v>-7.5</v>
      </c>
      <c r="H44" s="187">
        <v>665994</v>
      </c>
      <c r="I44" s="187">
        <v>93563</v>
      </c>
    </row>
    <row r="45" spans="1:9" s="34" customFormat="1" ht="13.5">
      <c r="A45" s="52" t="s">
        <v>185</v>
      </c>
      <c r="B45" s="77" t="s">
        <v>186</v>
      </c>
      <c r="C45" s="193">
        <v>681773</v>
      </c>
      <c r="D45" s="184">
        <v>-8</v>
      </c>
      <c r="E45" s="189">
        <v>93577</v>
      </c>
      <c r="F45" s="190">
        <f t="shared" si="0"/>
        <v>13.725536212199662</v>
      </c>
      <c r="G45" s="190">
        <v>-7.5</v>
      </c>
      <c r="H45" s="189">
        <v>665994</v>
      </c>
      <c r="I45" s="189">
        <v>93563</v>
      </c>
    </row>
    <row r="46" spans="1:9" s="33" customFormat="1" ht="13.5">
      <c r="A46" s="52" t="s">
        <v>187</v>
      </c>
      <c r="B46" s="77" t="s">
        <v>280</v>
      </c>
      <c r="C46" s="189">
        <v>561876</v>
      </c>
      <c r="D46" s="184">
        <v>-7.9</v>
      </c>
      <c r="E46" s="189">
        <v>93479</v>
      </c>
      <c r="F46" s="190">
        <f t="shared" si="0"/>
        <v>16.636944806327374</v>
      </c>
      <c r="G46" s="190">
        <v>-7.4</v>
      </c>
      <c r="H46" s="189">
        <v>556082</v>
      </c>
      <c r="I46" s="189">
        <v>93465</v>
      </c>
    </row>
    <row r="47" spans="1:9" s="34" customFormat="1" ht="24.4" customHeight="1">
      <c r="A47" s="52" t="s">
        <v>188</v>
      </c>
      <c r="B47" s="77" t="s">
        <v>389</v>
      </c>
      <c r="C47" s="189">
        <v>47648</v>
      </c>
      <c r="D47" s="184">
        <v>-7.8</v>
      </c>
      <c r="E47" s="187" t="s">
        <v>442</v>
      </c>
      <c r="F47" s="188" t="s">
        <v>442</v>
      </c>
      <c r="G47" s="187" t="s">
        <v>442</v>
      </c>
      <c r="H47" s="189">
        <v>47648</v>
      </c>
      <c r="I47" s="187" t="s">
        <v>442</v>
      </c>
    </row>
    <row r="48" spans="1:9" s="33" customFormat="1" ht="13.5">
      <c r="A48" s="50" t="s">
        <v>29</v>
      </c>
      <c r="B48" s="69" t="s">
        <v>111</v>
      </c>
      <c r="C48" s="187">
        <v>3139559</v>
      </c>
      <c r="D48" s="182">
        <v>2.2999999999999998</v>
      </c>
      <c r="E48" s="188" t="s">
        <v>442</v>
      </c>
      <c r="F48" s="188" t="s">
        <v>442</v>
      </c>
      <c r="G48" s="187" t="s">
        <v>442</v>
      </c>
      <c r="H48" s="187">
        <v>3138059</v>
      </c>
      <c r="I48" s="187" t="s">
        <v>442</v>
      </c>
    </row>
    <row r="49" spans="1:9" s="33" customFormat="1" ht="13.5">
      <c r="A49" s="50" t="s">
        <v>30</v>
      </c>
      <c r="B49" s="71" t="s">
        <v>112</v>
      </c>
      <c r="C49" s="187">
        <v>2663856</v>
      </c>
      <c r="D49" s="182">
        <v>-5.5</v>
      </c>
      <c r="E49" s="187">
        <v>1705096</v>
      </c>
      <c r="F49" s="188">
        <f t="shared" si="0"/>
        <v>64.008565027539021</v>
      </c>
      <c r="G49" s="188">
        <v>-5.4</v>
      </c>
      <c r="H49" s="187">
        <v>2523179</v>
      </c>
      <c r="I49" s="187">
        <v>1629942</v>
      </c>
    </row>
    <row r="50" spans="1:9" s="34" customFormat="1" ht="50.25" customHeight="1">
      <c r="A50" s="52" t="s">
        <v>31</v>
      </c>
      <c r="B50" s="77" t="s">
        <v>390</v>
      </c>
      <c r="C50" s="189">
        <v>1574982</v>
      </c>
      <c r="D50" s="184">
        <v>-8.9</v>
      </c>
      <c r="E50" s="189">
        <v>1132573</v>
      </c>
      <c r="F50" s="190">
        <f t="shared" si="0"/>
        <v>71.91021865646718</v>
      </c>
      <c r="G50" s="190">
        <v>-7.9</v>
      </c>
      <c r="H50" s="189">
        <v>1507671</v>
      </c>
      <c r="I50" s="189">
        <v>1080852</v>
      </c>
    </row>
    <row r="51" spans="1:9" s="34" customFormat="1" ht="13.5">
      <c r="A51" s="52" t="s">
        <v>189</v>
      </c>
      <c r="B51" s="77" t="s">
        <v>190</v>
      </c>
      <c r="C51" s="189">
        <v>204619</v>
      </c>
      <c r="D51" s="184">
        <v>-3.5</v>
      </c>
      <c r="E51" s="189">
        <v>132073</v>
      </c>
      <c r="F51" s="190">
        <f t="shared" si="0"/>
        <v>64.545814416061063</v>
      </c>
      <c r="G51" s="190">
        <v>1.7</v>
      </c>
      <c r="H51" s="189">
        <v>173586</v>
      </c>
      <c r="I51" s="189">
        <v>104578</v>
      </c>
    </row>
    <row r="52" spans="1:9" s="34" customFormat="1" ht="13.5">
      <c r="A52" s="52" t="s">
        <v>191</v>
      </c>
      <c r="B52" s="77" t="s">
        <v>192</v>
      </c>
      <c r="C52" s="189">
        <v>369582</v>
      </c>
      <c r="D52" s="184">
        <v>-20</v>
      </c>
      <c r="E52" s="189">
        <v>237424</v>
      </c>
      <c r="F52" s="190">
        <f t="shared" si="0"/>
        <v>64.241223869127822</v>
      </c>
      <c r="G52" s="190">
        <v>-24.6</v>
      </c>
      <c r="H52" s="189">
        <v>345535</v>
      </c>
      <c r="I52" s="189">
        <v>225429</v>
      </c>
    </row>
    <row r="53" spans="1:9" s="34" customFormat="1" ht="13.5">
      <c r="A53" s="52" t="s">
        <v>193</v>
      </c>
      <c r="B53" s="77" t="s">
        <v>194</v>
      </c>
      <c r="C53" s="189">
        <v>204273</v>
      </c>
      <c r="D53" s="184">
        <v>0.4</v>
      </c>
      <c r="E53" s="189">
        <v>91310</v>
      </c>
      <c r="F53" s="190">
        <f t="shared" si="0"/>
        <v>44.69998482423032</v>
      </c>
      <c r="G53" s="190">
        <v>-0.3</v>
      </c>
      <c r="H53" s="189">
        <v>154625</v>
      </c>
      <c r="I53" s="189">
        <v>76264</v>
      </c>
    </row>
    <row r="54" spans="1:9" s="35" customFormat="1" ht="24.4" customHeight="1">
      <c r="A54" s="52" t="s">
        <v>195</v>
      </c>
      <c r="B54" s="77" t="s">
        <v>391</v>
      </c>
      <c r="C54" s="189">
        <v>103084</v>
      </c>
      <c r="D54" s="184">
        <v>-4.5999999999999996</v>
      </c>
      <c r="E54" s="189">
        <v>53162</v>
      </c>
      <c r="F54" s="190">
        <f t="shared" si="0"/>
        <v>51.571533894687825</v>
      </c>
      <c r="G54" s="190">
        <v>-8.8000000000000007</v>
      </c>
      <c r="H54" s="189">
        <v>89625</v>
      </c>
      <c r="I54" s="189">
        <v>46686</v>
      </c>
    </row>
    <row r="55" spans="1:9" s="33" customFormat="1" ht="13.5">
      <c r="A55" s="52" t="s">
        <v>32</v>
      </c>
      <c r="B55" s="77" t="s">
        <v>113</v>
      </c>
      <c r="C55" s="189">
        <v>445469</v>
      </c>
      <c r="D55" s="184">
        <v>3.7</v>
      </c>
      <c r="E55" s="189">
        <v>277849</v>
      </c>
      <c r="F55" s="190">
        <f t="shared" si="0"/>
        <v>62.372241390534469</v>
      </c>
      <c r="G55" s="190">
        <v>7</v>
      </c>
      <c r="H55" s="189">
        <v>437993</v>
      </c>
      <c r="I55" s="189">
        <v>275937</v>
      </c>
    </row>
    <row r="56" spans="1:9" s="34" customFormat="1" ht="13.5">
      <c r="A56" s="52" t="s">
        <v>33</v>
      </c>
      <c r="B56" s="70" t="s">
        <v>143</v>
      </c>
      <c r="C56" s="189">
        <v>229073</v>
      </c>
      <c r="D56" s="184">
        <v>-4.8</v>
      </c>
      <c r="E56" s="189">
        <v>139334</v>
      </c>
      <c r="F56" s="190">
        <f t="shared" si="0"/>
        <v>60.825151807502408</v>
      </c>
      <c r="G56" s="190">
        <v>-5.5</v>
      </c>
      <c r="H56" s="189">
        <v>221664</v>
      </c>
      <c r="I56" s="189">
        <v>137430</v>
      </c>
    </row>
    <row r="57" spans="1:9" s="33" customFormat="1" ht="13.5">
      <c r="A57" s="50" t="s">
        <v>34</v>
      </c>
      <c r="B57" s="78" t="s">
        <v>114</v>
      </c>
      <c r="C57" s="187">
        <v>2348664</v>
      </c>
      <c r="D57" s="182">
        <v>-0.6</v>
      </c>
      <c r="E57" s="187">
        <v>841736</v>
      </c>
      <c r="F57" s="188">
        <f t="shared" si="0"/>
        <v>35.83892800332444</v>
      </c>
      <c r="G57" s="188">
        <v>-22.3</v>
      </c>
      <c r="H57" s="187">
        <v>2278007</v>
      </c>
      <c r="I57" s="187">
        <v>771114</v>
      </c>
    </row>
    <row r="58" spans="1:9" s="33" customFormat="1" ht="13.5">
      <c r="A58" s="50" t="s">
        <v>35</v>
      </c>
      <c r="B58" s="69" t="s">
        <v>115</v>
      </c>
      <c r="C58" s="187">
        <v>1528620</v>
      </c>
      <c r="D58" s="182">
        <v>4.7</v>
      </c>
      <c r="E58" s="187">
        <v>567134</v>
      </c>
      <c r="F58" s="188">
        <f t="shared" si="0"/>
        <v>37.101045387342836</v>
      </c>
      <c r="G58" s="188">
        <v>5</v>
      </c>
      <c r="H58" s="187">
        <v>1195459</v>
      </c>
      <c r="I58" s="187">
        <v>388226</v>
      </c>
    </row>
    <row r="59" spans="1:9" s="34" customFormat="1" ht="13.5">
      <c r="A59" s="52" t="s">
        <v>36</v>
      </c>
      <c r="B59" s="77" t="s">
        <v>116</v>
      </c>
      <c r="C59" s="189">
        <v>319469</v>
      </c>
      <c r="D59" s="184">
        <v>0.4</v>
      </c>
      <c r="E59" s="189">
        <v>127786</v>
      </c>
      <c r="F59" s="190">
        <f t="shared" si="0"/>
        <v>39.999499168933447</v>
      </c>
      <c r="G59" s="190">
        <v>-0.7</v>
      </c>
      <c r="H59" s="189">
        <v>239779</v>
      </c>
      <c r="I59" s="189">
        <v>105269</v>
      </c>
    </row>
    <row r="60" spans="1:9" s="34" customFormat="1" ht="13.5">
      <c r="A60" s="52" t="s">
        <v>37</v>
      </c>
      <c r="B60" s="70" t="s">
        <v>117</v>
      </c>
      <c r="C60" s="189">
        <v>1209150</v>
      </c>
      <c r="D60" s="184">
        <v>5.9</v>
      </c>
      <c r="E60" s="189">
        <v>439349</v>
      </c>
      <c r="F60" s="190">
        <f t="shared" si="0"/>
        <v>36.335359550097174</v>
      </c>
      <c r="G60" s="190">
        <v>6.8</v>
      </c>
      <c r="H60" s="189">
        <v>955679</v>
      </c>
      <c r="I60" s="189">
        <v>282957</v>
      </c>
    </row>
    <row r="61" spans="1:9" s="35" customFormat="1" ht="24.4" customHeight="1">
      <c r="A61" s="52" t="s">
        <v>197</v>
      </c>
      <c r="B61" s="77" t="s">
        <v>392</v>
      </c>
      <c r="C61" s="189">
        <v>58535</v>
      </c>
      <c r="D61" s="184">
        <v>4.0999999999999996</v>
      </c>
      <c r="E61" s="189">
        <v>22209</v>
      </c>
      <c r="F61" s="190">
        <f t="shared" si="0"/>
        <v>37.9414025796532</v>
      </c>
      <c r="G61" s="190">
        <v>7.4</v>
      </c>
      <c r="H61" s="189">
        <v>57400</v>
      </c>
      <c r="I61" s="189">
        <v>21742</v>
      </c>
    </row>
    <row r="62" spans="1:9" s="34" customFormat="1" ht="13.5">
      <c r="A62" s="52" t="s">
        <v>198</v>
      </c>
      <c r="B62" s="77" t="s">
        <v>199</v>
      </c>
      <c r="C62" s="189">
        <v>135049</v>
      </c>
      <c r="D62" s="184">
        <v>1.1000000000000001</v>
      </c>
      <c r="E62" s="189">
        <v>37206</v>
      </c>
      <c r="F62" s="190">
        <f t="shared" si="0"/>
        <v>27.550000370235988</v>
      </c>
      <c r="G62" s="190">
        <v>-7.6</v>
      </c>
      <c r="H62" s="189">
        <v>125774</v>
      </c>
      <c r="I62" s="189">
        <v>37082</v>
      </c>
    </row>
    <row r="63" spans="1:9" s="34" customFormat="1" ht="13.5">
      <c r="A63" s="52" t="s">
        <v>38</v>
      </c>
      <c r="B63" s="70" t="s">
        <v>132</v>
      </c>
      <c r="C63" s="189">
        <v>878421</v>
      </c>
      <c r="D63" s="184">
        <v>6</v>
      </c>
      <c r="E63" s="189">
        <v>379056</v>
      </c>
      <c r="F63" s="190">
        <f t="shared" si="0"/>
        <v>43.151973825762362</v>
      </c>
      <c r="G63" s="190">
        <v>8.4</v>
      </c>
      <c r="H63" s="189">
        <v>638876</v>
      </c>
      <c r="I63" s="189">
        <v>223289</v>
      </c>
    </row>
    <row r="64" spans="1:9" s="33" customFormat="1" ht="24.4" customHeight="1">
      <c r="A64" s="50" t="s">
        <v>39</v>
      </c>
      <c r="B64" s="69" t="s">
        <v>393</v>
      </c>
      <c r="C64" s="187">
        <v>971829</v>
      </c>
      <c r="D64" s="182">
        <v>-3.3</v>
      </c>
      <c r="E64" s="187">
        <v>180415</v>
      </c>
      <c r="F64" s="188">
        <f t="shared" si="0"/>
        <v>18.564479965096741</v>
      </c>
      <c r="G64" s="229">
        <v>-4.3</v>
      </c>
      <c r="H64" s="187">
        <v>900235</v>
      </c>
      <c r="I64" s="187">
        <v>164701</v>
      </c>
    </row>
    <row r="65" spans="1:9" s="34" customFormat="1" ht="13.5">
      <c r="A65" s="52" t="s">
        <v>200</v>
      </c>
      <c r="B65" s="77" t="s">
        <v>201</v>
      </c>
      <c r="C65" s="189">
        <v>161533</v>
      </c>
      <c r="D65" s="184">
        <v>-4.8</v>
      </c>
      <c r="E65" s="189">
        <v>43665</v>
      </c>
      <c r="F65" s="190">
        <f t="shared" si="0"/>
        <v>27.03162821219194</v>
      </c>
      <c r="G65" s="190">
        <v>-18.399999999999999</v>
      </c>
      <c r="H65" s="189">
        <v>143884</v>
      </c>
      <c r="I65" s="189">
        <v>36746</v>
      </c>
    </row>
    <row r="66" spans="1:9" s="35" customFormat="1" ht="13.5">
      <c r="A66" s="52" t="s">
        <v>202</v>
      </c>
      <c r="B66" s="77" t="s">
        <v>203</v>
      </c>
      <c r="C66" s="189">
        <v>41462</v>
      </c>
      <c r="D66" s="184">
        <v>5</v>
      </c>
      <c r="E66" s="189" t="s">
        <v>442</v>
      </c>
      <c r="F66" s="190" t="s">
        <v>442</v>
      </c>
      <c r="G66" s="187" t="s">
        <v>442</v>
      </c>
      <c r="H66" s="189">
        <v>33533</v>
      </c>
      <c r="I66" s="187" t="s">
        <v>442</v>
      </c>
    </row>
    <row r="67" spans="1:9" s="35" customFormat="1" ht="24.4" customHeight="1">
      <c r="A67" s="52" t="s">
        <v>204</v>
      </c>
      <c r="B67" s="77" t="s">
        <v>394</v>
      </c>
      <c r="C67" s="189">
        <v>61432</v>
      </c>
      <c r="D67" s="184">
        <v>-14.4</v>
      </c>
      <c r="E67" s="189">
        <v>30520</v>
      </c>
      <c r="F67" s="190">
        <f t="shared" si="0"/>
        <v>49.680948040109392</v>
      </c>
      <c r="G67" s="187" t="s">
        <v>442</v>
      </c>
      <c r="H67" s="189">
        <v>52201</v>
      </c>
      <c r="I67" s="189">
        <v>23681</v>
      </c>
    </row>
    <row r="68" spans="1:9" s="33" customFormat="1" ht="13.5">
      <c r="A68" s="52" t="s">
        <v>40</v>
      </c>
      <c r="B68" s="77" t="s">
        <v>133</v>
      </c>
      <c r="C68" s="189">
        <v>505395</v>
      </c>
      <c r="D68" s="184">
        <v>-5.7</v>
      </c>
      <c r="E68" s="189">
        <v>79483</v>
      </c>
      <c r="F68" s="190">
        <f t="shared" si="0"/>
        <v>15.726906676955648</v>
      </c>
      <c r="G68" s="190">
        <v>3.2</v>
      </c>
      <c r="H68" s="189">
        <v>458807</v>
      </c>
      <c r="I68" s="189">
        <v>71979</v>
      </c>
    </row>
    <row r="69" spans="1:9" s="35" customFormat="1" ht="24.4" customHeight="1">
      <c r="A69" s="52" t="s">
        <v>205</v>
      </c>
      <c r="B69" s="77" t="s">
        <v>288</v>
      </c>
      <c r="C69" s="189">
        <v>233740</v>
      </c>
      <c r="D69" s="184">
        <v>-7.2</v>
      </c>
      <c r="E69" s="189">
        <v>22922</v>
      </c>
      <c r="F69" s="190">
        <f t="shared" si="0"/>
        <v>9.806622743218961</v>
      </c>
      <c r="G69" s="190">
        <v>6.5</v>
      </c>
      <c r="H69" s="189">
        <v>223354</v>
      </c>
      <c r="I69" s="189">
        <v>22111</v>
      </c>
    </row>
    <row r="70" spans="1:9" s="35" customFormat="1" ht="13.5">
      <c r="A70" s="52" t="s">
        <v>206</v>
      </c>
      <c r="B70" s="77" t="s">
        <v>207</v>
      </c>
      <c r="C70" s="189">
        <v>129106</v>
      </c>
      <c r="D70" s="184">
        <v>-3.2</v>
      </c>
      <c r="E70" s="189" t="s">
        <v>442</v>
      </c>
      <c r="F70" s="190" t="s">
        <v>442</v>
      </c>
      <c r="G70" s="187" t="s">
        <v>442</v>
      </c>
      <c r="H70" s="189">
        <v>114350</v>
      </c>
      <c r="I70" s="189">
        <v>0</v>
      </c>
    </row>
    <row r="71" spans="1:9" s="35" customFormat="1" ht="36" customHeight="1">
      <c r="A71" s="52" t="s">
        <v>208</v>
      </c>
      <c r="B71" s="77" t="s">
        <v>395</v>
      </c>
      <c r="C71" s="189">
        <v>184208</v>
      </c>
      <c r="D71" s="184">
        <v>5.9</v>
      </c>
      <c r="E71" s="189">
        <v>33048</v>
      </c>
      <c r="F71" s="190">
        <f t="shared" si="0"/>
        <v>17.94058889950491</v>
      </c>
      <c r="G71" s="190">
        <v>-15</v>
      </c>
      <c r="H71" s="189">
        <v>177351</v>
      </c>
      <c r="I71" s="189">
        <v>31757</v>
      </c>
    </row>
    <row r="72" spans="1:9" s="35" customFormat="1" ht="24.4" customHeight="1">
      <c r="A72" s="52" t="s">
        <v>209</v>
      </c>
      <c r="B72" s="77" t="s">
        <v>381</v>
      </c>
      <c r="C72" s="189">
        <v>127922</v>
      </c>
      <c r="D72" s="184">
        <v>21.7</v>
      </c>
      <c r="E72" s="189" t="s">
        <v>442</v>
      </c>
      <c r="F72" s="190" t="s">
        <v>442</v>
      </c>
      <c r="G72" s="187" t="s">
        <v>442</v>
      </c>
      <c r="H72" s="189">
        <v>123284</v>
      </c>
      <c r="I72" s="187" t="s">
        <v>442</v>
      </c>
    </row>
    <row r="73" spans="1:9" s="33" customFormat="1" ht="13.5">
      <c r="A73" s="50" t="s">
        <v>41</v>
      </c>
      <c r="B73" s="78" t="s">
        <v>118</v>
      </c>
      <c r="C73" s="194">
        <v>201102</v>
      </c>
      <c r="D73" s="182">
        <v>-15.2</v>
      </c>
      <c r="E73" s="187">
        <v>90250</v>
      </c>
      <c r="F73" s="188">
        <f t="shared" si="0"/>
        <v>44.877723742180585</v>
      </c>
      <c r="G73" s="188">
        <v>-7.9</v>
      </c>
      <c r="H73" s="187">
        <v>200537</v>
      </c>
      <c r="I73" s="187">
        <v>90020</v>
      </c>
    </row>
    <row r="74" spans="1:9" s="34" customFormat="1" ht="13.5">
      <c r="A74" s="52" t="s">
        <v>210</v>
      </c>
      <c r="B74" s="77" t="s">
        <v>211</v>
      </c>
      <c r="C74" s="189">
        <v>102452</v>
      </c>
      <c r="D74" s="184">
        <v>-7.5</v>
      </c>
      <c r="E74" s="189">
        <v>39874</v>
      </c>
      <c r="F74" s="190">
        <f t="shared" si="0"/>
        <v>38.919689220317807</v>
      </c>
      <c r="G74" s="190">
        <v>-8.6</v>
      </c>
      <c r="H74" s="189">
        <v>102117</v>
      </c>
      <c r="I74" s="189">
        <v>39705</v>
      </c>
    </row>
    <row r="75" spans="1:9" s="33" customFormat="1" ht="13.5">
      <c r="A75" s="50" t="s">
        <v>42</v>
      </c>
      <c r="B75" s="78" t="s">
        <v>119</v>
      </c>
      <c r="C75" s="187">
        <v>1189756</v>
      </c>
      <c r="D75" s="182">
        <v>4</v>
      </c>
      <c r="E75" s="187">
        <v>246324</v>
      </c>
      <c r="F75" s="188">
        <f t="shared" si="0"/>
        <v>20.703740935116109</v>
      </c>
      <c r="G75" s="188">
        <v>3.4</v>
      </c>
      <c r="H75" s="187">
        <v>1160576</v>
      </c>
      <c r="I75" s="187">
        <v>237819</v>
      </c>
    </row>
    <row r="76" spans="1:9" s="34" customFormat="1" ht="13.5">
      <c r="A76" s="52" t="s">
        <v>43</v>
      </c>
      <c r="B76" s="77" t="s">
        <v>144</v>
      </c>
      <c r="C76" s="189">
        <v>282101</v>
      </c>
      <c r="D76" s="184">
        <v>9.6</v>
      </c>
      <c r="E76" s="189">
        <v>30571</v>
      </c>
      <c r="F76" s="190">
        <f t="shared" si="0"/>
        <v>10.836898841195175</v>
      </c>
      <c r="G76" s="190">
        <v>-8.5</v>
      </c>
      <c r="H76" s="189">
        <v>270438</v>
      </c>
      <c r="I76" s="189">
        <v>28614</v>
      </c>
    </row>
    <row r="77" spans="1:9" s="35" customFormat="1" ht="13.5">
      <c r="A77" s="52" t="s">
        <v>212</v>
      </c>
      <c r="B77" s="77" t="s">
        <v>213</v>
      </c>
      <c r="C77" s="189">
        <v>209268</v>
      </c>
      <c r="D77" s="184">
        <v>7</v>
      </c>
      <c r="E77" s="189">
        <v>23556</v>
      </c>
      <c r="F77" s="190">
        <f t="shared" si="0"/>
        <v>11.25637937955158</v>
      </c>
      <c r="G77" s="190">
        <v>-8.3000000000000007</v>
      </c>
      <c r="H77" s="189">
        <v>201504</v>
      </c>
      <c r="I77" s="189">
        <v>22207</v>
      </c>
    </row>
    <row r="78" spans="1:9" s="35" customFormat="1" ht="13.5">
      <c r="A78" s="52" t="s">
        <v>214</v>
      </c>
      <c r="B78" s="77" t="s">
        <v>215</v>
      </c>
      <c r="C78" s="189">
        <v>72834</v>
      </c>
      <c r="D78" s="184">
        <v>17.8</v>
      </c>
      <c r="E78" s="189">
        <v>7015</v>
      </c>
      <c r="F78" s="190">
        <f t="shared" si="0"/>
        <v>9.6314907872696818</v>
      </c>
      <c r="G78" s="190">
        <v>-9.1999999999999993</v>
      </c>
      <c r="H78" s="189">
        <v>68935</v>
      </c>
      <c r="I78" s="189">
        <v>6407</v>
      </c>
    </row>
    <row r="79" spans="1:9" s="34" customFormat="1" ht="13.5">
      <c r="A79" s="52" t="s">
        <v>216</v>
      </c>
      <c r="B79" s="77" t="s">
        <v>217</v>
      </c>
      <c r="C79" s="187" t="s">
        <v>442</v>
      </c>
      <c r="D79" s="213" t="s">
        <v>442</v>
      </c>
      <c r="E79" s="187" t="s">
        <v>442</v>
      </c>
      <c r="F79" s="190" t="s">
        <v>442</v>
      </c>
      <c r="G79" s="187" t="s">
        <v>442</v>
      </c>
      <c r="H79" s="187" t="s">
        <v>442</v>
      </c>
      <c r="I79" s="187" t="s">
        <v>442</v>
      </c>
    </row>
    <row r="80" spans="1:9" s="35" customFormat="1" ht="36" customHeight="1">
      <c r="A80" s="52" t="s">
        <v>218</v>
      </c>
      <c r="B80" s="77" t="s">
        <v>366</v>
      </c>
      <c r="C80" s="189">
        <v>45983</v>
      </c>
      <c r="D80" s="184">
        <v>-6.4</v>
      </c>
      <c r="E80" s="189">
        <v>5187</v>
      </c>
      <c r="F80" s="190">
        <f t="shared" si="0"/>
        <v>11.280255746688994</v>
      </c>
      <c r="G80" s="187" t="s">
        <v>442</v>
      </c>
      <c r="H80" s="189">
        <v>43964</v>
      </c>
      <c r="I80" s="189">
        <v>3470</v>
      </c>
    </row>
    <row r="81" spans="1:9" s="34" customFormat="1" ht="24.4" customHeight="1">
      <c r="A81" s="52" t="s">
        <v>44</v>
      </c>
      <c r="B81" s="70" t="s">
        <v>367</v>
      </c>
      <c r="C81" s="189">
        <v>350120</v>
      </c>
      <c r="D81" s="184">
        <v>-0.3</v>
      </c>
      <c r="E81" s="189">
        <v>27818</v>
      </c>
      <c r="F81" s="190">
        <f t="shared" si="0"/>
        <v>7.9452759054038617</v>
      </c>
      <c r="G81" s="190">
        <v>17.8</v>
      </c>
      <c r="H81" s="189">
        <v>344058</v>
      </c>
      <c r="I81" s="189">
        <v>27254</v>
      </c>
    </row>
    <row r="82" spans="1:9" s="34" customFormat="1" ht="13.5">
      <c r="A82" s="52" t="s">
        <v>219</v>
      </c>
      <c r="B82" s="77" t="s">
        <v>220</v>
      </c>
      <c r="C82" s="189">
        <v>66467</v>
      </c>
      <c r="D82" s="184">
        <v>6</v>
      </c>
      <c r="E82" s="189">
        <v>11716</v>
      </c>
      <c r="F82" s="190">
        <f t="shared" si="0"/>
        <v>17.626792242767088</v>
      </c>
      <c r="G82" s="190">
        <v>18.7</v>
      </c>
      <c r="H82" s="189">
        <v>66383</v>
      </c>
      <c r="I82" s="189">
        <v>11655</v>
      </c>
    </row>
    <row r="83" spans="1:9" s="34" customFormat="1" ht="13.5">
      <c r="A83" s="52" t="s">
        <v>221</v>
      </c>
      <c r="B83" s="77" t="s">
        <v>222</v>
      </c>
      <c r="C83" s="189">
        <v>283652</v>
      </c>
      <c r="D83" s="184">
        <v>-1.6</v>
      </c>
      <c r="E83" s="189">
        <v>16102</v>
      </c>
      <c r="F83" s="190">
        <f t="shared" si="0"/>
        <v>5.6766742346255272</v>
      </c>
      <c r="G83" s="190">
        <v>17.2</v>
      </c>
      <c r="H83" s="189">
        <v>277676</v>
      </c>
      <c r="I83" s="189">
        <v>15599</v>
      </c>
    </row>
    <row r="84" spans="1:9" s="35" customFormat="1" ht="24.4" customHeight="1">
      <c r="A84" s="52" t="s">
        <v>223</v>
      </c>
      <c r="B84" s="77" t="s">
        <v>368</v>
      </c>
      <c r="C84" s="189">
        <v>84089</v>
      </c>
      <c r="D84" s="184">
        <v>27.6</v>
      </c>
      <c r="E84" s="189">
        <v>33236</v>
      </c>
      <c r="F84" s="190">
        <f t="shared" si="0"/>
        <v>39.524789211430743</v>
      </c>
      <c r="G84" s="190">
        <v>42.2</v>
      </c>
      <c r="H84" s="189">
        <v>82073</v>
      </c>
      <c r="I84" s="189">
        <v>33197</v>
      </c>
    </row>
    <row r="85" spans="1:9" s="34" customFormat="1" ht="13.5">
      <c r="A85" s="52" t="s">
        <v>45</v>
      </c>
      <c r="B85" s="77" t="s">
        <v>134</v>
      </c>
      <c r="C85" s="189">
        <v>212971</v>
      </c>
      <c r="D85" s="184">
        <v>-10.4</v>
      </c>
      <c r="E85" s="189">
        <v>54957</v>
      </c>
      <c r="F85" s="190">
        <f t="shared" si="0"/>
        <v>25.80492179686436</v>
      </c>
      <c r="G85" s="190">
        <v>-22.9</v>
      </c>
      <c r="H85" s="189">
        <v>208173</v>
      </c>
      <c r="I85" s="189">
        <v>53324</v>
      </c>
    </row>
    <row r="86" spans="1:9" s="35" customFormat="1" ht="13.5">
      <c r="A86" s="52" t="s">
        <v>224</v>
      </c>
      <c r="B86" s="77" t="s">
        <v>225</v>
      </c>
      <c r="C86" s="189">
        <v>23506</v>
      </c>
      <c r="D86" s="184">
        <v>-3.7</v>
      </c>
      <c r="E86" s="189">
        <v>10662</v>
      </c>
      <c r="F86" s="190">
        <f t="shared" si="0"/>
        <v>45.358631838679486</v>
      </c>
      <c r="G86" s="190">
        <v>-5.4</v>
      </c>
      <c r="H86" s="189">
        <v>18862</v>
      </c>
      <c r="I86" s="189">
        <v>9044</v>
      </c>
    </row>
    <row r="87" spans="1:9" s="34" customFormat="1" ht="13.5">
      <c r="A87" s="52" t="s">
        <v>226</v>
      </c>
      <c r="B87" s="77" t="s">
        <v>278</v>
      </c>
      <c r="C87" s="189">
        <v>78652</v>
      </c>
      <c r="D87" s="184">
        <v>-4.7</v>
      </c>
      <c r="E87" s="189">
        <v>5920</v>
      </c>
      <c r="F87" s="190">
        <f t="shared" si="0"/>
        <v>7.526827035549001</v>
      </c>
      <c r="G87" s="190">
        <v>-7.2</v>
      </c>
      <c r="H87" s="189">
        <v>78529</v>
      </c>
      <c r="I87" s="189">
        <v>5905</v>
      </c>
    </row>
    <row r="88" spans="1:9" s="33" customFormat="1" ht="24.4" customHeight="1">
      <c r="A88" s="50" t="s">
        <v>46</v>
      </c>
      <c r="B88" s="71" t="s">
        <v>369</v>
      </c>
      <c r="C88" s="187">
        <v>2202676</v>
      </c>
      <c r="D88" s="182">
        <v>0.9</v>
      </c>
      <c r="E88" s="187">
        <v>1313351</v>
      </c>
      <c r="F88" s="188">
        <f t="shared" si="0"/>
        <v>59.625246745322514</v>
      </c>
      <c r="G88" s="188">
        <v>-2.4</v>
      </c>
      <c r="H88" s="187">
        <v>1884250</v>
      </c>
      <c r="I88" s="187">
        <v>1169941</v>
      </c>
    </row>
    <row r="89" spans="1:9" s="34" customFormat="1" ht="13.5">
      <c r="A89" s="52" t="s">
        <v>227</v>
      </c>
      <c r="B89" s="77" t="s">
        <v>228</v>
      </c>
      <c r="C89" s="189">
        <v>568104</v>
      </c>
      <c r="D89" s="184">
        <v>-1.1000000000000001</v>
      </c>
      <c r="E89" s="189">
        <v>370602</v>
      </c>
      <c r="F89" s="190">
        <f t="shared" si="0"/>
        <v>65.234886570064631</v>
      </c>
      <c r="G89" s="190">
        <v>-7.7</v>
      </c>
      <c r="H89" s="189">
        <v>564126</v>
      </c>
      <c r="I89" s="189">
        <v>369667</v>
      </c>
    </row>
    <row r="90" spans="1:9" s="35" customFormat="1" ht="24.4" customHeight="1">
      <c r="A90" s="52" t="s">
        <v>229</v>
      </c>
      <c r="B90" s="77" t="s">
        <v>370</v>
      </c>
      <c r="C90" s="189">
        <v>103474</v>
      </c>
      <c r="D90" s="184">
        <v>9.6</v>
      </c>
      <c r="E90" s="189">
        <v>44826</v>
      </c>
      <c r="F90" s="190">
        <f t="shared" si="0"/>
        <v>43.321027504493884</v>
      </c>
      <c r="G90" s="187" t="s">
        <v>442</v>
      </c>
      <c r="H90" s="189">
        <v>102536</v>
      </c>
      <c r="I90" s="189">
        <v>44798</v>
      </c>
    </row>
    <row r="91" spans="1:9" s="34" customFormat="1" ht="24.4" customHeight="1">
      <c r="A91" s="52" t="s">
        <v>47</v>
      </c>
      <c r="B91" s="79" t="s">
        <v>365</v>
      </c>
      <c r="C91" s="189">
        <v>1194512</v>
      </c>
      <c r="D91" s="184">
        <v>2.6</v>
      </c>
      <c r="E91" s="189">
        <v>691875</v>
      </c>
      <c r="F91" s="190">
        <f t="shared" si="0"/>
        <v>57.921142692580737</v>
      </c>
      <c r="G91" s="190">
        <v>2.5</v>
      </c>
      <c r="H91" s="189">
        <v>885356</v>
      </c>
      <c r="I91" s="189">
        <v>551883</v>
      </c>
    </row>
    <row r="92" spans="1:9" s="35" customFormat="1" ht="24.4" customHeight="1">
      <c r="A92" s="52" t="s">
        <v>230</v>
      </c>
      <c r="B92" s="77" t="s">
        <v>231</v>
      </c>
      <c r="C92" s="189">
        <v>72803</v>
      </c>
      <c r="D92" s="184">
        <v>-8.1999999999999993</v>
      </c>
      <c r="E92" s="189" t="s">
        <v>442</v>
      </c>
      <c r="F92" s="190" t="s">
        <v>442</v>
      </c>
      <c r="G92" s="187" t="s">
        <v>442</v>
      </c>
      <c r="H92" s="189">
        <v>72803</v>
      </c>
      <c r="I92" s="189" t="s">
        <v>442</v>
      </c>
    </row>
    <row r="93" spans="1:9" s="34" customFormat="1" ht="24.4" customHeight="1">
      <c r="A93" s="52" t="s">
        <v>232</v>
      </c>
      <c r="B93" s="77" t="s">
        <v>371</v>
      </c>
      <c r="C93" s="189">
        <v>183880</v>
      </c>
      <c r="D93" s="184">
        <v>-8.5</v>
      </c>
      <c r="E93" s="189">
        <v>139602</v>
      </c>
      <c r="F93" s="190">
        <f t="shared" ref="F93:F134" si="1">E93/C93*100</f>
        <v>75.920165325212096</v>
      </c>
      <c r="G93" s="190">
        <v>-14.8</v>
      </c>
      <c r="H93" s="189">
        <v>183880</v>
      </c>
      <c r="I93" s="189">
        <v>139602</v>
      </c>
    </row>
    <row r="94" spans="1:9" s="33" customFormat="1" ht="13.5">
      <c r="A94" s="50" t="s">
        <v>48</v>
      </c>
      <c r="B94" s="71" t="s">
        <v>120</v>
      </c>
      <c r="C94" s="187">
        <v>844609</v>
      </c>
      <c r="D94" s="182">
        <v>1.7</v>
      </c>
      <c r="E94" s="187">
        <v>320874</v>
      </c>
      <c r="F94" s="188">
        <f t="shared" si="1"/>
        <v>37.990833628341633</v>
      </c>
      <c r="G94" s="188">
        <v>-1</v>
      </c>
      <c r="H94" s="187">
        <v>791844</v>
      </c>
      <c r="I94" s="187">
        <v>319391</v>
      </c>
    </row>
    <row r="95" spans="1:9" s="34" customFormat="1" ht="36" customHeight="1">
      <c r="A95" s="52" t="s">
        <v>49</v>
      </c>
      <c r="B95" s="77" t="s">
        <v>364</v>
      </c>
      <c r="C95" s="189">
        <v>391679</v>
      </c>
      <c r="D95" s="184">
        <v>5.2</v>
      </c>
      <c r="E95" s="189">
        <v>147247</v>
      </c>
      <c r="F95" s="190">
        <f t="shared" si="1"/>
        <v>37.593794918798302</v>
      </c>
      <c r="G95" s="190">
        <v>13</v>
      </c>
      <c r="H95" s="189">
        <v>355826</v>
      </c>
      <c r="I95" s="189">
        <v>147169</v>
      </c>
    </row>
    <row r="96" spans="1:9" s="33" customFormat="1" ht="24.4" customHeight="1">
      <c r="A96" s="52" t="s">
        <v>233</v>
      </c>
      <c r="B96" s="77" t="s">
        <v>363</v>
      </c>
      <c r="C96" s="189">
        <v>225427</v>
      </c>
      <c r="D96" s="184">
        <v>7.5</v>
      </c>
      <c r="E96" s="189">
        <v>128641</v>
      </c>
      <c r="F96" s="190">
        <f t="shared" si="1"/>
        <v>57.065480177618475</v>
      </c>
      <c r="G96" s="190">
        <v>13.5</v>
      </c>
      <c r="H96" s="189">
        <v>224489</v>
      </c>
      <c r="I96" s="189">
        <v>128611</v>
      </c>
    </row>
    <row r="97" spans="1:9" s="34" customFormat="1" ht="24.4" customHeight="1">
      <c r="A97" s="52" t="s">
        <v>234</v>
      </c>
      <c r="B97" s="77" t="s">
        <v>362</v>
      </c>
      <c r="C97" s="189">
        <v>166252</v>
      </c>
      <c r="D97" s="184">
        <v>2.2000000000000002</v>
      </c>
      <c r="E97" s="189">
        <v>18606</v>
      </c>
      <c r="F97" s="190">
        <f t="shared" si="1"/>
        <v>11.191444313451868</v>
      </c>
      <c r="G97" s="190">
        <v>9.9</v>
      </c>
      <c r="H97" s="189">
        <v>131337</v>
      </c>
      <c r="I97" s="189">
        <v>18558</v>
      </c>
    </row>
    <row r="98" spans="1:9" s="34" customFormat="1" ht="13.5">
      <c r="A98" s="52" t="s">
        <v>235</v>
      </c>
      <c r="B98" s="77" t="s">
        <v>236</v>
      </c>
      <c r="C98" s="189">
        <v>77624</v>
      </c>
      <c r="D98" s="184">
        <v>4.0999999999999996</v>
      </c>
      <c r="E98" s="189">
        <v>32608</v>
      </c>
      <c r="F98" s="190">
        <f t="shared" si="1"/>
        <v>42.007626507265797</v>
      </c>
      <c r="G98" s="190">
        <v>5.2</v>
      </c>
      <c r="H98" s="189">
        <v>76978</v>
      </c>
      <c r="I98" s="189">
        <v>32307</v>
      </c>
    </row>
    <row r="99" spans="1:9" s="34" customFormat="1" ht="24.4" customHeight="1">
      <c r="A99" s="52" t="s">
        <v>50</v>
      </c>
      <c r="B99" s="70" t="s">
        <v>361</v>
      </c>
      <c r="C99" s="189">
        <v>324518</v>
      </c>
      <c r="D99" s="184">
        <v>0.4</v>
      </c>
      <c r="E99" s="189">
        <v>117354</v>
      </c>
      <c r="F99" s="190">
        <f t="shared" si="1"/>
        <v>36.162554927615723</v>
      </c>
      <c r="G99" s="190">
        <v>-14.5</v>
      </c>
      <c r="H99" s="189">
        <v>308253</v>
      </c>
      <c r="I99" s="189">
        <v>116251</v>
      </c>
    </row>
    <row r="100" spans="1:9" s="33" customFormat="1" ht="13.5">
      <c r="A100" s="50" t="s">
        <v>51</v>
      </c>
      <c r="B100" s="69" t="s">
        <v>121</v>
      </c>
      <c r="C100" s="187">
        <v>5221685</v>
      </c>
      <c r="D100" s="182">
        <v>-1.8</v>
      </c>
      <c r="E100" s="187">
        <v>3340971</v>
      </c>
      <c r="F100" s="188">
        <f t="shared" si="1"/>
        <v>63.98262246765173</v>
      </c>
      <c r="G100" s="188">
        <v>-4.9000000000000004</v>
      </c>
      <c r="H100" s="187">
        <v>4442446</v>
      </c>
      <c r="I100" s="187">
        <v>2783563</v>
      </c>
    </row>
    <row r="101" spans="1:9" s="34" customFormat="1" ht="24.4" customHeight="1">
      <c r="A101" s="52" t="s">
        <v>237</v>
      </c>
      <c r="B101" s="77" t="s">
        <v>360</v>
      </c>
      <c r="C101" s="189">
        <v>2160316</v>
      </c>
      <c r="D101" s="184">
        <v>2.1</v>
      </c>
      <c r="E101" s="189">
        <v>1499225</v>
      </c>
      <c r="F101" s="190">
        <f t="shared" si="1"/>
        <v>69.398412084158053</v>
      </c>
      <c r="G101" s="190">
        <v>2.2999999999999998</v>
      </c>
      <c r="H101" s="189">
        <v>1549164</v>
      </c>
      <c r="I101" s="189">
        <v>1005441</v>
      </c>
    </row>
    <row r="102" spans="1:9" s="34" customFormat="1" ht="13.5">
      <c r="A102" s="52" t="s">
        <v>238</v>
      </c>
      <c r="B102" s="77" t="s">
        <v>274</v>
      </c>
      <c r="C102" s="189">
        <v>403773</v>
      </c>
      <c r="D102" s="184">
        <v>10</v>
      </c>
      <c r="E102" s="189">
        <v>227698</v>
      </c>
      <c r="F102" s="190">
        <f t="shared" si="1"/>
        <v>56.392577017284459</v>
      </c>
      <c r="G102" s="190">
        <v>7.5</v>
      </c>
      <c r="H102" s="189">
        <v>368175</v>
      </c>
      <c r="I102" s="189">
        <v>224542</v>
      </c>
    </row>
    <row r="103" spans="1:9" s="35" customFormat="1" ht="13.5">
      <c r="A103" s="52" t="s">
        <v>52</v>
      </c>
      <c r="B103" s="70" t="s">
        <v>275</v>
      </c>
      <c r="C103" s="189">
        <v>362412</v>
      </c>
      <c r="D103" s="184">
        <v>3.7</v>
      </c>
      <c r="E103" s="189">
        <v>249725</v>
      </c>
      <c r="F103" s="190">
        <f t="shared" si="1"/>
        <v>68.90638279085681</v>
      </c>
      <c r="G103" s="190">
        <v>6.3</v>
      </c>
      <c r="H103" s="189">
        <v>358239</v>
      </c>
      <c r="I103" s="189">
        <v>247708</v>
      </c>
    </row>
    <row r="104" spans="1:9" s="34" customFormat="1" ht="24.4" customHeight="1">
      <c r="A104" s="52" t="s">
        <v>239</v>
      </c>
      <c r="B104" s="77" t="s">
        <v>359</v>
      </c>
      <c r="C104" s="189">
        <v>635970</v>
      </c>
      <c r="D104" s="184">
        <v>2</v>
      </c>
      <c r="E104" s="187" t="s">
        <v>442</v>
      </c>
      <c r="F104" s="190" t="s">
        <v>442</v>
      </c>
      <c r="G104" s="187" t="s">
        <v>442</v>
      </c>
      <c r="H104" s="189">
        <v>348736</v>
      </c>
      <c r="I104" s="189" t="s">
        <v>442</v>
      </c>
    </row>
    <row r="105" spans="1:9" s="34" customFormat="1" ht="24.4" customHeight="1">
      <c r="A105" s="52" t="s">
        <v>53</v>
      </c>
      <c r="B105" s="77" t="s">
        <v>358</v>
      </c>
      <c r="C105" s="189">
        <v>1397569</v>
      </c>
      <c r="D105" s="184">
        <v>0.9</v>
      </c>
      <c r="E105" s="189">
        <v>735099</v>
      </c>
      <c r="F105" s="190">
        <f t="shared" si="1"/>
        <v>52.598404801480278</v>
      </c>
      <c r="G105" s="190">
        <v>-8.8000000000000007</v>
      </c>
      <c r="H105" s="189">
        <v>1326392</v>
      </c>
      <c r="I105" s="189">
        <v>704622</v>
      </c>
    </row>
    <row r="106" spans="1:9" s="33" customFormat="1" ht="13.5">
      <c r="A106" s="52" t="s">
        <v>54</v>
      </c>
      <c r="B106" s="70" t="s">
        <v>135</v>
      </c>
      <c r="C106" s="189">
        <v>794744</v>
      </c>
      <c r="D106" s="184">
        <v>5.0999999999999996</v>
      </c>
      <c r="E106" s="189">
        <v>438372</v>
      </c>
      <c r="F106" s="190">
        <f t="shared" si="1"/>
        <v>55.158893933140732</v>
      </c>
      <c r="G106" s="190">
        <v>-2.6</v>
      </c>
      <c r="H106" s="189">
        <v>780357</v>
      </c>
      <c r="I106" s="189">
        <v>437561</v>
      </c>
    </row>
    <row r="107" spans="1:9" s="34" customFormat="1" ht="24.4" customHeight="1">
      <c r="A107" s="52" t="s">
        <v>55</v>
      </c>
      <c r="B107" s="77" t="s">
        <v>379</v>
      </c>
      <c r="C107" s="189">
        <v>363963</v>
      </c>
      <c r="D107" s="184">
        <v>-9.6999999999999993</v>
      </c>
      <c r="E107" s="189">
        <v>202188</v>
      </c>
      <c r="F107" s="190">
        <f t="shared" si="1"/>
        <v>55.551800595115438</v>
      </c>
      <c r="G107" s="190">
        <v>-20.5</v>
      </c>
      <c r="H107" s="189">
        <v>360422</v>
      </c>
      <c r="I107" s="189">
        <v>200955</v>
      </c>
    </row>
    <row r="108" spans="1:9" s="34" customFormat="1" ht="24.4" customHeight="1">
      <c r="A108" s="52" t="s">
        <v>56</v>
      </c>
      <c r="B108" s="77" t="s">
        <v>380</v>
      </c>
      <c r="C108" s="189">
        <v>1317754</v>
      </c>
      <c r="D108" s="184">
        <v>-11.4</v>
      </c>
      <c r="E108" s="189">
        <v>815833</v>
      </c>
      <c r="F108" s="190">
        <f t="shared" si="1"/>
        <v>61.910872590787051</v>
      </c>
      <c r="G108" s="190">
        <v>-15.3</v>
      </c>
      <c r="H108" s="189">
        <v>1222941</v>
      </c>
      <c r="I108" s="189">
        <v>783729</v>
      </c>
    </row>
    <row r="109" spans="1:9" s="35" customFormat="1" ht="13.5">
      <c r="A109" s="52" t="s">
        <v>240</v>
      </c>
      <c r="B109" s="77" t="s">
        <v>241</v>
      </c>
      <c r="C109" s="189">
        <v>191091</v>
      </c>
      <c r="D109" s="184">
        <v>-9.4</v>
      </c>
      <c r="E109" s="189">
        <v>122337</v>
      </c>
      <c r="F109" s="190">
        <f t="shared" si="1"/>
        <v>64.020283529836576</v>
      </c>
      <c r="G109" s="190">
        <v>-19</v>
      </c>
      <c r="H109" s="189">
        <v>181917</v>
      </c>
      <c r="I109" s="189">
        <v>119494</v>
      </c>
    </row>
    <row r="110" spans="1:9" s="34" customFormat="1" ht="24.4" customHeight="1">
      <c r="A110" s="52" t="s">
        <v>242</v>
      </c>
      <c r="B110" s="77" t="s">
        <v>372</v>
      </c>
      <c r="C110" s="189">
        <v>300362</v>
      </c>
      <c r="D110" s="184">
        <v>-24.7</v>
      </c>
      <c r="E110" s="189">
        <v>173229</v>
      </c>
      <c r="F110" s="190">
        <f t="shared" si="1"/>
        <v>57.673407421711133</v>
      </c>
      <c r="G110" s="190">
        <v>-14.1</v>
      </c>
      <c r="H110" s="189">
        <v>295104</v>
      </c>
      <c r="I110" s="189">
        <v>168208</v>
      </c>
    </row>
    <row r="111" spans="1:9" s="34" customFormat="1" ht="24.4" customHeight="1">
      <c r="A111" s="52" t="s">
        <v>243</v>
      </c>
      <c r="B111" s="77" t="s">
        <v>373</v>
      </c>
      <c r="C111" s="189">
        <v>587552</v>
      </c>
      <c r="D111" s="184">
        <v>9</v>
      </c>
      <c r="E111" s="189">
        <v>310573</v>
      </c>
      <c r="F111" s="190">
        <f t="shared" si="1"/>
        <v>52.858810794619025</v>
      </c>
      <c r="G111" s="190">
        <v>6.6</v>
      </c>
      <c r="H111" s="189">
        <v>507841</v>
      </c>
      <c r="I111" s="189">
        <v>286631</v>
      </c>
    </row>
    <row r="112" spans="1:9" s="33" customFormat="1" ht="13.5">
      <c r="A112" s="50" t="s">
        <v>57</v>
      </c>
      <c r="B112" s="69" t="s">
        <v>122</v>
      </c>
      <c r="C112" s="187">
        <v>559129</v>
      </c>
      <c r="D112" s="182">
        <v>-11.2</v>
      </c>
      <c r="E112" s="187">
        <v>239941</v>
      </c>
      <c r="F112" s="188">
        <f t="shared" si="1"/>
        <v>42.913352732553669</v>
      </c>
      <c r="G112" s="188">
        <v>-14</v>
      </c>
      <c r="H112" s="187">
        <v>532760</v>
      </c>
      <c r="I112" s="187">
        <v>231109</v>
      </c>
    </row>
    <row r="113" spans="1:9" s="34" customFormat="1" ht="13.5">
      <c r="A113" s="52" t="s">
        <v>244</v>
      </c>
      <c r="B113" s="77" t="s">
        <v>245</v>
      </c>
      <c r="C113" s="189">
        <v>291942</v>
      </c>
      <c r="D113" s="184">
        <v>-13.9</v>
      </c>
      <c r="E113" s="187" t="s">
        <v>442</v>
      </c>
      <c r="F113" s="188" t="s">
        <v>442</v>
      </c>
      <c r="G113" s="187" t="s">
        <v>442</v>
      </c>
      <c r="H113" s="189">
        <v>285780</v>
      </c>
      <c r="I113" s="187" t="s">
        <v>442</v>
      </c>
    </row>
    <row r="114" spans="1:9" s="33" customFormat="1" ht="13.5">
      <c r="A114" s="50" t="s">
        <v>58</v>
      </c>
      <c r="B114" s="69" t="s">
        <v>123</v>
      </c>
      <c r="C114" s="187">
        <v>1618707</v>
      </c>
      <c r="D114" s="182">
        <v>54.2</v>
      </c>
      <c r="E114" s="187">
        <v>784129</v>
      </c>
      <c r="F114" s="188">
        <f t="shared" si="1"/>
        <v>48.441688335195934</v>
      </c>
      <c r="G114" s="188">
        <v>26.3</v>
      </c>
      <c r="H114" s="187">
        <v>1594918</v>
      </c>
      <c r="I114" s="187">
        <v>782060</v>
      </c>
    </row>
    <row r="115" spans="1:9" s="34" customFormat="1" ht="13.5">
      <c r="A115" s="52" t="s">
        <v>59</v>
      </c>
      <c r="B115" s="77" t="s">
        <v>124</v>
      </c>
      <c r="C115" s="189">
        <v>1168478</v>
      </c>
      <c r="D115" s="184">
        <v>100.8</v>
      </c>
      <c r="E115" s="189" t="s">
        <v>442</v>
      </c>
      <c r="F115" s="188" t="s">
        <v>442</v>
      </c>
      <c r="G115" s="190" t="s">
        <v>442</v>
      </c>
      <c r="H115" s="189">
        <v>1162756</v>
      </c>
      <c r="I115" s="189" t="s">
        <v>442</v>
      </c>
    </row>
    <row r="116" spans="1:9" s="33" customFormat="1" ht="13.5">
      <c r="A116" s="50" t="s">
        <v>60</v>
      </c>
      <c r="B116" s="69" t="s">
        <v>136</v>
      </c>
      <c r="C116" s="187">
        <v>215079</v>
      </c>
      <c r="D116" s="182">
        <v>-4.9000000000000004</v>
      </c>
      <c r="E116" s="187">
        <v>40052</v>
      </c>
      <c r="F116" s="188">
        <f t="shared" si="1"/>
        <v>18.621994708920909</v>
      </c>
      <c r="G116" s="187" t="s">
        <v>442</v>
      </c>
      <c r="H116" s="187">
        <v>179598</v>
      </c>
      <c r="I116" s="187">
        <v>34492</v>
      </c>
    </row>
    <row r="117" spans="1:9" s="35" customFormat="1" ht="13.5">
      <c r="A117" s="52" t="s">
        <v>246</v>
      </c>
      <c r="B117" s="77" t="s">
        <v>247</v>
      </c>
      <c r="C117" s="189">
        <v>149344</v>
      </c>
      <c r="D117" s="184">
        <v>-8.6999999999999993</v>
      </c>
      <c r="E117" s="187" t="s">
        <v>442</v>
      </c>
      <c r="F117" s="188" t="s">
        <v>442</v>
      </c>
      <c r="G117" s="187" t="s">
        <v>442</v>
      </c>
      <c r="H117" s="189">
        <v>124951</v>
      </c>
      <c r="I117" s="187" t="s">
        <v>442</v>
      </c>
    </row>
    <row r="118" spans="1:9" s="33" customFormat="1" ht="13.5">
      <c r="A118" s="50" t="s">
        <v>61</v>
      </c>
      <c r="B118" s="78" t="s">
        <v>125</v>
      </c>
      <c r="C118" s="187">
        <v>2723700</v>
      </c>
      <c r="D118" s="182">
        <v>9.3000000000000007</v>
      </c>
      <c r="E118" s="187">
        <v>1511437</v>
      </c>
      <c r="F118" s="188">
        <f t="shared" si="1"/>
        <v>55.492051253809159</v>
      </c>
      <c r="G118" s="188">
        <v>-0.2</v>
      </c>
      <c r="H118" s="187">
        <v>1599212</v>
      </c>
      <c r="I118" s="187">
        <v>1197938</v>
      </c>
    </row>
    <row r="119" spans="1:9" s="34" customFormat="1" ht="24.4" customHeight="1">
      <c r="A119" s="52" t="s">
        <v>62</v>
      </c>
      <c r="B119" s="77" t="s">
        <v>374</v>
      </c>
      <c r="C119" s="189">
        <v>2528021</v>
      </c>
      <c r="D119" s="184">
        <v>10.4</v>
      </c>
      <c r="E119" s="189">
        <v>1411498</v>
      </c>
      <c r="F119" s="190">
        <f t="shared" si="1"/>
        <v>55.834108972987174</v>
      </c>
      <c r="G119" s="190">
        <v>-0.1</v>
      </c>
      <c r="H119" s="189">
        <v>1417976</v>
      </c>
      <c r="I119" s="189">
        <v>1101122</v>
      </c>
    </row>
    <row r="120" spans="1:9" s="35" customFormat="1" ht="13.5">
      <c r="A120" s="52" t="s">
        <v>248</v>
      </c>
      <c r="B120" s="77" t="s">
        <v>276</v>
      </c>
      <c r="C120" s="189">
        <v>173102</v>
      </c>
      <c r="D120" s="184">
        <v>-1.2</v>
      </c>
      <c r="E120" s="189">
        <v>91137</v>
      </c>
      <c r="F120" s="190">
        <f t="shared" si="1"/>
        <v>52.649305034026185</v>
      </c>
      <c r="G120" s="190">
        <v>-1.7</v>
      </c>
      <c r="H120" s="189">
        <v>159771</v>
      </c>
      <c r="I120" s="189">
        <v>88477</v>
      </c>
    </row>
    <row r="121" spans="1:9" s="33" customFormat="1" ht="24.4" customHeight="1">
      <c r="A121" s="50" t="s">
        <v>63</v>
      </c>
      <c r="B121" s="78" t="s">
        <v>375</v>
      </c>
      <c r="C121" s="187">
        <v>1879617</v>
      </c>
      <c r="D121" s="182">
        <v>-9.6</v>
      </c>
      <c r="E121" s="187">
        <v>142850</v>
      </c>
      <c r="F121" s="188">
        <f t="shared" si="1"/>
        <v>7.5999525435234947</v>
      </c>
      <c r="G121" s="188">
        <v>-3.2</v>
      </c>
      <c r="H121" s="187">
        <v>1826476</v>
      </c>
      <c r="I121" s="187">
        <v>139599</v>
      </c>
    </row>
    <row r="122" spans="1:9" s="34" customFormat="1" ht="24.4" customHeight="1">
      <c r="A122" s="52" t="s">
        <v>64</v>
      </c>
      <c r="B122" s="77" t="s">
        <v>376</v>
      </c>
      <c r="C122" s="189">
        <v>1296171</v>
      </c>
      <c r="D122" s="184">
        <v>-13.7</v>
      </c>
      <c r="E122" s="189">
        <v>70396</v>
      </c>
      <c r="F122" s="190">
        <f t="shared" si="1"/>
        <v>5.4310735234779983</v>
      </c>
      <c r="G122" s="190">
        <v>20.6</v>
      </c>
      <c r="H122" s="189">
        <v>1255250</v>
      </c>
      <c r="I122" s="189">
        <v>67604</v>
      </c>
    </row>
    <row r="123" spans="1:9" s="34" customFormat="1" ht="13.5">
      <c r="A123" s="52" t="s">
        <v>65</v>
      </c>
      <c r="B123" s="70" t="s">
        <v>74</v>
      </c>
      <c r="C123" s="189">
        <v>927355</v>
      </c>
      <c r="D123" s="184">
        <v>-16.2</v>
      </c>
      <c r="E123" s="189">
        <v>28066</v>
      </c>
      <c r="F123" s="190">
        <f t="shared" si="1"/>
        <v>3.0264569663181846</v>
      </c>
      <c r="G123" s="190">
        <v>30.6</v>
      </c>
      <c r="H123" s="189">
        <v>918238</v>
      </c>
      <c r="I123" s="189">
        <v>25687</v>
      </c>
    </row>
    <row r="124" spans="1:9" s="35" customFormat="1" ht="13.5">
      <c r="A124" s="52" t="s">
        <v>66</v>
      </c>
      <c r="B124" s="77" t="s">
        <v>137</v>
      </c>
      <c r="C124" s="189">
        <v>67879</v>
      </c>
      <c r="D124" s="184">
        <v>-13.8</v>
      </c>
      <c r="E124" s="187" t="s">
        <v>442</v>
      </c>
      <c r="F124" s="190" t="s">
        <v>442</v>
      </c>
      <c r="G124" s="187" t="s">
        <v>442</v>
      </c>
      <c r="H124" s="189">
        <v>63070</v>
      </c>
      <c r="I124" s="189" t="s">
        <v>442</v>
      </c>
    </row>
    <row r="125" spans="1:9" s="34" customFormat="1" ht="24.4" customHeight="1">
      <c r="A125" s="52" t="s">
        <v>249</v>
      </c>
      <c r="B125" s="77" t="s">
        <v>377</v>
      </c>
      <c r="C125" s="189">
        <v>49951</v>
      </c>
      <c r="D125" s="184">
        <v>-36.1</v>
      </c>
      <c r="E125" s="189" t="s">
        <v>442</v>
      </c>
      <c r="F125" s="190" t="s">
        <v>442</v>
      </c>
      <c r="G125" s="190" t="s">
        <v>442</v>
      </c>
      <c r="H125" s="189">
        <v>42872</v>
      </c>
      <c r="I125" s="189" t="s">
        <v>442</v>
      </c>
    </row>
    <row r="126" spans="1:9" s="34" customFormat="1" ht="24.4" customHeight="1">
      <c r="A126" s="52" t="s">
        <v>67</v>
      </c>
      <c r="B126" s="77" t="s">
        <v>378</v>
      </c>
      <c r="C126" s="189">
        <v>583446</v>
      </c>
      <c r="D126" s="184">
        <v>1</v>
      </c>
      <c r="E126" s="189">
        <v>72454</v>
      </c>
      <c r="F126" s="190">
        <f t="shared" si="1"/>
        <v>12.418287210812998</v>
      </c>
      <c r="G126" s="190">
        <v>-18.7</v>
      </c>
      <c r="H126" s="189">
        <v>571226</v>
      </c>
      <c r="I126" s="189">
        <v>71995</v>
      </c>
    </row>
    <row r="127" spans="1:9" s="34" customFormat="1" ht="13.5">
      <c r="A127" s="50"/>
      <c r="B127" s="71"/>
      <c r="C127" s="134"/>
      <c r="D127" s="51"/>
      <c r="E127" s="134"/>
      <c r="F127" s="190"/>
      <c r="G127" s="135"/>
      <c r="H127" s="135"/>
      <c r="I127" s="134"/>
    </row>
    <row r="128" spans="1:9" s="33" customFormat="1" ht="13.5">
      <c r="A128" s="50" t="s">
        <v>68</v>
      </c>
      <c r="B128" s="71" t="s">
        <v>127</v>
      </c>
      <c r="C128" s="187">
        <v>37418803</v>
      </c>
      <c r="D128" s="182">
        <v>1.1000000000000001</v>
      </c>
      <c r="E128" s="187">
        <v>13955245</v>
      </c>
      <c r="F128" s="188">
        <f t="shared" si="1"/>
        <v>37.294739225089593</v>
      </c>
      <c r="G128" s="188">
        <v>-3.3</v>
      </c>
      <c r="H128" s="187">
        <v>33551056</v>
      </c>
      <c r="I128" s="187">
        <v>12483825</v>
      </c>
    </row>
    <row r="129" spans="1:9" s="34" customFormat="1" ht="13.5">
      <c r="A129" s="50"/>
      <c r="B129" s="71"/>
      <c r="C129" s="134"/>
      <c r="D129" s="51"/>
      <c r="E129" s="134"/>
      <c r="F129" s="190"/>
      <c r="G129" s="135"/>
      <c r="H129" s="134"/>
      <c r="I129" s="134"/>
    </row>
    <row r="130" spans="1:9" s="33" customFormat="1" ht="13.5">
      <c r="A130" s="50" t="s">
        <v>69</v>
      </c>
      <c r="B130" s="69" t="s">
        <v>139</v>
      </c>
      <c r="C130" s="187">
        <v>9908311</v>
      </c>
      <c r="D130" s="182">
        <v>-2.5</v>
      </c>
      <c r="E130" s="187">
        <v>4011190</v>
      </c>
      <c r="F130" s="188">
        <f t="shared" si="1"/>
        <v>40.483085361369866</v>
      </c>
      <c r="G130" s="188">
        <v>-3.9</v>
      </c>
      <c r="H130" s="187">
        <v>8933076</v>
      </c>
      <c r="I130" s="187">
        <v>3705866</v>
      </c>
    </row>
    <row r="131" spans="1:9" s="33" customFormat="1" ht="13.5">
      <c r="A131" s="50" t="s">
        <v>16</v>
      </c>
      <c r="B131" s="69" t="s">
        <v>140</v>
      </c>
      <c r="C131" s="187">
        <v>13656802</v>
      </c>
      <c r="D131" s="182">
        <v>4</v>
      </c>
      <c r="E131" s="187">
        <v>6827516</v>
      </c>
      <c r="F131" s="188">
        <f t="shared" si="1"/>
        <v>49.993519712740948</v>
      </c>
      <c r="G131" s="188">
        <v>-0.4</v>
      </c>
      <c r="H131" s="187">
        <v>11355597</v>
      </c>
      <c r="I131" s="187">
        <v>5801059</v>
      </c>
    </row>
    <row r="132" spans="1:9" s="33" customFormat="1" ht="13.5">
      <c r="A132" s="50" t="s">
        <v>70</v>
      </c>
      <c r="B132" s="69" t="s">
        <v>141</v>
      </c>
      <c r="C132" s="187">
        <v>516687</v>
      </c>
      <c r="D132" s="182">
        <v>-3</v>
      </c>
      <c r="E132" s="187">
        <v>208448</v>
      </c>
      <c r="F132" s="188">
        <f t="shared" si="1"/>
        <v>40.343186493950881</v>
      </c>
      <c r="G132" s="188">
        <v>-12</v>
      </c>
      <c r="H132" s="187">
        <v>460500</v>
      </c>
      <c r="I132" s="187">
        <v>199949</v>
      </c>
    </row>
    <row r="133" spans="1:9" s="33" customFormat="1" ht="13.5">
      <c r="A133" s="50" t="s">
        <v>71</v>
      </c>
      <c r="B133" s="69" t="s">
        <v>142</v>
      </c>
      <c r="C133" s="187">
        <v>10022095</v>
      </c>
      <c r="D133" s="182">
        <v>1.5</v>
      </c>
      <c r="E133" s="187">
        <v>2262460</v>
      </c>
      <c r="F133" s="188">
        <f t="shared" si="1"/>
        <v>22.574721153611097</v>
      </c>
      <c r="G133" s="188">
        <v>-9.9</v>
      </c>
      <c r="H133" s="187">
        <v>9488475</v>
      </c>
      <c r="I133" s="187">
        <v>2131580</v>
      </c>
    </row>
    <row r="134" spans="1:9" s="33" customFormat="1" ht="12.6" customHeight="1">
      <c r="A134" s="80" t="s">
        <v>72</v>
      </c>
      <c r="B134" s="81" t="s">
        <v>126</v>
      </c>
      <c r="C134" s="195">
        <v>3314907</v>
      </c>
      <c r="D134" s="186">
        <v>0.4</v>
      </c>
      <c r="E134" s="195">
        <v>645630</v>
      </c>
      <c r="F134" s="214">
        <f t="shared" si="1"/>
        <v>19.476564500904551</v>
      </c>
      <c r="G134" s="214">
        <v>-1.9</v>
      </c>
      <c r="H134" s="195">
        <v>3313407</v>
      </c>
      <c r="I134" s="195">
        <v>645371</v>
      </c>
    </row>
    <row r="135" spans="1:9" s="34" customFormat="1" ht="13.5" hidden="1">
      <c r="A135" s="44"/>
      <c r="B135" s="44"/>
      <c r="C135" s="45"/>
      <c r="D135" s="45"/>
      <c r="E135" s="140"/>
      <c r="F135" s="140"/>
      <c r="G135" s="140"/>
      <c r="H135" s="140"/>
      <c r="I135" s="140"/>
    </row>
    <row r="136" spans="1:9" s="34" customFormat="1" ht="13.5">
      <c r="A136" s="72"/>
      <c r="B136" s="72"/>
      <c r="C136" s="189"/>
      <c r="D136" s="73"/>
      <c r="E136" s="141"/>
      <c r="F136" s="141"/>
      <c r="G136" s="141"/>
      <c r="H136" s="223"/>
      <c r="I136" s="223"/>
    </row>
    <row r="137" spans="1:9" s="34" customFormat="1" ht="13.5">
      <c r="A137" s="42"/>
      <c r="B137" s="42"/>
      <c r="C137" s="43"/>
      <c r="D137" s="43"/>
      <c r="E137" s="139"/>
      <c r="F137" s="139"/>
      <c r="G137" s="139"/>
      <c r="H137" s="139"/>
      <c r="I137" s="139"/>
    </row>
    <row r="138" spans="1:9" s="34" customFormat="1" ht="13.5">
      <c r="A138" s="42"/>
      <c r="B138" s="42"/>
      <c r="C138" s="43"/>
      <c r="D138" s="43"/>
      <c r="E138" s="139"/>
      <c r="F138" s="139"/>
      <c r="G138" s="139"/>
      <c r="H138" s="139"/>
      <c r="I138" s="139"/>
    </row>
    <row r="139" spans="1:9" s="34" customFormat="1" ht="13.5">
      <c r="A139" s="42"/>
      <c r="B139" s="42"/>
      <c r="C139" s="43"/>
      <c r="D139" s="43"/>
      <c r="E139" s="139"/>
      <c r="F139" s="139"/>
      <c r="G139" s="139"/>
      <c r="H139" s="139"/>
      <c r="I139" s="139"/>
    </row>
    <row r="140" spans="1:9" s="34" customFormat="1" ht="13.5">
      <c r="A140" s="42"/>
      <c r="B140" s="42"/>
      <c r="C140" s="43"/>
      <c r="D140" s="43"/>
      <c r="E140" s="139"/>
      <c r="F140" s="139"/>
      <c r="G140" s="139"/>
      <c r="H140" s="139"/>
      <c r="I140" s="139"/>
    </row>
    <row r="141" spans="1:9" s="34" customFormat="1" ht="13.5">
      <c r="A141" s="42"/>
      <c r="B141" s="42"/>
      <c r="C141" s="43"/>
      <c r="D141" s="43"/>
      <c r="E141" s="139"/>
      <c r="F141" s="139"/>
      <c r="G141" s="139"/>
      <c r="H141" s="139"/>
      <c r="I141" s="139"/>
    </row>
    <row r="142" spans="1:9" s="34" customFormat="1" ht="13.5">
      <c r="A142" s="42"/>
      <c r="B142" s="42"/>
      <c r="C142" s="43"/>
      <c r="D142" s="43"/>
      <c r="E142" s="139"/>
      <c r="F142" s="139"/>
      <c r="G142" s="139"/>
      <c r="H142" s="139"/>
      <c r="I142" s="139"/>
    </row>
    <row r="143" spans="1:9" s="34" customFormat="1" ht="13.5">
      <c r="A143" s="42"/>
      <c r="B143" s="42"/>
      <c r="C143" s="43"/>
      <c r="D143" s="43"/>
      <c r="E143" s="139"/>
      <c r="F143" s="139"/>
      <c r="G143" s="139"/>
      <c r="H143" s="139"/>
      <c r="I143" s="139"/>
    </row>
    <row r="144" spans="1:9" s="34" customFormat="1" ht="13.5">
      <c r="A144" s="42"/>
      <c r="B144" s="42"/>
      <c r="C144" s="43"/>
      <c r="D144" s="43"/>
      <c r="E144" s="139"/>
      <c r="F144" s="139"/>
      <c r="G144" s="139"/>
      <c r="H144" s="139"/>
      <c r="I144" s="139"/>
    </row>
    <row r="145" spans="1:9" s="34" customFormat="1" ht="13.5">
      <c r="A145" s="42"/>
      <c r="B145" s="42"/>
      <c r="C145" s="43"/>
      <c r="D145" s="43"/>
      <c r="E145" s="139"/>
      <c r="F145" s="139"/>
      <c r="G145" s="139"/>
      <c r="H145" s="139"/>
      <c r="I145" s="139"/>
    </row>
    <row r="146" spans="1:9" s="34" customFormat="1" ht="13.5">
      <c r="A146" s="42"/>
      <c r="B146" s="42"/>
      <c r="C146" s="43"/>
      <c r="D146" s="43"/>
      <c r="E146" s="139"/>
      <c r="F146" s="139"/>
      <c r="G146" s="139"/>
      <c r="H146" s="139"/>
      <c r="I146" s="139"/>
    </row>
    <row r="147" spans="1:9" s="34" customFormat="1" ht="13.5">
      <c r="A147" s="42"/>
      <c r="B147" s="42"/>
      <c r="C147" s="43"/>
      <c r="D147" s="43"/>
      <c r="E147" s="139"/>
      <c r="F147" s="139"/>
      <c r="G147" s="139"/>
      <c r="H147" s="139"/>
      <c r="I147" s="139"/>
    </row>
    <row r="148" spans="1:9" s="34" customFormat="1" ht="13.5">
      <c r="A148" s="42"/>
      <c r="B148" s="42"/>
      <c r="C148" s="43"/>
      <c r="D148" s="43"/>
      <c r="E148" s="139"/>
      <c r="F148" s="139"/>
      <c r="G148" s="139"/>
      <c r="H148" s="139"/>
      <c r="I148" s="139"/>
    </row>
    <row r="149" spans="1:9" s="34" customFormat="1" ht="13.5">
      <c r="A149" s="42"/>
      <c r="B149" s="42"/>
      <c r="C149" s="43"/>
      <c r="D149" s="43"/>
      <c r="E149" s="139"/>
      <c r="F149" s="139"/>
      <c r="G149" s="139"/>
      <c r="H149" s="139"/>
      <c r="I149" s="139"/>
    </row>
    <row r="150" spans="1:9" s="34" customFormat="1" ht="13.5">
      <c r="A150" s="42"/>
      <c r="B150" s="42"/>
      <c r="C150" s="43"/>
      <c r="D150" s="43"/>
      <c r="E150" s="139"/>
      <c r="F150" s="139"/>
      <c r="G150" s="139"/>
      <c r="H150" s="139"/>
      <c r="I150" s="139"/>
    </row>
    <row r="151" spans="1:9" s="34" customFormat="1" ht="13.5">
      <c r="A151" s="42"/>
      <c r="B151" s="42"/>
      <c r="C151" s="43"/>
      <c r="D151" s="43"/>
      <c r="E151" s="139"/>
      <c r="F151" s="139"/>
      <c r="G151" s="139"/>
      <c r="H151" s="139"/>
      <c r="I151" s="139"/>
    </row>
    <row r="152" spans="1:9" s="34" customFormat="1" ht="13.5">
      <c r="A152" s="42"/>
      <c r="B152" s="42"/>
      <c r="C152" s="43"/>
      <c r="D152" s="43"/>
      <c r="E152" s="139"/>
      <c r="F152" s="139"/>
      <c r="G152" s="139"/>
      <c r="H152" s="139"/>
      <c r="I152" s="139"/>
    </row>
    <row r="153" spans="1:9" s="34" customFormat="1" ht="13.5">
      <c r="A153" s="42"/>
      <c r="B153" s="42"/>
      <c r="C153" s="43"/>
      <c r="D153" s="43"/>
      <c r="E153" s="139"/>
      <c r="F153" s="139"/>
      <c r="G153" s="139"/>
      <c r="H153" s="139"/>
      <c r="I153" s="139"/>
    </row>
    <row r="154" spans="1:9" s="34" customFormat="1" ht="13.5">
      <c r="A154" s="42"/>
      <c r="B154" s="42"/>
      <c r="C154" s="43"/>
      <c r="D154" s="43"/>
      <c r="E154" s="139"/>
      <c r="F154" s="139"/>
      <c r="G154" s="139"/>
      <c r="H154" s="139"/>
      <c r="I154" s="139"/>
    </row>
    <row r="155" spans="1:9" s="34" customFormat="1" ht="13.5">
      <c r="A155" s="42"/>
      <c r="B155" s="42"/>
      <c r="C155" s="43"/>
      <c r="D155" s="43"/>
      <c r="E155" s="139"/>
      <c r="F155" s="139"/>
      <c r="G155" s="139"/>
      <c r="H155" s="139"/>
      <c r="I155" s="139"/>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9 A10:B10 D10:I10 A11:I134">
    <cfRule type="expression" dxfId="45" priority="61">
      <formula>MOD(ROW(),2)=0</formula>
    </cfRule>
  </conditionalFormatting>
  <conditionalFormatting sqref="C10">
    <cfRule type="expression" dxfId="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sqref="A1:D1"/>
    </sheetView>
  </sheetViews>
  <sheetFormatPr baseColWidth="10" defaultColWidth="11.42578125" defaultRowHeight="12.75"/>
  <cols>
    <col min="1" max="1" width="33.28515625" style="34" customWidth="1"/>
    <col min="2" max="4" width="19.42578125" style="34" customWidth="1"/>
    <col min="5" max="5" width="11.42578125" style="2" hidden="1" customWidth="1"/>
    <col min="6" max="16384" width="11.42578125" style="2"/>
  </cols>
  <sheetData>
    <row r="1" spans="1:5">
      <c r="A1" s="290" t="s">
        <v>290</v>
      </c>
      <c r="B1" s="290"/>
      <c r="C1" s="290"/>
      <c r="D1" s="290"/>
    </row>
    <row r="2" spans="1:5">
      <c r="A2" s="290" t="s">
        <v>455</v>
      </c>
      <c r="B2" s="290"/>
      <c r="C2" s="290"/>
      <c r="D2" s="290"/>
    </row>
    <row r="3" spans="1:5" ht="17.100000000000001" customHeight="1">
      <c r="A3" s="291" t="s">
        <v>296</v>
      </c>
      <c r="B3" s="291"/>
      <c r="C3" s="291"/>
      <c r="D3" s="291"/>
    </row>
    <row r="4" spans="1:5" ht="8.1" customHeight="1">
      <c r="A4" s="92"/>
      <c r="B4" s="92"/>
      <c r="C4" s="92"/>
      <c r="D4" s="92"/>
    </row>
    <row r="5" spans="1:5" ht="48.2" customHeight="1">
      <c r="A5" s="289" t="s">
        <v>291</v>
      </c>
      <c r="B5" s="231" t="s">
        <v>12</v>
      </c>
      <c r="C5" s="231" t="s">
        <v>100</v>
      </c>
      <c r="D5" s="104" t="s">
        <v>1</v>
      </c>
    </row>
    <row r="6" spans="1:5" ht="18.600000000000001" customHeight="1">
      <c r="A6" s="289"/>
      <c r="B6" s="105" t="s">
        <v>251</v>
      </c>
      <c r="C6" s="105"/>
      <c r="D6" s="106" t="s">
        <v>2</v>
      </c>
    </row>
    <row r="7" spans="1:5">
      <c r="A7" s="85"/>
      <c r="B7" s="82"/>
      <c r="C7" s="82"/>
      <c r="D7" s="83"/>
    </row>
    <row r="8" spans="1:5" ht="13.5">
      <c r="A8" s="95" t="s">
        <v>252</v>
      </c>
      <c r="B8" s="196">
        <v>36</v>
      </c>
      <c r="C8" s="196">
        <v>5240</v>
      </c>
      <c r="D8" s="196">
        <v>242007</v>
      </c>
      <c r="E8" s="197">
        <v>-97.546700981133938</v>
      </c>
    </row>
    <row r="9" spans="1:5" ht="13.5">
      <c r="A9" s="95" t="s">
        <v>253</v>
      </c>
      <c r="B9" s="196">
        <v>81</v>
      </c>
      <c r="C9" s="196">
        <v>11998</v>
      </c>
      <c r="D9" s="196">
        <v>721527</v>
      </c>
      <c r="E9" s="197">
        <v>-98.006460155933141</v>
      </c>
    </row>
    <row r="10" spans="1:5" ht="13.5">
      <c r="A10" s="95" t="s">
        <v>254</v>
      </c>
      <c r="B10" s="196">
        <v>83</v>
      </c>
      <c r="C10" s="196">
        <v>15445</v>
      </c>
      <c r="D10" s="196">
        <v>828405</v>
      </c>
      <c r="E10" s="197">
        <v>-97.799141972014212</v>
      </c>
    </row>
    <row r="11" spans="1:5" ht="15.6" customHeight="1">
      <c r="A11" s="95" t="s">
        <v>255</v>
      </c>
      <c r="B11" s="196">
        <v>50</v>
      </c>
      <c r="C11" s="196">
        <v>4723</v>
      </c>
      <c r="D11" s="196">
        <v>239781</v>
      </c>
      <c r="E11" s="197">
        <v>-97.840067878711565</v>
      </c>
    </row>
    <row r="12" spans="1:5" ht="15.6" customHeight="1">
      <c r="A12" s="95" t="s">
        <v>256</v>
      </c>
      <c r="B12" s="196">
        <v>66</v>
      </c>
      <c r="C12" s="196">
        <v>6447</v>
      </c>
      <c r="D12" s="196">
        <v>322521</v>
      </c>
      <c r="E12" s="197">
        <v>-97.756081463168499</v>
      </c>
    </row>
    <row r="13" spans="1:5" ht="13.5">
      <c r="A13" s="95" t="s">
        <v>257</v>
      </c>
      <c r="B13" s="196">
        <v>87</v>
      </c>
      <c r="C13" s="196">
        <v>6491</v>
      </c>
      <c r="D13" s="196">
        <v>322101</v>
      </c>
      <c r="E13" s="197">
        <v>-97.715759415651817</v>
      </c>
    </row>
    <row r="14" spans="1:5" ht="13.5">
      <c r="A14" s="95" t="s">
        <v>258</v>
      </c>
      <c r="B14" s="196">
        <v>53</v>
      </c>
      <c r="C14" s="196">
        <v>5021</v>
      </c>
      <c r="D14" s="196">
        <v>201530</v>
      </c>
      <c r="E14" s="197">
        <v>-97.386446978649772</v>
      </c>
    </row>
    <row r="15" spans="1:5" ht="13.5">
      <c r="A15" s="95" t="s">
        <v>259</v>
      </c>
      <c r="B15" s="196">
        <v>64</v>
      </c>
      <c r="C15" s="196">
        <v>5892</v>
      </c>
      <c r="D15" s="196">
        <v>222418</v>
      </c>
      <c r="E15" s="197">
        <v>-97.12972250344356</v>
      </c>
    </row>
    <row r="16" spans="1:5" ht="12.6" customHeight="1">
      <c r="A16" s="95" t="s">
        <v>260</v>
      </c>
      <c r="B16" s="196">
        <v>170</v>
      </c>
      <c r="C16" s="196">
        <v>17013</v>
      </c>
      <c r="D16" s="196">
        <v>834236</v>
      </c>
      <c r="E16" s="197">
        <v>-97.831241099304009</v>
      </c>
    </row>
    <row r="17" spans="1:5" ht="13.5">
      <c r="A17" s="95" t="s">
        <v>261</v>
      </c>
      <c r="B17" s="196">
        <v>31</v>
      </c>
      <c r="C17" s="196">
        <v>2861</v>
      </c>
      <c r="D17" s="196">
        <v>106589</v>
      </c>
      <c r="E17" s="197">
        <v>-97.299137954446081</v>
      </c>
    </row>
    <row r="18" spans="1:5" ht="13.5">
      <c r="A18" s="95" t="s">
        <v>262</v>
      </c>
      <c r="B18" s="196">
        <v>100</v>
      </c>
      <c r="C18" s="196">
        <v>8402</v>
      </c>
      <c r="D18" s="196">
        <v>371912</v>
      </c>
      <c r="E18" s="197">
        <v>-97.489066141466282</v>
      </c>
    </row>
    <row r="19" spans="1:5" ht="13.5">
      <c r="A19" s="95" t="s">
        <v>263</v>
      </c>
      <c r="B19" s="196">
        <v>91</v>
      </c>
      <c r="C19" s="196">
        <v>5386</v>
      </c>
      <c r="D19" s="196">
        <v>181956</v>
      </c>
      <c r="E19" s="197">
        <v>-96.749966567989432</v>
      </c>
    </row>
    <row r="20" spans="1:5" ht="14.45" customHeight="1">
      <c r="A20" s="95" t="s">
        <v>264</v>
      </c>
      <c r="B20" s="196">
        <v>175</v>
      </c>
      <c r="C20" s="196">
        <v>16757</v>
      </c>
      <c r="D20" s="196">
        <v>840528</v>
      </c>
      <c r="E20" s="197">
        <v>-97.690971805609706</v>
      </c>
    </row>
    <row r="21" spans="1:5" ht="13.5">
      <c r="A21" s="95" t="s">
        <v>265</v>
      </c>
      <c r="B21" s="196">
        <v>73</v>
      </c>
      <c r="C21" s="196">
        <v>6414</v>
      </c>
      <c r="D21" s="196">
        <v>288304</v>
      </c>
      <c r="E21" s="197">
        <v>-97.437345346178589</v>
      </c>
    </row>
    <row r="22" spans="1:5" ht="13.5">
      <c r="A22" s="95" t="s">
        <v>266</v>
      </c>
      <c r="B22" s="196">
        <v>148</v>
      </c>
      <c r="C22" s="196">
        <v>17050</v>
      </c>
      <c r="D22" s="196">
        <v>856898</v>
      </c>
      <c r="E22" s="197">
        <v>-97.801111591182817</v>
      </c>
    </row>
    <row r="23" spans="1:5" ht="13.5">
      <c r="A23" s="95"/>
      <c r="B23" s="100"/>
      <c r="C23" s="100"/>
      <c r="D23" s="100"/>
    </row>
    <row r="24" spans="1:5" s="38" customFormat="1" ht="13.5">
      <c r="A24" s="96" t="s">
        <v>267</v>
      </c>
      <c r="B24" s="198">
        <v>1308</v>
      </c>
      <c r="C24" s="199">
        <v>135140</v>
      </c>
      <c r="D24" s="199">
        <v>6580713</v>
      </c>
      <c r="E24" s="200">
        <v>-97.687002865197499</v>
      </c>
    </row>
    <row r="25" spans="1:5">
      <c r="A25" s="101"/>
      <c r="B25" s="101"/>
      <c r="C25" s="101"/>
      <c r="D25" s="102"/>
    </row>
    <row r="26" spans="1:5">
      <c r="A26" s="101"/>
      <c r="B26" s="101"/>
      <c r="C26" s="101"/>
      <c r="D26" s="102"/>
    </row>
    <row r="27" spans="1:5">
      <c r="A27" s="103"/>
      <c r="B27" s="103"/>
      <c r="C27" s="103"/>
      <c r="D27" s="103"/>
    </row>
    <row r="28" spans="1:5">
      <c r="A28" s="92" t="s">
        <v>289</v>
      </c>
      <c r="B28" s="92"/>
      <c r="C28" s="92"/>
      <c r="D28" s="92"/>
    </row>
    <row r="29" spans="1:5" ht="8.1" customHeight="1">
      <c r="A29" s="92"/>
      <c r="B29" s="92"/>
      <c r="C29" s="92"/>
      <c r="D29" s="92"/>
    </row>
    <row r="30" spans="1:5" ht="48.2" customHeight="1">
      <c r="A30" s="289" t="s">
        <v>292</v>
      </c>
      <c r="B30" s="231" t="s">
        <v>12</v>
      </c>
      <c r="C30" s="231" t="s">
        <v>100</v>
      </c>
      <c r="D30" s="104" t="s">
        <v>1</v>
      </c>
    </row>
    <row r="31" spans="1:5" ht="18.600000000000001" customHeight="1">
      <c r="A31" s="289"/>
      <c r="B31" s="105" t="s">
        <v>251</v>
      </c>
      <c r="C31" s="105"/>
      <c r="D31" s="106" t="s">
        <v>2</v>
      </c>
    </row>
    <row r="32" spans="1:5" ht="13.5">
      <c r="A32" s="107"/>
      <c r="B32" s="48"/>
      <c r="C32" s="48"/>
      <c r="D32" s="108"/>
    </row>
    <row r="33" spans="1:5" ht="13.5">
      <c r="A33" s="115" t="s">
        <v>252</v>
      </c>
      <c r="B33" s="218">
        <v>0</v>
      </c>
      <c r="C33" s="201">
        <v>3.4</v>
      </c>
      <c r="D33" s="201">
        <v>5.7</v>
      </c>
      <c r="E33" s="197">
        <v>-182.44378126083416</v>
      </c>
    </row>
    <row r="34" spans="1:5" ht="13.5">
      <c r="A34" s="95" t="s">
        <v>253</v>
      </c>
      <c r="B34" s="218">
        <v>-1.2</v>
      </c>
      <c r="C34" s="201">
        <v>5</v>
      </c>
      <c r="D34" s="201">
        <v>7.9</v>
      </c>
      <c r="E34" s="197">
        <v>-98.458423326221308</v>
      </c>
    </row>
    <row r="35" spans="1:5" ht="13.5">
      <c r="A35" s="95" t="s">
        <v>254</v>
      </c>
      <c r="B35" s="218">
        <v>1.2</v>
      </c>
      <c r="C35" s="201">
        <v>2.2999999999999998</v>
      </c>
      <c r="D35" s="201">
        <v>6.7</v>
      </c>
      <c r="E35" s="197">
        <v>-114.53553244738811</v>
      </c>
    </row>
    <row r="36" spans="1:5" ht="13.5">
      <c r="A36" s="95" t="s">
        <v>255</v>
      </c>
      <c r="B36" s="218">
        <v>6.4</v>
      </c>
      <c r="C36" s="201">
        <v>1.9</v>
      </c>
      <c r="D36" s="201">
        <v>7.8</v>
      </c>
      <c r="E36" s="197">
        <v>0</v>
      </c>
    </row>
    <row r="37" spans="1:5" ht="15.6" customHeight="1">
      <c r="A37" s="95" t="s">
        <v>256</v>
      </c>
      <c r="B37" s="218">
        <v>4.8</v>
      </c>
      <c r="C37" s="201">
        <v>2.9</v>
      </c>
      <c r="D37" s="201">
        <v>5</v>
      </c>
      <c r="E37" s="197">
        <v>-133.07188633934246</v>
      </c>
    </row>
    <row r="38" spans="1:5" ht="13.5">
      <c r="A38" s="95" t="s">
        <v>257</v>
      </c>
      <c r="B38" s="218">
        <v>0</v>
      </c>
      <c r="C38" s="201">
        <v>-1.8</v>
      </c>
      <c r="D38" s="201">
        <v>3.5</v>
      </c>
      <c r="E38" s="197">
        <v>0</v>
      </c>
    </row>
    <row r="39" spans="1:5" ht="13.5">
      <c r="A39" s="95" t="s">
        <v>258</v>
      </c>
      <c r="B39" s="218">
        <v>3.9</v>
      </c>
      <c r="C39" s="201">
        <v>1.4</v>
      </c>
      <c r="D39" s="201">
        <v>2.8</v>
      </c>
      <c r="E39" s="197">
        <v>-120.46692958106394</v>
      </c>
    </row>
    <row r="40" spans="1:5" ht="13.5">
      <c r="A40" s="95" t="s">
        <v>259</v>
      </c>
      <c r="B40" s="218">
        <v>0</v>
      </c>
      <c r="C40" s="201">
        <v>-0.5</v>
      </c>
      <c r="D40" s="201">
        <v>3.1</v>
      </c>
      <c r="E40" s="197">
        <v>-62.460929192149685</v>
      </c>
    </row>
    <row r="41" spans="1:5" ht="15" customHeight="1">
      <c r="A41" s="95" t="s">
        <v>260</v>
      </c>
      <c r="B41" s="218">
        <v>-0.6</v>
      </c>
      <c r="C41" s="201">
        <v>-0.7</v>
      </c>
      <c r="D41" s="201">
        <v>1.6</v>
      </c>
      <c r="E41" s="197">
        <v>0</v>
      </c>
    </row>
    <row r="42" spans="1:5" ht="13.5">
      <c r="A42" s="95" t="s">
        <v>261</v>
      </c>
      <c r="B42" s="218">
        <v>3.3</v>
      </c>
      <c r="C42" s="201">
        <v>3.2</v>
      </c>
      <c r="D42" s="201">
        <v>5.8</v>
      </c>
      <c r="E42" s="197">
        <v>0</v>
      </c>
    </row>
    <row r="43" spans="1:5" ht="13.5">
      <c r="A43" s="95" t="s">
        <v>262</v>
      </c>
      <c r="B43" s="218">
        <v>-2</v>
      </c>
      <c r="C43" s="201">
        <v>-4.9000000000000004</v>
      </c>
      <c r="D43" s="201">
        <v>-6.4</v>
      </c>
      <c r="E43" s="197">
        <v>-70.498423661776513</v>
      </c>
    </row>
    <row r="44" spans="1:5" ht="13.5">
      <c r="A44" s="95" t="s">
        <v>263</v>
      </c>
      <c r="B44" s="218">
        <v>3.4</v>
      </c>
      <c r="C44" s="201">
        <v>-0.6</v>
      </c>
      <c r="D44" s="201">
        <v>2.2000000000000002</v>
      </c>
      <c r="E44" s="197">
        <v>-68.954581468746426</v>
      </c>
    </row>
    <row r="45" spans="1:5" ht="15" customHeight="1">
      <c r="A45" s="95" t="s">
        <v>264</v>
      </c>
      <c r="B45" s="218">
        <v>1.7</v>
      </c>
      <c r="C45" s="201">
        <v>3.4</v>
      </c>
      <c r="D45" s="201">
        <v>5.5</v>
      </c>
      <c r="E45" s="197">
        <v>-69.62817260159089</v>
      </c>
    </row>
    <row r="46" spans="1:5" ht="13.5">
      <c r="A46" s="95" t="s">
        <v>265</v>
      </c>
      <c r="B46" s="218">
        <v>1.4</v>
      </c>
      <c r="C46" s="201">
        <v>1.3</v>
      </c>
      <c r="D46" s="201">
        <v>4.9000000000000004</v>
      </c>
      <c r="E46" s="197">
        <v>0</v>
      </c>
    </row>
    <row r="47" spans="1:5" ht="13.5">
      <c r="A47" s="95" t="s">
        <v>266</v>
      </c>
      <c r="B47" s="218">
        <v>2.1</v>
      </c>
      <c r="C47" s="201">
        <v>1.1000000000000001</v>
      </c>
      <c r="D47" s="201">
        <v>2.8</v>
      </c>
      <c r="E47" s="197">
        <v>-51.057135617327013</v>
      </c>
    </row>
    <row r="48" spans="1:5" ht="13.5">
      <c r="A48" s="95"/>
      <c r="B48" s="218"/>
      <c r="C48" s="99"/>
      <c r="D48" s="99"/>
    </row>
    <row r="49" spans="1:5" ht="13.5">
      <c r="A49" s="109" t="s">
        <v>267</v>
      </c>
      <c r="B49" s="222">
        <v>1.2</v>
      </c>
      <c r="C49" s="204">
        <v>1.2</v>
      </c>
      <c r="D49" s="204">
        <v>4</v>
      </c>
      <c r="E49" s="197">
        <v>-117.44904914700409</v>
      </c>
    </row>
    <row r="50" spans="1:5">
      <c r="A50" s="84"/>
      <c r="B50" s="84"/>
      <c r="C50" s="84"/>
      <c r="D50" s="84"/>
    </row>
  </sheetData>
  <mergeCells count="5">
    <mergeCell ref="A30:A31"/>
    <mergeCell ref="A1:D1"/>
    <mergeCell ref="A2:D2"/>
    <mergeCell ref="A3:D3"/>
    <mergeCell ref="A5:A6"/>
  </mergeCells>
  <conditionalFormatting sqref="A8:A11 A13:A24 A7:D7">
    <cfRule type="expression" dxfId="43" priority="72">
      <formula>MOD(ROW(),2)=0</formula>
    </cfRule>
  </conditionalFormatting>
  <conditionalFormatting sqref="A49 C49:D49 A32:D48">
    <cfRule type="expression" dxfId="42" priority="71">
      <formula>MOD(ROW(),2)=1</formula>
    </cfRule>
  </conditionalFormatting>
  <conditionalFormatting sqref="A12">
    <cfRule type="expression" dxfId="41" priority="61">
      <formula>MOD(ROW(),2)=0</formula>
    </cfRule>
  </conditionalFormatting>
  <conditionalFormatting sqref="B24">
    <cfRule type="expression" dxfId="40" priority="32">
      <formula>MOD(ROW(),2)=0</formula>
    </cfRule>
  </conditionalFormatting>
  <conditionalFormatting sqref="B23">
    <cfRule type="expression" dxfId="39" priority="31">
      <formula>MOD(ROW(),2)=0</formula>
    </cfRule>
  </conditionalFormatting>
  <conditionalFormatting sqref="B8">
    <cfRule type="expression" dxfId="38" priority="30">
      <formula>MOD(ROW(),2)=0</formula>
    </cfRule>
  </conditionalFormatting>
  <conditionalFormatting sqref="B10">
    <cfRule type="expression" dxfId="37" priority="29">
      <formula>MOD(ROW(),2)=0</formula>
    </cfRule>
  </conditionalFormatting>
  <conditionalFormatting sqref="B12">
    <cfRule type="expression" dxfId="36" priority="28">
      <formula>MOD(ROW(),2)=0</formula>
    </cfRule>
  </conditionalFormatting>
  <conditionalFormatting sqref="B9">
    <cfRule type="expression" dxfId="35" priority="27">
      <formula>MOD(ROW(),2)=0</formula>
    </cfRule>
  </conditionalFormatting>
  <conditionalFormatting sqref="B11">
    <cfRule type="expression" dxfId="34" priority="26">
      <formula>MOD(ROW(),2)=0</formula>
    </cfRule>
  </conditionalFormatting>
  <conditionalFormatting sqref="B13">
    <cfRule type="expression" dxfId="33" priority="25">
      <formula>MOD(ROW(),2)=0</formula>
    </cfRule>
  </conditionalFormatting>
  <conditionalFormatting sqref="B14">
    <cfRule type="expression" dxfId="32" priority="24">
      <formula>MOD(ROW(),2)=0</formula>
    </cfRule>
  </conditionalFormatting>
  <conditionalFormatting sqref="B15:B16">
    <cfRule type="expression" dxfId="31" priority="23">
      <formula>MOD(ROW(),2)=0</formula>
    </cfRule>
  </conditionalFormatting>
  <conditionalFormatting sqref="B17:B22">
    <cfRule type="expression" dxfId="30" priority="22">
      <formula>MOD(ROW(),2)=0</formula>
    </cfRule>
  </conditionalFormatting>
  <conditionalFormatting sqref="C23:C24">
    <cfRule type="expression" dxfId="29" priority="21">
      <formula>MOD(ROW(),2)=0</formula>
    </cfRule>
  </conditionalFormatting>
  <conditionalFormatting sqref="C8">
    <cfRule type="expression" dxfId="28" priority="20">
      <formula>MOD(ROW(),2)=0</formula>
    </cfRule>
  </conditionalFormatting>
  <conditionalFormatting sqref="C10">
    <cfRule type="expression" dxfId="27" priority="19">
      <formula>MOD(ROW(),2)=0</formula>
    </cfRule>
  </conditionalFormatting>
  <conditionalFormatting sqref="C12">
    <cfRule type="expression" dxfId="26" priority="18">
      <formula>MOD(ROW(),2)=0</formula>
    </cfRule>
  </conditionalFormatting>
  <conditionalFormatting sqref="C9">
    <cfRule type="expression" dxfId="25" priority="17">
      <formula>MOD(ROW(),2)=0</formula>
    </cfRule>
  </conditionalFormatting>
  <conditionalFormatting sqref="C11">
    <cfRule type="expression" dxfId="24" priority="16">
      <formula>MOD(ROW(),2)=0</formula>
    </cfRule>
  </conditionalFormatting>
  <conditionalFormatting sqref="C13">
    <cfRule type="expression" dxfId="23" priority="15">
      <formula>MOD(ROW(),2)=0</formula>
    </cfRule>
  </conditionalFormatting>
  <conditionalFormatting sqref="C14">
    <cfRule type="expression" dxfId="22" priority="14">
      <formula>MOD(ROW(),2)=0</formula>
    </cfRule>
  </conditionalFormatting>
  <conditionalFormatting sqref="C15:C16">
    <cfRule type="expression" dxfId="21" priority="13">
      <formula>MOD(ROW(),2)=0</formula>
    </cfRule>
  </conditionalFormatting>
  <conditionalFormatting sqref="C17:C22">
    <cfRule type="expression" dxfId="20" priority="12">
      <formula>MOD(ROW(),2)=0</formula>
    </cfRule>
  </conditionalFormatting>
  <conditionalFormatting sqref="D23:D24">
    <cfRule type="expression" dxfId="19" priority="11">
      <formula>MOD(ROW(),2)=0</formula>
    </cfRule>
  </conditionalFormatting>
  <conditionalFormatting sqref="D8">
    <cfRule type="expression" dxfId="18" priority="10">
      <formula>MOD(ROW(),2)=0</formula>
    </cfRule>
  </conditionalFormatting>
  <conditionalFormatting sqref="D10">
    <cfRule type="expression" dxfId="17" priority="9">
      <formula>MOD(ROW(),2)=0</formula>
    </cfRule>
  </conditionalFormatting>
  <conditionalFormatting sqref="D12">
    <cfRule type="expression" dxfId="16" priority="8">
      <formula>MOD(ROW(),2)=0</formula>
    </cfRule>
  </conditionalFormatting>
  <conditionalFormatting sqref="D9">
    <cfRule type="expression" dxfId="15" priority="7">
      <formula>MOD(ROW(),2)=0</formula>
    </cfRule>
  </conditionalFormatting>
  <conditionalFormatting sqref="D11">
    <cfRule type="expression" dxfId="14" priority="6">
      <formula>MOD(ROW(),2)=0</formula>
    </cfRule>
  </conditionalFormatting>
  <conditionalFormatting sqref="D13">
    <cfRule type="expression" dxfId="13" priority="5">
      <formula>MOD(ROW(),2)=0</formula>
    </cfRule>
  </conditionalFormatting>
  <conditionalFormatting sqref="D14">
    <cfRule type="expression" dxfId="12" priority="4">
      <formula>MOD(ROW(),2)=0</formula>
    </cfRule>
  </conditionalFormatting>
  <conditionalFormatting sqref="D15:D16">
    <cfRule type="expression" dxfId="11" priority="3">
      <formula>MOD(ROW(),2)=0</formula>
    </cfRule>
  </conditionalFormatting>
  <conditionalFormatting sqref="D17:D22">
    <cfRule type="expression" dxfId="10" priority="2">
      <formula>MOD(ROW(),2)=0</formula>
    </cfRule>
  </conditionalFormatting>
  <conditionalFormatting sqref="B4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sqref="A1:E1"/>
    </sheetView>
  </sheetViews>
  <sheetFormatPr baseColWidth="10" defaultColWidth="11.42578125" defaultRowHeight="12.75"/>
  <cols>
    <col min="1" max="1" width="33.28515625" style="34" customWidth="1"/>
    <col min="2" max="5" width="14.7109375" style="34" customWidth="1"/>
    <col min="6" max="16384" width="11.42578125" style="2"/>
  </cols>
  <sheetData>
    <row r="1" spans="1:5" ht="12.75" customHeight="1">
      <c r="A1" s="270" t="s">
        <v>293</v>
      </c>
      <c r="B1" s="270"/>
      <c r="C1" s="270"/>
      <c r="D1" s="270"/>
      <c r="E1" s="270"/>
    </row>
    <row r="2" spans="1:5" ht="12.75" customHeight="1">
      <c r="A2" s="278" t="s">
        <v>455</v>
      </c>
      <c r="B2" s="278"/>
      <c r="C2" s="278"/>
      <c r="D2" s="278"/>
      <c r="E2" s="278"/>
    </row>
    <row r="3" spans="1:5" ht="17.100000000000001" customHeight="1">
      <c r="A3" s="293" t="s">
        <v>296</v>
      </c>
      <c r="B3" s="293"/>
      <c r="C3" s="293"/>
      <c r="D3" s="293"/>
      <c r="E3" s="293"/>
    </row>
    <row r="4" spans="1:5" ht="8.1" customHeight="1">
      <c r="A4" s="92"/>
      <c r="B4" s="92"/>
      <c r="C4" s="92"/>
      <c r="D4" s="92"/>
      <c r="E4" s="92"/>
    </row>
    <row r="5" spans="1:5" ht="18.600000000000001" customHeight="1">
      <c r="A5" s="289" t="s">
        <v>292</v>
      </c>
      <c r="B5" s="105" t="s">
        <v>294</v>
      </c>
      <c r="C5" s="105"/>
      <c r="D5" s="105"/>
      <c r="E5" s="234"/>
    </row>
    <row r="6" spans="1:5" ht="18.600000000000001" customHeight="1">
      <c r="A6" s="289"/>
      <c r="B6" s="292" t="s">
        <v>14</v>
      </c>
      <c r="C6" s="292" t="s">
        <v>268</v>
      </c>
      <c r="D6" s="292" t="s">
        <v>269</v>
      </c>
      <c r="E6" s="285"/>
    </row>
    <row r="7" spans="1:5" ht="18.600000000000001" customHeight="1">
      <c r="A7" s="289"/>
      <c r="B7" s="292"/>
      <c r="C7" s="292"/>
      <c r="D7" s="292" t="s">
        <v>14</v>
      </c>
      <c r="E7" s="239" t="s">
        <v>270</v>
      </c>
    </row>
    <row r="8" spans="1:5" ht="18.600000000000001" customHeight="1">
      <c r="A8" s="289"/>
      <c r="B8" s="292"/>
      <c r="C8" s="292"/>
      <c r="D8" s="292"/>
      <c r="E8" s="240" t="s">
        <v>271</v>
      </c>
    </row>
    <row r="9" spans="1:5" ht="13.5">
      <c r="A9" s="150"/>
      <c r="B9" s="93"/>
      <c r="C9" s="93"/>
      <c r="D9" s="93"/>
      <c r="E9" s="94"/>
    </row>
    <row r="10" spans="1:5" ht="13.5">
      <c r="A10" s="95" t="s">
        <v>252</v>
      </c>
      <c r="B10" s="205">
        <v>1354174</v>
      </c>
      <c r="C10" s="205">
        <v>584314</v>
      </c>
      <c r="D10" s="205">
        <v>769860</v>
      </c>
      <c r="E10" s="206">
        <f t="shared" ref="E10:E24" si="0">D10/B10*100</f>
        <v>56.85089213055339</v>
      </c>
    </row>
    <row r="11" spans="1:5" ht="13.5">
      <c r="A11" s="95" t="s">
        <v>253</v>
      </c>
      <c r="B11" s="205">
        <v>2586765</v>
      </c>
      <c r="C11" s="205">
        <v>1153243</v>
      </c>
      <c r="D11" s="205">
        <v>1433522</v>
      </c>
      <c r="E11" s="206">
        <f t="shared" si="0"/>
        <v>55.417558224268539</v>
      </c>
    </row>
    <row r="12" spans="1:5" ht="13.5">
      <c r="A12" s="95" t="s">
        <v>254</v>
      </c>
      <c r="B12" s="205">
        <v>4225396</v>
      </c>
      <c r="C12" s="205">
        <v>2029613</v>
      </c>
      <c r="D12" s="205">
        <v>2195783</v>
      </c>
      <c r="E12" s="206">
        <f t="shared" si="0"/>
        <v>51.966324576442069</v>
      </c>
    </row>
    <row r="13" spans="1:5" ht="13.5">
      <c r="A13" s="95" t="s">
        <v>255</v>
      </c>
      <c r="B13" s="205">
        <v>1289982</v>
      </c>
      <c r="C13" s="205">
        <v>695065</v>
      </c>
      <c r="D13" s="205">
        <v>594917</v>
      </c>
      <c r="E13" s="206">
        <f t="shared" si="0"/>
        <v>46.118240409556108</v>
      </c>
    </row>
    <row r="14" spans="1:5" ht="15" customHeight="1">
      <c r="A14" s="95" t="s">
        <v>256</v>
      </c>
      <c r="B14" s="205">
        <v>4853766</v>
      </c>
      <c r="C14" s="205">
        <v>3516227</v>
      </c>
      <c r="D14" s="205">
        <v>1337539</v>
      </c>
      <c r="E14" s="206">
        <f t="shared" si="0"/>
        <v>27.556726055603008</v>
      </c>
    </row>
    <row r="15" spans="1:5" ht="13.5">
      <c r="A15" s="95" t="s">
        <v>257</v>
      </c>
      <c r="B15" s="205">
        <v>1520955</v>
      </c>
      <c r="C15" s="205">
        <v>935049</v>
      </c>
      <c r="D15" s="205">
        <v>585906</v>
      </c>
      <c r="E15" s="206">
        <f t="shared" si="0"/>
        <v>38.522244247857429</v>
      </c>
    </row>
    <row r="16" spans="1:5" ht="13.5">
      <c r="A16" s="95" t="s">
        <v>258</v>
      </c>
      <c r="B16" s="205">
        <v>1734126</v>
      </c>
      <c r="C16" s="205">
        <v>1459717</v>
      </c>
      <c r="D16" s="205">
        <v>274409</v>
      </c>
      <c r="E16" s="206">
        <f t="shared" si="0"/>
        <v>15.824052000835003</v>
      </c>
    </row>
    <row r="17" spans="1:5" ht="13.5">
      <c r="A17" s="95" t="s">
        <v>259</v>
      </c>
      <c r="B17" s="205">
        <v>1122656</v>
      </c>
      <c r="C17" s="205">
        <v>826177</v>
      </c>
      <c r="D17" s="205">
        <v>296478</v>
      </c>
      <c r="E17" s="206">
        <f t="shared" si="0"/>
        <v>26.408623834905793</v>
      </c>
    </row>
    <row r="18" spans="1:5" ht="14.1" customHeight="1">
      <c r="A18" s="95" t="s">
        <v>260</v>
      </c>
      <c r="B18" s="205">
        <v>4243039</v>
      </c>
      <c r="C18" s="205">
        <v>2961417</v>
      </c>
      <c r="D18" s="205">
        <v>1281622</v>
      </c>
      <c r="E18" s="206">
        <f t="shared" si="0"/>
        <v>30.205284467100114</v>
      </c>
    </row>
    <row r="19" spans="1:5" ht="13.5">
      <c r="A19" s="95" t="s">
        <v>261</v>
      </c>
      <c r="B19" s="205">
        <v>466656</v>
      </c>
      <c r="C19" s="205">
        <v>226727</v>
      </c>
      <c r="D19" s="205">
        <v>239929</v>
      </c>
      <c r="E19" s="206">
        <f t="shared" si="0"/>
        <v>51.414532332167596</v>
      </c>
    </row>
    <row r="20" spans="1:5" ht="13.5">
      <c r="A20" s="95" t="s">
        <v>262</v>
      </c>
      <c r="B20" s="205">
        <v>2092291</v>
      </c>
      <c r="C20" s="205">
        <v>1441562</v>
      </c>
      <c r="D20" s="205">
        <v>650730</v>
      </c>
      <c r="E20" s="206">
        <f t="shared" si="0"/>
        <v>31.101314300926592</v>
      </c>
    </row>
    <row r="21" spans="1:5" ht="13.5">
      <c r="A21" s="95" t="s">
        <v>263</v>
      </c>
      <c r="B21" s="205">
        <v>1339989</v>
      </c>
      <c r="C21" s="205">
        <v>974003</v>
      </c>
      <c r="D21" s="205">
        <v>365987</v>
      </c>
      <c r="E21" s="206">
        <f t="shared" si="0"/>
        <v>27.312686895190929</v>
      </c>
    </row>
    <row r="22" spans="1:5" ht="15.6" customHeight="1">
      <c r="A22" s="95" t="s">
        <v>264</v>
      </c>
      <c r="B22" s="205">
        <v>4924059</v>
      </c>
      <c r="C22" s="205">
        <v>3175441</v>
      </c>
      <c r="D22" s="205">
        <v>1748618</v>
      </c>
      <c r="E22" s="206">
        <f t="shared" si="0"/>
        <v>35.511719091911772</v>
      </c>
    </row>
    <row r="23" spans="1:5" ht="13.5">
      <c r="A23" s="95" t="s">
        <v>265</v>
      </c>
      <c r="B23" s="205">
        <v>1946739</v>
      </c>
      <c r="C23" s="205">
        <v>1331012</v>
      </c>
      <c r="D23" s="205">
        <v>615728</v>
      </c>
      <c r="E23" s="206">
        <f t="shared" si="0"/>
        <v>31.628687769649655</v>
      </c>
    </row>
    <row r="24" spans="1:5" ht="11.45" customHeight="1">
      <c r="A24" s="95" t="s">
        <v>266</v>
      </c>
      <c r="B24" s="205">
        <v>3718210</v>
      </c>
      <c r="C24" s="205">
        <v>2153992</v>
      </c>
      <c r="D24" s="205">
        <v>1564217</v>
      </c>
      <c r="E24" s="206">
        <f t="shared" si="0"/>
        <v>42.06908700692</v>
      </c>
    </row>
    <row r="25" spans="1:5" ht="13.15" customHeight="1">
      <c r="A25" s="95"/>
      <c r="B25" s="180"/>
      <c r="C25" s="180"/>
      <c r="D25" s="180"/>
      <c r="E25" s="206"/>
    </row>
    <row r="26" spans="1:5" s="38" customFormat="1" ht="13.5">
      <c r="A26" s="96" t="s">
        <v>267</v>
      </c>
      <c r="B26" s="207">
        <v>37418803</v>
      </c>
      <c r="C26" s="207">
        <v>23463558</v>
      </c>
      <c r="D26" s="207">
        <v>13955245</v>
      </c>
      <c r="E26" s="227">
        <f>D26/B26*100</f>
        <v>37.294739225089593</v>
      </c>
    </row>
    <row r="27" spans="1:5" s="38" customFormat="1" ht="13.5">
      <c r="A27" s="172"/>
      <c r="B27" s="176"/>
      <c r="C27" s="176"/>
      <c r="D27" s="176"/>
      <c r="E27" s="177"/>
    </row>
    <row r="28" spans="1:5" s="38" customFormat="1" ht="13.5">
      <c r="A28" s="172"/>
      <c r="B28" s="173"/>
      <c r="C28" s="173"/>
      <c r="D28" s="173"/>
      <c r="E28" s="174"/>
    </row>
    <row r="29" spans="1:5" ht="13.5">
      <c r="A29" s="74"/>
      <c r="B29" s="97"/>
      <c r="C29" s="74"/>
      <c r="D29" s="97"/>
      <c r="E29" s="97"/>
    </row>
    <row r="30" spans="1:5">
      <c r="A30" s="293" t="s">
        <v>289</v>
      </c>
      <c r="B30" s="293"/>
      <c r="C30" s="293"/>
      <c r="D30" s="293"/>
      <c r="E30" s="293"/>
    </row>
    <row r="31" spans="1:5" ht="8.1" customHeight="1">
      <c r="A31" s="98"/>
      <c r="B31" s="98"/>
      <c r="C31" s="98"/>
      <c r="D31" s="98"/>
      <c r="E31" s="98"/>
    </row>
    <row r="32" spans="1:5" ht="18.600000000000001" customHeight="1">
      <c r="A32" s="289" t="s">
        <v>292</v>
      </c>
      <c r="B32" s="105" t="s">
        <v>13</v>
      </c>
      <c r="C32" s="105"/>
      <c r="D32" s="105"/>
      <c r="E32" s="234"/>
    </row>
    <row r="33" spans="1:5" ht="18.600000000000001" customHeight="1">
      <c r="A33" s="289"/>
      <c r="B33" s="292" t="s">
        <v>14</v>
      </c>
      <c r="C33" s="292" t="s">
        <v>268</v>
      </c>
      <c r="D33" s="105" t="s">
        <v>269</v>
      </c>
      <c r="E33" s="241"/>
    </row>
    <row r="34" spans="1:5" ht="18.600000000000001" customHeight="1">
      <c r="A34" s="289"/>
      <c r="B34" s="292"/>
      <c r="C34" s="292"/>
      <c r="D34" s="292" t="s">
        <v>14</v>
      </c>
      <c r="E34" s="234" t="s">
        <v>270</v>
      </c>
    </row>
    <row r="35" spans="1:5" ht="18.600000000000001" customHeight="1">
      <c r="A35" s="289"/>
      <c r="B35" s="292"/>
      <c r="C35" s="292"/>
      <c r="D35" s="292"/>
      <c r="E35" s="240" t="s">
        <v>271</v>
      </c>
    </row>
    <row r="36" spans="1:5" ht="13.5">
      <c r="A36" s="152"/>
      <c r="B36" s="2"/>
      <c r="C36" s="2"/>
      <c r="D36" s="2"/>
      <c r="E36" s="219"/>
    </row>
    <row r="37" spans="1:5" ht="13.5">
      <c r="A37" s="115" t="s">
        <v>252</v>
      </c>
      <c r="B37" s="208">
        <v>20.7</v>
      </c>
      <c r="C37" s="208">
        <v>8.8000000000000007</v>
      </c>
      <c r="D37" s="208">
        <v>31.6</v>
      </c>
      <c r="E37" s="206" t="s">
        <v>446</v>
      </c>
    </row>
    <row r="38" spans="1:5" ht="13.5">
      <c r="A38" s="95" t="s">
        <v>253</v>
      </c>
      <c r="B38" s="208">
        <v>-7</v>
      </c>
      <c r="C38" s="208">
        <v>9.1</v>
      </c>
      <c r="D38" s="208">
        <v>-16.8</v>
      </c>
      <c r="E38" s="206" t="s">
        <v>446</v>
      </c>
    </row>
    <row r="39" spans="1:5" ht="13.5">
      <c r="A39" s="95" t="s">
        <v>254</v>
      </c>
      <c r="B39" s="208">
        <v>2.2999999999999998</v>
      </c>
      <c r="C39" s="208">
        <v>3.9</v>
      </c>
      <c r="D39" s="208">
        <v>0.8</v>
      </c>
      <c r="E39" s="206" t="s">
        <v>446</v>
      </c>
    </row>
    <row r="40" spans="1:5" ht="13.5">
      <c r="A40" s="95" t="s">
        <v>255</v>
      </c>
      <c r="B40" s="208">
        <v>-1.7</v>
      </c>
      <c r="C40" s="208">
        <v>7.3</v>
      </c>
      <c r="D40" s="208">
        <v>-10.5</v>
      </c>
      <c r="E40" s="206" t="s">
        <v>446</v>
      </c>
    </row>
    <row r="41" spans="1:5" ht="13.5">
      <c r="A41" s="95" t="s">
        <v>256</v>
      </c>
      <c r="B41" s="208">
        <v>-0.4</v>
      </c>
      <c r="C41" s="208">
        <v>3.1</v>
      </c>
      <c r="D41" s="208">
        <v>-8.5</v>
      </c>
      <c r="E41" s="206" t="s">
        <v>446</v>
      </c>
    </row>
    <row r="42" spans="1:5" ht="13.5">
      <c r="A42" s="95" t="s">
        <v>257</v>
      </c>
      <c r="B42" s="208">
        <v>-5</v>
      </c>
      <c r="C42" s="208">
        <v>-4.4000000000000004</v>
      </c>
      <c r="D42" s="208">
        <v>-5.8</v>
      </c>
      <c r="E42" s="206" t="s">
        <v>446</v>
      </c>
    </row>
    <row r="43" spans="1:5" ht="13.5">
      <c r="A43" s="95" t="s">
        <v>258</v>
      </c>
      <c r="B43" s="208">
        <v>-10.1</v>
      </c>
      <c r="C43" s="208">
        <v>-11.3</v>
      </c>
      <c r="D43" s="208">
        <v>-3.4</v>
      </c>
      <c r="E43" s="206" t="s">
        <v>446</v>
      </c>
    </row>
    <row r="44" spans="1:5" ht="13.5">
      <c r="A44" s="95" t="s">
        <v>259</v>
      </c>
      <c r="B44" s="208">
        <v>4.0999999999999996</v>
      </c>
      <c r="C44" s="208">
        <v>4.9000000000000004</v>
      </c>
      <c r="D44" s="208">
        <v>2.1</v>
      </c>
      <c r="E44" s="206" t="s">
        <v>446</v>
      </c>
    </row>
    <row r="45" spans="1:5" ht="13.5">
      <c r="A45" s="95" t="s">
        <v>260</v>
      </c>
      <c r="B45" s="208">
        <v>2.2999999999999998</v>
      </c>
      <c r="C45" s="208">
        <v>7.7</v>
      </c>
      <c r="D45" s="208">
        <v>-8.1999999999999993</v>
      </c>
      <c r="E45" s="206" t="s">
        <v>446</v>
      </c>
    </row>
    <row r="46" spans="1:5" ht="13.5">
      <c r="A46" s="95" t="s">
        <v>261</v>
      </c>
      <c r="B46" s="208">
        <v>4.8</v>
      </c>
      <c r="C46" s="208">
        <v>-0.2</v>
      </c>
      <c r="D46" s="208">
        <v>9.9</v>
      </c>
      <c r="E46" s="206" t="s">
        <v>446</v>
      </c>
    </row>
    <row r="47" spans="1:5" ht="13.5">
      <c r="A47" s="95" t="s">
        <v>262</v>
      </c>
      <c r="B47" s="208">
        <v>5.0999999999999996</v>
      </c>
      <c r="C47" s="208">
        <v>13.9</v>
      </c>
      <c r="D47" s="208">
        <v>-10.199999999999999</v>
      </c>
      <c r="E47" s="206" t="s">
        <v>446</v>
      </c>
    </row>
    <row r="48" spans="1:5" ht="13.5">
      <c r="A48" s="95" t="s">
        <v>263</v>
      </c>
      <c r="B48" s="208">
        <v>-1.9</v>
      </c>
      <c r="C48" s="208">
        <v>-2</v>
      </c>
      <c r="D48" s="208">
        <v>-1.7</v>
      </c>
      <c r="E48" s="206" t="s">
        <v>446</v>
      </c>
    </row>
    <row r="49" spans="1:5" ht="13.5">
      <c r="A49" s="95" t="s">
        <v>264</v>
      </c>
      <c r="B49" s="208">
        <v>7.6</v>
      </c>
      <c r="C49" s="208">
        <v>14</v>
      </c>
      <c r="D49" s="208">
        <v>-2.4</v>
      </c>
      <c r="E49" s="206" t="s">
        <v>446</v>
      </c>
    </row>
    <row r="50" spans="1:5" ht="13.5">
      <c r="A50" s="95" t="s">
        <v>265</v>
      </c>
      <c r="B50" s="208">
        <v>5.3</v>
      </c>
      <c r="C50" s="208">
        <v>1.6</v>
      </c>
      <c r="D50" s="208">
        <v>14.4</v>
      </c>
      <c r="E50" s="206" t="s">
        <v>446</v>
      </c>
    </row>
    <row r="51" spans="1:5" ht="13.5">
      <c r="A51" s="95" t="s">
        <v>266</v>
      </c>
      <c r="B51" s="208">
        <v>-2.1</v>
      </c>
      <c r="C51" s="208">
        <v>-2.8</v>
      </c>
      <c r="D51" s="208">
        <v>-1.2</v>
      </c>
      <c r="E51" s="206" t="s">
        <v>446</v>
      </c>
    </row>
    <row r="52" spans="1:5" ht="13.5">
      <c r="A52" s="95"/>
      <c r="B52" s="180"/>
      <c r="C52" s="180"/>
      <c r="D52" s="180"/>
      <c r="E52" s="206"/>
    </row>
    <row r="53" spans="1:5" ht="13.5">
      <c r="A53" s="155" t="s">
        <v>267</v>
      </c>
      <c r="B53" s="209">
        <v>1.1000000000000001</v>
      </c>
      <c r="C53" s="209">
        <v>4</v>
      </c>
      <c r="D53" s="209">
        <v>-3.3</v>
      </c>
      <c r="E53" s="227" t="s">
        <v>446</v>
      </c>
    </row>
    <row r="54" spans="1:5" ht="13.5">
      <c r="A54" s="175"/>
      <c r="B54" s="178"/>
      <c r="C54" s="178"/>
      <c r="D54" s="178"/>
      <c r="E54" s="179"/>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8" priority="27">
      <formula>MOD(ROW(),2)=0</formula>
    </cfRule>
  </conditionalFormatting>
  <conditionalFormatting sqref="A36:E36 A37:D53">
    <cfRule type="expression" dxfId="7" priority="22">
      <formula>MOD(ROW(),2)=1</formula>
    </cfRule>
  </conditionalFormatting>
  <conditionalFormatting sqref="E37 E39 E41 E43 E45 E47 E49 E51 E53">
    <cfRule type="expression" dxfId="6" priority="2">
      <formula>MOD(ROW(),2)=1</formula>
    </cfRule>
  </conditionalFormatting>
  <conditionalFormatting sqref="E38 E40 E42 E44 E46 E48 E50 E5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12.75" customHeight="1">
      <c r="A1" s="295" t="s">
        <v>295</v>
      </c>
      <c r="B1" s="295"/>
      <c r="C1" s="295"/>
      <c r="D1" s="295"/>
      <c r="E1" s="295"/>
      <c r="F1" s="295"/>
    </row>
    <row r="2" spans="1:6" ht="12.75" customHeight="1">
      <c r="A2" s="298" t="s">
        <v>456</v>
      </c>
      <c r="B2" s="298"/>
      <c r="C2" s="298"/>
      <c r="D2" s="298"/>
      <c r="E2" s="298"/>
      <c r="F2" s="298"/>
    </row>
    <row r="3" spans="1:6" ht="17.100000000000001" customHeight="1">
      <c r="A3" s="296" t="s">
        <v>296</v>
      </c>
      <c r="B3" s="296"/>
      <c r="C3" s="296"/>
      <c r="D3" s="296"/>
      <c r="E3" s="296"/>
      <c r="F3" s="296"/>
    </row>
    <row r="4" spans="1:6" ht="8.1" customHeight="1">
      <c r="A4" s="297"/>
      <c r="B4" s="297"/>
      <c r="C4" s="297"/>
      <c r="D4" s="297"/>
      <c r="E4" s="297"/>
    </row>
    <row r="5" spans="1:6" ht="18.600000000000001" customHeight="1">
      <c r="A5" s="286" t="s">
        <v>7</v>
      </c>
      <c r="B5" s="292" t="s">
        <v>12</v>
      </c>
      <c r="C5" s="292" t="s">
        <v>100</v>
      </c>
      <c r="D5" s="292" t="s">
        <v>1</v>
      </c>
      <c r="E5" s="292" t="s">
        <v>13</v>
      </c>
      <c r="F5" s="285"/>
    </row>
    <row r="6" spans="1:6" ht="28.35" customHeight="1">
      <c r="A6" s="286"/>
      <c r="B6" s="292"/>
      <c r="C6" s="292"/>
      <c r="D6" s="292"/>
      <c r="E6" s="235" t="s">
        <v>104</v>
      </c>
      <c r="F6" s="104" t="s">
        <v>297</v>
      </c>
    </row>
    <row r="7" spans="1:6" ht="18.600000000000001" customHeight="1">
      <c r="A7" s="286"/>
      <c r="B7" s="274" t="s">
        <v>298</v>
      </c>
      <c r="C7" s="274"/>
      <c r="D7" s="292" t="s">
        <v>2</v>
      </c>
      <c r="E7" s="292"/>
      <c r="F7" s="239" t="s">
        <v>2</v>
      </c>
    </row>
    <row r="8" spans="1:6" ht="13.5">
      <c r="A8" s="151"/>
      <c r="B8" s="68"/>
      <c r="C8" s="68"/>
      <c r="D8" s="46"/>
      <c r="E8" s="46"/>
      <c r="F8" s="46"/>
    </row>
    <row r="9" spans="1:6" ht="13.5">
      <c r="A9" s="88" t="s">
        <v>80</v>
      </c>
      <c r="B9" s="203">
        <v>1659</v>
      </c>
      <c r="C9" s="203">
        <v>183495</v>
      </c>
      <c r="D9" s="203">
        <v>2999640</v>
      </c>
      <c r="E9" s="203">
        <v>15918784</v>
      </c>
      <c r="F9" s="203">
        <v>2581461</v>
      </c>
    </row>
    <row r="10" spans="1:6" ht="13.5">
      <c r="A10" s="89" t="s">
        <v>81</v>
      </c>
      <c r="B10" s="203">
        <v>1666</v>
      </c>
      <c r="C10" s="203">
        <v>180019</v>
      </c>
      <c r="D10" s="203">
        <v>3078052</v>
      </c>
      <c r="E10" s="203">
        <v>17123570</v>
      </c>
      <c r="F10" s="203">
        <v>3228455</v>
      </c>
    </row>
    <row r="11" spans="1:6" ht="13.5">
      <c r="A11" s="88" t="s">
        <v>82</v>
      </c>
      <c r="B11" s="203">
        <v>1654</v>
      </c>
      <c r="C11" s="203">
        <v>174251</v>
      </c>
      <c r="D11" s="203">
        <v>3118273</v>
      </c>
      <c r="E11" s="203">
        <v>17191514</v>
      </c>
      <c r="F11" s="203">
        <v>3316307</v>
      </c>
    </row>
    <row r="12" spans="1:6" ht="13.5">
      <c r="A12" s="89" t="s">
        <v>83</v>
      </c>
      <c r="B12" s="203">
        <v>1610</v>
      </c>
      <c r="C12" s="203">
        <v>165909</v>
      </c>
      <c r="D12" s="203">
        <v>3094636</v>
      </c>
      <c r="E12" s="203">
        <v>17478449</v>
      </c>
      <c r="F12" s="203">
        <v>3247806</v>
      </c>
    </row>
    <row r="13" spans="1:6" ht="13.5">
      <c r="A13" s="88" t="s">
        <v>84</v>
      </c>
      <c r="B13" s="203">
        <v>1594</v>
      </c>
      <c r="C13" s="203">
        <v>164633</v>
      </c>
      <c r="D13" s="203">
        <v>3148661</v>
      </c>
      <c r="E13" s="203">
        <v>18527237</v>
      </c>
      <c r="F13" s="203">
        <v>4136367</v>
      </c>
    </row>
    <row r="14" spans="1:6" ht="18.600000000000001" customHeight="1">
      <c r="A14" s="89" t="s">
        <v>85</v>
      </c>
      <c r="B14" s="203">
        <v>1557</v>
      </c>
      <c r="C14" s="203">
        <v>165835</v>
      </c>
      <c r="D14" s="203">
        <v>3285858</v>
      </c>
      <c r="E14" s="203">
        <v>18687916</v>
      </c>
      <c r="F14" s="203">
        <v>4025622</v>
      </c>
    </row>
    <row r="15" spans="1:6" ht="13.5">
      <c r="A15" s="62" t="s">
        <v>272</v>
      </c>
      <c r="B15" s="203">
        <v>1539</v>
      </c>
      <c r="C15" s="203">
        <v>166833</v>
      </c>
      <c r="D15" s="203">
        <v>3422296</v>
      </c>
      <c r="E15" s="203">
        <v>18739011</v>
      </c>
      <c r="F15" s="203">
        <v>4022145</v>
      </c>
    </row>
    <row r="16" spans="1:6" ht="13.5">
      <c r="A16" s="89" t="s">
        <v>86</v>
      </c>
      <c r="B16" s="203">
        <v>1528</v>
      </c>
      <c r="C16" s="203">
        <v>164160</v>
      </c>
      <c r="D16" s="203">
        <v>3498224</v>
      </c>
      <c r="E16" s="203">
        <v>18378141</v>
      </c>
      <c r="F16" s="203">
        <v>4140167</v>
      </c>
    </row>
    <row r="17" spans="1:6" ht="13.5">
      <c r="A17" s="88" t="s">
        <v>87</v>
      </c>
      <c r="B17" s="203">
        <v>1542</v>
      </c>
      <c r="C17" s="203">
        <v>165361</v>
      </c>
      <c r="D17" s="203">
        <v>3661588</v>
      </c>
      <c r="E17" s="203">
        <v>19600598</v>
      </c>
      <c r="F17" s="203">
        <v>4709787</v>
      </c>
    </row>
    <row r="18" spans="1:6" ht="13.5">
      <c r="A18" s="89" t="s">
        <v>88</v>
      </c>
      <c r="B18" s="203">
        <v>1580</v>
      </c>
      <c r="C18" s="203">
        <v>169350</v>
      </c>
      <c r="D18" s="203">
        <v>3870470</v>
      </c>
      <c r="E18" s="203">
        <v>20947097</v>
      </c>
      <c r="F18" s="203">
        <v>5027476</v>
      </c>
    </row>
    <row r="19" spans="1:6" ht="18.600000000000001" customHeight="1">
      <c r="A19" s="88" t="s">
        <v>89</v>
      </c>
      <c r="B19" s="203">
        <v>1614</v>
      </c>
      <c r="C19" s="203">
        <v>177163</v>
      </c>
      <c r="D19" s="203">
        <v>4254356</v>
      </c>
      <c r="E19" s="203">
        <v>23298998</v>
      </c>
      <c r="F19" s="203">
        <v>5205987</v>
      </c>
    </row>
    <row r="20" spans="1:6" ht="13.5">
      <c r="A20" s="89" t="s">
        <v>90</v>
      </c>
      <c r="B20" s="203">
        <v>1637</v>
      </c>
      <c r="C20" s="203">
        <v>182032</v>
      </c>
      <c r="D20" s="203">
        <v>4635468</v>
      </c>
      <c r="E20" s="203">
        <v>25464281</v>
      </c>
      <c r="F20" s="203">
        <v>5162767</v>
      </c>
    </row>
    <row r="21" spans="1:6" ht="13.5">
      <c r="A21" s="88" t="s">
        <v>91</v>
      </c>
      <c r="B21" s="203">
        <v>1692</v>
      </c>
      <c r="C21" s="203">
        <v>180328</v>
      </c>
      <c r="D21" s="203">
        <v>4886204</v>
      </c>
      <c r="E21" s="203">
        <v>25169698</v>
      </c>
      <c r="F21" s="203">
        <v>5332557</v>
      </c>
    </row>
    <row r="22" spans="1:6" ht="13.5">
      <c r="A22" s="89" t="s">
        <v>92</v>
      </c>
      <c r="B22" s="203">
        <v>1689</v>
      </c>
      <c r="C22" s="203">
        <v>171088</v>
      </c>
      <c r="D22" s="203">
        <v>4805848</v>
      </c>
      <c r="E22" s="203">
        <v>24191701</v>
      </c>
      <c r="F22" s="203">
        <v>5067259</v>
      </c>
    </row>
    <row r="23" spans="1:6" ht="13.5">
      <c r="A23" s="88" t="s">
        <v>93</v>
      </c>
      <c r="B23" s="203">
        <v>1644</v>
      </c>
      <c r="C23" s="203">
        <v>163027</v>
      </c>
      <c r="D23" s="203">
        <v>4767040</v>
      </c>
      <c r="E23" s="203">
        <v>24893646</v>
      </c>
      <c r="F23" s="203">
        <v>5753707</v>
      </c>
    </row>
    <row r="24" spans="1:6" ht="18.600000000000001" customHeight="1">
      <c r="A24" s="90" t="s">
        <v>299</v>
      </c>
      <c r="B24" s="203">
        <v>1463</v>
      </c>
      <c r="C24" s="203">
        <v>153384</v>
      </c>
      <c r="D24" s="203">
        <v>4692127</v>
      </c>
      <c r="E24" s="203">
        <v>24767994</v>
      </c>
      <c r="F24" s="203">
        <v>6532952</v>
      </c>
    </row>
    <row r="25" spans="1:6" ht="13.5">
      <c r="A25" s="88" t="s">
        <v>94</v>
      </c>
      <c r="B25" s="210">
        <v>1455</v>
      </c>
      <c r="C25" s="210">
        <v>146742</v>
      </c>
      <c r="D25" s="203">
        <v>4657147</v>
      </c>
      <c r="E25" s="203">
        <v>24088396</v>
      </c>
      <c r="F25" s="203">
        <v>6319142</v>
      </c>
    </row>
    <row r="26" spans="1:6" ht="13.5">
      <c r="A26" s="91">
        <v>1997</v>
      </c>
      <c r="B26" s="203">
        <v>1529</v>
      </c>
      <c r="C26" s="203">
        <v>145717</v>
      </c>
      <c r="D26" s="203">
        <v>4652301</v>
      </c>
      <c r="E26" s="203">
        <v>25588482</v>
      </c>
      <c r="F26" s="203">
        <v>7603819</v>
      </c>
    </row>
    <row r="27" spans="1:6" ht="13.5">
      <c r="A27" s="88" t="s">
        <v>273</v>
      </c>
      <c r="B27" s="210">
        <v>1483</v>
      </c>
      <c r="C27" s="210">
        <v>142598</v>
      </c>
      <c r="D27" s="203">
        <v>4576651</v>
      </c>
      <c r="E27" s="203">
        <v>25911875</v>
      </c>
      <c r="F27" s="203">
        <v>7711587</v>
      </c>
    </row>
    <row r="28" spans="1:6" ht="13.5">
      <c r="A28" s="91" t="s">
        <v>95</v>
      </c>
      <c r="B28" s="203">
        <v>1483</v>
      </c>
      <c r="C28" s="203">
        <v>140319</v>
      </c>
      <c r="D28" s="203">
        <v>4600826</v>
      </c>
      <c r="E28" s="203">
        <v>27231996</v>
      </c>
      <c r="F28" s="203">
        <v>8508603</v>
      </c>
    </row>
    <row r="29" spans="1:6" ht="18.600000000000001" customHeight="1">
      <c r="A29" s="88" t="s">
        <v>96</v>
      </c>
      <c r="B29" s="210">
        <v>1494</v>
      </c>
      <c r="C29" s="210">
        <v>140983</v>
      </c>
      <c r="D29" s="203">
        <v>4738719</v>
      </c>
      <c r="E29" s="203">
        <v>28121089</v>
      </c>
      <c r="F29" s="203">
        <v>8925754</v>
      </c>
    </row>
    <row r="30" spans="1:6" ht="13.5">
      <c r="A30" s="91" t="s">
        <v>97</v>
      </c>
      <c r="B30" s="203">
        <v>1479</v>
      </c>
      <c r="C30" s="203">
        <v>139341</v>
      </c>
      <c r="D30" s="203">
        <v>4784558</v>
      </c>
      <c r="E30" s="203">
        <v>27932719</v>
      </c>
      <c r="F30" s="203">
        <v>8885463</v>
      </c>
    </row>
    <row r="31" spans="1:6" ht="13.5">
      <c r="A31" s="88">
        <v>2002</v>
      </c>
      <c r="B31" s="210">
        <v>1460</v>
      </c>
      <c r="C31" s="210">
        <v>135596</v>
      </c>
      <c r="D31" s="203">
        <v>4740315</v>
      </c>
      <c r="E31" s="203">
        <v>27976228</v>
      </c>
      <c r="F31" s="203">
        <v>9428713</v>
      </c>
    </row>
    <row r="32" spans="1:6" ht="13.5">
      <c r="A32" s="91" t="s">
        <v>98</v>
      </c>
      <c r="B32" s="203">
        <v>1414</v>
      </c>
      <c r="C32" s="203">
        <v>131743</v>
      </c>
      <c r="D32" s="203">
        <v>4749279</v>
      </c>
      <c r="E32" s="203">
        <v>27652647</v>
      </c>
      <c r="F32" s="203">
        <v>9733339</v>
      </c>
    </row>
    <row r="33" spans="1:6" ht="13.5">
      <c r="A33" s="88" t="s">
        <v>99</v>
      </c>
      <c r="B33" s="210">
        <v>1380</v>
      </c>
      <c r="C33" s="210">
        <v>127904</v>
      </c>
      <c r="D33" s="203">
        <v>4672920</v>
      </c>
      <c r="E33" s="203">
        <v>30278000</v>
      </c>
      <c r="F33" s="203">
        <v>11680546</v>
      </c>
    </row>
    <row r="34" spans="1:6" ht="18.600000000000001" customHeight="1">
      <c r="A34" s="91">
        <v>2005</v>
      </c>
      <c r="B34" s="203">
        <v>1321</v>
      </c>
      <c r="C34" s="203">
        <v>125099</v>
      </c>
      <c r="D34" s="203">
        <v>4575897</v>
      </c>
      <c r="E34" s="203">
        <v>32080721</v>
      </c>
      <c r="F34" s="203">
        <v>13208153</v>
      </c>
    </row>
    <row r="35" spans="1:6" ht="13.5">
      <c r="A35" s="90">
        <v>2006</v>
      </c>
      <c r="B35" s="210">
        <v>1308</v>
      </c>
      <c r="C35" s="210">
        <v>125327</v>
      </c>
      <c r="D35" s="203">
        <v>4657095</v>
      </c>
      <c r="E35" s="203">
        <v>34189922</v>
      </c>
      <c r="F35" s="203">
        <v>13901521</v>
      </c>
    </row>
    <row r="36" spans="1:6" ht="13.5">
      <c r="A36" s="91">
        <v>2007</v>
      </c>
      <c r="B36" s="203">
        <v>1282</v>
      </c>
      <c r="C36" s="203">
        <v>128030</v>
      </c>
      <c r="D36" s="203">
        <v>4791742</v>
      </c>
      <c r="E36" s="203">
        <v>33278221</v>
      </c>
      <c r="F36" s="203">
        <v>13537187</v>
      </c>
    </row>
    <row r="37" spans="1:6" ht="13.5">
      <c r="A37" s="90">
        <v>2008</v>
      </c>
      <c r="B37" s="210">
        <v>1275</v>
      </c>
      <c r="C37" s="210">
        <v>127238</v>
      </c>
      <c r="D37" s="203">
        <v>4843461</v>
      </c>
      <c r="E37" s="203">
        <v>33993013</v>
      </c>
      <c r="F37" s="203">
        <v>13649884</v>
      </c>
    </row>
    <row r="38" spans="1:6" ht="15.75">
      <c r="A38" s="91" t="s">
        <v>300</v>
      </c>
      <c r="B38" s="203">
        <v>1261</v>
      </c>
      <c r="C38" s="203">
        <v>121954</v>
      </c>
      <c r="D38" s="203">
        <v>4697634</v>
      </c>
      <c r="E38" s="203">
        <v>29783049</v>
      </c>
      <c r="F38" s="203">
        <v>12432618</v>
      </c>
    </row>
    <row r="39" spans="1:6" ht="18.600000000000001" customHeight="1">
      <c r="A39" s="90">
        <v>2010</v>
      </c>
      <c r="B39" s="203">
        <v>1243</v>
      </c>
      <c r="C39" s="203">
        <v>118762</v>
      </c>
      <c r="D39" s="203">
        <v>4599807.2089999998</v>
      </c>
      <c r="E39" s="203">
        <v>31557474.730999999</v>
      </c>
      <c r="F39" s="203">
        <v>12628416.402000001</v>
      </c>
    </row>
    <row r="40" spans="1:6" ht="13.5">
      <c r="A40" s="91">
        <v>2011</v>
      </c>
      <c r="B40" s="203">
        <v>1249</v>
      </c>
      <c r="C40" s="203">
        <v>121003</v>
      </c>
      <c r="D40" s="203">
        <v>4821045</v>
      </c>
      <c r="E40" s="203">
        <v>34741088</v>
      </c>
      <c r="F40" s="203">
        <v>13577795</v>
      </c>
    </row>
    <row r="41" spans="1:6" ht="13.5">
      <c r="A41" s="115">
        <v>2012</v>
      </c>
      <c r="B41" s="202">
        <v>1230</v>
      </c>
      <c r="C41" s="203">
        <v>121500</v>
      </c>
      <c r="D41" s="203">
        <v>4953574</v>
      </c>
      <c r="E41" s="203">
        <v>36149532</v>
      </c>
      <c r="F41" s="203">
        <v>14199097</v>
      </c>
    </row>
    <row r="42" spans="1:6" ht="13.5">
      <c r="A42" s="115">
        <v>2013</v>
      </c>
      <c r="B42" s="202">
        <v>1227</v>
      </c>
      <c r="C42" s="203">
        <v>122658</v>
      </c>
      <c r="D42" s="203">
        <v>5140867</v>
      </c>
      <c r="E42" s="203">
        <v>36865320</v>
      </c>
      <c r="F42" s="203">
        <v>14765099</v>
      </c>
    </row>
    <row r="43" spans="1:6" ht="13.5">
      <c r="A43" s="115">
        <v>2014</v>
      </c>
      <c r="B43" s="202">
        <v>1213</v>
      </c>
      <c r="C43" s="203">
        <v>122086</v>
      </c>
      <c r="D43" s="203">
        <v>5278259.8890000004</v>
      </c>
      <c r="E43" s="203">
        <v>38623232.674000002</v>
      </c>
      <c r="F43" s="203">
        <v>15677925.464</v>
      </c>
    </row>
    <row r="44" spans="1:6" ht="19.5" customHeight="1">
      <c r="A44" s="115">
        <v>2015</v>
      </c>
      <c r="B44" s="202">
        <v>1211</v>
      </c>
      <c r="C44" s="203">
        <v>123861</v>
      </c>
      <c r="D44" s="203">
        <v>5422903</v>
      </c>
      <c r="E44" s="203">
        <v>36018872</v>
      </c>
      <c r="F44" s="203">
        <v>13486756</v>
      </c>
    </row>
    <row r="45" spans="1:6" ht="13.5">
      <c r="A45" s="115">
        <v>2016</v>
      </c>
      <c r="B45" s="203">
        <v>1209</v>
      </c>
      <c r="C45" s="203">
        <v>124018</v>
      </c>
      <c r="D45" s="203">
        <v>5679681</v>
      </c>
      <c r="E45" s="203">
        <v>35975244</v>
      </c>
      <c r="F45" s="203">
        <v>14385658</v>
      </c>
    </row>
    <row r="46" spans="1:6" ht="13.5">
      <c r="A46" s="115">
        <v>2017</v>
      </c>
      <c r="B46" s="203">
        <v>1314</v>
      </c>
      <c r="C46" s="203">
        <v>129935</v>
      </c>
      <c r="D46" s="203">
        <v>6006088</v>
      </c>
      <c r="E46" s="203">
        <v>37901736</v>
      </c>
      <c r="F46" s="203">
        <v>14436506</v>
      </c>
    </row>
    <row r="47" spans="1:6" ht="13.5">
      <c r="A47" s="220">
        <v>2018</v>
      </c>
      <c r="B47" s="202">
        <v>1293</v>
      </c>
      <c r="C47" s="203">
        <v>133536</v>
      </c>
      <c r="D47" s="203">
        <v>6328412</v>
      </c>
      <c r="E47" s="203">
        <v>36997819</v>
      </c>
      <c r="F47" s="203">
        <v>14434940</v>
      </c>
    </row>
    <row r="48" spans="1:6" ht="13.5">
      <c r="A48" s="220">
        <v>2019</v>
      </c>
      <c r="B48" s="221">
        <v>1308</v>
      </c>
      <c r="C48" s="203">
        <v>135140</v>
      </c>
      <c r="D48" s="203">
        <v>6580713</v>
      </c>
      <c r="E48" s="203">
        <v>37418803</v>
      </c>
      <c r="F48" s="203">
        <v>13955245</v>
      </c>
    </row>
    <row r="49" spans="1:6" ht="13.5">
      <c r="A49" s="156"/>
      <c r="B49" s="157"/>
      <c r="C49" s="157"/>
      <c r="D49" s="157"/>
      <c r="E49" s="157"/>
      <c r="F49" s="157"/>
    </row>
    <row r="50" spans="1:6" ht="13.5">
      <c r="A50" s="294" t="s">
        <v>301</v>
      </c>
      <c r="B50" s="294"/>
      <c r="C50" s="294"/>
      <c r="D50" s="294"/>
      <c r="E50" s="294"/>
      <c r="F50" s="294"/>
    </row>
    <row r="51" spans="1:6" ht="13.5">
      <c r="A51" s="294" t="s">
        <v>302</v>
      </c>
      <c r="B51" s="294"/>
      <c r="C51" s="294"/>
      <c r="D51" s="294"/>
      <c r="E51" s="294"/>
      <c r="F51" s="294"/>
    </row>
    <row r="52" spans="1:6" ht="13.5">
      <c r="A52" s="294" t="s">
        <v>303</v>
      </c>
      <c r="B52" s="294"/>
      <c r="C52" s="294"/>
      <c r="D52" s="294"/>
      <c r="E52" s="294"/>
      <c r="F52" s="294"/>
    </row>
    <row r="53" spans="1:6">
      <c r="A53" s="86"/>
      <c r="B53" s="86"/>
      <c r="C53" s="86"/>
      <c r="D53" s="86"/>
      <c r="E53" s="86"/>
      <c r="F53" s="86"/>
    </row>
  </sheetData>
  <mergeCells count="14">
    <mergeCell ref="A52:F52"/>
    <mergeCell ref="A50:F50"/>
    <mergeCell ref="A51:F51"/>
    <mergeCell ref="A1:F1"/>
    <mergeCell ref="A3:F3"/>
    <mergeCell ref="A4:E4"/>
    <mergeCell ref="A5:A7"/>
    <mergeCell ref="B5:B6"/>
    <mergeCell ref="C5:C6"/>
    <mergeCell ref="D5:D6"/>
    <mergeCell ref="E5:F5"/>
    <mergeCell ref="B7:C7"/>
    <mergeCell ref="D7:E7"/>
    <mergeCell ref="A2:F2"/>
  </mergeCells>
  <conditionalFormatting sqref="A8:F41 A44:F48">
    <cfRule type="expression" dxfId="4" priority="5">
      <formula>MOD(ROW(),2)=1</formula>
    </cfRule>
  </conditionalFormatting>
  <conditionalFormatting sqref="A42:F43">
    <cfRule type="expression" dxfId="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3</vt:i4>
      </vt:variant>
    </vt:vector>
  </HeadingPairs>
  <TitlesOfParts>
    <vt:vector size="19" baseType="lpstr">
      <vt:lpstr>VO_1</vt:lpstr>
      <vt:lpstr>VO_2</vt:lpstr>
      <vt:lpstr>VO_3</vt:lpstr>
      <vt:lpstr>VO_4</vt:lpstr>
      <vt:lpstr>T1_1</vt:lpstr>
      <vt:lpstr>T2_1</vt:lpstr>
      <vt:lpstr>T3_1</vt:lpstr>
      <vt:lpstr>T4_1</vt:lpstr>
      <vt:lpstr>T5_1</vt:lpstr>
      <vt:lpstr>TB5_1</vt:lpstr>
      <vt:lpstr>DatenBesch_1</vt:lpstr>
      <vt:lpstr>TG_1</vt:lpstr>
      <vt:lpstr>TGBESCHAEND_1</vt:lpstr>
      <vt:lpstr>DatenUMs_1</vt:lpstr>
      <vt:lpstr>TGUMSATZAEND_1</vt:lpstr>
      <vt:lpstr>Tabelle2</vt:lpstr>
      <vt:lpstr>VO_4!Druckbereich</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2020-06-15T06:20:53Z</cp:lastPrinted>
  <dcterms:created xsi:type="dcterms:W3CDTF">2006-07-12T13:26:28Z</dcterms:created>
  <dcterms:modified xsi:type="dcterms:W3CDTF">2020-06-15T06:26:22Z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