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35" windowWidth="10605" windowHeight="12150"/>
  </bookViews>
  <sheets>
    <sheet name="E_I_6_j_2013_SH" sheetId="12" r:id="rId1"/>
    <sheet name="Impressum SH 2013" sheetId="13" r:id="rId2"/>
    <sheet name="Inhaltsverzeichnis SH 2013" sheetId="19" r:id="rId3"/>
    <sheet name="Vorbemerkungen SH 2013" sheetId="29" r:id="rId4"/>
    <sheet name="Tab1_U" sheetId="10" r:id="rId5"/>
    <sheet name="Tab2_U" sheetId="15" r:id="rId6"/>
    <sheet name="Tab3_U" sheetId="21" r:id="rId7"/>
    <sheet name="Tab4_U" sheetId="16" r:id="rId8"/>
    <sheet name="Tab5_U" sheetId="27" r:id="rId9"/>
    <sheet name="Tab6_B" sheetId="9" r:id="rId10"/>
    <sheet name="Tab7_B" sheetId="17" r:id="rId11"/>
    <sheet name="Tab8+9_B" sheetId="11" r:id="rId12"/>
    <sheet name="Tab10_B" sheetId="18" r:id="rId13"/>
    <sheet name="Grafik1+2 SH 2013" sheetId="24" r:id="rId14"/>
    <sheet name="Grafik3+4 SH 2013" sheetId="22" r:id="rId15"/>
    <sheet name="Graphik5_SH_2013" sheetId="30" r:id="rId16"/>
  </sheets>
  <definedNames>
    <definedName name="_xlnm._FilterDatabase" localSheetId="11" hidden="1">'Tab8+9_B'!#REF!</definedName>
    <definedName name="_xlnm.Print_Titles" localSheetId="4">Tab1_U!$1:$6</definedName>
    <definedName name="_xlnm.Print_Titles" localSheetId="5">Tab2_U!$1:$6</definedName>
    <definedName name="_xlnm.Print_Titles" localSheetId="6">Tab3_U!$1:$6</definedName>
    <definedName name="_xlnm.Print_Titles" localSheetId="7">Tab4_U!$1:$6</definedName>
    <definedName name="_xlnm.Print_Titles" localSheetId="9">Tab6_B!$1:$6</definedName>
    <definedName name="_xlnm.Print_Titles" localSheetId="10">Tab7_B!$1:$6</definedName>
    <definedName name="_xlnm.Criteria" localSheetId="11">'Tab8+9_B'!#REF!</definedName>
    <definedName name="Z_1004_Abruf_aus_Zeitreihe_variabel" localSheetId="15">#REF!</definedName>
    <definedName name="Z_1004_Abruf_aus_Zeitreihe_variabel" localSheetId="2">#REF!</definedName>
    <definedName name="Z_1004_Abruf_aus_Zeitreihe_variabel" localSheetId="6">#REF!</definedName>
    <definedName name="Z_1004_Abruf_aus_Zeitreihe_variabel" localSheetId="8">#REF!</definedName>
    <definedName name="Z_1004_Abruf_aus_Zeitreihe_variabel">#REF!</definedName>
  </definedNames>
  <calcPr calcId="145621"/>
</workbook>
</file>

<file path=xl/calcChain.xml><?xml version="1.0" encoding="utf-8"?>
<calcChain xmlns="http://schemas.openxmlformats.org/spreadsheetml/2006/main">
  <c r="C19" i="18" l="1"/>
  <c r="E19" i="18"/>
  <c r="G19" i="18"/>
  <c r="I19" i="18"/>
  <c r="C18" i="18" l="1"/>
  <c r="E18" i="18"/>
  <c r="I18" i="18"/>
  <c r="G18" i="18"/>
  <c r="C10" i="18" l="1"/>
  <c r="E10" i="18"/>
  <c r="G10" i="18"/>
  <c r="I10" i="18"/>
  <c r="C11" i="18"/>
  <c r="E11" i="18"/>
  <c r="G11" i="18"/>
  <c r="I11" i="18"/>
  <c r="C15" i="18"/>
  <c r="E15" i="18"/>
  <c r="G15" i="18"/>
  <c r="I15" i="18"/>
  <c r="C16" i="18"/>
  <c r="E16" i="18"/>
  <c r="G16" i="18"/>
  <c r="I16" i="18"/>
  <c r="C17" i="18"/>
  <c r="E17" i="18"/>
  <c r="G17" i="18"/>
  <c r="I17" i="18"/>
</calcChain>
</file>

<file path=xl/sharedStrings.xml><?xml version="1.0" encoding="utf-8"?>
<sst xmlns="http://schemas.openxmlformats.org/spreadsheetml/2006/main" count="1317" uniqueCount="381">
  <si>
    <t xml:space="preserve">Inhaltsverzeichnis </t>
  </si>
  <si>
    <t>Seite</t>
  </si>
  <si>
    <t>Grafiken</t>
  </si>
  <si>
    <t>Erhebungsbereich</t>
  </si>
  <si>
    <t>Begriffserklärung</t>
  </si>
  <si>
    <t>Vorbemerkung</t>
  </si>
  <si>
    <t>(Unternehmen sowie Betriebe von Unternehmen mit 20 und mehr tätigen Personen)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</si>
  <si>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</si>
  <si>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</si>
  <si>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</si>
  <si>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</si>
  <si>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</si>
  <si>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</si>
  <si>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</si>
  <si>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</si>
  <si>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</si>
  <si>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</si>
  <si>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</si>
  <si>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</si>
  <si>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</si>
  <si>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</si>
  <si>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</si>
  <si>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</si>
  <si>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</si>
  <si>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</si>
  <si>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</si>
  <si>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</si>
  <si>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</si>
  <si>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</si>
  <si>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</si>
  <si>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</si>
  <si>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</si>
  <si>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</si>
  <si>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</si>
  <si>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</si>
  <si>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</si>
  <si>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</si>
  <si>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</si>
  <si>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</si>
  <si>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</si>
  <si>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</si>
  <si>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</si>
  <si>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</si>
  <si>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</si>
  <si>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</si>
  <si>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</si>
  <si>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</si>
  <si>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</si>
  <si>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</si>
  <si>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</si>
  <si>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</si>
  <si>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</si>
  <si>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</si>
  <si>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Tabellenteil</t>
  </si>
  <si>
    <t>1.</t>
  </si>
  <si>
    <t>2.</t>
  </si>
  <si>
    <t>3.</t>
  </si>
  <si>
    <t>Investitionen insgesamt</t>
  </si>
  <si>
    <t>Davon</t>
  </si>
  <si>
    <t>Gebäude und Grundstücke</t>
  </si>
  <si>
    <t>Maschinen und Betriebsausstattung</t>
  </si>
  <si>
    <t>1 000 Euro</t>
  </si>
  <si>
    <t>Veränderung gegenüber Vorjahr in %</t>
  </si>
  <si>
    <t>Euro</t>
  </si>
  <si>
    <t>×</t>
  </si>
  <si>
    <t>Wirtschaftszweig</t>
  </si>
  <si>
    <t>Betriebe</t>
  </si>
  <si>
    <t>Tätige Personen</t>
  </si>
  <si>
    <t>Umsatz</t>
  </si>
  <si>
    <t>Investitionen</t>
  </si>
  <si>
    <t>je tätiger Person</t>
  </si>
  <si>
    <t>B</t>
  </si>
  <si>
    <t>06</t>
  </si>
  <si>
    <t>Gewinnung von Erdöl und Erdgas</t>
  </si>
  <si>
    <t>08</t>
  </si>
  <si>
    <t>Gewinnung von Steinen und Erden, sonstiger Bergbau</t>
  </si>
  <si>
    <t>C</t>
  </si>
  <si>
    <t>Verarbeitendes Gewerbe</t>
  </si>
  <si>
    <t>10</t>
  </si>
  <si>
    <t>H. v. Nahrungs- und Futtermitteln</t>
  </si>
  <si>
    <t>10.1</t>
  </si>
  <si>
    <t>Schlachten und Fleischverarbeitung</t>
  </si>
  <si>
    <t>10.13</t>
  </si>
  <si>
    <t>Fleischverarbeitung</t>
  </si>
  <si>
    <t>10.2</t>
  </si>
  <si>
    <t>Fischverarbeitung</t>
  </si>
  <si>
    <t>10.3</t>
  </si>
  <si>
    <t>Obst- und Gemüseverarbeitung</t>
  </si>
  <si>
    <t>10.5</t>
  </si>
  <si>
    <t>Milchverarbeitung</t>
  </si>
  <si>
    <t>10.7</t>
  </si>
  <si>
    <t>H. v. Back- und Teigwaren</t>
  </si>
  <si>
    <t>10.8</t>
  </si>
  <si>
    <t>H. v. sonstigen Nahrungsmitteln</t>
  </si>
  <si>
    <t>10.82</t>
  </si>
  <si>
    <t>H. v. Süßwaren (ohne Dauerbackwaren)</t>
  </si>
  <si>
    <t>10.89</t>
  </si>
  <si>
    <t>H. v. sonstigen Nahrungsmitteln a. n. g.</t>
  </si>
  <si>
    <t>10.9</t>
  </si>
  <si>
    <t>H. v. Futtermitteln</t>
  </si>
  <si>
    <t>11</t>
  </si>
  <si>
    <t>Getränkeherstellung</t>
  </si>
  <si>
    <t>11.07</t>
  </si>
  <si>
    <t>12</t>
  </si>
  <si>
    <t>Tabakverarbeitung</t>
  </si>
  <si>
    <t>13</t>
  </si>
  <si>
    <t>H. v. Textilien</t>
  </si>
  <si>
    <t>14</t>
  </si>
  <si>
    <t>H. v. Bekleidung</t>
  </si>
  <si>
    <t>H. v. Leder, Lederwaren und Schuhen</t>
  </si>
  <si>
    <t>16</t>
  </si>
  <si>
    <t>H. v. Holz-, Flecht-, Korb- und Korkwaren (ohne Möbel)</t>
  </si>
  <si>
    <t>16.2</t>
  </si>
  <si>
    <t>H. v. sonstigen Holz-, Kork-, Flecht- und Korbwaren (ohne Möbel)</t>
  </si>
  <si>
    <t>17</t>
  </si>
  <si>
    <t>H. v. Papier, Pappe und Waren daraus</t>
  </si>
  <si>
    <t>17.1</t>
  </si>
  <si>
    <t>H. v. Holz- und Zellstoff,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</si>
  <si>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</si>
  <si>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</si>
  <si>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</si>
  <si>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</si>
  <si>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</si>
  <si>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</si>
  <si>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</si>
  <si>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</si>
  <si>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</si>
  <si>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</si>
  <si>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</si>
  <si>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</si>
  <si>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</si>
  <si>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</si>
  <si>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</si>
  <si>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</si>
  <si>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</si>
  <si>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</si>
  <si>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21</t>
  </si>
  <si>
    <t>H. v. pharmazeutischen Erzeugnissen</t>
  </si>
  <si>
    <t>22</t>
  </si>
  <si>
    <t>H. v. Gummi- und Kunststoffwaren</t>
  </si>
  <si>
    <t>22.1</t>
  </si>
  <si>
    <t>H. v. Gummiwaren</t>
  </si>
  <si>
    <t>22.2</t>
  </si>
  <si>
    <t>H. v. Kunststoffwaren</t>
  </si>
  <si>
    <t>22.29</t>
  </si>
  <si>
    <t>H. v. sonstigen Kunststoffwaren</t>
  </si>
  <si>
    <t>23</t>
  </si>
  <si>
    <t>H. v. Glas und Glaswaren, Keramik, Verarbeitung von Steinen und Erden</t>
  </si>
  <si>
    <t>23.1</t>
  </si>
  <si>
    <t>H. v. Glas und Glaswaren</t>
  </si>
  <si>
    <t>23.6</t>
  </si>
  <si>
    <t>H. v. Erzeugnissen aus Beton, Zement und Gips</t>
  </si>
  <si>
    <t>23.61</t>
  </si>
  <si>
    <t>H. v. Erzeugnissen aus Beton, Zement und Kalksandstein für den Bau</t>
  </si>
  <si>
    <t>23.63</t>
  </si>
  <si>
    <t>H. v. Frischbeton (Transportbeton)</t>
  </si>
  <si>
    <t>23.9</t>
  </si>
  <si>
    <t>H. v. Schleifkörpern und Schleifmitteln auf Unterlage sowie sonstigen Erzeugnissen aus nichtmetallischen Mineralien a. n. g.</t>
  </si>
  <si>
    <t>24</t>
  </si>
  <si>
    <t>Metallerzeugung und -bearbeitung</t>
  </si>
  <si>
    <t>25</t>
  </si>
  <si>
    <t>H. v. Metallerzeugnissen</t>
  </si>
  <si>
    <t>25.1</t>
  </si>
  <si>
    <t>Stahl- und Leichtmetallbau</t>
  </si>
  <si>
    <t>25.11</t>
  </si>
  <si>
    <t>H. v. Metallkonstruktionen</t>
  </si>
  <si>
    <t>25.6</t>
  </si>
  <si>
    <t>Oberflächenveredlung und Wärmebehandlung; Mechanik a. n. g.</t>
  </si>
  <si>
    <t>25.62</t>
  </si>
  <si>
    <t>Mechanik a. n. g.</t>
  </si>
  <si>
    <t>25.7</t>
  </si>
  <si>
    <t>25.9</t>
  </si>
  <si>
    <t>H. v. sonstigen Metallwaren</t>
  </si>
  <si>
    <t>26</t>
  </si>
  <si>
    <t>H. v. Datenverarbeitungsgeräten, elektronischen und optischen Erzeugnissen</t>
  </si>
  <si>
    <t>26.1</t>
  </si>
  <si>
    <t>H. v. elektronischen Bauelementen und Leiterplatten</t>
  </si>
  <si>
    <t>26.5</t>
  </si>
  <si>
    <t>H. v. Mess-, Kontroll-, Navigations- u. ä. Instrumenten und Vorrichtungen; H. v. Uhren</t>
  </si>
  <si>
    <t>27</t>
  </si>
  <si>
    <t>H. v. elektrischen Ausrüstungen</t>
  </si>
  <si>
    <t>27.1</t>
  </si>
  <si>
    <t>27.11</t>
  </si>
  <si>
    <t>H. v. Elektromotoren, Generatoren und Transformatoren</t>
  </si>
  <si>
    <t>27.12</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</si>
  <si>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</si>
  <si>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</si>
  <si>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</si>
  <si>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</si>
  <si>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</si>
  <si>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</si>
  <si>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</si>
  <si>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</si>
  <si>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</si>
  <si>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</si>
  <si>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</si>
  <si>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28.22</t>
  </si>
  <si>
    <t>H. v. Hebezeugen und Fördermitteln</t>
  </si>
  <si>
    <t>28.29</t>
  </si>
  <si>
    <t>H. v. sonstigen nicht wirtschaftszweigspezifischen Maschinen a. n. g.</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</si>
  <si>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</si>
  <si>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</si>
  <si>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</si>
  <si>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</si>
  <si>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</si>
  <si>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</si>
  <si>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</si>
  <si>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</si>
  <si>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30</t>
  </si>
  <si>
    <t>Sonstiger Fahrzeugbau</t>
  </si>
  <si>
    <t>30.1</t>
  </si>
  <si>
    <t>Schiff- und Bootsbau</t>
  </si>
  <si>
    <t>31</t>
  </si>
  <si>
    <t>H. v. Möbeln</t>
  </si>
  <si>
    <t>32</t>
  </si>
  <si>
    <t>H. v. sonstigen Waren</t>
  </si>
  <si>
    <t>32.5</t>
  </si>
  <si>
    <t>H. v. medizinischen und zahnmedizinischen Apparaten und Materialien</t>
  </si>
  <si>
    <t>33</t>
  </si>
  <si>
    <t>33.1</t>
  </si>
  <si>
    <t>33.12</t>
  </si>
  <si>
    <t>Reparatur von Maschinen</t>
  </si>
  <si>
    <t>33.15</t>
  </si>
  <si>
    <t>Reparatur und Instandhaltung von Schiffen, Booten und Yachten</t>
  </si>
  <si>
    <t>33.2</t>
  </si>
  <si>
    <t>Vorleistungsgüterproduzenten</t>
  </si>
  <si>
    <t>Investitionsgüterproduzenten</t>
  </si>
  <si>
    <t>Gebrauchsgüterproduzenten</t>
  </si>
  <si>
    <t>Verbrauchsgüterproduzenten</t>
  </si>
  <si>
    <t>Insgesamt</t>
  </si>
  <si>
    <t>insgesamt</t>
  </si>
  <si>
    <t>25.99</t>
  </si>
  <si>
    <t>H. v. sonstigen Metallwaren a. n. 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</si>
  <si>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</si>
  <si>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</si>
  <si>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</si>
  <si>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</si>
  <si>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</si>
  <si>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</si>
  <si>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</si>
  <si>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</si>
  <si>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</si>
  <si>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</si>
  <si>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</si>
  <si>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</si>
  <si>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</si>
  <si>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</si>
  <si>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</si>
  <si>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</si>
  <si>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Betriebe mit Investitionen</t>
  </si>
  <si>
    <t>Investitionen in Sachanlagen</t>
  </si>
  <si>
    <t>Maschinen und Betriebs-ausstattung</t>
  </si>
  <si>
    <t>Unter-nehmen mit Investitionen in erworbene Software</t>
  </si>
  <si>
    <t>Investitionen in erworbene Software</t>
  </si>
  <si>
    <r>
      <t>Anzahl</t>
    </r>
    <r>
      <rPr>
        <vertAlign val="superscript"/>
        <sz val="9"/>
        <rFont val="Arial"/>
        <family val="2"/>
      </rPr>
      <t>1</t>
    </r>
  </si>
  <si>
    <t>Investitionen in Konzessionen    u. ä.</t>
  </si>
  <si>
    <t>in % des Umsatzes</t>
  </si>
  <si>
    <r>
      <t>2008</t>
    </r>
    <r>
      <rPr>
        <vertAlign val="superscript"/>
        <sz val="9"/>
        <rFont val="Arial"/>
        <family val="2"/>
      </rPr>
      <t>a</t>
    </r>
  </si>
  <si>
    <t>Investitionen bei Unternehmen und Betrieben</t>
  </si>
  <si>
    <t>des Verarbeitenden Gewerbes sowie des</t>
  </si>
  <si>
    <t>Bergbaus und der Gewinnung von Steinen</t>
  </si>
  <si>
    <t>4.</t>
  </si>
  <si>
    <t>5.</t>
  </si>
  <si>
    <t>6.</t>
  </si>
  <si>
    <t xml:space="preserve"> WZ 2008</t>
  </si>
  <si>
    <r>
      <t xml:space="preserve"> Jahr</t>
    </r>
    <r>
      <rPr>
        <vertAlign val="superscript"/>
        <sz val="9"/>
        <rFont val="Arial"/>
        <family val="2"/>
      </rPr>
      <t>1</t>
    </r>
  </si>
  <si>
    <t>7.</t>
  </si>
  <si>
    <r>
      <t xml:space="preserve">1 </t>
    </r>
    <r>
      <rPr>
        <sz val="8"/>
        <rFont val="Helvetica"/>
        <family val="2"/>
      </rPr>
      <t xml:space="preserve"> = bis 2008: Erhebungsbereich nach WZ 2003</t>
    </r>
  </si>
  <si>
    <t xml:space="preserve">      ab 2009: Erhebungsbereich nach WZ 2008</t>
  </si>
  <si>
    <r>
      <t xml:space="preserve">a </t>
    </r>
    <r>
      <rPr>
        <sz val="8"/>
        <rFont val="Helvetica"/>
        <family val="2"/>
      </rPr>
      <t xml:space="preserve"> = auf WZ 2008 umgerechnete Ergebnisse</t>
    </r>
  </si>
  <si>
    <t>B + C</t>
  </si>
  <si>
    <t>Verarbeitendes Gewerbe sowie Bergbau und Gewinnung von Steinen und Erden</t>
  </si>
  <si>
    <t>Nach Hauptgruppen</t>
  </si>
  <si>
    <t>A</t>
  </si>
  <si>
    <t>GG</t>
  </si>
  <si>
    <t>VG</t>
  </si>
  <si>
    <t>16.23</t>
  </si>
  <si>
    <t>H. v. sonstigen Konstruktionsteilen, Fertigbauteilen, Ausbauelementen und Fertigteilbauten aus Holz</t>
  </si>
  <si>
    <t>25.61</t>
  </si>
  <si>
    <t>Oberflächenveredlung und Wärmebehandlung</t>
  </si>
  <si>
    <t>20.3</t>
  </si>
  <si>
    <t>H. v. Anstrichmitteln, Druckfarben und Kitten</t>
  </si>
  <si>
    <t>22.23</t>
  </si>
  <si>
    <t>H. v. Baubedarfsartikeln aus Kunststoffen</t>
  </si>
  <si>
    <t>25.12</t>
  </si>
  <si>
    <t>H. v. Ausbauelementen aus Metall</t>
  </si>
  <si>
    <t>33.14</t>
  </si>
  <si>
    <t>Reparatur von elektrischen Ausrüstungen</t>
  </si>
  <si>
    <r>
      <t>Anzahl</t>
    </r>
    <r>
      <rPr>
        <vertAlign val="superscript"/>
        <sz val="9"/>
        <color theme="1"/>
        <rFont val="Arial"/>
        <family val="2"/>
      </rPr>
      <t>1</t>
    </r>
  </si>
  <si>
    <t>Unternehmen</t>
  </si>
  <si>
    <t>Zugänge</t>
  </si>
  <si>
    <t>%</t>
  </si>
  <si>
    <t>8.</t>
  </si>
  <si>
    <r>
      <rPr>
        <vertAlign val="superscript"/>
        <sz val="8"/>
        <rFont val="Arial"/>
        <family val="2"/>
      </rPr>
      <t>2</t>
    </r>
    <r>
      <rPr>
        <sz val="8"/>
        <rFont val="Arial"/>
        <family val="2"/>
      </rPr>
      <t xml:space="preserve">  = Investitionen in Sachanlagen insgesamt und Mietinvestitionen zusammen</t>
    </r>
  </si>
  <si>
    <t>9.</t>
  </si>
  <si>
    <t>10.</t>
  </si>
  <si>
    <t>Anteil der Miet-investitionen</t>
  </si>
  <si>
    <t>Unternehmen insgesamt</t>
  </si>
  <si>
    <t>Unternehmen mit Investitionen in Konzes-sionen u.ä.</t>
  </si>
  <si>
    <t>Investitionen in Sachanlagen insgesamt</t>
  </si>
  <si>
    <t>Veränderungen der Investitionstätigkeit in Betrieben des Verarbeitenden Gewerbes sowie Bergbau und Verarbeitung von Steinen und Erden in Schleswig-Holstein gegenüber dem Vorjahr in %</t>
  </si>
  <si>
    <t>2. Veränderungen der Investitionstätigkeit in Betrieben des Verarbeitenden Gewerbes sowie Bergbau und Verarbeitung von Steinen und Erden in Schleswig-Holstein gegenüber dem Vorjahr in %</t>
  </si>
  <si>
    <r>
      <t>Insgesamt</t>
    </r>
    <r>
      <rPr>
        <vertAlign val="superscript"/>
        <sz val="9"/>
        <color theme="1"/>
        <rFont val="Arial"/>
        <family val="2"/>
      </rPr>
      <t>2</t>
    </r>
  </si>
  <si>
    <t xml:space="preserve">×  </t>
  </si>
  <si>
    <t xml:space="preserve"> und Erden in Schleswig-Holstein 2013</t>
  </si>
  <si>
    <t xml:space="preserve">© Statistisches Amt für Hamburg und Schleswig-Holstein, Hamburg 2014          </t>
  </si>
  <si>
    <r>
      <rPr>
        <vertAlign val="superscript"/>
        <sz val="8"/>
        <color theme="1"/>
        <rFont val="Arial"/>
        <family val="2"/>
      </rPr>
      <t>1</t>
    </r>
    <r>
      <rPr>
        <sz val="8"/>
        <color theme="1"/>
        <rFont val="Arial"/>
        <family val="2"/>
      </rPr>
      <t xml:space="preserve">  = Stand am 30. 09. 2013</t>
    </r>
  </si>
  <si>
    <t>1. Investitionstätigkeit in Betrieben des Verarbeitenden Gewerbes sowie Bergbau und Verarbeitung von Steinen und Erden in Schleswig-Holstein in den Jahren 2003 bis 2013</t>
  </si>
  <si>
    <t>26.7</t>
  </si>
  <si>
    <t xml:space="preserve">· </t>
  </si>
  <si>
    <t>davon</t>
  </si>
  <si>
    <t xml:space="preserve">·  </t>
  </si>
  <si>
    <t>Kennziffer: E I 6 - j 13 SH</t>
  </si>
  <si>
    <t>Sofern in den Produkten auf das Vorhandensein von Copyrightrechten Dritter 
hingewiesen wird, sind die in deren Produkten ausgewiesenen Copyrightbestimmungen 
zu wahren. Alle übrigen Rechte bleiben vorbehalten.</t>
  </si>
  <si>
    <t>Zugänge an neu gemieteten und gepachteten neuen Sachanlagen (Mietinvestitionen) der Unternehmen 
des Verarbeitenden Gewerbes sowie des Bergbaus und der Gewinnung von Steinen und Erden 
nach Wirtschaftsgruppen in Schleswig-Holstein 2013</t>
  </si>
  <si>
    <t>Investitionen in immaterielle Vermögensgegenstände der Unternehmen des Verarbeitenden Gewerbes 
sowie des Bergbaus und der Gewinnung von Steinen und Erden 
nach Wirtschaftsgruppen in Schleswig-Holstein 2013</t>
  </si>
  <si>
    <t>Investitionen in Sachanlagen der Unternehmen des Verarbeitenden Gewerbes sowie des Bergbaus 
und der Gewinnung von Steinen und Erden in Schleswig-Holstein 2003 bis 2013</t>
  </si>
  <si>
    <t>Investitionen in Sachanlagen der Betriebe des Verarbeitenden Gewerbes sowie des Bergbaus 
und der Gewinnung von Steinen und Erden in Schleswig-Holstein 2003 bis 2013</t>
  </si>
  <si>
    <t>Investitionstätigkeit in Betrieben des Verarbeitenden Gewerbes sowie Bergbau und Verarbeitung 
von Steinen und Erden in Schleswig-Holstein in den Jahren 2003 bis 2013</t>
  </si>
  <si>
    <t>Tätige 
Personen</t>
  </si>
  <si>
    <t>Unternehmen 
mit 
Investitionen</t>
  </si>
  <si>
    <t>Bergbau und Gewinnung von Steinen 
und Erden</t>
  </si>
  <si>
    <t>Gewinnung von Steinen und Erden, 
sonstiger Bergbau</t>
  </si>
  <si>
    <t>Installation von Maschinen und 
Ausrüstungen a. n. g.</t>
  </si>
  <si>
    <t>Reparatur und Instandhaltung von Schiffen, 
Booten und Yachten</t>
  </si>
  <si>
    <t>Reparatur von Metallerzeugnissen, Maschinen 
und Ausrüstungen</t>
  </si>
  <si>
    <t>Reparatur und Installation von Maschinen 
und Ausrüstungen</t>
  </si>
  <si>
    <t>H. v. sonstigen nicht wirtschaftszweig-
spezifischen Maschinen</t>
  </si>
  <si>
    <t>H. v. Elektromotoren, Generatoren, Transformatoren, Elektrizitätsverteilungs- 
und -schalteinrichtungen</t>
  </si>
  <si>
    <t>H. v. elektronischen Bauelementen und 
Leiterplatten</t>
  </si>
  <si>
    <t>H. v. Schneidwaren, Werkzeugen, Schlössern 
und Beschlägen aus unedlen Metallen</t>
  </si>
  <si>
    <t>H. v. Holz-, Flecht-, Korb- und Korkwaren 
(ohne Möbel)</t>
  </si>
  <si>
    <t>H. v. sonstigen Holz-, Kork-, Flecht- und 
Korbwaren (ohne Möbel)</t>
  </si>
  <si>
    <t>H. v. Wellpapier und -pappe sowie von Verpackungsmitteln aus Papier, Karton 
und Pappe</t>
  </si>
  <si>
    <t>H. v. Holz- und Zellstoff, Papier, Karton 
und Pappe</t>
  </si>
  <si>
    <t>2. Investitionen in Sachanlagen der Unternehmen des Verarbeitenden Gewerbes 
sowie des Bergbaus und der Gewinnung von Steinen und Erden in Schleswig-Holstein 2013
nach ausgewählten Wirtschaftszweigen</t>
  </si>
  <si>
    <t>1. Unternehmen des Verarbeitenden Gewerbes sowie des Bergbaus und der Gewinnung 
von Steinen und Erden in Schleswig-Holstein 2013 insgesamt und mit Investitionen in Sachanlagen 
nach ausgewählten Wirtschaftszweigen</t>
  </si>
  <si>
    <t>Unternehmen des Verarbeitenden Gewerbes sowie des Bergbaus und der Gewinnung von Steinen und Erden 
in Schleswig-Holstein 2013 insgesamt und mit Investitionen in Sachanlagen 
nach ausgewählten Wirtschaftszweigen</t>
  </si>
  <si>
    <t xml:space="preserve">Investitionen in Sachanlagen der Unternehmen des Verarbeitenden Gewerbes sowie des Bergbaus 
und der Gewinnung von Steinen und Erden in Schleswig-Holstein 2013 nach ausgewählten Wirtschaftszweigen </t>
  </si>
  <si>
    <t>Betriebe des Verarbeitenden Gewerbes sowie des Bergbaus und der Gewinnung von Steinen und Erden 
in Schleswig-Holstein 2013 insgesamt und mit Investitionen in Sachanlagen nach ausgewählten Wirtschaftszweigen</t>
  </si>
  <si>
    <t>Investitionen in Sachanlagen der Betriebe des Verarbeitenden Gewerbes sowie des Bergbaus 
und der Gewinnung von Steinen und Erden in Schleswig-Holstein 2013 nach ausgewählten Wirtschaftszweigen</t>
  </si>
  <si>
    <t>Investitionen in Sachanlagen der Betriebe des Verarbeitenden Gewerbes sowie des Bergbaus 
und der Gewinnung von Steinen und Erden in Schleswig-Holstein 2013 nach Kreisen</t>
  </si>
  <si>
    <t>Investitionen in Sachanlagen der Betriebe des Verarbeitenden Gewerbes sowie des Bergbaus 
und der Gewinnung von Steinen und Erden in Schleswig-Holstein 2013 nach Kreisen
– Veränderungen in % gegenüber dem Vorjahr</t>
  </si>
  <si>
    <t xml:space="preserve">Investitionen in Sachanlagen der Betriebe des Verarbeitenden Gewerbes sowie Bergbau und Verarbeitung 
von Steinen und Erden in Schleswig-Holstein 2013 nach Kreisen </t>
  </si>
  <si>
    <t>Investitionen in Sachanlagen je tätiger Person in den Betrieben des Verarbeitenden Gewerbes sowie Bergbau 
und Verarbeitung von Steinen und Erden in Schleswig-Holstein 2013 nach Kreisen</t>
  </si>
  <si>
    <t>H. v. Druckerzeugnissen; Vervielfältigung 
von bespielten Ton-, Bild- und Datenträgern</t>
  </si>
  <si>
    <t>H. v. Maschinen für die Nahrungs- und Genussmittelerzeugung und die 
Tabakverarbeitung</t>
  </si>
  <si>
    <t>H. v. nicht wirtschaftszweigspezifischen 
Maschinen</t>
  </si>
  <si>
    <t>H. v. sonstigen nicht wirtschaftszweig-
spezifischen Maschinen a. n. g.</t>
  </si>
  <si>
    <t>Verarbeitendes Gewerbe sowie Bergbau 
und Gewinnung von Steinen und Erden</t>
  </si>
  <si>
    <t>3. Zugänge an neu gemieteten und gepachteten neuen Sachanlagen (Mietinvestitionen) 
der Unternehmen des Verarbeitenden Gewerbes sowie des Bergbaus und der Gewinnung 
von Steinen und Erden nach Wirtschaftsgruppen in Schleswig-Holstein 2013</t>
  </si>
  <si>
    <t>darunter 
Miet-
investitionen</t>
  </si>
  <si>
    <t>mit 
Miet-
investitionen</t>
  </si>
  <si>
    <t>4. Investitionen in immaterielle Vermögensgegenstände der Unternehmen des 
Verarbeitenden Gewerbes sowie des Bergbaus und der Gewinnung von Steinen und Erden 
nach Wirtschaftsgruppen in Schleswig-Holstein 2013</t>
  </si>
  <si>
    <t>5. Investitionen in Sachanlagen der Unternehmen des Verarbeitenden Gewerbes 
sowie des Bergbaus und der Gewinnung von Steinen und Erden in Schleswig-Holstein 2003 bis 2013</t>
  </si>
  <si>
    <t>Investitionen 
je tätiger Person</t>
  </si>
  <si>
    <t xml:space="preserve">6. Betriebe des Verarbeitenden Gewerbes sowie des Bergbaus und der Gewinnung von 
Steinen und Erden in Schleswig-Holstein 2013 insgesamt und mit Investitionen in Sachanlagen 
nach ausgewählten Wirtschaftszweigen </t>
  </si>
  <si>
    <t>H. v. Elektromotoren, Generatoren, 
Transformatoren, Elektrizitätsverteilungs- 
und -schalteinrichtungen</t>
  </si>
  <si>
    <t>H. v. optischen und fotografischen Instrumenten 
und Geräten</t>
  </si>
  <si>
    <t>H. v. Mess-, Kontroll-, Navigations- u. ä. 
Instrumenten und Vorrichtungen; H. v. Uhren</t>
  </si>
  <si>
    <t>H. v. Elektrizitätsverteilungs- 
und -schalteinrichtungen</t>
  </si>
  <si>
    <t>H. v. sonstigen elektrischen Ausrüstungen 
und Geräten a. n. g.</t>
  </si>
  <si>
    <t>H. v. chemischen Grundstoffen, Düngemitteln und Stickstoffverbindungen, Kunststoffen in 
Primärformen und synthetischem Kautschuk in Primärformen</t>
  </si>
  <si>
    <t xml:space="preserve">H. v. Erfrischungsgetränken; Gewinnung 
natürlicher Mineralwässer </t>
  </si>
  <si>
    <t>7. Investitionen in Sachanlagen der Betriebe des Verarbeitenden Gewerbes sowie des Bergbaus 
und der Gewinnung von Steinen und Erden in Schleswig-Holstein 2013 
nach ausgewählten Wirtschaftszweigen</t>
  </si>
  <si>
    <t>H. v. Schleifkörpern und Schleifmitteln auf 
Unterlage sowie sonstigen Erzeugnissen aus 
nichtmetallischen Mineralien a. n. g.</t>
  </si>
  <si>
    <t>H. v. elektronischen Bauelementen 
und Leiterplatten</t>
  </si>
  <si>
    <t xml:space="preserve">8. Investitionen in Sachanlagen der Betriebe des Verarbeitenden Gewerbes sowie des Bergbaus 
und der Gewinnung von Steinen und Erden in Schleswig-Holstein 2013 nach Kreisen </t>
  </si>
  <si>
    <t>KREISFREIE STADT
Kreis</t>
  </si>
  <si>
    <t>9. Investitionen in Sachanlagen der Betriebe des Verarbeitenden Gewerbes sowie des Bergbaus 
und der Gewinnung von Steinen und Erden in Schleswig-Holstein 2013 nach Kreisen 
Veränderungen in % gegenüber dem Vorjahr</t>
  </si>
  <si>
    <t>10. Investitionen in Sachanlagen der Betriebe des Verarbeitenden Gewerbes sowie des Bergbaus 
und der Gewinnung von Steinen und Erden in Schleswig-Holstein 2003 bis 2013</t>
  </si>
  <si>
    <t>4. Investitionen in Sachanlagen je tätiger Person in den Betrieben des Verarbeitenden Gewerbes sowie Bergbau und Verarbeitung von Steinen und Erden in Schleswig-Holstein 2013 nach Kreisen</t>
  </si>
  <si>
    <t>3. Investitionen in Sachanlagen der Betriebe des Verarbeitenden Gewerbes sowie Bergbau und Verarbeitung von Steinen und Erden in Schleswig-Holstein 2013 nach Kreisen</t>
  </si>
  <si>
    <t xml:space="preserve">    ·</t>
  </si>
  <si>
    <t xml:space="preserve">    ·  </t>
  </si>
  <si>
    <t xml:space="preserve">  ·  </t>
  </si>
  <si>
    <t>H. v. sonstigen Konstruktionsteilen, Fertigbau-
teilen, Ausbauelementen und Fertigteilbauten 
aus Holz</t>
  </si>
  <si>
    <t>H. v. Wellpapier und -pappe sowie von Ver-
packungsmitteln aus Papier, Karton und Pappe</t>
  </si>
  <si>
    <t>3. Ausgewählte Wirtschaftsgruppen mit hohen Investitionen der Betriebe in Sachanlagen  
in Schleswig-Holstein 2013</t>
  </si>
  <si>
    <t>Ausgewählte Wirtschaftsgruppen mit hohen Investitionen der Betriebe in Sachanlagen 
in Schleswig-Holstein 2013</t>
  </si>
  <si>
    <t xml:space="preserve">Herausgegeben am:19. Dezember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</si>
</sst>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0.0"/>
    <numFmt numFmtId="165" formatCode="###\ ###\ ###\ ###"/>
    <numFmt numFmtId="166" formatCode="#,##0\ &quot;DM&quot;;[Red]\-#,##0\ &quot;DM&quot;"/>
    <numFmt numFmtId="167" formatCode="@*."/>
    <numFmt numFmtId="168" formatCode="###\ ###\ ##0\ \ ;\—\ \ "/>
    <numFmt numFmtId="169" formatCode="#\ ##0.0\ \ ;\-\ #\ ##0.0\ \ ;\–\ \ "/>
    <numFmt numFmtId="170" formatCode="###\ ##0\ ;\-\ ###\ ##0\ ;&quot;– &quot;"/>
  </numFmts>
  <fonts count="37" x14ac:knownFonts="1">
    <font>
      <sz val="10"/>
      <color theme="1"/>
      <name val="Arial"/>
      <family val="2"/>
    </font>
    <font>
      <sz val="9"/>
      <color theme="1"/>
      <name val="Arial"/>
      <family val="2"/>
    </font>
    <font>
      <sz val="9"/>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sz val="10"/>
      <color indexed="8"/>
      <name val="MS Sans Serif"/>
      <family val="2"/>
    </font>
    <font>
      <sz val="16"/>
      <color theme="1"/>
      <name val="Arial"/>
      <family val="2"/>
    </font>
    <font>
      <sz val="12"/>
      <name val="Arial"/>
      <family val="2"/>
    </font>
    <font>
      <sz val="12"/>
      <color theme="1"/>
      <name val="Arial"/>
      <family val="2"/>
    </font>
    <font>
      <sz val="18"/>
      <color theme="1"/>
      <name val="Arial"/>
      <family val="2"/>
    </font>
    <font>
      <sz val="12"/>
      <name val="Helvetica"/>
      <family val="2"/>
    </font>
    <font>
      <sz val="13"/>
      <name val="Arial"/>
      <family val="2"/>
    </font>
    <font>
      <b/>
      <sz val="12"/>
      <name val="Arial"/>
      <family val="2"/>
    </font>
    <font>
      <b/>
      <sz val="12"/>
      <color theme="1"/>
      <name val="Arial"/>
      <family val="2"/>
    </font>
    <font>
      <u/>
      <sz val="10"/>
      <color theme="10"/>
      <name val="Arial"/>
      <family val="2"/>
    </font>
    <font>
      <b/>
      <sz val="10"/>
      <name val="Arial"/>
      <family val="2"/>
    </font>
    <font>
      <u/>
      <sz val="10"/>
      <color theme="10"/>
      <name val="MS Sans Serif"/>
      <family val="2"/>
    </font>
    <font>
      <sz val="11"/>
      <color theme="1"/>
      <name val="Calibri"/>
      <family val="2"/>
      <scheme val="minor"/>
    </font>
    <font>
      <sz val="12"/>
      <name val="Arial"/>
      <family val="2"/>
    </font>
    <font>
      <sz val="30"/>
      <name val="Arial"/>
      <family val="2"/>
    </font>
    <font>
      <sz val="30"/>
      <color theme="1"/>
      <name val="Arial"/>
      <family val="2"/>
    </font>
    <font>
      <sz val="9"/>
      <color theme="1"/>
      <name val="Arial"/>
      <family val="2"/>
    </font>
    <font>
      <vertAlign val="superscript"/>
      <sz val="9"/>
      <name val="Arial"/>
      <family val="2"/>
    </font>
    <font>
      <b/>
      <sz val="9"/>
      <name val="Arial"/>
      <family val="2"/>
    </font>
    <font>
      <sz val="9"/>
      <name val="Helvetica"/>
      <family val="2"/>
    </font>
    <font>
      <sz val="24"/>
      <name val="Arial"/>
      <family val="2"/>
    </font>
    <font>
      <sz val="24"/>
      <color theme="1"/>
      <name val="Arial"/>
      <family val="2"/>
    </font>
    <font>
      <vertAlign val="superscript"/>
      <sz val="8"/>
      <color theme="1"/>
      <name val="Arial"/>
      <family val="2"/>
    </font>
    <font>
      <sz val="8"/>
      <name val="Arial"/>
      <family val="2"/>
    </font>
    <font>
      <vertAlign val="superscript"/>
      <sz val="8"/>
      <name val="Helvetica"/>
      <family val="2"/>
    </font>
    <font>
      <sz val="8"/>
      <name val="Helvetica"/>
      <family val="2"/>
    </font>
    <font>
      <vertAlign val="superscript"/>
      <sz val="9"/>
      <color theme="1"/>
      <name val="Arial"/>
      <family val="2"/>
    </font>
    <font>
      <vertAlign val="superscript"/>
      <sz val="8"/>
      <name val="Arial"/>
      <family val="2"/>
    </font>
    <font>
      <b/>
      <sz val="9"/>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s>
  <cellStyleXfs count="20">
    <xf numFmtId="0" fontId="0" fillId="0" borderId="0"/>
    <xf numFmtId="0" fontId="5" fillId="0" borderId="0"/>
    <xf numFmtId="0" fontId="4" fillId="0" borderId="0" applyFill="0" applyAlignment="0"/>
    <xf numFmtId="0" fontId="7" fillId="0" borderId="0" applyFill="0" applyBorder="0" applyAlignment="0"/>
    <xf numFmtId="0" fontId="6" fillId="0" borderId="0" applyFill="0" applyBorder="0" applyAlignment="0"/>
    <xf numFmtId="0" fontId="4" fillId="0" borderId="0"/>
    <xf numFmtId="0" fontId="5" fillId="0" borderId="0"/>
    <xf numFmtId="0" fontId="8" fillId="0" borderId="0"/>
    <xf numFmtId="0" fontId="4" fillId="0" borderId="0"/>
    <xf numFmtId="0" fontId="4" fillId="0" borderId="0"/>
    <xf numFmtId="0" fontId="17" fillId="0" borderId="0" applyNumberFormat="0" applyFill="0" applyBorder="0" applyAlignment="0" applyProtection="0"/>
    <xf numFmtId="0" fontId="19" fillId="0" borderId="0" applyNumberFormat="0" applyFill="0" applyBorder="0" applyAlignment="0" applyProtection="0"/>
    <xf numFmtId="0" fontId="20" fillId="0" borderId="0"/>
    <xf numFmtId="0" fontId="5" fillId="0" borderId="0"/>
    <xf numFmtId="0" fontId="5" fillId="0" borderId="0"/>
    <xf numFmtId="0" fontId="5" fillId="0" borderId="0"/>
    <xf numFmtId="0" fontId="21" fillId="0" borderId="0"/>
    <xf numFmtId="0" fontId="10" fillId="0" borderId="0"/>
    <xf numFmtId="44" fontId="10" fillId="0" borderId="0" applyFont="0" applyFill="0" applyBorder="0" applyAlignment="0" applyProtection="0"/>
    <xf numFmtId="0" fontId="10" fillId="0" borderId="0"/>
  </cellStyleXfs>
  <cellXfs count="314">
    <xf numFmtId="0" fontId="0" fillId="0" borderId="0" xfId="0"/>
    <xf numFmtId="0" fontId="5" fillId="0" borderId="0" xfId="1" applyFont="1"/>
    <xf numFmtId="0" fontId="4" fillId="0" borderId="0" xfId="9"/>
    <xf numFmtId="0" fontId="10" fillId="0" borderId="0" xfId="9" applyFont="1"/>
    <xf numFmtId="0" fontId="11" fillId="0" borderId="0" xfId="9" applyFont="1"/>
    <xf numFmtId="0" fontId="10" fillId="0" borderId="0" xfId="9" applyFont="1" applyAlignment="1">
      <alignment horizontal="right"/>
    </xf>
    <xf numFmtId="0" fontId="5" fillId="0" borderId="0" xfId="9" applyFont="1"/>
    <xf numFmtId="0" fontId="14" fillId="0" borderId="0" xfId="9" applyFont="1" applyAlignment="1">
      <alignment horizontal="center" wrapText="1"/>
    </xf>
    <xf numFmtId="0" fontId="4" fillId="0" borderId="0" xfId="9" applyAlignment="1">
      <alignment horizontal="left"/>
    </xf>
    <xf numFmtId="0" fontId="17" fillId="0" borderId="0" xfId="10" applyAlignment="1">
      <alignment horizontal="left"/>
    </xf>
    <xf numFmtId="0" fontId="4" fillId="0" borderId="0" xfId="9" applyFont="1"/>
    <xf numFmtId="0" fontId="5" fillId="0" borderId="0" xfId="9" quotePrefix="1" applyFont="1" applyAlignment="1">
      <alignment horizontal="left"/>
    </xf>
    <xf numFmtId="0" fontId="5" fillId="0" borderId="0" xfId="9" applyFont="1" applyAlignment="1">
      <alignment horizontal="left"/>
    </xf>
    <xf numFmtId="0" fontId="18" fillId="0" borderId="0" xfId="9" applyFont="1" applyAlignment="1">
      <alignment horizontal="left"/>
    </xf>
    <xf numFmtId="0" fontId="4" fillId="0" borderId="0" xfId="9" applyAlignment="1"/>
    <xf numFmtId="0" fontId="4" fillId="0" borderId="0" xfId="9" applyFont="1" applyAlignment="1">
      <alignment horizontal="left" wrapText="1"/>
    </xf>
    <xf numFmtId="0" fontId="4" fillId="0" borderId="0" xfId="9" applyAlignment="1">
      <alignment horizontal="left" wrapText="1"/>
    </xf>
    <xf numFmtId="0" fontId="3" fillId="0" borderId="0" xfId="9" applyFont="1" applyAlignment="1">
      <alignment horizontal="left" wrapText="1"/>
    </xf>
    <xf numFmtId="0" fontId="4" fillId="0" borderId="0" xfId="9" applyFont="1" applyAlignment="1">
      <alignment horizontal="left"/>
    </xf>
    <xf numFmtId="165" fontId="5" fillId="0" borderId="0" xfId="1" applyNumberFormat="1" applyFont="1" applyAlignment="1">
      <alignment horizontal="centerContinuous"/>
    </xf>
    <xf numFmtId="164" fontId="5" fillId="0" borderId="0" xfId="1" applyNumberFormat="1" applyFont="1" applyAlignment="1">
      <alignment horizontal="centerContinuous"/>
    </xf>
    <xf numFmtId="0" fontId="5" fillId="0" borderId="0" xfId="16" applyFont="1" applyAlignment="1">
      <alignment vertical="top"/>
    </xf>
    <xf numFmtId="0" fontId="5" fillId="0" borderId="0" xfId="16" applyFont="1" applyFill="1" applyBorder="1" applyAlignment="1">
      <alignment vertical="top"/>
    </xf>
    <xf numFmtId="0" fontId="5" fillId="0" borderId="0" xfId="16" applyFont="1" applyBorder="1" applyAlignment="1">
      <alignment vertical="top"/>
    </xf>
    <xf numFmtId="0" fontId="18" fillId="0" borderId="0" xfId="16" applyFont="1" applyAlignment="1">
      <alignment vertical="top"/>
    </xf>
    <xf numFmtId="164" fontId="5" fillId="0" borderId="0" xfId="16" applyNumberFormat="1" applyFont="1" applyAlignment="1">
      <alignment vertical="top"/>
    </xf>
    <xf numFmtId="49" fontId="5" fillId="0" borderId="0" xfId="16" applyNumberFormat="1" applyFont="1" applyAlignment="1">
      <alignment horizontal="left" vertical="top"/>
    </xf>
    <xf numFmtId="0" fontId="5" fillId="0" borderId="0" xfId="16" applyFont="1"/>
    <xf numFmtId="0" fontId="5" fillId="0" borderId="0" xfId="16" applyFont="1" applyAlignment="1">
      <alignment horizontal="right"/>
    </xf>
    <xf numFmtId="164" fontId="5" fillId="0" borderId="0" xfId="16" applyNumberFormat="1" applyFont="1"/>
    <xf numFmtId="49" fontId="5" fillId="0" borderId="0" xfId="16" applyNumberFormat="1" applyFont="1" applyAlignment="1">
      <alignment horizontal="left"/>
    </xf>
    <xf numFmtId="0" fontId="5" fillId="0" borderId="0" xfId="16" applyFont="1" applyAlignment="1">
      <alignment vertical="center"/>
    </xf>
    <xf numFmtId="0" fontId="5" fillId="0" borderId="0" xfId="16" applyFont="1" applyAlignment="1">
      <alignment horizontal="center"/>
    </xf>
    <xf numFmtId="0" fontId="7" fillId="0" borderId="0" xfId="9" applyFont="1" applyAlignment="1">
      <alignment horizontal="left"/>
    </xf>
    <xf numFmtId="49" fontId="18" fillId="0" borderId="0" xfId="13" applyNumberFormat="1" applyFont="1" applyAlignment="1">
      <alignment horizontal="left" vertical="center"/>
    </xf>
    <xf numFmtId="0" fontId="5" fillId="0" borderId="0" xfId="13" applyFont="1" applyAlignment="1">
      <alignment horizontal="centerContinuous" vertical="center" wrapText="1"/>
    </xf>
    <xf numFmtId="0" fontId="5" fillId="0" borderId="0" xfId="13" applyFont="1" applyBorder="1" applyAlignment="1">
      <alignment horizontal="centerContinuous" vertical="center" wrapText="1"/>
    </xf>
    <xf numFmtId="0" fontId="5" fillId="0" borderId="0" xfId="13" applyFont="1"/>
    <xf numFmtId="0" fontId="5" fillId="0" borderId="0" xfId="13" applyFont="1" applyAlignment="1">
      <alignment vertical="center"/>
    </xf>
    <xf numFmtId="0" fontId="5" fillId="0" borderId="0" xfId="13" applyFont="1" applyBorder="1"/>
    <xf numFmtId="0" fontId="5" fillId="0" borderId="0" xfId="13" applyFont="1" applyAlignment="1">
      <alignment horizontal="left" vertical="center"/>
    </xf>
    <xf numFmtId="0" fontId="5" fillId="0" borderId="0" xfId="13" applyFont="1" applyBorder="1" applyAlignment="1">
      <alignment horizontal="left" vertical="center"/>
    </xf>
    <xf numFmtId="0" fontId="18" fillId="0" borderId="0" xfId="13" applyFont="1" applyBorder="1" applyAlignment="1">
      <alignment horizontal="left" vertical="center"/>
    </xf>
    <xf numFmtId="0" fontId="0" fillId="0" borderId="0" xfId="0" applyBorder="1"/>
    <xf numFmtId="49" fontId="6" fillId="0" borderId="0" xfId="13" applyNumberFormat="1" applyFont="1" applyBorder="1" applyAlignment="1">
      <alignment horizontal="center" vertical="center" wrapText="1"/>
    </xf>
    <xf numFmtId="14" fontId="6" fillId="0" borderId="0" xfId="13" applyNumberFormat="1" applyFont="1" applyBorder="1" applyAlignment="1">
      <alignment horizontal="centerContinuous" vertical="center" wrapText="1"/>
    </xf>
    <xf numFmtId="43" fontId="6" fillId="0" borderId="0" xfId="13" quotePrefix="1" applyNumberFormat="1" applyFont="1" applyBorder="1" applyAlignment="1">
      <alignment vertical="center"/>
    </xf>
    <xf numFmtId="43" fontId="6" fillId="0" borderId="0" xfId="13" quotePrefix="1" applyNumberFormat="1" applyFont="1" applyBorder="1" applyAlignment="1">
      <alignment horizontal="center" vertical="center"/>
    </xf>
    <xf numFmtId="0" fontId="6" fillId="0" borderId="0" xfId="16" applyFont="1" applyAlignment="1">
      <alignment vertical="top"/>
    </xf>
    <xf numFmtId="0" fontId="6" fillId="0" borderId="0" xfId="16" applyFont="1" applyAlignment="1">
      <alignment horizontal="right" vertical="top"/>
    </xf>
    <xf numFmtId="0" fontId="6" fillId="0" borderId="0" xfId="16" applyFont="1"/>
    <xf numFmtId="0" fontId="6" fillId="0" borderId="0" xfId="16" applyFont="1" applyAlignment="1">
      <alignment horizontal="right"/>
    </xf>
    <xf numFmtId="0" fontId="24" fillId="0" borderId="0" xfId="0" applyFont="1"/>
    <xf numFmtId="0" fontId="6" fillId="0" borderId="0" xfId="13" applyFont="1" applyBorder="1" applyAlignment="1">
      <alignment horizontal="center" vertical="center" wrapText="1"/>
    </xf>
    <xf numFmtId="166" fontId="6" fillId="0" borderId="0" xfId="13" quotePrefix="1" applyNumberFormat="1" applyFont="1" applyBorder="1" applyAlignment="1">
      <alignment vertical="top" wrapText="1"/>
    </xf>
    <xf numFmtId="0" fontId="6" fillId="0" borderId="0" xfId="16" applyFont="1" applyAlignment="1">
      <alignment horizontal="center"/>
    </xf>
    <xf numFmtId="166" fontId="6" fillId="0" borderId="0" xfId="13" quotePrefix="1" applyNumberFormat="1" applyFont="1" applyBorder="1" applyAlignment="1">
      <alignment horizontal="center" vertical="center" wrapText="1"/>
    </xf>
    <xf numFmtId="166" fontId="6" fillId="0" borderId="0" xfId="13" applyNumberFormat="1" applyFont="1" applyBorder="1" applyAlignment="1">
      <alignment horizontal="center" vertical="center" wrapText="1"/>
    </xf>
    <xf numFmtId="164" fontId="6" fillId="0" borderId="0" xfId="13" applyNumberFormat="1" applyFont="1" applyBorder="1" applyAlignment="1">
      <alignment horizontal="center" vertical="center" wrapText="1"/>
    </xf>
    <xf numFmtId="0" fontId="24" fillId="0" borderId="0" xfId="0" applyFont="1" applyBorder="1"/>
    <xf numFmtId="164" fontId="6" fillId="0" borderId="0" xfId="13" applyNumberFormat="1" applyFont="1" applyBorder="1" applyAlignment="1">
      <alignment vertical="center" wrapText="1"/>
    </xf>
    <xf numFmtId="49" fontId="6" fillId="0" borderId="0" xfId="13" quotePrefix="1" applyNumberFormat="1" applyFont="1" applyBorder="1" applyAlignment="1">
      <alignment horizontal="center" vertical="center"/>
    </xf>
    <xf numFmtId="0" fontId="6" fillId="0" borderId="0" xfId="15" applyFont="1" applyBorder="1" applyAlignment="1">
      <alignment horizontal="centerContinuous" vertical="center"/>
    </xf>
    <xf numFmtId="0" fontId="6" fillId="0" borderId="0" xfId="15" applyFont="1" applyBorder="1" applyAlignment="1">
      <alignment horizontal="centerContinuous" vertical="center" wrapText="1"/>
    </xf>
    <xf numFmtId="0" fontId="27" fillId="0" borderId="0" xfId="1" applyFont="1"/>
    <xf numFmtId="0" fontId="27" fillId="0" borderId="0" xfId="15" applyFont="1" applyAlignment="1"/>
    <xf numFmtId="0" fontId="27" fillId="0" borderId="0" xfId="1" applyFont="1" applyAlignment="1"/>
    <xf numFmtId="0" fontId="6" fillId="0" borderId="4" xfId="13" applyFont="1" applyBorder="1" applyAlignment="1">
      <alignment horizontal="center" vertical="center" wrapText="1"/>
    </xf>
    <xf numFmtId="0" fontId="26" fillId="0" borderId="5" xfId="16" applyFont="1" applyFill="1" applyBorder="1" applyAlignment="1">
      <alignment vertical="top" wrapText="1"/>
    </xf>
    <xf numFmtId="0" fontId="6" fillId="0" borderId="5" xfId="16" applyFont="1" applyFill="1" applyBorder="1" applyAlignment="1">
      <alignment vertical="top" wrapText="1"/>
    </xf>
    <xf numFmtId="0" fontId="26" fillId="0" borderId="5" xfId="17" applyFont="1" applyBorder="1" applyAlignment="1">
      <alignment vertical="top"/>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6" fillId="3" borderId="2" xfId="15" applyFont="1" applyFill="1" applyBorder="1" applyAlignment="1">
      <alignment horizontal="centerContinuous" vertical="center"/>
    </xf>
    <xf numFmtId="0" fontId="6" fillId="3" borderId="2" xfId="15" applyFont="1" applyFill="1" applyBorder="1" applyAlignment="1">
      <alignment horizontal="centerContinuous" vertical="center" wrapText="1"/>
    </xf>
    <xf numFmtId="0" fontId="6" fillId="3" borderId="3" xfId="15" applyFont="1" applyFill="1" applyBorder="1" applyAlignment="1">
      <alignment horizontal="centerContinuous" vertical="center" wrapText="1"/>
    </xf>
    <xf numFmtId="49" fontId="6" fillId="0" borderId="4" xfId="1" applyNumberFormat="1" applyFont="1" applyBorder="1" applyAlignment="1">
      <alignment horizontal="center" vertical="center" wrapText="1"/>
    </xf>
    <xf numFmtId="49" fontId="26" fillId="0" borderId="0" xfId="16" applyNumberFormat="1" applyFont="1" applyFill="1" applyBorder="1" applyAlignment="1">
      <alignment horizontal="left" vertical="top"/>
    </xf>
    <xf numFmtId="49" fontId="6" fillId="0" borderId="0" xfId="16" applyNumberFormat="1" applyFont="1" applyFill="1" applyBorder="1" applyAlignment="1">
      <alignment horizontal="left" vertical="top"/>
    </xf>
    <xf numFmtId="0" fontId="26" fillId="0" borderId="0" xfId="17" applyFont="1" applyBorder="1" applyAlignment="1">
      <alignment horizontal="left" vertical="top"/>
    </xf>
    <xf numFmtId="49" fontId="26" fillId="0" borderId="0" xfId="16" applyNumberFormat="1" applyFont="1" applyFill="1" applyBorder="1" applyAlignment="1">
      <alignment horizontal="left" vertical="top" wrapText="1"/>
    </xf>
    <xf numFmtId="49" fontId="6" fillId="0" borderId="0" xfId="13" applyNumberFormat="1" applyFont="1" applyBorder="1" applyAlignment="1">
      <alignment horizontal="left" vertical="center" wrapText="1"/>
    </xf>
    <xf numFmtId="0" fontId="22" fillId="0" borderId="0" xfId="1" applyNumberFormat="1" applyFont="1" applyAlignment="1">
      <alignment vertical="center"/>
    </xf>
    <xf numFmtId="0" fontId="23" fillId="0" borderId="0" xfId="9" applyFont="1" applyAlignment="1"/>
    <xf numFmtId="0" fontId="28" fillId="0" borderId="0" xfId="1" applyNumberFormat="1" applyFont="1" applyAlignment="1">
      <alignment horizontal="right" vertical="center"/>
    </xf>
    <xf numFmtId="0" fontId="29" fillId="0" borderId="0" xfId="9" applyFont="1" applyAlignment="1">
      <alignment horizontal="right"/>
    </xf>
    <xf numFmtId="0" fontId="0" fillId="0" borderId="0" xfId="0" applyAlignment="1">
      <alignment wrapText="1"/>
    </xf>
    <xf numFmtId="0" fontId="0" fillId="0" borderId="0" xfId="0" applyAlignment="1">
      <alignment vertical="top"/>
    </xf>
    <xf numFmtId="168" fontId="6" fillId="0" borderId="0" xfId="16" applyNumberFormat="1" applyFont="1" applyAlignment="1">
      <alignment vertical="top"/>
    </xf>
    <xf numFmtId="0" fontId="6" fillId="0" borderId="5" xfId="15" applyFont="1" applyBorder="1" applyAlignment="1">
      <alignment horizontal="left"/>
    </xf>
    <xf numFmtId="0" fontId="6" fillId="0" borderId="5" xfId="15" applyFont="1" applyFill="1" applyBorder="1" applyAlignment="1">
      <alignment horizontal="left"/>
    </xf>
    <xf numFmtId="0" fontId="6" fillId="0" borderId="5" xfId="14" applyFont="1" applyBorder="1" applyAlignment="1">
      <alignment horizontal="left"/>
    </xf>
    <xf numFmtId="0" fontId="6" fillId="0" borderId="5" xfId="14" applyFont="1" applyFill="1" applyBorder="1" applyAlignment="1">
      <alignment horizontal="left"/>
    </xf>
    <xf numFmtId="0" fontId="27" fillId="0" borderId="5" xfId="15" applyFont="1" applyBorder="1" applyAlignment="1">
      <alignment horizontal="left"/>
    </xf>
    <xf numFmtId="0" fontId="6" fillId="0" borderId="5" xfId="1" applyFont="1" applyBorder="1" applyAlignment="1">
      <alignment horizontal="left"/>
    </xf>
    <xf numFmtId="168" fontId="6" fillId="0" borderId="0" xfId="15" applyNumberFormat="1" applyFont="1"/>
    <xf numFmtId="168" fontId="6" fillId="0" borderId="0" xfId="15" applyNumberFormat="1" applyFont="1" applyBorder="1" applyAlignment="1">
      <alignment horizontal="right"/>
    </xf>
    <xf numFmtId="168" fontId="6" fillId="0" borderId="0" xfId="14" applyNumberFormat="1" applyFont="1" applyBorder="1"/>
    <xf numFmtId="168" fontId="27" fillId="0" borderId="0" xfId="15" applyNumberFormat="1" applyFont="1"/>
    <xf numFmtId="168" fontId="6" fillId="0" borderId="0" xfId="1" applyNumberFormat="1" applyFont="1"/>
    <xf numFmtId="168" fontId="6" fillId="0" borderId="0" xfId="1" applyNumberFormat="1" applyFont="1" applyBorder="1"/>
    <xf numFmtId="168" fontId="6" fillId="0" borderId="0" xfId="15" applyNumberFormat="1" applyFont="1" applyAlignment="1">
      <alignment horizontal="right"/>
    </xf>
    <xf numFmtId="169" fontId="6" fillId="0" borderId="0" xfId="15" applyNumberFormat="1" applyFont="1"/>
    <xf numFmtId="169" fontId="27" fillId="0" borderId="0" xfId="15" applyNumberFormat="1" applyFont="1"/>
    <xf numFmtId="0" fontId="27" fillId="0" borderId="6" xfId="1" applyFont="1" applyBorder="1" applyAlignment="1">
      <alignment horizontal="left"/>
    </xf>
    <xf numFmtId="168" fontId="27" fillId="0" borderId="7" xfId="1" applyNumberFormat="1" applyFont="1" applyBorder="1"/>
    <xf numFmtId="0" fontId="18" fillId="0" borderId="0" xfId="16" applyFont="1" applyBorder="1" applyAlignment="1">
      <alignment horizontal="center" vertical="center" wrapText="1"/>
    </xf>
    <xf numFmtId="0" fontId="18" fillId="0" borderId="7" xfId="16" applyFont="1" applyBorder="1" applyAlignment="1">
      <alignment horizontal="center" vertical="center" wrapText="1"/>
    </xf>
    <xf numFmtId="0" fontId="7" fillId="0" borderId="0" xfId="0" applyFont="1"/>
    <xf numFmtId="0" fontId="31" fillId="0" borderId="0" xfId="16" applyFont="1"/>
    <xf numFmtId="0" fontId="31" fillId="0" borderId="0" xfId="16" applyFont="1" applyAlignment="1">
      <alignment horizontal="right"/>
    </xf>
    <xf numFmtId="0" fontId="31" fillId="0" borderId="0" xfId="16" applyFont="1" applyAlignment="1">
      <alignment horizontal="center"/>
    </xf>
    <xf numFmtId="0" fontId="32" fillId="0" borderId="0" xfId="15" applyFont="1" applyAlignment="1"/>
    <xf numFmtId="0" fontId="33" fillId="0" borderId="0" xfId="1" applyFont="1" applyAlignment="1"/>
    <xf numFmtId="0" fontId="32" fillId="0" borderId="0" xfId="1" applyFont="1"/>
    <xf numFmtId="0" fontId="3" fillId="0" borderId="0" xfId="9" applyFont="1" applyAlignment="1">
      <alignment horizontal="left" vertical="top"/>
    </xf>
    <xf numFmtId="0" fontId="6" fillId="0" borderId="6" xfId="16" applyFont="1" applyFill="1" applyBorder="1" applyAlignment="1">
      <alignment vertical="top" wrapText="1"/>
    </xf>
    <xf numFmtId="0" fontId="26" fillId="0" borderId="5" xfId="16" applyFont="1" applyFill="1" applyBorder="1" applyAlignment="1">
      <alignment wrapText="1"/>
    </xf>
    <xf numFmtId="0" fontId="24" fillId="3" borderId="2" xfId="0" applyFont="1" applyFill="1" applyBorder="1" applyAlignment="1">
      <alignment horizontal="center" vertical="center"/>
    </xf>
    <xf numFmtId="168" fontId="6" fillId="0" borderId="0" xfId="17" applyNumberFormat="1" applyFont="1" applyFill="1" applyBorder="1" applyAlignment="1">
      <alignment horizontal="right"/>
    </xf>
    <xf numFmtId="168" fontId="6" fillId="0" borderId="0" xfId="16" applyNumberFormat="1" applyFont="1" applyBorder="1" applyAlignment="1"/>
    <xf numFmtId="168" fontId="26" fillId="0" borderId="0" xfId="17" applyNumberFormat="1" applyFont="1" applyFill="1" applyBorder="1" applyAlignment="1">
      <alignment horizontal="right"/>
    </xf>
    <xf numFmtId="168" fontId="26" fillId="0" borderId="0" xfId="16" applyNumberFormat="1" applyFont="1" applyBorder="1" applyAlignment="1"/>
    <xf numFmtId="168" fontId="6" fillId="0" borderId="0" xfId="16" applyNumberFormat="1" applyFont="1" applyAlignment="1"/>
    <xf numFmtId="168" fontId="6" fillId="0" borderId="0" xfId="17" applyNumberFormat="1" applyFont="1" applyAlignment="1">
      <alignment horizontal="right"/>
    </xf>
    <xf numFmtId="168" fontId="6" fillId="0" borderId="7" xfId="17" applyNumberFormat="1" applyFont="1" applyBorder="1" applyAlignment="1">
      <alignment horizontal="right"/>
    </xf>
    <xf numFmtId="168" fontId="6" fillId="0" borderId="7" xfId="16" applyNumberFormat="1" applyFont="1" applyBorder="1" applyAlignment="1"/>
    <xf numFmtId="169" fontId="6" fillId="0" borderId="0" xfId="16" applyNumberFormat="1" applyFont="1" applyBorder="1" applyAlignment="1"/>
    <xf numFmtId="169" fontId="26" fillId="0" borderId="0" xfId="16" applyNumberFormat="1" applyFont="1" applyBorder="1" applyAlignment="1"/>
    <xf numFmtId="169" fontId="6" fillId="0" borderId="0" xfId="16" applyNumberFormat="1" applyFont="1" applyAlignment="1"/>
    <xf numFmtId="169" fontId="6" fillId="0" borderId="7" xfId="16" applyNumberFormat="1" applyFont="1" applyBorder="1" applyAlignment="1"/>
    <xf numFmtId="168" fontId="27" fillId="0" borderId="11" xfId="1" applyNumberFormat="1" applyFont="1" applyBorder="1"/>
    <xf numFmtId="169" fontId="27" fillId="0" borderId="7" xfId="15" applyNumberFormat="1" applyFont="1" applyBorder="1"/>
    <xf numFmtId="169" fontId="6" fillId="0" borderId="0" xfId="12" applyNumberFormat="1" applyFont="1" applyFill="1" applyBorder="1" applyAlignment="1">
      <alignment horizontal="right"/>
    </xf>
    <xf numFmtId="168" fontId="6" fillId="0" borderId="0" xfId="12" applyNumberFormat="1" applyFont="1" applyFill="1" applyBorder="1" applyAlignment="1">
      <alignment horizontal="right"/>
    </xf>
    <xf numFmtId="0" fontId="0" fillId="0" borderId="0" xfId="0" applyFill="1"/>
    <xf numFmtId="0" fontId="26" fillId="0" borderId="5" xfId="17" applyFont="1" applyBorder="1" applyAlignment="1">
      <alignment vertical="top" wrapText="1"/>
    </xf>
    <xf numFmtId="0" fontId="24" fillId="0" borderId="0" xfId="0" applyFont="1" applyAlignment="1">
      <alignment wrapText="1"/>
    </xf>
    <xf numFmtId="49" fontId="6" fillId="2" borderId="2" xfId="13" quotePrefix="1" applyNumberFormat="1" applyFont="1" applyFill="1" applyBorder="1" applyAlignment="1">
      <alignment horizontal="center" vertical="center" wrapText="1"/>
    </xf>
    <xf numFmtId="43" fontId="6" fillId="3" borderId="2" xfId="13" quotePrefix="1" applyNumberFormat="1" applyFont="1" applyFill="1" applyBorder="1" applyAlignment="1">
      <alignment horizontal="center" vertical="center"/>
    </xf>
    <xf numFmtId="0" fontId="6" fillId="0" borderId="0" xfId="17" applyFont="1" applyBorder="1" applyAlignment="1">
      <alignment horizontal="left" vertical="top"/>
    </xf>
    <xf numFmtId="49" fontId="6" fillId="0" borderId="0" xfId="16" applyNumberFormat="1" applyFont="1" applyFill="1" applyBorder="1" applyAlignment="1">
      <alignment horizontal="left" vertical="top" wrapText="1"/>
    </xf>
    <xf numFmtId="49" fontId="6" fillId="0" borderId="7" xfId="16" applyNumberFormat="1" applyFont="1" applyFill="1" applyBorder="1" applyAlignment="1">
      <alignment horizontal="left" vertical="top" wrapText="1"/>
    </xf>
    <xf numFmtId="0" fontId="18" fillId="0" borderId="0" xfId="16" applyFont="1" applyBorder="1" applyAlignment="1">
      <alignment horizontal="center" vertical="center" wrapText="1"/>
    </xf>
    <xf numFmtId="0" fontId="27" fillId="0" borderId="0" xfId="1" applyFont="1" applyBorder="1" applyAlignment="1">
      <alignment horizontal="left"/>
    </xf>
    <xf numFmtId="168" fontId="27" fillId="0" borderId="0" xfId="1" applyNumberFormat="1" applyFont="1" applyBorder="1"/>
    <xf numFmtId="169" fontId="27" fillId="0" borderId="0" xfId="15" applyNumberFormat="1" applyFont="1" applyBorder="1"/>
    <xf numFmtId="49" fontId="6" fillId="3" borderId="2" xfId="13"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6" fillId="3" borderId="2" xfId="13" applyFont="1" applyFill="1" applyBorder="1" applyAlignment="1">
      <alignment horizontal="center" vertical="center" wrapText="1"/>
    </xf>
    <xf numFmtId="49" fontId="6" fillId="3" borderId="3" xfId="13" quotePrefix="1" applyNumberFormat="1" applyFont="1" applyFill="1" applyBorder="1" applyAlignment="1">
      <alignment horizontal="center" vertical="center"/>
    </xf>
    <xf numFmtId="49" fontId="6" fillId="2" borderId="3" xfId="13" quotePrefix="1" applyNumberFormat="1" applyFont="1" applyFill="1" applyBorder="1" applyAlignment="1">
      <alignment horizontal="center" vertical="center"/>
    </xf>
    <xf numFmtId="49" fontId="26" fillId="0" borderId="0" xfId="19" applyNumberFormat="1" applyFont="1" applyFill="1" applyBorder="1" applyAlignment="1">
      <alignment horizontal="left" vertical="top"/>
    </xf>
    <xf numFmtId="170" fontId="26" fillId="0" borderId="0" xfId="0" applyNumberFormat="1" applyFont="1" applyAlignment="1">
      <alignment horizontal="right"/>
    </xf>
    <xf numFmtId="49" fontId="6" fillId="0" borderId="0" xfId="19" applyNumberFormat="1" applyFont="1" applyFill="1" applyBorder="1" applyAlignment="1">
      <alignment horizontal="left" vertical="top"/>
    </xf>
    <xf numFmtId="0" fontId="6" fillId="0" borderId="5" xfId="19" applyFont="1" applyFill="1" applyBorder="1" applyAlignment="1">
      <alignment vertical="top" wrapText="1"/>
    </xf>
    <xf numFmtId="169" fontId="6" fillId="0" borderId="0" xfId="17" applyNumberFormat="1" applyFont="1" applyFill="1" applyBorder="1" applyAlignment="1">
      <alignment horizontal="right"/>
    </xf>
    <xf numFmtId="169" fontId="26" fillId="0" borderId="0" xfId="17" applyNumberFormat="1" applyFont="1" applyFill="1" applyBorder="1" applyAlignment="1">
      <alignment horizontal="right"/>
    </xf>
    <xf numFmtId="49" fontId="26" fillId="0" borderId="0" xfId="19" applyNumberFormat="1" applyFont="1" applyFill="1" applyBorder="1" applyAlignment="1">
      <alignment horizontal="left" vertical="top" wrapText="1"/>
    </xf>
    <xf numFmtId="0" fontId="26" fillId="0" borderId="5" xfId="19" applyFont="1" applyFill="1" applyBorder="1" applyAlignment="1">
      <alignment wrapText="1"/>
    </xf>
    <xf numFmtId="168" fontId="6" fillId="0" borderId="0" xfId="19" applyNumberFormat="1" applyFont="1" applyAlignment="1"/>
    <xf numFmtId="168" fontId="6" fillId="0" borderId="13" xfId="17" applyNumberFormat="1" applyFont="1" applyBorder="1" applyAlignment="1">
      <alignment horizontal="right"/>
    </xf>
    <xf numFmtId="168" fontId="6" fillId="0" borderId="0" xfId="17" applyNumberFormat="1" applyFont="1" applyBorder="1" applyAlignment="1">
      <alignment horizontal="right"/>
    </xf>
    <xf numFmtId="169" fontId="6" fillId="0" borderId="0" xfId="17" applyNumberFormat="1" applyFont="1" applyBorder="1" applyAlignment="1">
      <alignment horizontal="right"/>
    </xf>
    <xf numFmtId="168" fontId="6" fillId="0" borderId="11" xfId="17" applyNumberFormat="1" applyFont="1" applyBorder="1" applyAlignment="1">
      <alignment horizontal="right"/>
    </xf>
    <xf numFmtId="169" fontId="6" fillId="0" borderId="7" xfId="17" applyNumberFormat="1" applyFont="1" applyBorder="1" applyAlignment="1">
      <alignment horizontal="right"/>
    </xf>
    <xf numFmtId="0" fontId="6" fillId="3" borderId="2" xfId="19" applyFont="1" applyFill="1" applyBorder="1" applyAlignment="1">
      <alignment horizontal="centerContinuous" vertical="center" wrapText="1"/>
    </xf>
    <xf numFmtId="0" fontId="6" fillId="3" borderId="2" xfId="19" applyFont="1" applyFill="1" applyBorder="1" applyAlignment="1">
      <alignment horizontal="center" vertical="center" wrapText="1"/>
    </xf>
    <xf numFmtId="0" fontId="6" fillId="2" borderId="3" xfId="19" applyFont="1" applyFill="1" applyBorder="1" applyAlignment="1">
      <alignment horizontal="center" vertical="center"/>
    </xf>
    <xf numFmtId="0" fontId="6" fillId="0" borderId="4" xfId="19" applyFont="1" applyBorder="1" applyAlignment="1">
      <alignment horizontal="center" vertical="top" wrapText="1"/>
    </xf>
    <xf numFmtId="166" fontId="6" fillId="0" borderId="0" xfId="19" applyNumberFormat="1" applyFont="1" applyBorder="1" applyAlignment="1">
      <alignment horizontal="center" vertical="center" wrapText="1"/>
    </xf>
    <xf numFmtId="0" fontId="6" fillId="0" borderId="0" xfId="19" applyFont="1" applyBorder="1" applyAlignment="1">
      <alignment horizontal="center" vertical="center" wrapText="1"/>
    </xf>
    <xf numFmtId="0" fontId="6" fillId="0" borderId="5" xfId="19" applyFont="1" applyBorder="1" applyAlignment="1">
      <alignment vertical="top" wrapText="1"/>
    </xf>
    <xf numFmtId="168" fontId="6" fillId="0" borderId="0" xfId="19" applyNumberFormat="1" applyFont="1" applyAlignment="1">
      <alignment vertical="top"/>
    </xf>
    <xf numFmtId="169" fontId="6" fillId="0" borderId="0" xfId="19" applyNumberFormat="1" applyFont="1" applyAlignment="1">
      <alignment vertical="top"/>
    </xf>
    <xf numFmtId="0" fontId="26" fillId="0" borderId="6" xfId="19" applyFont="1" applyBorder="1" applyAlignment="1">
      <alignment vertical="top" wrapText="1"/>
    </xf>
    <xf numFmtId="168" fontId="26" fillId="0" borderId="7" xfId="19" applyNumberFormat="1" applyFont="1" applyBorder="1" applyAlignment="1">
      <alignment vertical="top"/>
    </xf>
    <xf numFmtId="169" fontId="26" fillId="0" borderId="7" xfId="19" applyNumberFormat="1" applyFont="1" applyBorder="1" applyAlignment="1">
      <alignment vertical="top"/>
    </xf>
    <xf numFmtId="0" fontId="5" fillId="0" borderId="0" xfId="19" applyFont="1" applyFill="1" applyAlignment="1">
      <alignment vertical="top"/>
    </xf>
    <xf numFmtId="0" fontId="0" fillId="0" borderId="0" xfId="0" applyAlignment="1">
      <alignment horizontal="center" vertical="center"/>
    </xf>
    <xf numFmtId="169" fontId="26" fillId="0" borderId="11" xfId="19" applyNumberFormat="1" applyFont="1" applyBorder="1" applyAlignment="1">
      <alignment vertical="top"/>
    </xf>
    <xf numFmtId="0" fontId="25" fillId="0" borderId="0" xfId="1" applyFont="1"/>
    <xf numFmtId="169" fontId="6" fillId="0" borderId="0" xfId="1" applyNumberFormat="1" applyFont="1" applyAlignment="1">
      <alignment horizontal="right"/>
    </xf>
    <xf numFmtId="168" fontId="27" fillId="0" borderId="13" xfId="1" applyNumberFormat="1" applyFont="1" applyBorder="1"/>
    <xf numFmtId="0" fontId="27" fillId="0" borderId="5" xfId="1" applyFont="1" applyBorder="1" applyAlignment="1">
      <alignment horizontal="left"/>
    </xf>
    <xf numFmtId="0" fontId="0" fillId="0" borderId="0" xfId="0"/>
    <xf numFmtId="0" fontId="3" fillId="0" borderId="0" xfId="0" applyFont="1" applyAlignment="1"/>
    <xf numFmtId="169" fontId="26" fillId="0" borderId="0" xfId="12" applyNumberFormat="1" applyFont="1" applyFill="1" applyBorder="1" applyAlignment="1">
      <alignment horizontal="right"/>
    </xf>
    <xf numFmtId="168" fontId="26" fillId="0" borderId="0" xfId="16" applyNumberFormat="1" applyFont="1" applyBorder="1" applyAlignment="1">
      <alignment horizontal="right"/>
    </xf>
    <xf numFmtId="169" fontId="6" fillId="0" borderId="0" xfId="0" applyNumberFormat="1" applyFont="1" applyAlignment="1">
      <alignment horizontal="right"/>
    </xf>
    <xf numFmtId="168" fontId="6" fillId="0" borderId="0" xfId="0" applyNumberFormat="1" applyFont="1" applyAlignment="1">
      <alignment horizontal="right"/>
    </xf>
    <xf numFmtId="169" fontId="24" fillId="0" borderId="0" xfId="0" applyNumberFormat="1" applyFont="1"/>
    <xf numFmtId="168" fontId="26" fillId="0" borderId="0" xfId="0" applyNumberFormat="1" applyFont="1" applyAlignment="1">
      <alignment horizontal="right"/>
    </xf>
    <xf numFmtId="0" fontId="4" fillId="0" borderId="0" xfId="9" applyFont="1" applyAlignment="1">
      <alignment horizontal="left"/>
    </xf>
    <xf numFmtId="0" fontId="15" fillId="0" borderId="0" xfId="9" applyFont="1" applyAlignment="1">
      <alignment horizontal="left"/>
    </xf>
    <xf numFmtId="0" fontId="16" fillId="0" borderId="0" xfId="9" applyFont="1" applyAlignment="1">
      <alignment horizontal="left"/>
    </xf>
    <xf numFmtId="0" fontId="11" fillId="0" borderId="0" xfId="9" applyFont="1" applyAlignment="1">
      <alignment horizontal="left"/>
    </xf>
    <xf numFmtId="0" fontId="3" fillId="0" borderId="0" xfId="9" applyFont="1" applyAlignment="1">
      <alignment horizontal="left" wrapText="1"/>
    </xf>
    <xf numFmtId="0" fontId="4" fillId="0" borderId="0" xfId="9" applyAlignment="1">
      <alignment horizontal="left" wrapText="1"/>
    </xf>
    <xf numFmtId="0" fontId="4" fillId="0" borderId="0" xfId="9" applyFont="1" applyAlignment="1">
      <alignment horizontal="left" wrapText="1"/>
    </xf>
    <xf numFmtId="0" fontId="17" fillId="0" borderId="0" xfId="10" applyAlignment="1">
      <alignment horizontal="left" wrapText="1"/>
    </xf>
    <xf numFmtId="0" fontId="2" fillId="0" borderId="0" xfId="0" applyFont="1" applyAlignment="1">
      <alignment horizontal="right"/>
    </xf>
    <xf numFmtId="0" fontId="2" fillId="0" borderId="0" xfId="0" applyFont="1"/>
    <xf numFmtId="0" fontId="2" fillId="0" borderId="0" xfId="0" applyFont="1" applyAlignment="1">
      <alignment wrapText="1"/>
    </xf>
    <xf numFmtId="0" fontId="36" fillId="0" borderId="0" xfId="0" applyFont="1"/>
    <xf numFmtId="0" fontId="2" fillId="0" borderId="0" xfId="0" applyNumberFormat="1" applyFont="1" applyAlignment="1">
      <alignment vertical="top"/>
    </xf>
    <xf numFmtId="0" fontId="2" fillId="0" borderId="0" xfId="0" applyNumberFormat="1" applyFont="1" applyAlignment="1">
      <alignment horizontal="left" vertical="top" wrapText="1"/>
    </xf>
    <xf numFmtId="167" fontId="2" fillId="0" borderId="0" xfId="0" applyNumberFormat="1" applyFont="1" applyAlignment="1"/>
    <xf numFmtId="167" fontId="2" fillId="0" borderId="0" xfId="0" applyNumberFormat="1" applyFont="1" applyAlignment="1">
      <alignment horizontal="center"/>
    </xf>
    <xf numFmtId="0" fontId="2" fillId="0" borderId="0" xfId="0" applyFont="1" applyAlignment="1">
      <alignment vertical="top"/>
    </xf>
    <xf numFmtId="0" fontId="2" fillId="0" borderId="0" xfId="0" applyFont="1" applyAlignment="1">
      <alignment horizontal="left" wrapText="1"/>
    </xf>
    <xf numFmtId="0" fontId="2" fillId="0" borderId="0" xfId="0" applyNumberFormat="1" applyFont="1" applyAlignment="1">
      <alignment horizontal="left"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6" fillId="0" borderId="0" xfId="16" applyNumberFormat="1" applyFont="1" applyFill="1" applyBorder="1" applyAlignment="1">
      <alignment horizontal="left" wrapText="1"/>
    </xf>
    <xf numFmtId="0" fontId="6" fillId="0" borderId="5" xfId="16" applyFont="1" applyFill="1" applyBorder="1" applyAlignment="1">
      <alignment wrapText="1"/>
    </xf>
    <xf numFmtId="49" fontId="26" fillId="0" borderId="7" xfId="16" applyNumberFormat="1" applyFont="1" applyFill="1" applyBorder="1" applyAlignment="1">
      <alignment horizontal="left" wrapText="1"/>
    </xf>
    <xf numFmtId="0" fontId="6" fillId="0" borderId="6" xfId="16" applyFont="1" applyFill="1" applyBorder="1" applyAlignment="1">
      <alignment wrapText="1"/>
    </xf>
    <xf numFmtId="0" fontId="6" fillId="0" borderId="5" xfId="17" applyFont="1" applyBorder="1" applyAlignment="1"/>
    <xf numFmtId="49" fontId="6" fillId="0" borderId="0" xfId="19" applyNumberFormat="1" applyFont="1" applyFill="1" applyBorder="1" applyAlignment="1">
      <alignment horizontal="left" wrapText="1"/>
    </xf>
    <xf numFmtId="0" fontId="6" fillId="0" borderId="5" xfId="19" applyFont="1" applyFill="1" applyBorder="1" applyAlignment="1">
      <alignment wrapText="1"/>
    </xf>
    <xf numFmtId="49" fontId="6" fillId="0" borderId="7" xfId="19" applyNumberFormat="1" applyFont="1" applyFill="1" applyBorder="1" applyAlignment="1">
      <alignment horizontal="left" wrapText="1"/>
    </xf>
    <xf numFmtId="0" fontId="6" fillId="0" borderId="6" xfId="19" applyFont="1" applyFill="1" applyBorder="1" applyAlignment="1">
      <alignment wrapText="1"/>
    </xf>
    <xf numFmtId="170" fontId="26" fillId="0" borderId="0" xfId="0" applyNumberFormat="1" applyFont="1" applyAlignment="1">
      <alignment horizontal="left" indent="7"/>
    </xf>
    <xf numFmtId="170" fontId="26" fillId="0" borderId="0" xfId="0" applyNumberFormat="1" applyFont="1" applyFill="1" applyAlignment="1">
      <alignment horizontal="right"/>
    </xf>
    <xf numFmtId="170" fontId="26" fillId="0" borderId="0" xfId="0" applyNumberFormat="1" applyFont="1" applyAlignment="1">
      <alignment horizontal="left" indent="5"/>
    </xf>
    <xf numFmtId="0" fontId="13" fillId="0" borderId="0" xfId="1" applyFont="1" applyAlignment="1">
      <alignment horizontal="right" vertical="center"/>
    </xf>
    <xf numFmtId="0" fontId="11" fillId="0" borderId="0" xfId="9" applyFont="1" applyAlignment="1">
      <alignment horizontal="right"/>
    </xf>
    <xf numFmtId="0" fontId="9" fillId="0" borderId="0" xfId="9" applyFont="1"/>
    <xf numFmtId="0" fontId="12" fillId="0" borderId="0" xfId="9" applyFont="1" applyAlignment="1">
      <alignment horizontal="right" vertical="center"/>
    </xf>
    <xf numFmtId="0" fontId="11" fillId="0" borderId="0" xfId="9" applyFont="1" applyAlignment="1">
      <alignment horizontal="right" vertical="center"/>
    </xf>
    <xf numFmtId="0" fontId="4" fillId="0" borderId="0" xfId="9" applyFont="1" applyAlignment="1">
      <alignment horizontal="left"/>
    </xf>
    <xf numFmtId="0" fontId="15" fillId="0" borderId="0" xfId="9" applyFont="1" applyAlignment="1">
      <alignment horizontal="left"/>
    </xf>
    <xf numFmtId="0" fontId="16" fillId="0" borderId="0" xfId="9" applyFont="1" applyAlignment="1">
      <alignment horizontal="left"/>
    </xf>
    <xf numFmtId="0" fontId="11" fillId="0" borderId="0" xfId="9" applyFont="1" applyAlignment="1">
      <alignment horizontal="left"/>
    </xf>
    <xf numFmtId="0" fontId="3" fillId="0" borderId="0" xfId="9" applyFont="1" applyAlignment="1">
      <alignment horizontal="left" wrapText="1"/>
    </xf>
    <xf numFmtId="0" fontId="4" fillId="0" borderId="0" xfId="9" applyAlignment="1">
      <alignment horizontal="left" wrapText="1"/>
    </xf>
    <xf numFmtId="0" fontId="4" fillId="0" borderId="0" xfId="9" applyFont="1" applyAlignment="1">
      <alignment horizontal="left" wrapText="1"/>
    </xf>
    <xf numFmtId="0" fontId="3" fillId="0" borderId="0" xfId="9" applyFont="1" applyAlignment="1">
      <alignment horizontal="left"/>
    </xf>
    <xf numFmtId="0" fontId="17" fillId="0" borderId="0" xfId="10" applyAlignment="1">
      <alignment horizontal="left" wrapText="1"/>
    </xf>
    <xf numFmtId="0" fontId="0" fillId="0" borderId="0" xfId="9" applyFont="1" applyAlignment="1">
      <alignment horizontal="left" wrapText="1"/>
    </xf>
    <xf numFmtId="0" fontId="2" fillId="0" borderId="0" xfId="0" applyNumberFormat="1" applyFont="1" applyAlignment="1">
      <alignment horizontal="left" wrapText="1"/>
    </xf>
    <xf numFmtId="0" fontId="16" fillId="0" borderId="0" xfId="0" applyFont="1" applyAlignment="1">
      <alignment horizontal="left"/>
    </xf>
    <xf numFmtId="0" fontId="2" fillId="0" borderId="0" xfId="0" applyFont="1" applyAlignment="1">
      <alignment horizontal="left" wrapText="1"/>
    </xf>
    <xf numFmtId="0" fontId="1" fillId="0" borderId="0" xfId="0" applyFont="1" applyAlignment="1">
      <alignment horizontal="left" wrapText="1"/>
    </xf>
    <xf numFmtId="49" fontId="6" fillId="2" borderId="2" xfId="13" applyNumberFormat="1" applyFont="1" applyFill="1" applyBorder="1" applyAlignment="1">
      <alignment horizontal="center" vertical="center" wrapText="1"/>
    </xf>
    <xf numFmtId="49" fontId="18" fillId="0" borderId="0" xfId="13" applyNumberFormat="1" applyFont="1" applyAlignment="1">
      <alignment horizontal="center" vertical="center" wrapText="1"/>
    </xf>
    <xf numFmtId="49" fontId="6" fillId="2" borderId="12" xfId="13" applyNumberFormat="1" applyFont="1" applyFill="1" applyBorder="1" applyAlignment="1">
      <alignment horizontal="center" vertical="center" wrapText="1"/>
    </xf>
    <xf numFmtId="49" fontId="6" fillId="2" borderId="11" xfId="13" applyNumberFormat="1" applyFont="1" applyFill="1" applyBorder="1" applyAlignment="1">
      <alignment horizontal="center" vertical="center" wrapText="1"/>
    </xf>
    <xf numFmtId="49" fontId="6" fillId="2" borderId="2" xfId="13" quotePrefix="1" applyNumberFormat="1" applyFont="1" applyFill="1" applyBorder="1" applyAlignment="1">
      <alignment horizontal="center" vertical="center"/>
    </xf>
    <xf numFmtId="49" fontId="6" fillId="2" borderId="4" xfId="13" applyNumberFormat="1" applyFont="1" applyFill="1" applyBorder="1" applyAlignment="1">
      <alignment horizontal="center" vertical="center" wrapText="1"/>
    </xf>
    <xf numFmtId="49" fontId="6" fillId="2" borderId="5" xfId="13" applyNumberFormat="1" applyFont="1" applyFill="1" applyBorder="1" applyAlignment="1">
      <alignment horizontal="center" vertical="center" wrapText="1"/>
    </xf>
    <xf numFmtId="49" fontId="6" fillId="2" borderId="6" xfId="13" applyNumberFormat="1" applyFont="1" applyFill="1" applyBorder="1" applyAlignment="1">
      <alignment horizontal="center" vertical="center" wrapText="1"/>
    </xf>
    <xf numFmtId="0" fontId="6" fillId="2" borderId="8" xfId="13" applyFont="1" applyFill="1" applyBorder="1" applyAlignment="1">
      <alignment horizontal="center" vertical="center" wrapText="1"/>
    </xf>
    <xf numFmtId="0" fontId="6" fillId="2" borderId="9" xfId="13" applyFont="1" applyFill="1" applyBorder="1" applyAlignment="1">
      <alignment horizontal="center" vertical="center" wrapText="1"/>
    </xf>
    <xf numFmtId="0" fontId="6" fillId="2" borderId="10" xfId="13" applyFont="1" applyFill="1" applyBorder="1" applyAlignment="1">
      <alignment horizontal="center" vertical="center" wrapText="1"/>
    </xf>
    <xf numFmtId="49" fontId="6" fillId="3" borderId="4" xfId="13" applyNumberFormat="1" applyFont="1" applyFill="1" applyBorder="1" applyAlignment="1">
      <alignment horizontal="center" vertical="center" wrapText="1"/>
    </xf>
    <xf numFmtId="49" fontId="6" fillId="3" borderId="5" xfId="13" applyNumberFormat="1" applyFont="1" applyFill="1" applyBorder="1" applyAlignment="1">
      <alignment horizontal="center" vertical="center" wrapText="1"/>
    </xf>
    <xf numFmtId="49" fontId="6" fillId="3" borderId="6" xfId="13" applyNumberFormat="1" applyFont="1" applyFill="1" applyBorder="1" applyAlignment="1">
      <alignment horizontal="center" vertical="center" wrapText="1"/>
    </xf>
    <xf numFmtId="49" fontId="6" fillId="3" borderId="8" xfId="13" applyNumberFormat="1" applyFont="1" applyFill="1" applyBorder="1" applyAlignment="1">
      <alignment horizontal="center" vertical="center" wrapText="1"/>
    </xf>
    <xf numFmtId="49" fontId="6" fillId="3" borderId="9" xfId="13" applyNumberFormat="1" applyFont="1" applyFill="1" applyBorder="1" applyAlignment="1">
      <alignment horizontal="center" vertical="center" wrapText="1"/>
    </xf>
    <xf numFmtId="49" fontId="6" fillId="3" borderId="10" xfId="13" applyNumberFormat="1" applyFont="1" applyFill="1" applyBorder="1" applyAlignment="1">
      <alignment horizontal="center" vertical="center" wrapText="1"/>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49" fontId="6" fillId="3" borderId="3" xfId="13" applyNumberFormat="1" applyFont="1" applyFill="1" applyBorder="1" applyAlignment="1">
      <alignment horizontal="center" vertical="center" wrapText="1"/>
    </xf>
    <xf numFmtId="49" fontId="6" fillId="3" borderId="2" xfId="13" quotePrefix="1" applyNumberFormat="1" applyFont="1" applyFill="1" applyBorder="1" applyAlignment="1">
      <alignment horizontal="center" vertical="center" wrapText="1"/>
    </xf>
    <xf numFmtId="49" fontId="31" fillId="0" borderId="0" xfId="19" applyNumberFormat="1" applyFont="1" applyFill="1" applyBorder="1" applyAlignment="1">
      <alignment horizontal="left" vertical="top"/>
    </xf>
    <xf numFmtId="0" fontId="24" fillId="3" borderId="3" xfId="0" applyFont="1" applyFill="1" applyBorder="1" applyAlignment="1">
      <alignment horizontal="center" vertical="center" wrapText="1"/>
    </xf>
    <xf numFmtId="0" fontId="24" fillId="3" borderId="1" xfId="0" applyFont="1" applyFill="1" applyBorder="1" applyAlignment="1">
      <alignment horizontal="center" vertical="center" wrapText="1"/>
    </xf>
    <xf numFmtId="49" fontId="24" fillId="3" borderId="12" xfId="0" applyNumberFormat="1" applyFont="1" applyFill="1" applyBorder="1" applyAlignment="1">
      <alignment horizontal="center" vertical="center" wrapText="1"/>
    </xf>
    <xf numFmtId="49" fontId="24" fillId="3" borderId="11" xfId="0" applyNumberFormat="1" applyFont="1" applyFill="1" applyBorder="1" applyAlignment="1">
      <alignment horizontal="center" vertical="center" wrapText="1"/>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wrapText="1"/>
    </xf>
    <xf numFmtId="49" fontId="6" fillId="3" borderId="11" xfId="13" applyNumberFormat="1" applyFont="1" applyFill="1" applyBorder="1" applyAlignment="1">
      <alignment horizontal="center" vertical="center" wrapText="1"/>
    </xf>
    <xf numFmtId="44" fontId="18" fillId="0" borderId="0" xfId="18" applyFont="1" applyBorder="1" applyAlignment="1">
      <alignment horizontal="center" vertical="center" wrapText="1"/>
    </xf>
    <xf numFmtId="49" fontId="6" fillId="3" borderId="4" xfId="1" applyNumberFormat="1" applyFont="1" applyFill="1" applyBorder="1" applyAlignment="1">
      <alignment horizontal="left" vertical="center" wrapText="1"/>
    </xf>
    <xf numFmtId="49" fontId="6" fillId="3" borderId="5" xfId="1" applyNumberFormat="1" applyFont="1" applyFill="1" applyBorder="1" applyAlignment="1">
      <alignment horizontal="left" vertical="center" wrapText="1"/>
    </xf>
    <xf numFmtId="49" fontId="6" fillId="3" borderId="6" xfId="1" applyNumberFormat="1" applyFont="1" applyFill="1" applyBorder="1" applyAlignment="1">
      <alignment horizontal="left" vertical="center" wrapText="1"/>
    </xf>
    <xf numFmtId="0" fontId="6" fillId="3" borderId="2" xfId="15" applyFont="1" applyFill="1" applyBorder="1" applyAlignment="1">
      <alignment horizontal="center" vertical="center" wrapText="1"/>
    </xf>
    <xf numFmtId="0" fontId="6" fillId="3" borderId="3" xfId="15" applyFont="1" applyFill="1" applyBorder="1" applyAlignment="1">
      <alignment horizontal="center" vertical="center" wrapText="1"/>
    </xf>
    <xf numFmtId="0" fontId="6" fillId="3" borderId="12" xfId="13" applyFont="1" applyFill="1" applyBorder="1" applyAlignment="1">
      <alignment horizontal="center" vertical="center" wrapText="1"/>
    </xf>
    <xf numFmtId="0" fontId="6" fillId="3" borderId="11" xfId="13" applyFont="1" applyFill="1" applyBorder="1" applyAlignment="1">
      <alignment horizontal="center" vertical="center" wrapText="1"/>
    </xf>
    <xf numFmtId="0" fontId="6" fillId="3" borderId="2" xfId="13" applyFont="1" applyFill="1" applyBorder="1" applyAlignment="1">
      <alignment horizontal="center" vertical="center" wrapText="1"/>
    </xf>
    <xf numFmtId="14" fontId="6" fillId="3" borderId="2" xfId="13" applyNumberFormat="1" applyFont="1" applyFill="1" applyBorder="1" applyAlignment="1">
      <alignment horizontal="center" vertical="center" wrapText="1"/>
    </xf>
    <xf numFmtId="0" fontId="6" fillId="3" borderId="8" xfId="13" applyFont="1" applyFill="1" applyBorder="1" applyAlignment="1">
      <alignment horizontal="center" vertical="center" wrapText="1"/>
    </xf>
    <xf numFmtId="0" fontId="6" fillId="3" borderId="9" xfId="13" applyFont="1" applyFill="1" applyBorder="1" applyAlignment="1">
      <alignment horizontal="center" vertical="center" wrapText="1"/>
    </xf>
    <xf numFmtId="0" fontId="6" fillId="3" borderId="10" xfId="13" applyFont="1" applyFill="1" applyBorder="1" applyAlignment="1">
      <alignment horizontal="center" vertical="center" wrapText="1"/>
    </xf>
    <xf numFmtId="164" fontId="6" fillId="3" borderId="8" xfId="13" applyNumberFormat="1" applyFont="1" applyFill="1" applyBorder="1" applyAlignment="1">
      <alignment horizontal="center" vertical="center" wrapText="1"/>
    </xf>
    <xf numFmtId="164" fontId="6" fillId="3" borderId="10" xfId="13" applyNumberFormat="1" applyFont="1" applyFill="1" applyBorder="1" applyAlignment="1">
      <alignment horizontal="center" vertical="center" wrapText="1"/>
    </xf>
    <xf numFmtId="0" fontId="6" fillId="3" borderId="15" xfId="13" applyFont="1" applyFill="1" applyBorder="1" applyAlignment="1">
      <alignment horizontal="center" vertical="center" wrapText="1"/>
    </xf>
    <xf numFmtId="0" fontId="6" fillId="3" borderId="4" xfId="13" applyFont="1" applyFill="1" applyBorder="1" applyAlignment="1">
      <alignment horizontal="center" vertical="center" wrapText="1"/>
    </xf>
    <xf numFmtId="0" fontId="6" fillId="3" borderId="4" xfId="19" applyFont="1" applyFill="1" applyBorder="1" applyAlignment="1">
      <alignment horizontal="center" vertical="center" wrapText="1"/>
    </xf>
    <xf numFmtId="0" fontId="6" fillId="3" borderId="5" xfId="19" applyFont="1" applyFill="1" applyBorder="1" applyAlignment="1">
      <alignment horizontal="center" vertical="center" wrapText="1"/>
    </xf>
    <xf numFmtId="0" fontId="6" fillId="3" borderId="6" xfId="19" applyFont="1" applyFill="1" applyBorder="1" applyAlignment="1">
      <alignment horizontal="center" vertical="center" wrapText="1"/>
    </xf>
    <xf numFmtId="0" fontId="18" fillId="0" borderId="0" xfId="16" applyFont="1" applyBorder="1" applyAlignment="1">
      <alignment horizontal="center" vertical="center" wrapText="1"/>
    </xf>
    <xf numFmtId="49" fontId="6" fillId="3" borderId="2" xfId="13" quotePrefix="1" applyNumberFormat="1" applyFont="1" applyFill="1" applyBorder="1" applyAlignment="1">
      <alignment horizontal="center" vertical="center"/>
    </xf>
    <xf numFmtId="0" fontId="6" fillId="3" borderId="8" xfId="19" applyFont="1" applyFill="1" applyBorder="1" applyAlignment="1">
      <alignment horizontal="center" vertical="center" wrapText="1"/>
    </xf>
    <xf numFmtId="0" fontId="6" fillId="3" borderId="9" xfId="19" applyFont="1" applyFill="1" applyBorder="1" applyAlignment="1">
      <alignment horizontal="center" vertical="center" wrapText="1"/>
    </xf>
    <xf numFmtId="0" fontId="6" fillId="3" borderId="10" xfId="19" applyFont="1" applyFill="1" applyBorder="1" applyAlignment="1">
      <alignment horizontal="center" vertical="center" wrapText="1"/>
    </xf>
    <xf numFmtId="0" fontId="6" fillId="3" borderId="3" xfId="19" applyFont="1" applyFill="1" applyBorder="1" applyAlignment="1">
      <alignment horizontal="center" vertical="center" wrapText="1"/>
    </xf>
    <xf numFmtId="0" fontId="6" fillId="3" borderId="14" xfId="19" applyFont="1" applyFill="1" applyBorder="1" applyAlignment="1">
      <alignment horizontal="center" vertical="center" wrapText="1"/>
    </xf>
    <xf numFmtId="0" fontId="6" fillId="3" borderId="2" xfId="19" applyFont="1" applyFill="1" applyBorder="1" applyAlignment="1">
      <alignment horizontal="center" vertical="center" wrapText="1"/>
    </xf>
    <xf numFmtId="0" fontId="6" fillId="2" borderId="3" xfId="19" applyFont="1" applyFill="1" applyBorder="1" applyAlignment="1">
      <alignment horizontal="center" vertical="center" wrapText="1"/>
    </xf>
    <xf numFmtId="49" fontId="6" fillId="3" borderId="3" xfId="13" quotePrefix="1" applyNumberFormat="1" applyFont="1" applyFill="1" applyBorder="1" applyAlignment="1">
      <alignment horizontal="center" vertical="center"/>
    </xf>
    <xf numFmtId="49" fontId="6" fillId="3" borderId="14" xfId="13" quotePrefix="1" applyNumberFormat="1" applyFont="1" applyFill="1" applyBorder="1" applyAlignment="1">
      <alignment horizontal="center" vertical="center"/>
    </xf>
    <xf numFmtId="49" fontId="6" fillId="3" borderId="1" xfId="13" quotePrefix="1" applyNumberFormat="1" applyFont="1" applyFill="1" applyBorder="1" applyAlignment="1">
      <alignment horizontal="center" vertical="center"/>
    </xf>
    <xf numFmtId="49" fontId="6" fillId="3" borderId="4" xfId="1" applyNumberFormat="1" applyFont="1" applyFill="1" applyBorder="1" applyAlignment="1">
      <alignment horizontal="center" vertical="center" wrapText="1"/>
    </xf>
    <xf numFmtId="49" fontId="6" fillId="3" borderId="5" xfId="1" applyNumberFormat="1" applyFont="1" applyFill="1" applyBorder="1" applyAlignment="1">
      <alignment horizontal="center" vertical="center" wrapText="1"/>
    </xf>
    <xf numFmtId="49" fontId="6" fillId="3" borderId="6" xfId="1" applyNumberFormat="1" applyFont="1" applyFill="1" applyBorder="1" applyAlignment="1">
      <alignment horizontal="center" vertical="center" wrapText="1"/>
    </xf>
    <xf numFmtId="0" fontId="6" fillId="3" borderId="1" xfId="15" applyFont="1" applyFill="1" applyBorder="1" applyAlignment="1">
      <alignment horizontal="center" vertical="center" wrapText="1"/>
    </xf>
    <xf numFmtId="0" fontId="6" fillId="3" borderId="3" xfId="15" applyFont="1" applyFill="1" applyBorder="1" applyAlignment="1">
      <alignment horizontal="center" vertical="center"/>
    </xf>
    <xf numFmtId="0" fontId="6" fillId="3" borderId="14" xfId="15" applyFont="1" applyFill="1" applyBorder="1" applyAlignment="1">
      <alignment horizontal="center" vertical="center"/>
    </xf>
    <xf numFmtId="0" fontId="6" fillId="3" borderId="1" xfId="15" applyFont="1" applyFill="1" applyBorder="1" applyAlignment="1">
      <alignment horizontal="center" vertical="center"/>
    </xf>
    <xf numFmtId="0" fontId="3" fillId="0" borderId="0" xfId="0" applyFont="1" applyAlignment="1">
      <alignment horizontal="center" wrapText="1"/>
    </xf>
  </cellXfs>
  <cellStyles count="20">
    <cellStyle name="Arial, 10pt" xfId="2"/>
    <cellStyle name="Arial, 8pt" xfId="3"/>
    <cellStyle name="Arial, 9pt" xfId="4"/>
    <cellStyle name="Hyperlink" xfId="10" builtinId="8"/>
    <cellStyle name="Hyperlink 2" xfId="11"/>
    <cellStyle name="Standard" xfId="0" builtinId="0"/>
    <cellStyle name="Standard 2" xfId="5"/>
    <cellStyle name="Standard 2 2" xfId="12"/>
    <cellStyle name="Standard 2 3" xfId="17"/>
    <cellStyle name="Standard 3" xfId="6"/>
    <cellStyle name="Standard 3 2" xfId="7"/>
    <cellStyle name="Standard 4" xfId="8"/>
    <cellStyle name="Standard 5" xfId="9"/>
    <cellStyle name="Standard 6" xfId="13"/>
    <cellStyle name="Standard 7" xfId="16"/>
    <cellStyle name="Standard 7 2" xfId="19"/>
    <cellStyle name="Standard_E I 6 - j 2008 H" xfId="1"/>
    <cellStyle name="Standard_E I 6 - j 2008 S" xfId="15"/>
    <cellStyle name="Standard_St.Bericht-Kopf" xfId="14"/>
    <cellStyle name="Währung 2" xfId="18"/>
  </cellStyles>
  <dxfs count="18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21651</xdr:rowOff>
    </xdr:from>
    <xdr:to>
      <xdr:col>6</xdr:col>
      <xdr:colOff>826312</xdr:colOff>
      <xdr:row>4</xdr:row>
      <xdr:rowOff>22225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905375" y="21651"/>
          <a:ext cx="1178737" cy="838774"/>
        </a:xfrm>
        <a:prstGeom prst="rect">
          <a:avLst/>
        </a:prstGeom>
        <a:ln>
          <a:noFill/>
        </a:ln>
      </xdr:spPr>
    </xdr:pic>
    <xdr:clientData/>
  </xdr:twoCellAnchor>
  <xdr:twoCellAnchor editAs="oneCell">
    <xdr:from>
      <xdr:col>0</xdr:col>
      <xdr:colOff>1</xdr:colOff>
      <xdr:row>31</xdr:row>
      <xdr:rowOff>152401</xdr:rowOff>
    </xdr:from>
    <xdr:to>
      <xdr:col>6</xdr:col>
      <xdr:colOff>900332</xdr:colOff>
      <xdr:row>51</xdr:row>
      <xdr:rowOff>133351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16506"/>
          <a:ext cx="6428934" cy="3216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76199</xdr:colOff>
      <xdr:row>0</xdr:row>
      <xdr:rowOff>19048</xdr:rowOff>
    </xdr:from>
    <xdr:ext cx="6190958" cy="9696452"/>
    <xdr:sp macro="" textlink="">
      <xdr:nvSpPr>
        <xdr:cNvPr id="2" name="Textfeld 1"/>
        <xdr:cNvSpPr txBox="1"/>
      </xdr:nvSpPr>
      <xdr:spPr>
        <a:xfrm>
          <a:off x="76199" y="19048"/>
          <a:ext cx="6190958" cy="969645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pPr lvl="0"/>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a:t>
          </a:r>
        </a:p>
        <a:p>
          <a:r>
            <a:rPr lang="de-DE" sz="1000">
              <a:latin typeface="Arial" panose="020B0604020202020204" pitchFamily="34" charset="0"/>
              <a:cs typeface="Arial" panose="020B0604020202020204" pitchFamily="34" charset="0"/>
            </a:rPr>
            <a:t>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76199</xdr:colOff>
      <xdr:row>61</xdr:row>
      <xdr:rowOff>9525</xdr:rowOff>
    </xdr:from>
    <xdr:to>
      <xdr:col>7</xdr:col>
      <xdr:colOff>733048</xdr:colOff>
      <xdr:row>105</xdr:row>
      <xdr:rowOff>142875</xdr:rowOff>
    </xdr:to>
    <xdr:sp macro="" textlink="">
      <xdr:nvSpPr>
        <xdr:cNvPr id="4" name="Textfeld 3"/>
        <xdr:cNvSpPr txBox="1"/>
      </xdr:nvSpPr>
      <xdr:spPr>
        <a:xfrm>
          <a:off x="76199" y="9886950"/>
          <a:ext cx="6257549" cy="7258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pPr>
            <a:spcBef>
              <a:spcPts val="600"/>
            </a:spcBef>
          </a:pPr>
          <a:endParaRPr lang="de-DE" sz="1000">
            <a:latin typeface="Arial" panose="020B0604020202020204" pitchFamily="34" charset="0"/>
            <a:cs typeface="Arial" panose="020B0604020202020204" pitchFamily="34" charset="0"/>
          </a:endParaRPr>
        </a:p>
        <a:p>
          <a:pPr>
            <a:spcBef>
              <a:spcPts val="600"/>
            </a:spcBef>
          </a:pPr>
          <a:endParaRPr lang="de-DE" sz="1000">
            <a:latin typeface="Arial" panose="020B0604020202020204" pitchFamily="34" charset="0"/>
            <a:cs typeface="Arial" panose="020B0604020202020204" pitchFamily="34" charset="0"/>
          </a:endParaRPr>
        </a:p>
        <a:p>
          <a:pPr>
            <a:spcBef>
              <a:spcPts val="600"/>
            </a:spcBef>
          </a:pPr>
          <a:endParaRPr lang="de-DE" sz="1000">
            <a:latin typeface="Arial" panose="020B0604020202020204" pitchFamily="34" charset="0"/>
            <a:cs typeface="Arial" panose="020B0604020202020204" pitchFamily="34" charset="0"/>
          </a:endParaRPr>
        </a:p>
        <a:p>
          <a:pPr>
            <a:spcBef>
              <a:spcPts val="600"/>
            </a:spcBef>
          </a:pPr>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Investitionen </a:t>
          </a:r>
          <a:endParaRPr lang="de-DE" sz="1100">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Aktivierte Bruttozugänge an Sachanlagen</a:t>
          </a:r>
          <a:r>
            <a:rPr lang="de-DE" sz="1000">
              <a:latin typeface="Arial" panose="020B0604020202020204" pitchFamily="34" charset="0"/>
              <a:cs typeface="Arial" panose="020B0604020202020204" pitchFamily="34" charset="0"/>
            </a:rPr>
            <a:t>. Dazu zählen auch die aktivierten Werte (Herstellungskosten) der selbst erstellten Anlagen, 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84406</xdr:rowOff>
    </xdr:from>
    <xdr:to>
      <xdr:col>7</xdr:col>
      <xdr:colOff>740503</xdr:colOff>
      <xdr:row>57</xdr:row>
      <xdr:rowOff>35557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5275384"/>
          <a:ext cx="6255038" cy="4480948"/>
        </a:xfrm>
        <a:prstGeom prst="rect">
          <a:avLst/>
        </a:prstGeom>
      </xdr:spPr>
    </xdr:pic>
    <xdr:clientData/>
  </xdr:twoCellAnchor>
  <xdr:twoCellAnchor>
    <xdr:from>
      <xdr:col>6</xdr:col>
      <xdr:colOff>422030</xdr:colOff>
      <xdr:row>23</xdr:row>
      <xdr:rowOff>105509</xdr:rowOff>
    </xdr:from>
    <xdr:to>
      <xdr:col>7</xdr:col>
      <xdr:colOff>731519</xdr:colOff>
      <xdr:row>24</xdr:row>
      <xdr:rowOff>147710</xdr:rowOff>
    </xdr:to>
    <xdr:sp macro="" textlink="">
      <xdr:nvSpPr>
        <xdr:cNvPr id="6" name="Textfeld 5"/>
        <xdr:cNvSpPr txBox="1"/>
      </xdr:nvSpPr>
      <xdr:spPr>
        <a:xfrm>
          <a:off x="5148775" y="3988192"/>
          <a:ext cx="1097279" cy="203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211301 Sta Nord</a:t>
          </a:r>
        </a:p>
      </xdr:txBody>
    </xdr:sp>
    <xdr:clientData/>
  </xdr:twoCellAnchor>
  <xdr:twoCellAnchor>
    <xdr:from>
      <xdr:col>6</xdr:col>
      <xdr:colOff>393895</xdr:colOff>
      <xdr:row>54</xdr:row>
      <xdr:rowOff>154745</xdr:rowOff>
    </xdr:from>
    <xdr:to>
      <xdr:col>7</xdr:col>
      <xdr:colOff>661182</xdr:colOff>
      <xdr:row>56</xdr:row>
      <xdr:rowOff>112541</xdr:rowOff>
    </xdr:to>
    <xdr:sp macro="" textlink="">
      <xdr:nvSpPr>
        <xdr:cNvPr id="7" name="Textfeld 6"/>
        <xdr:cNvSpPr txBox="1"/>
      </xdr:nvSpPr>
      <xdr:spPr>
        <a:xfrm>
          <a:off x="5120640" y="9390185"/>
          <a:ext cx="1055077" cy="2813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211302 Sta Nord</a:t>
          </a:r>
        </a:p>
      </xdr:txBody>
    </xdr:sp>
    <xdr:clientData/>
  </xdr:twoCellAnchor>
  <xdr:twoCellAnchor editAs="oneCell">
    <xdr:from>
      <xdr:col>0</xdr:col>
      <xdr:colOff>49238</xdr:colOff>
      <xdr:row>2</xdr:row>
      <xdr:rowOff>0</xdr:rowOff>
    </xdr:from>
    <xdr:to>
      <xdr:col>7</xdr:col>
      <xdr:colOff>806201</xdr:colOff>
      <xdr:row>26</xdr:row>
      <xdr:rowOff>114300</xdr:rowOff>
    </xdr:to>
    <xdr:pic>
      <xdr:nvPicPr>
        <xdr:cNvPr id="8" name="Grafik 7"/>
        <xdr:cNvPicPr>
          <a:picLocks noChangeAspect="1"/>
        </xdr:cNvPicPr>
      </xdr:nvPicPr>
      <xdr:blipFill>
        <a:blip xmlns:r="http://schemas.openxmlformats.org/officeDocument/2006/relationships" r:embed="rId2"/>
        <a:stretch>
          <a:fillRect/>
        </a:stretch>
      </xdr:blipFill>
      <xdr:spPr>
        <a:xfrm>
          <a:off x="49238" y="485335"/>
          <a:ext cx="6271498" cy="39969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32</xdr:row>
      <xdr:rowOff>14068</xdr:rowOff>
    </xdr:from>
    <xdr:to>
      <xdr:col>7</xdr:col>
      <xdr:colOff>545414</xdr:colOff>
      <xdr:row>58</xdr:row>
      <xdr:rowOff>56644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500468"/>
          <a:ext cx="6059949" cy="4248816"/>
        </a:xfrm>
        <a:prstGeom prst="rect">
          <a:avLst/>
        </a:prstGeom>
      </xdr:spPr>
    </xdr:pic>
    <xdr:clientData/>
  </xdr:twoCellAnchor>
  <xdr:twoCellAnchor>
    <xdr:from>
      <xdr:col>6</xdr:col>
      <xdr:colOff>246185</xdr:colOff>
      <xdr:row>56</xdr:row>
      <xdr:rowOff>147712</xdr:rowOff>
    </xdr:from>
    <xdr:to>
      <xdr:col>7</xdr:col>
      <xdr:colOff>436097</xdr:colOff>
      <xdr:row>58</xdr:row>
      <xdr:rowOff>21103</xdr:rowOff>
    </xdr:to>
    <xdr:sp macro="" textlink="">
      <xdr:nvSpPr>
        <xdr:cNvPr id="5" name="Textfeld 4"/>
        <xdr:cNvSpPr txBox="1"/>
      </xdr:nvSpPr>
      <xdr:spPr>
        <a:xfrm>
          <a:off x="4972930" y="9516795"/>
          <a:ext cx="977702" cy="196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211304</a:t>
          </a:r>
          <a:r>
            <a:rPr lang="de-DE" sz="800" baseline="0">
              <a:latin typeface="Arial" panose="020B0604020202020204" pitchFamily="34" charset="0"/>
              <a:cs typeface="Arial" panose="020B0604020202020204" pitchFamily="34" charset="0"/>
            </a:rPr>
            <a:t> Sta Nord</a:t>
          </a:r>
          <a:endParaRPr lang="de-DE" sz="800">
            <a:latin typeface="Arial" panose="020B0604020202020204" pitchFamily="34" charset="0"/>
            <a:cs typeface="Arial" panose="020B0604020202020204" pitchFamily="34" charset="0"/>
          </a:endParaRPr>
        </a:p>
      </xdr:txBody>
    </xdr:sp>
    <xdr:clientData/>
  </xdr:twoCellAnchor>
  <xdr:twoCellAnchor editAs="oneCell">
    <xdr:from>
      <xdr:col>0</xdr:col>
      <xdr:colOff>56272</xdr:colOff>
      <xdr:row>2</xdr:row>
      <xdr:rowOff>0</xdr:rowOff>
    </xdr:from>
    <xdr:to>
      <xdr:col>7</xdr:col>
      <xdr:colOff>593229</xdr:colOff>
      <xdr:row>29</xdr:row>
      <xdr:rowOff>50304</xdr:rowOff>
    </xdr:to>
    <xdr:pic>
      <xdr:nvPicPr>
        <xdr:cNvPr id="7" name="Grafik 6"/>
        <xdr:cNvPicPr>
          <a:picLocks noChangeAspect="1"/>
        </xdr:cNvPicPr>
      </xdr:nvPicPr>
      <xdr:blipFill>
        <a:blip xmlns:r="http://schemas.openxmlformats.org/officeDocument/2006/relationships" r:embed="rId2"/>
        <a:stretch>
          <a:fillRect/>
        </a:stretch>
      </xdr:blipFill>
      <xdr:spPr>
        <a:xfrm>
          <a:off x="56272" y="471268"/>
          <a:ext cx="6051492" cy="44183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91442</xdr:colOff>
      <xdr:row>2</xdr:row>
      <xdr:rowOff>0</xdr:rowOff>
    </xdr:from>
    <xdr:to>
      <xdr:col>4</xdr:col>
      <xdr:colOff>1258474</xdr:colOff>
      <xdr:row>49</xdr:row>
      <xdr:rowOff>57151</xdr:rowOff>
    </xdr:to>
    <xdr:pic>
      <xdr:nvPicPr>
        <xdr:cNvPr id="4" name="Grafik 3"/>
        <xdr:cNvPicPr>
          <a:picLocks noChangeAspect="1"/>
        </xdr:cNvPicPr>
      </xdr:nvPicPr>
      <xdr:blipFill>
        <a:blip xmlns:r="http://schemas.openxmlformats.org/officeDocument/2006/relationships" r:embed="rId1"/>
        <a:stretch>
          <a:fillRect/>
        </a:stretch>
      </xdr:blipFill>
      <xdr:spPr>
        <a:xfrm>
          <a:off x="91442" y="520505"/>
          <a:ext cx="6280638" cy="766073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zoomScaleSheetLayoutView="100" workbookViewId="0"/>
  </sheetViews>
  <sheetFormatPr baseColWidth="10" defaultColWidth="11.28515625" defaultRowHeight="12.75" x14ac:dyDescent="0.2"/>
  <cols>
    <col min="1" max="7" width="13.140625" style="2" customWidth="1"/>
    <col min="8" max="69" width="12.140625" style="2" customWidth="1"/>
    <col min="70" max="16384" width="11.28515625" style="2"/>
  </cols>
  <sheetData>
    <row r="3" spans="1:7" ht="19.899999999999999" x14ac:dyDescent="0.35">
      <c r="A3" s="228" t="s">
        <v>7</v>
      </c>
      <c r="B3" s="228"/>
      <c r="C3" s="228"/>
      <c r="D3" s="228"/>
    </row>
    <row r="4" spans="1:7" ht="20.25" x14ac:dyDescent="0.3">
      <c r="A4" s="228" t="s">
        <v>8</v>
      </c>
      <c r="B4" s="228"/>
      <c r="C4" s="228"/>
      <c r="D4" s="228"/>
    </row>
    <row r="11" spans="1:7" ht="15.6" x14ac:dyDescent="0.3">
      <c r="A11" s="3"/>
      <c r="F11" s="4"/>
      <c r="G11" s="5"/>
    </row>
    <row r="13" spans="1:7" x14ac:dyDescent="0.25">
      <c r="A13" s="6"/>
    </row>
    <row r="15" spans="1:7" ht="22.7" x14ac:dyDescent="0.25">
      <c r="D15" s="229" t="s">
        <v>9</v>
      </c>
      <c r="E15" s="229"/>
      <c r="F15" s="229"/>
      <c r="G15" s="229"/>
    </row>
    <row r="16" spans="1:7" ht="15.6" x14ac:dyDescent="0.25">
      <c r="D16" s="230" t="s">
        <v>312</v>
      </c>
      <c r="E16" s="230"/>
      <c r="F16" s="230"/>
      <c r="G16" s="230"/>
    </row>
    <row r="18" spans="1:7" ht="31.7" customHeight="1" x14ac:dyDescent="0.25">
      <c r="A18" s="82"/>
      <c r="B18" s="82"/>
      <c r="C18" s="82"/>
      <c r="D18" s="82"/>
      <c r="E18" s="82"/>
      <c r="F18" s="82"/>
      <c r="G18" s="84" t="s">
        <v>258</v>
      </c>
    </row>
    <row r="19" spans="1:7" ht="31.7" customHeight="1" x14ac:dyDescent="0.65">
      <c r="A19" s="83"/>
      <c r="B19" s="83"/>
      <c r="C19" s="83"/>
      <c r="D19" s="83"/>
      <c r="E19" s="83"/>
      <c r="F19" s="83"/>
      <c r="G19" s="85" t="s">
        <v>259</v>
      </c>
    </row>
    <row r="20" spans="1:7" ht="31.7" customHeight="1" x14ac:dyDescent="0.65">
      <c r="A20" s="83"/>
      <c r="B20" s="83"/>
      <c r="C20" s="83"/>
      <c r="D20" s="83"/>
      <c r="E20" s="83"/>
      <c r="F20" s="83"/>
      <c r="G20" s="85" t="s">
        <v>260</v>
      </c>
    </row>
    <row r="21" spans="1:7" ht="31.7" customHeight="1" x14ac:dyDescent="0.65">
      <c r="A21" s="83"/>
      <c r="B21" s="83"/>
      <c r="C21" s="83"/>
      <c r="D21" s="83"/>
      <c r="E21" s="83"/>
      <c r="F21" s="83"/>
      <c r="G21" s="85" t="s">
        <v>304</v>
      </c>
    </row>
    <row r="23" spans="1:7" ht="15" x14ac:dyDescent="0.2">
      <c r="A23" s="226" t="s">
        <v>6</v>
      </c>
      <c r="B23" s="226"/>
      <c r="C23" s="226"/>
      <c r="D23" s="226"/>
      <c r="E23" s="226"/>
      <c r="F23" s="226"/>
      <c r="G23" s="226"/>
    </row>
    <row r="25" spans="1:7" ht="15.6" x14ac:dyDescent="0.3">
      <c r="A25" s="227" t="s">
        <v>380</v>
      </c>
      <c r="B25" s="227"/>
      <c r="C25" s="227"/>
      <c r="D25" s="227"/>
      <c r="E25" s="227"/>
      <c r="F25" s="227"/>
      <c r="G25" s="227"/>
    </row>
    <row r="26" spans="1:7" ht="16.149999999999999" x14ac:dyDescent="0.3">
      <c r="B26" s="7"/>
      <c r="C26" s="7"/>
      <c r="D26" s="7"/>
      <c r="E26" s="7"/>
      <c r="F26" s="7"/>
      <c r="G26" s="7"/>
    </row>
  </sheetData>
  <mergeCells count="6">
    <mergeCell ref="A23:G23"/>
    <mergeCell ref="A25:G25"/>
    <mergeCell ref="A3:D3"/>
    <mergeCell ref="A4:D4"/>
    <mergeCell ref="D15:G15"/>
    <mergeCell ref="D16:G1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view="pageLayout" zoomScaleNormal="120" workbookViewId="0">
      <selection sqref="A1:F1"/>
    </sheetView>
  </sheetViews>
  <sheetFormatPr baseColWidth="10" defaultColWidth="11.42578125" defaultRowHeight="12.75" x14ac:dyDescent="0.2"/>
  <cols>
    <col min="1" max="1" width="5.28515625" style="27" customWidth="1"/>
    <col min="2" max="2" width="37.42578125" style="27" customWidth="1"/>
    <col min="3" max="3" width="12.28515625" style="28" customWidth="1"/>
    <col min="4" max="6" width="12.28515625" style="27" customWidth="1"/>
    <col min="7" max="7" width="17.85546875" style="27" customWidth="1"/>
    <col min="8" max="8" width="11.85546875" style="27" customWidth="1"/>
    <col min="9" max="9" width="9.42578125" style="29" bestFit="1" customWidth="1"/>
    <col min="10" max="10" width="10.42578125" style="30" customWidth="1"/>
    <col min="11" max="16384" width="11.42578125" style="27"/>
  </cols>
  <sheetData>
    <row r="1" spans="1:6" s="37" customFormat="1" ht="38.25" customHeight="1" x14ac:dyDescent="0.2">
      <c r="A1" s="246" t="s">
        <v>356</v>
      </c>
      <c r="B1" s="246"/>
      <c r="C1" s="246"/>
      <c r="D1" s="246"/>
      <c r="E1" s="246"/>
      <c r="F1" s="246"/>
    </row>
    <row r="2" spans="1:6" s="37" customFormat="1" x14ac:dyDescent="0.25">
      <c r="A2" s="34"/>
      <c r="B2" s="40"/>
      <c r="C2" s="41"/>
      <c r="D2" s="41"/>
      <c r="E2" s="42"/>
      <c r="F2" s="42"/>
    </row>
    <row r="3" spans="1:6" s="37" customFormat="1" ht="14.25" customHeight="1" x14ac:dyDescent="0.2">
      <c r="A3" s="250" t="s">
        <v>264</v>
      </c>
      <c r="B3" s="284" t="s">
        <v>65</v>
      </c>
      <c r="C3" s="282" t="s">
        <v>66</v>
      </c>
      <c r="D3" s="282" t="s">
        <v>319</v>
      </c>
      <c r="E3" s="282" t="s">
        <v>68</v>
      </c>
      <c r="F3" s="280" t="s">
        <v>249</v>
      </c>
    </row>
    <row r="4" spans="1:6" s="37" customFormat="1" ht="14.25" customHeight="1" x14ac:dyDescent="0.2">
      <c r="A4" s="251"/>
      <c r="B4" s="285"/>
      <c r="C4" s="282"/>
      <c r="D4" s="282"/>
      <c r="E4" s="282"/>
      <c r="F4" s="281"/>
    </row>
    <row r="5" spans="1:6" s="37" customFormat="1" ht="19.899999999999999" customHeight="1" x14ac:dyDescent="0.2">
      <c r="A5" s="252"/>
      <c r="B5" s="286"/>
      <c r="C5" s="283" t="s">
        <v>254</v>
      </c>
      <c r="D5" s="283"/>
      <c r="E5" s="139" t="s">
        <v>61</v>
      </c>
      <c r="F5" s="150" t="s">
        <v>254</v>
      </c>
    </row>
    <row r="6" spans="1:6" s="39" customFormat="1" x14ac:dyDescent="0.25">
      <c r="A6" s="81"/>
      <c r="B6" s="67"/>
      <c r="C6" s="45"/>
      <c r="D6" s="45"/>
      <c r="E6" s="46"/>
      <c r="F6" s="47"/>
    </row>
    <row r="7" spans="1:6" s="23" customFormat="1" ht="25.5" customHeight="1" x14ac:dyDescent="0.2">
      <c r="A7" s="77" t="s">
        <v>71</v>
      </c>
      <c r="B7" s="68" t="s">
        <v>321</v>
      </c>
      <c r="C7" s="119">
        <v>25</v>
      </c>
      <c r="D7" s="119">
        <v>436</v>
      </c>
      <c r="E7" s="119">
        <v>562160.91799999995</v>
      </c>
      <c r="F7" s="119">
        <v>18</v>
      </c>
    </row>
    <row r="8" spans="1:6" s="22" customFormat="1" x14ac:dyDescent="0.2">
      <c r="A8" s="77" t="s">
        <v>72</v>
      </c>
      <c r="B8" s="68" t="s">
        <v>73</v>
      </c>
      <c r="C8" s="119">
        <v>1</v>
      </c>
      <c r="D8" s="223" t="s">
        <v>38</v>
      </c>
      <c r="E8" s="223" t="s">
        <v>309</v>
      </c>
      <c r="F8" s="119">
        <v>1</v>
      </c>
    </row>
    <row r="9" spans="1:6" s="23" customFormat="1" ht="25.5" customHeight="1" x14ac:dyDescent="0.2">
      <c r="A9" s="77" t="s">
        <v>74</v>
      </c>
      <c r="B9" s="68" t="s">
        <v>322</v>
      </c>
      <c r="C9" s="119">
        <v>24</v>
      </c>
      <c r="D9" s="223" t="s">
        <v>309</v>
      </c>
      <c r="E9" s="223" t="s">
        <v>309</v>
      </c>
      <c r="F9" s="119">
        <v>17</v>
      </c>
    </row>
    <row r="10" spans="1:6" s="23" customFormat="1" x14ac:dyDescent="0.2">
      <c r="A10" s="77" t="s">
        <v>76</v>
      </c>
      <c r="B10" s="68" t="s">
        <v>77</v>
      </c>
      <c r="C10" s="119">
        <v>1182</v>
      </c>
      <c r="D10" s="119">
        <v>121143</v>
      </c>
      <c r="E10" s="119">
        <v>36124147.615999997</v>
      </c>
      <c r="F10" s="119">
        <v>1110</v>
      </c>
    </row>
    <row r="11" spans="1:6" s="23" customFormat="1" x14ac:dyDescent="0.2">
      <c r="A11" s="77" t="s">
        <v>78</v>
      </c>
      <c r="B11" s="68" t="s">
        <v>79</v>
      </c>
      <c r="C11" s="119">
        <v>248</v>
      </c>
      <c r="D11" s="119">
        <v>20453</v>
      </c>
      <c r="E11" s="119">
        <v>6347213.0810000002</v>
      </c>
      <c r="F11" s="119">
        <v>236</v>
      </c>
    </row>
    <row r="12" spans="1:6" s="23" customFormat="1" x14ac:dyDescent="0.2">
      <c r="A12" s="78" t="s">
        <v>80</v>
      </c>
      <c r="B12" s="69" t="s">
        <v>81</v>
      </c>
      <c r="C12" s="119">
        <v>48</v>
      </c>
      <c r="D12" s="119">
        <v>3770</v>
      </c>
      <c r="E12" s="119">
        <v>1653476.21</v>
      </c>
      <c r="F12" s="119">
        <v>44</v>
      </c>
    </row>
    <row r="13" spans="1:6" s="23" customFormat="1" x14ac:dyDescent="0.2">
      <c r="A13" s="78" t="s">
        <v>82</v>
      </c>
      <c r="B13" s="69" t="s">
        <v>83</v>
      </c>
      <c r="C13" s="119">
        <v>32</v>
      </c>
      <c r="D13" s="119">
        <v>3048</v>
      </c>
      <c r="E13" s="119">
        <v>1191209.8370000001</v>
      </c>
      <c r="F13" s="119">
        <v>31</v>
      </c>
    </row>
    <row r="14" spans="1:6" s="23" customFormat="1" x14ac:dyDescent="0.2">
      <c r="A14" s="78" t="s">
        <v>84</v>
      </c>
      <c r="B14" s="69" t="s">
        <v>85</v>
      </c>
      <c r="C14" s="119">
        <v>9</v>
      </c>
      <c r="D14" s="119">
        <v>908</v>
      </c>
      <c r="E14" s="119">
        <v>238378.51199999999</v>
      </c>
      <c r="F14" s="119">
        <v>9</v>
      </c>
    </row>
    <row r="15" spans="1:6" s="23" customFormat="1" x14ac:dyDescent="0.2">
      <c r="A15" s="78" t="s">
        <v>86</v>
      </c>
      <c r="B15" s="69" t="s">
        <v>87</v>
      </c>
      <c r="C15" s="119">
        <v>13</v>
      </c>
      <c r="D15" s="119">
        <v>1567</v>
      </c>
      <c r="E15" s="119">
        <v>398654.95699999999</v>
      </c>
      <c r="F15" s="119">
        <v>13</v>
      </c>
    </row>
    <row r="16" spans="1:6" s="23" customFormat="1" x14ac:dyDescent="0.2">
      <c r="A16" s="78" t="s">
        <v>88</v>
      </c>
      <c r="B16" s="69" t="s">
        <v>89</v>
      </c>
      <c r="C16" s="119">
        <v>9</v>
      </c>
      <c r="D16" s="119">
        <v>930</v>
      </c>
      <c r="E16" s="119">
        <v>1079158.206</v>
      </c>
      <c r="F16" s="119">
        <v>8</v>
      </c>
    </row>
    <row r="17" spans="1:6" s="23" customFormat="1" x14ac:dyDescent="0.2">
      <c r="A17" s="78" t="s">
        <v>90</v>
      </c>
      <c r="B17" s="69" t="s">
        <v>91</v>
      </c>
      <c r="C17" s="119">
        <v>116</v>
      </c>
      <c r="D17" s="119">
        <v>6433</v>
      </c>
      <c r="E17" s="119">
        <v>603640.23699999996</v>
      </c>
      <c r="F17" s="119">
        <v>113</v>
      </c>
    </row>
    <row r="18" spans="1:6" s="23" customFormat="1" x14ac:dyDescent="0.2">
      <c r="A18" s="78" t="s">
        <v>92</v>
      </c>
      <c r="B18" s="69" t="s">
        <v>93</v>
      </c>
      <c r="C18" s="119">
        <v>30</v>
      </c>
      <c r="D18" s="119">
        <v>4383</v>
      </c>
      <c r="E18" s="119">
        <v>1153191.22</v>
      </c>
      <c r="F18" s="119">
        <v>29</v>
      </c>
    </row>
    <row r="19" spans="1:6" s="23" customFormat="1" x14ac:dyDescent="0.2">
      <c r="A19" s="78" t="s">
        <v>94</v>
      </c>
      <c r="B19" s="69" t="s">
        <v>95</v>
      </c>
      <c r="C19" s="119">
        <v>13</v>
      </c>
      <c r="D19" s="119">
        <v>2247</v>
      </c>
      <c r="E19" s="119">
        <v>411731.33799999999</v>
      </c>
      <c r="F19" s="119">
        <v>13</v>
      </c>
    </row>
    <row r="20" spans="1:6" s="23" customFormat="1" x14ac:dyDescent="0.2">
      <c r="A20" s="78" t="s">
        <v>96</v>
      </c>
      <c r="B20" s="69" t="s">
        <v>97</v>
      </c>
      <c r="C20" s="119">
        <v>13</v>
      </c>
      <c r="D20" s="119">
        <v>1156</v>
      </c>
      <c r="E20" s="119">
        <v>393528.44900000002</v>
      </c>
      <c r="F20" s="119">
        <v>12</v>
      </c>
    </row>
    <row r="21" spans="1:6" s="23" customFormat="1" x14ac:dyDescent="0.2">
      <c r="A21" s="78" t="s">
        <v>98</v>
      </c>
      <c r="B21" s="69" t="s">
        <v>99</v>
      </c>
      <c r="C21" s="119">
        <v>18</v>
      </c>
      <c r="D21" s="119">
        <v>1258</v>
      </c>
      <c r="E21" s="119">
        <v>758446.90700000001</v>
      </c>
      <c r="F21" s="119">
        <v>15</v>
      </c>
    </row>
    <row r="22" spans="1:6" s="23" customFormat="1" x14ac:dyDescent="0.2">
      <c r="A22" s="77" t="s">
        <v>100</v>
      </c>
      <c r="B22" s="68" t="s">
        <v>101</v>
      </c>
      <c r="C22" s="119">
        <v>13</v>
      </c>
      <c r="D22" s="119">
        <v>1183</v>
      </c>
      <c r="E22" s="119">
        <v>444924.72600000002</v>
      </c>
      <c r="F22" s="119">
        <v>13</v>
      </c>
    </row>
    <row r="23" spans="1:6" s="23" customFormat="1" ht="25.5" customHeight="1" x14ac:dyDescent="0.2">
      <c r="A23" s="78" t="s">
        <v>102</v>
      </c>
      <c r="B23" s="69" t="s">
        <v>363</v>
      </c>
      <c r="C23" s="119">
        <v>9</v>
      </c>
      <c r="D23" s="119">
        <v>772</v>
      </c>
      <c r="E23" s="119">
        <v>292221.81099999999</v>
      </c>
      <c r="F23" s="119">
        <v>9</v>
      </c>
    </row>
    <row r="24" spans="1:6" s="23" customFormat="1" x14ac:dyDescent="0.2">
      <c r="A24" s="77" t="s">
        <v>103</v>
      </c>
      <c r="B24" s="68" t="s">
        <v>104</v>
      </c>
      <c r="C24" s="119">
        <v>1</v>
      </c>
      <c r="D24" s="223" t="s">
        <v>309</v>
      </c>
      <c r="E24" s="223" t="s">
        <v>309</v>
      </c>
      <c r="F24" s="119">
        <v>1</v>
      </c>
    </row>
    <row r="25" spans="1:6" s="23" customFormat="1" x14ac:dyDescent="0.2">
      <c r="A25" s="77" t="s">
        <v>105</v>
      </c>
      <c r="B25" s="68" t="s">
        <v>106</v>
      </c>
      <c r="C25" s="119">
        <v>8</v>
      </c>
      <c r="D25" s="119">
        <v>700</v>
      </c>
      <c r="E25" s="119">
        <v>147884.717</v>
      </c>
      <c r="F25" s="119">
        <v>8</v>
      </c>
    </row>
    <row r="26" spans="1:6" s="23" customFormat="1" x14ac:dyDescent="0.2">
      <c r="A26" s="77" t="s">
        <v>107</v>
      </c>
      <c r="B26" s="68" t="s">
        <v>108</v>
      </c>
      <c r="C26" s="119">
        <v>2</v>
      </c>
      <c r="D26" s="223" t="s">
        <v>309</v>
      </c>
      <c r="E26" s="223" t="s">
        <v>309</v>
      </c>
      <c r="F26" s="119">
        <v>2</v>
      </c>
    </row>
    <row r="27" spans="1:6" s="23" customFormat="1" x14ac:dyDescent="0.2">
      <c r="A27" s="79">
        <v>15</v>
      </c>
      <c r="B27" s="70" t="s">
        <v>109</v>
      </c>
      <c r="C27" s="133">
        <v>0</v>
      </c>
      <c r="D27" s="133">
        <v>0</v>
      </c>
      <c r="E27" s="133">
        <v>0</v>
      </c>
      <c r="F27" s="133">
        <v>0</v>
      </c>
    </row>
    <row r="28" spans="1:6" s="23" customFormat="1" ht="25.5" customHeight="1" x14ac:dyDescent="0.2">
      <c r="A28" s="77" t="s">
        <v>110</v>
      </c>
      <c r="B28" s="68" t="s">
        <v>331</v>
      </c>
      <c r="C28" s="119">
        <v>24</v>
      </c>
      <c r="D28" s="119">
        <v>1084</v>
      </c>
      <c r="E28" s="119">
        <v>186571.91</v>
      </c>
      <c r="F28" s="119">
        <v>23</v>
      </c>
    </row>
    <row r="29" spans="1:6" s="23" customFormat="1" ht="25.5" customHeight="1" x14ac:dyDescent="0.2">
      <c r="A29" s="78" t="s">
        <v>112</v>
      </c>
      <c r="B29" s="69" t="s">
        <v>113</v>
      </c>
      <c r="C29" s="119">
        <v>20</v>
      </c>
      <c r="D29" s="119">
        <v>860</v>
      </c>
      <c r="E29" s="119">
        <v>135667.62299999999</v>
      </c>
      <c r="F29" s="119">
        <v>20</v>
      </c>
    </row>
    <row r="30" spans="1:6" s="23" customFormat="1" ht="25.5" customHeight="1" x14ac:dyDescent="0.2">
      <c r="A30" s="78" t="s">
        <v>276</v>
      </c>
      <c r="B30" s="69" t="s">
        <v>277</v>
      </c>
      <c r="C30" s="119">
        <v>12</v>
      </c>
      <c r="D30" s="119">
        <v>498</v>
      </c>
      <c r="E30" s="119">
        <v>56183.224999999999</v>
      </c>
      <c r="F30" s="119">
        <v>12</v>
      </c>
    </row>
    <row r="31" spans="1:6" s="23" customFormat="1" x14ac:dyDescent="0.2">
      <c r="A31" s="77" t="s">
        <v>114</v>
      </c>
      <c r="B31" s="68" t="s">
        <v>115</v>
      </c>
      <c r="C31" s="119">
        <v>38</v>
      </c>
      <c r="D31" s="119">
        <v>4422</v>
      </c>
      <c r="E31" s="119">
        <v>1129595.618</v>
      </c>
      <c r="F31" s="119">
        <v>35</v>
      </c>
    </row>
    <row r="32" spans="1:6" s="23" customFormat="1" x14ac:dyDescent="0.2">
      <c r="A32" s="78" t="s">
        <v>116</v>
      </c>
      <c r="B32" s="69" t="s">
        <v>117</v>
      </c>
      <c r="C32" s="119">
        <v>7</v>
      </c>
      <c r="D32" s="119">
        <v>1210</v>
      </c>
      <c r="E32" s="119">
        <v>489187.20500000002</v>
      </c>
      <c r="F32" s="119">
        <v>7</v>
      </c>
    </row>
    <row r="33" spans="1:6" s="23" customFormat="1" x14ac:dyDescent="0.2">
      <c r="A33" s="78" t="s">
        <v>118</v>
      </c>
      <c r="B33" s="69" t="s">
        <v>119</v>
      </c>
      <c r="C33" s="119">
        <v>31</v>
      </c>
      <c r="D33" s="119">
        <v>3212</v>
      </c>
      <c r="E33" s="119">
        <v>640408.41299999994</v>
      </c>
      <c r="F33" s="119">
        <v>28</v>
      </c>
    </row>
    <row r="34" spans="1:6" s="23" customFormat="1" ht="25.5" customHeight="1" x14ac:dyDescent="0.2">
      <c r="A34" s="78" t="s">
        <v>120</v>
      </c>
      <c r="B34" s="69" t="s">
        <v>121</v>
      </c>
      <c r="C34" s="119">
        <v>18</v>
      </c>
      <c r="D34" s="119">
        <v>1632</v>
      </c>
      <c r="E34" s="119">
        <v>397595.35600000003</v>
      </c>
      <c r="F34" s="119">
        <v>16</v>
      </c>
    </row>
    <row r="35" spans="1:6" s="23" customFormat="1" ht="25.5" customHeight="1" x14ac:dyDescent="0.2">
      <c r="A35" s="77" t="s">
        <v>122</v>
      </c>
      <c r="B35" s="68" t="s">
        <v>345</v>
      </c>
      <c r="C35" s="119">
        <v>45</v>
      </c>
      <c r="D35" s="119">
        <v>4265</v>
      </c>
      <c r="E35" s="119">
        <v>890142.61600000004</v>
      </c>
      <c r="F35" s="119">
        <v>41</v>
      </c>
    </row>
    <row r="36" spans="1:6" s="23" customFormat="1" x14ac:dyDescent="0.2">
      <c r="A36" s="78" t="s">
        <v>124</v>
      </c>
      <c r="B36" s="69" t="s">
        <v>125</v>
      </c>
      <c r="C36" s="119">
        <v>45</v>
      </c>
      <c r="D36" s="119">
        <v>4265</v>
      </c>
      <c r="E36" s="119">
        <v>890142.61600000004</v>
      </c>
      <c r="F36" s="119">
        <v>41</v>
      </c>
    </row>
    <row r="37" spans="1:6" s="23" customFormat="1" x14ac:dyDescent="0.2">
      <c r="A37" s="78" t="s">
        <v>126</v>
      </c>
      <c r="B37" s="69" t="s">
        <v>127</v>
      </c>
      <c r="C37" s="119">
        <v>34</v>
      </c>
      <c r="D37" s="119">
        <v>3415</v>
      </c>
      <c r="E37" s="119">
        <v>762984.38600000006</v>
      </c>
      <c r="F37" s="119">
        <v>33</v>
      </c>
    </row>
    <row r="38" spans="1:6" s="23" customFormat="1" x14ac:dyDescent="0.2">
      <c r="A38" s="77" t="s">
        <v>128</v>
      </c>
      <c r="B38" s="68" t="s">
        <v>129</v>
      </c>
      <c r="C38" s="119">
        <v>5</v>
      </c>
      <c r="D38" s="119">
        <v>844</v>
      </c>
      <c r="E38" s="223" t="s">
        <v>309</v>
      </c>
      <c r="F38" s="119">
        <v>5</v>
      </c>
    </row>
    <row r="39" spans="1:6" s="23" customFormat="1" x14ac:dyDescent="0.2">
      <c r="A39" s="77" t="s">
        <v>130</v>
      </c>
      <c r="B39" s="68" t="s">
        <v>131</v>
      </c>
      <c r="C39" s="119">
        <v>43</v>
      </c>
      <c r="D39" s="119">
        <v>5431</v>
      </c>
      <c r="E39" s="119">
        <v>2651821.4739999999</v>
      </c>
      <c r="F39" s="119">
        <v>42</v>
      </c>
    </row>
    <row r="40" spans="1:6" s="23" customFormat="1" ht="48" x14ac:dyDescent="0.2">
      <c r="A40" s="78" t="s">
        <v>132</v>
      </c>
      <c r="B40" s="69" t="s">
        <v>362</v>
      </c>
      <c r="C40" s="119">
        <v>15</v>
      </c>
      <c r="D40" s="119">
        <v>2660</v>
      </c>
      <c r="E40" s="119">
        <v>1699093.1780000001</v>
      </c>
      <c r="F40" s="119">
        <v>15</v>
      </c>
    </row>
    <row r="41" spans="1:6" s="23" customFormat="1" x14ac:dyDescent="0.2">
      <c r="A41" s="78" t="s">
        <v>280</v>
      </c>
      <c r="B41" s="69" t="s">
        <v>281</v>
      </c>
      <c r="C41" s="119">
        <v>8</v>
      </c>
      <c r="D41" s="119">
        <v>565</v>
      </c>
      <c r="E41" s="119">
        <v>195826.859</v>
      </c>
      <c r="F41" s="119">
        <v>7</v>
      </c>
    </row>
    <row r="42" spans="1:6" s="23" customFormat="1" x14ac:dyDescent="0.2">
      <c r="A42" s="78" t="s">
        <v>134</v>
      </c>
      <c r="B42" s="69" t="s">
        <v>135</v>
      </c>
      <c r="C42" s="119">
        <v>12</v>
      </c>
      <c r="D42" s="119">
        <v>935</v>
      </c>
      <c r="E42" s="119">
        <v>408579.68800000002</v>
      </c>
      <c r="F42" s="119">
        <v>12</v>
      </c>
    </row>
    <row r="43" spans="1:6" s="23" customFormat="1" x14ac:dyDescent="0.2">
      <c r="A43" s="77" t="s">
        <v>136</v>
      </c>
      <c r="B43" s="68" t="s">
        <v>137</v>
      </c>
      <c r="C43" s="119">
        <v>21</v>
      </c>
      <c r="D43" s="119">
        <v>5653</v>
      </c>
      <c r="E43" s="119">
        <v>1971828.071</v>
      </c>
      <c r="F43" s="119">
        <v>21</v>
      </c>
    </row>
    <row r="44" spans="1:6" s="23" customFormat="1" x14ac:dyDescent="0.2">
      <c r="A44" s="77" t="s">
        <v>138</v>
      </c>
      <c r="B44" s="68" t="s">
        <v>139</v>
      </c>
      <c r="C44" s="119">
        <v>64</v>
      </c>
      <c r="D44" s="119">
        <v>6553</v>
      </c>
      <c r="E44" s="119">
        <v>1162069.145</v>
      </c>
      <c r="F44" s="119">
        <v>62</v>
      </c>
    </row>
    <row r="45" spans="1:6" s="23" customFormat="1" x14ac:dyDescent="0.2">
      <c r="A45" s="78" t="s">
        <v>140</v>
      </c>
      <c r="B45" s="69" t="s">
        <v>141</v>
      </c>
      <c r="C45" s="119">
        <v>11</v>
      </c>
      <c r="D45" s="119">
        <v>1608</v>
      </c>
      <c r="E45" s="119">
        <v>283239.66200000001</v>
      </c>
      <c r="F45" s="119">
        <v>11</v>
      </c>
    </row>
    <row r="46" spans="1:6" s="23" customFormat="1" x14ac:dyDescent="0.2">
      <c r="A46" s="78" t="s">
        <v>142</v>
      </c>
      <c r="B46" s="69" t="s">
        <v>143</v>
      </c>
      <c r="C46" s="119">
        <v>53</v>
      </c>
      <c r="D46" s="119">
        <v>4945</v>
      </c>
      <c r="E46" s="119">
        <v>878829.48300000001</v>
      </c>
      <c r="F46" s="119">
        <v>51</v>
      </c>
    </row>
    <row r="47" spans="1:6" s="23" customFormat="1" x14ac:dyDescent="0.2">
      <c r="A47" s="78" t="s">
        <v>282</v>
      </c>
      <c r="B47" s="69" t="s">
        <v>283</v>
      </c>
      <c r="C47" s="119">
        <v>9</v>
      </c>
      <c r="D47" s="119">
        <v>835</v>
      </c>
      <c r="E47" s="119">
        <v>114513.876</v>
      </c>
      <c r="F47" s="119">
        <v>9</v>
      </c>
    </row>
    <row r="48" spans="1:6" s="23" customFormat="1" x14ac:dyDescent="0.2">
      <c r="A48" s="78" t="s">
        <v>144</v>
      </c>
      <c r="B48" s="69" t="s">
        <v>145</v>
      </c>
      <c r="C48" s="119">
        <v>30</v>
      </c>
      <c r="D48" s="119">
        <v>3146</v>
      </c>
      <c r="E48" s="119">
        <v>586269.424</v>
      </c>
      <c r="F48" s="119">
        <v>29</v>
      </c>
    </row>
    <row r="49" spans="1:6" s="23" customFormat="1" ht="23.25" x14ac:dyDescent="0.2">
      <c r="A49" s="77" t="s">
        <v>146</v>
      </c>
      <c r="B49" s="68" t="s">
        <v>147</v>
      </c>
      <c r="C49" s="119">
        <v>91</v>
      </c>
      <c r="D49" s="119">
        <v>3542</v>
      </c>
      <c r="E49" s="119">
        <v>750984.27</v>
      </c>
      <c r="F49" s="119">
        <v>80</v>
      </c>
    </row>
    <row r="50" spans="1:6" s="23" customFormat="1" x14ac:dyDescent="0.2">
      <c r="A50" s="78" t="s">
        <v>148</v>
      </c>
      <c r="B50" s="69" t="s">
        <v>149</v>
      </c>
      <c r="C50" s="119">
        <v>12</v>
      </c>
      <c r="D50" s="119">
        <v>760</v>
      </c>
      <c r="E50" s="119">
        <v>132893.136</v>
      </c>
      <c r="F50" s="119">
        <v>12</v>
      </c>
    </row>
    <row r="51" spans="1:6" s="23" customFormat="1" ht="12.75" customHeight="1" x14ac:dyDescent="0.2">
      <c r="A51" s="78" t="s">
        <v>150</v>
      </c>
      <c r="B51" s="69" t="s">
        <v>151</v>
      </c>
      <c r="C51" s="119">
        <v>60</v>
      </c>
      <c r="D51" s="119">
        <v>1710</v>
      </c>
      <c r="E51" s="119">
        <v>362476.05200000003</v>
      </c>
      <c r="F51" s="119">
        <v>51</v>
      </c>
    </row>
    <row r="52" spans="1:6" s="23" customFormat="1" ht="24" x14ac:dyDescent="0.2">
      <c r="A52" s="78" t="s">
        <v>152</v>
      </c>
      <c r="B52" s="69" t="s">
        <v>153</v>
      </c>
      <c r="C52" s="119">
        <v>25</v>
      </c>
      <c r="D52" s="119">
        <v>985</v>
      </c>
      <c r="E52" s="119">
        <v>162316.46</v>
      </c>
      <c r="F52" s="119">
        <v>24</v>
      </c>
    </row>
    <row r="53" spans="1:6" s="23" customFormat="1" x14ac:dyDescent="0.2">
      <c r="A53" s="78" t="s">
        <v>154</v>
      </c>
      <c r="B53" s="69" t="s">
        <v>155</v>
      </c>
      <c r="C53" s="119">
        <v>30</v>
      </c>
      <c r="D53" s="119">
        <v>317</v>
      </c>
      <c r="E53" s="119">
        <v>88136.100999999995</v>
      </c>
      <c r="F53" s="119">
        <v>23</v>
      </c>
    </row>
    <row r="54" spans="1:6" s="23" customFormat="1" ht="36" x14ac:dyDescent="0.2">
      <c r="A54" s="78" t="s">
        <v>156</v>
      </c>
      <c r="B54" s="69" t="s">
        <v>157</v>
      </c>
      <c r="C54" s="119">
        <v>15</v>
      </c>
      <c r="D54" s="119">
        <v>663</v>
      </c>
      <c r="E54" s="119">
        <v>151594.851</v>
      </c>
      <c r="F54" s="119">
        <v>13</v>
      </c>
    </row>
    <row r="55" spans="1:6" s="23" customFormat="1" x14ac:dyDescent="0.2">
      <c r="A55" s="77" t="s">
        <v>158</v>
      </c>
      <c r="B55" s="68" t="s">
        <v>159</v>
      </c>
      <c r="C55" s="119">
        <v>9</v>
      </c>
      <c r="D55" s="119">
        <v>892</v>
      </c>
      <c r="E55" s="119">
        <v>176749.571</v>
      </c>
      <c r="F55" s="119">
        <v>7</v>
      </c>
    </row>
    <row r="56" spans="1:6" s="23" customFormat="1" x14ac:dyDescent="0.2">
      <c r="A56" s="77" t="s">
        <v>160</v>
      </c>
      <c r="B56" s="68" t="s">
        <v>161</v>
      </c>
      <c r="C56" s="119">
        <v>135</v>
      </c>
      <c r="D56" s="119">
        <v>8289</v>
      </c>
      <c r="E56" s="119">
        <v>1134681.0060000001</v>
      </c>
      <c r="F56" s="119">
        <v>124</v>
      </c>
    </row>
    <row r="57" spans="1:6" s="23" customFormat="1" x14ac:dyDescent="0.2">
      <c r="A57" s="78" t="s">
        <v>162</v>
      </c>
      <c r="B57" s="69" t="s">
        <v>163</v>
      </c>
      <c r="C57" s="119">
        <v>37</v>
      </c>
      <c r="D57" s="119">
        <v>1809</v>
      </c>
      <c r="E57" s="119">
        <v>213697.967</v>
      </c>
      <c r="F57" s="119">
        <v>34</v>
      </c>
    </row>
    <row r="58" spans="1:6" s="23" customFormat="1" x14ac:dyDescent="0.2">
      <c r="A58" s="78" t="s">
        <v>164</v>
      </c>
      <c r="B58" s="69" t="s">
        <v>165</v>
      </c>
      <c r="C58" s="119">
        <v>23</v>
      </c>
      <c r="D58" s="119">
        <v>1279</v>
      </c>
      <c r="E58" s="119">
        <v>147461.88800000001</v>
      </c>
      <c r="F58" s="119">
        <v>21</v>
      </c>
    </row>
    <row r="59" spans="1:6" s="23" customFormat="1" x14ac:dyDescent="0.2">
      <c r="A59" s="78" t="s">
        <v>284</v>
      </c>
      <c r="B59" s="69" t="s">
        <v>285</v>
      </c>
      <c r="C59" s="119">
        <v>14</v>
      </c>
      <c r="D59" s="119">
        <v>530</v>
      </c>
      <c r="E59" s="119">
        <v>66236.078999999998</v>
      </c>
      <c r="F59" s="119">
        <v>13</v>
      </c>
    </row>
    <row r="60" spans="1:6" s="23" customFormat="1" ht="24" x14ac:dyDescent="0.2">
      <c r="A60" s="78" t="s">
        <v>166</v>
      </c>
      <c r="B60" s="69" t="s">
        <v>167</v>
      </c>
      <c r="C60" s="119">
        <v>54</v>
      </c>
      <c r="D60" s="119">
        <v>2651</v>
      </c>
      <c r="E60" s="119">
        <v>264350.79700000002</v>
      </c>
      <c r="F60" s="119">
        <v>48</v>
      </c>
    </row>
    <row r="61" spans="1:6" s="23" customFormat="1" ht="12.75" customHeight="1" x14ac:dyDescent="0.2">
      <c r="A61" s="78" t="s">
        <v>278</v>
      </c>
      <c r="B61" s="69" t="s">
        <v>279</v>
      </c>
      <c r="C61" s="119">
        <v>13</v>
      </c>
      <c r="D61" s="119">
        <v>664</v>
      </c>
      <c r="E61" s="119">
        <v>59724.190999999999</v>
      </c>
      <c r="F61" s="119">
        <v>10</v>
      </c>
    </row>
    <row r="62" spans="1:6" s="23" customFormat="1" x14ac:dyDescent="0.2">
      <c r="A62" s="78" t="s">
        <v>168</v>
      </c>
      <c r="B62" s="69" t="s">
        <v>169</v>
      </c>
      <c r="C62" s="119">
        <v>41</v>
      </c>
      <c r="D62" s="119">
        <v>1987</v>
      </c>
      <c r="E62" s="119">
        <v>204626.606</v>
      </c>
      <c r="F62" s="119">
        <v>38</v>
      </c>
    </row>
    <row r="63" spans="1:6" s="23" customFormat="1" ht="25.5" customHeight="1" x14ac:dyDescent="0.2">
      <c r="A63" s="78" t="s">
        <v>170</v>
      </c>
      <c r="B63" s="69" t="s">
        <v>330</v>
      </c>
      <c r="C63" s="119">
        <v>12</v>
      </c>
      <c r="D63" s="119">
        <v>819</v>
      </c>
      <c r="E63" s="119">
        <v>91865.535999999993</v>
      </c>
      <c r="F63" s="119">
        <v>12</v>
      </c>
    </row>
    <row r="64" spans="1:6" s="23" customFormat="1" x14ac:dyDescent="0.2">
      <c r="A64" s="78" t="s">
        <v>171</v>
      </c>
      <c r="B64" s="69" t="s">
        <v>172</v>
      </c>
      <c r="C64" s="119">
        <v>21</v>
      </c>
      <c r="D64" s="119">
        <v>1674</v>
      </c>
      <c r="E64" s="119">
        <v>308570.52</v>
      </c>
      <c r="F64" s="119">
        <v>21</v>
      </c>
    </row>
    <row r="65" spans="1:6" s="23" customFormat="1" ht="24" x14ac:dyDescent="0.2">
      <c r="A65" s="77" t="s">
        <v>173</v>
      </c>
      <c r="B65" s="68" t="s">
        <v>174</v>
      </c>
      <c r="C65" s="119">
        <v>55</v>
      </c>
      <c r="D65" s="119">
        <v>7551</v>
      </c>
      <c r="E65" s="119">
        <v>1710393.5730000001</v>
      </c>
      <c r="F65" s="119">
        <v>52</v>
      </c>
    </row>
    <row r="66" spans="1:6" s="23" customFormat="1" x14ac:dyDescent="0.2">
      <c r="A66" s="78" t="s">
        <v>175</v>
      </c>
      <c r="B66" s="69" t="s">
        <v>176</v>
      </c>
      <c r="C66" s="119">
        <v>9</v>
      </c>
      <c r="D66" s="119">
        <v>1475</v>
      </c>
      <c r="E66" s="119">
        <v>441060.19699999999</v>
      </c>
      <c r="F66" s="119">
        <v>9</v>
      </c>
    </row>
    <row r="67" spans="1:6" s="23" customFormat="1" ht="24" x14ac:dyDescent="0.2">
      <c r="A67" s="78" t="s">
        <v>177</v>
      </c>
      <c r="B67" s="69" t="s">
        <v>359</v>
      </c>
      <c r="C67" s="119">
        <v>28</v>
      </c>
      <c r="D67" s="119">
        <v>4550</v>
      </c>
      <c r="E67" s="119">
        <v>960546.196</v>
      </c>
      <c r="F67" s="119">
        <v>26</v>
      </c>
    </row>
    <row r="68" spans="1:6" s="23" customFormat="1" ht="36" x14ac:dyDescent="0.2">
      <c r="A68" s="154" t="s">
        <v>308</v>
      </c>
      <c r="B68" s="155" t="s">
        <v>358</v>
      </c>
      <c r="C68" s="119">
        <v>6</v>
      </c>
      <c r="D68" s="119">
        <v>654</v>
      </c>
      <c r="E68" s="119">
        <v>149915.152</v>
      </c>
      <c r="F68" s="119">
        <v>6</v>
      </c>
    </row>
    <row r="69" spans="1:6" s="23" customFormat="1" x14ac:dyDescent="0.2">
      <c r="A69" s="77" t="s">
        <v>179</v>
      </c>
      <c r="B69" s="68" t="s">
        <v>180</v>
      </c>
      <c r="C69" s="119">
        <v>47</v>
      </c>
      <c r="D69" s="119">
        <v>3911</v>
      </c>
      <c r="E69" s="119">
        <v>742883.05</v>
      </c>
      <c r="F69" s="119">
        <v>45</v>
      </c>
    </row>
    <row r="70" spans="1:6" s="23" customFormat="1" ht="36" x14ac:dyDescent="0.2">
      <c r="A70" s="78" t="s">
        <v>181</v>
      </c>
      <c r="B70" s="69" t="s">
        <v>357</v>
      </c>
      <c r="C70" s="119">
        <v>26</v>
      </c>
      <c r="D70" s="119">
        <v>2089</v>
      </c>
      <c r="E70" s="119">
        <v>441494.88199999998</v>
      </c>
      <c r="F70" s="119">
        <v>25</v>
      </c>
    </row>
    <row r="71" spans="1:6" s="23" customFormat="1" ht="22.15" x14ac:dyDescent="0.2">
      <c r="A71" s="78" t="s">
        <v>182</v>
      </c>
      <c r="B71" s="69" t="s">
        <v>183</v>
      </c>
      <c r="C71" s="119">
        <v>11</v>
      </c>
      <c r="D71" s="119">
        <v>848</v>
      </c>
      <c r="E71" s="119">
        <v>219997.65599999999</v>
      </c>
      <c r="F71" s="119">
        <v>11</v>
      </c>
    </row>
    <row r="72" spans="1:6" s="23" customFormat="1" ht="24" x14ac:dyDescent="0.2">
      <c r="A72" s="78" t="s">
        <v>184</v>
      </c>
      <c r="B72" s="69" t="s">
        <v>360</v>
      </c>
      <c r="C72" s="119">
        <v>15</v>
      </c>
      <c r="D72" s="119">
        <v>1241</v>
      </c>
      <c r="E72" s="119">
        <v>221497.226</v>
      </c>
      <c r="F72" s="119">
        <v>14</v>
      </c>
    </row>
    <row r="73" spans="1:6" s="23" customFormat="1" ht="24" x14ac:dyDescent="0.2">
      <c r="A73" s="78" t="s">
        <v>185</v>
      </c>
      <c r="B73" s="69" t="s">
        <v>361</v>
      </c>
      <c r="C73" s="119">
        <v>10</v>
      </c>
      <c r="D73" s="119">
        <v>1054</v>
      </c>
      <c r="E73" s="119">
        <v>163812.272</v>
      </c>
      <c r="F73" s="119">
        <v>9</v>
      </c>
    </row>
    <row r="74" spans="1:6" s="23" customFormat="1" x14ac:dyDescent="0.2">
      <c r="A74" s="77" t="s">
        <v>187</v>
      </c>
      <c r="B74" s="68" t="s">
        <v>188</v>
      </c>
      <c r="C74" s="119">
        <v>149</v>
      </c>
      <c r="D74" s="119">
        <v>20536</v>
      </c>
      <c r="E74" s="119">
        <v>6643722.0290000001</v>
      </c>
      <c r="F74" s="119">
        <v>142</v>
      </c>
    </row>
    <row r="75" spans="1:6" s="23" customFormat="1" x14ac:dyDescent="0.2">
      <c r="A75" s="78" t="s">
        <v>189</v>
      </c>
      <c r="B75" s="69" t="s">
        <v>190</v>
      </c>
      <c r="C75" s="119">
        <v>35</v>
      </c>
      <c r="D75" s="119">
        <v>8102</v>
      </c>
      <c r="E75" s="119">
        <v>4031049.0460000001</v>
      </c>
      <c r="F75" s="119">
        <v>34</v>
      </c>
    </row>
    <row r="76" spans="1:6" s="23" customFormat="1" x14ac:dyDescent="0.2">
      <c r="A76" s="78" t="s">
        <v>191</v>
      </c>
      <c r="B76" s="69" t="s">
        <v>192</v>
      </c>
      <c r="C76" s="119">
        <v>11</v>
      </c>
      <c r="D76" s="119">
        <v>2480</v>
      </c>
      <c r="E76" s="119">
        <v>810241.37100000004</v>
      </c>
      <c r="F76" s="119">
        <v>11</v>
      </c>
    </row>
    <row r="77" spans="1:6" s="23" customFormat="1" ht="24" x14ac:dyDescent="0.2">
      <c r="A77" s="78" t="s">
        <v>193</v>
      </c>
      <c r="B77" s="69" t="s">
        <v>194</v>
      </c>
      <c r="C77" s="119">
        <v>12</v>
      </c>
      <c r="D77" s="119">
        <v>1316</v>
      </c>
      <c r="E77" s="119">
        <v>456601.62300000002</v>
      </c>
      <c r="F77" s="119">
        <v>12</v>
      </c>
    </row>
    <row r="78" spans="1:6" s="23" customFormat="1" ht="22.15" x14ac:dyDescent="0.2">
      <c r="A78" s="78" t="s">
        <v>195</v>
      </c>
      <c r="B78" s="69" t="s">
        <v>327</v>
      </c>
      <c r="C78" s="119">
        <v>54</v>
      </c>
      <c r="D78" s="119">
        <v>6079</v>
      </c>
      <c r="E78" s="119">
        <v>1154287.0549999999</v>
      </c>
      <c r="F78" s="119">
        <v>52</v>
      </c>
    </row>
    <row r="79" spans="1:6" s="23" customFormat="1" x14ac:dyDescent="0.2">
      <c r="A79" s="78" t="s">
        <v>196</v>
      </c>
      <c r="B79" s="69" t="s">
        <v>197</v>
      </c>
      <c r="C79" s="119">
        <v>15</v>
      </c>
      <c r="D79" s="119">
        <v>2052</v>
      </c>
      <c r="E79" s="119">
        <v>512740.23599999998</v>
      </c>
      <c r="F79" s="119">
        <v>15</v>
      </c>
    </row>
    <row r="80" spans="1:6" s="23" customFormat="1" ht="25.5" customHeight="1" x14ac:dyDescent="0.2">
      <c r="A80" s="78" t="s">
        <v>198</v>
      </c>
      <c r="B80" s="69" t="s">
        <v>348</v>
      </c>
      <c r="C80" s="119">
        <v>28</v>
      </c>
      <c r="D80" s="119">
        <v>3245</v>
      </c>
      <c r="E80" s="119">
        <v>502963.99599999998</v>
      </c>
      <c r="F80" s="119">
        <v>27</v>
      </c>
    </row>
    <row r="81" spans="1:6" s="23" customFormat="1" ht="24" x14ac:dyDescent="0.2">
      <c r="A81" s="78" t="s">
        <v>200</v>
      </c>
      <c r="B81" s="69" t="s">
        <v>201</v>
      </c>
      <c r="C81" s="119">
        <v>51</v>
      </c>
      <c r="D81" s="119">
        <v>5062</v>
      </c>
      <c r="E81" s="119">
        <v>1256797.8870000001</v>
      </c>
      <c r="F81" s="119">
        <v>47</v>
      </c>
    </row>
    <row r="82" spans="1:6" s="23" customFormat="1" ht="36" x14ac:dyDescent="0.2">
      <c r="A82" s="78" t="s">
        <v>202</v>
      </c>
      <c r="B82" s="69" t="s">
        <v>203</v>
      </c>
      <c r="C82" s="119">
        <v>13</v>
      </c>
      <c r="D82" s="119">
        <v>1493</v>
      </c>
      <c r="E82" s="119">
        <v>417323.67599999998</v>
      </c>
      <c r="F82" s="119">
        <v>12</v>
      </c>
    </row>
    <row r="83" spans="1:6" s="23" customFormat="1" ht="24" x14ac:dyDescent="0.2">
      <c r="A83" s="78" t="s">
        <v>204</v>
      </c>
      <c r="B83" s="69" t="s">
        <v>205</v>
      </c>
      <c r="C83" s="119">
        <v>25</v>
      </c>
      <c r="D83" s="119">
        <v>2238</v>
      </c>
      <c r="E83" s="119">
        <v>454766.353</v>
      </c>
      <c r="F83" s="119">
        <v>22</v>
      </c>
    </row>
    <row r="84" spans="1:6" s="23" customFormat="1" x14ac:dyDescent="0.2">
      <c r="A84" s="77" t="s">
        <v>206</v>
      </c>
      <c r="B84" s="68" t="s">
        <v>207</v>
      </c>
      <c r="C84" s="119">
        <v>13</v>
      </c>
      <c r="D84" s="119">
        <v>3958</v>
      </c>
      <c r="E84" s="119">
        <v>573640.01899999997</v>
      </c>
      <c r="F84" s="119">
        <v>13</v>
      </c>
    </row>
    <row r="85" spans="1:6" s="23" customFormat="1" x14ac:dyDescent="0.2">
      <c r="A85" s="77" t="s">
        <v>208</v>
      </c>
      <c r="B85" s="68" t="s">
        <v>209</v>
      </c>
      <c r="C85" s="119">
        <v>19</v>
      </c>
      <c r="D85" s="119">
        <v>6441</v>
      </c>
      <c r="E85" s="119">
        <v>1611138.11</v>
      </c>
      <c r="F85" s="119">
        <v>18</v>
      </c>
    </row>
    <row r="86" spans="1:6" s="23" customFormat="1" x14ac:dyDescent="0.2">
      <c r="A86" s="78" t="s">
        <v>210</v>
      </c>
      <c r="B86" s="69" t="s">
        <v>211</v>
      </c>
      <c r="C86" s="119">
        <v>11</v>
      </c>
      <c r="D86" s="119">
        <v>4576</v>
      </c>
      <c r="E86" s="119">
        <v>1217634.6329999999</v>
      </c>
      <c r="F86" s="119">
        <v>11</v>
      </c>
    </row>
    <row r="87" spans="1:6" s="23" customFormat="1" x14ac:dyDescent="0.2">
      <c r="A87" s="77" t="s">
        <v>212</v>
      </c>
      <c r="B87" s="68" t="s">
        <v>213</v>
      </c>
      <c r="C87" s="119">
        <v>17</v>
      </c>
      <c r="D87" s="119">
        <v>1079</v>
      </c>
      <c r="E87" s="119">
        <v>174157.579</v>
      </c>
      <c r="F87" s="119">
        <v>15</v>
      </c>
    </row>
    <row r="88" spans="1:6" s="23" customFormat="1" x14ac:dyDescent="0.2">
      <c r="A88" s="77" t="s">
        <v>214</v>
      </c>
      <c r="B88" s="68" t="s">
        <v>215</v>
      </c>
      <c r="C88" s="119">
        <v>62</v>
      </c>
      <c r="D88" s="119">
        <v>8692</v>
      </c>
      <c r="E88" s="119">
        <v>2145194.8870000001</v>
      </c>
      <c r="F88" s="119">
        <v>57</v>
      </c>
    </row>
    <row r="89" spans="1:6" s="23" customFormat="1" ht="22.15" x14ac:dyDescent="0.2">
      <c r="A89" s="78" t="s">
        <v>216</v>
      </c>
      <c r="B89" s="69" t="s">
        <v>217</v>
      </c>
      <c r="C89" s="119">
        <v>52</v>
      </c>
      <c r="D89" s="119">
        <v>7606</v>
      </c>
      <c r="E89" s="119">
        <v>1910090.618</v>
      </c>
      <c r="F89" s="119">
        <v>47</v>
      </c>
    </row>
    <row r="90" spans="1:6" s="23" customFormat="1" ht="24" x14ac:dyDescent="0.2">
      <c r="A90" s="77" t="s">
        <v>218</v>
      </c>
      <c r="B90" s="68" t="s">
        <v>326</v>
      </c>
      <c r="C90" s="119">
        <v>73</v>
      </c>
      <c r="D90" s="119">
        <v>5106</v>
      </c>
      <c r="E90" s="119">
        <v>1835576.4069999999</v>
      </c>
      <c r="F90" s="119">
        <v>68</v>
      </c>
    </row>
    <row r="91" spans="1:6" s="23" customFormat="1" ht="36" x14ac:dyDescent="0.2">
      <c r="A91" s="78" t="s">
        <v>219</v>
      </c>
      <c r="B91" s="69" t="s">
        <v>325</v>
      </c>
      <c r="C91" s="119">
        <v>46</v>
      </c>
      <c r="D91" s="119">
        <v>3462</v>
      </c>
      <c r="E91" s="119">
        <v>1516111.172</v>
      </c>
      <c r="F91" s="119">
        <v>43</v>
      </c>
    </row>
    <row r="92" spans="1:6" s="23" customFormat="1" x14ac:dyDescent="0.2">
      <c r="A92" s="78" t="s">
        <v>220</v>
      </c>
      <c r="B92" s="69" t="s">
        <v>221</v>
      </c>
      <c r="C92" s="119">
        <v>18</v>
      </c>
      <c r="D92" s="119">
        <v>1736</v>
      </c>
      <c r="E92" s="119">
        <v>1243829.6629999999</v>
      </c>
      <c r="F92" s="119">
        <v>16</v>
      </c>
    </row>
    <row r="93" spans="1:6" s="23" customFormat="1" x14ac:dyDescent="0.2">
      <c r="A93" s="78" t="s">
        <v>286</v>
      </c>
      <c r="B93" s="69" t="s">
        <v>287</v>
      </c>
      <c r="C93" s="119">
        <v>8</v>
      </c>
      <c r="D93" s="119">
        <v>355</v>
      </c>
      <c r="E93" s="119">
        <v>45684.896999999997</v>
      </c>
      <c r="F93" s="119">
        <v>8</v>
      </c>
    </row>
    <row r="94" spans="1:6" s="23" customFormat="1" ht="22.15" x14ac:dyDescent="0.2">
      <c r="A94" s="78" t="s">
        <v>222</v>
      </c>
      <c r="B94" s="69" t="s">
        <v>223</v>
      </c>
      <c r="C94" s="119">
        <v>9</v>
      </c>
      <c r="D94" s="119">
        <v>339</v>
      </c>
      <c r="E94" s="119">
        <v>37040.370999999999</v>
      </c>
      <c r="F94" s="119">
        <v>9</v>
      </c>
    </row>
    <row r="95" spans="1:6" s="23" customFormat="1" ht="24" x14ac:dyDescent="0.2">
      <c r="A95" s="78" t="s">
        <v>224</v>
      </c>
      <c r="B95" s="69" t="s">
        <v>323</v>
      </c>
      <c r="C95" s="119">
        <v>27</v>
      </c>
      <c r="D95" s="119">
        <v>1644</v>
      </c>
      <c r="E95" s="119">
        <v>319465.23499999999</v>
      </c>
      <c r="F95" s="119">
        <v>25</v>
      </c>
    </row>
    <row r="96" spans="1:6" s="23" customFormat="1" ht="23.25" x14ac:dyDescent="0.25">
      <c r="A96" s="77" t="s">
        <v>270</v>
      </c>
      <c r="B96" s="68" t="s">
        <v>271</v>
      </c>
      <c r="C96" s="121">
        <v>1207</v>
      </c>
      <c r="D96" s="121">
        <v>121579</v>
      </c>
      <c r="E96" s="121">
        <v>36686308.534000002</v>
      </c>
      <c r="F96" s="121">
        <v>1128</v>
      </c>
    </row>
    <row r="97" spans="1:10" s="21" customFormat="1" ht="25.5" customHeight="1" x14ac:dyDescent="0.25">
      <c r="A97" s="80"/>
      <c r="B97" s="117" t="s">
        <v>272</v>
      </c>
      <c r="C97" s="119"/>
      <c r="D97" s="119"/>
      <c r="E97" s="119"/>
      <c r="F97" s="160"/>
    </row>
    <row r="98" spans="1:10" s="21" customFormat="1" x14ac:dyDescent="0.2">
      <c r="A98" s="214" t="s">
        <v>273</v>
      </c>
      <c r="B98" s="215" t="s">
        <v>225</v>
      </c>
      <c r="C98" s="161">
        <v>461</v>
      </c>
      <c r="D98" s="162">
        <v>35206</v>
      </c>
      <c r="E98" s="162">
        <v>9172651.4450000003</v>
      </c>
      <c r="F98" s="162">
        <v>421</v>
      </c>
    </row>
    <row r="99" spans="1:10" s="21" customFormat="1" x14ac:dyDescent="0.2">
      <c r="A99" s="214" t="s">
        <v>71</v>
      </c>
      <c r="B99" s="215" t="s">
        <v>226</v>
      </c>
      <c r="C99" s="161">
        <v>382</v>
      </c>
      <c r="D99" s="162">
        <v>51413</v>
      </c>
      <c r="E99" s="162">
        <v>14034945.554</v>
      </c>
      <c r="F99" s="162">
        <v>358</v>
      </c>
    </row>
    <row r="100" spans="1:10" s="21" customFormat="1" x14ac:dyDescent="0.2">
      <c r="A100" s="214" t="s">
        <v>274</v>
      </c>
      <c r="B100" s="215" t="s">
        <v>227</v>
      </c>
      <c r="C100" s="161">
        <v>31</v>
      </c>
      <c r="D100" s="162">
        <v>2449</v>
      </c>
      <c r="E100" s="162">
        <v>431458.24300000002</v>
      </c>
      <c r="F100" s="162">
        <v>29</v>
      </c>
    </row>
    <row r="101" spans="1:10" s="21" customFormat="1" x14ac:dyDescent="0.2">
      <c r="A101" s="216" t="s">
        <v>275</v>
      </c>
      <c r="B101" s="217" t="s">
        <v>228</v>
      </c>
      <c r="C101" s="164">
        <v>327</v>
      </c>
      <c r="D101" s="125">
        <v>31571</v>
      </c>
      <c r="E101" s="125">
        <v>9081544.5280000009</v>
      </c>
      <c r="F101" s="125">
        <v>314</v>
      </c>
    </row>
    <row r="102" spans="1:10" s="21" customFormat="1" x14ac:dyDescent="0.25">
      <c r="A102" s="48"/>
      <c r="B102" s="48"/>
      <c r="C102" s="49"/>
      <c r="D102" s="48"/>
      <c r="E102" s="48"/>
      <c r="F102" s="48"/>
      <c r="I102" s="25"/>
      <c r="J102" s="26"/>
    </row>
    <row r="103" spans="1:10" x14ac:dyDescent="0.25">
      <c r="A103" s="108" t="s">
        <v>306</v>
      </c>
      <c r="B103" s="50"/>
      <c r="C103" s="51"/>
      <c r="D103" s="50"/>
      <c r="E103" s="50"/>
      <c r="F103" s="50"/>
    </row>
  </sheetData>
  <mergeCells count="8">
    <mergeCell ref="A1:F1"/>
    <mergeCell ref="F3:F4"/>
    <mergeCell ref="E3:E4"/>
    <mergeCell ref="C5:D5"/>
    <mergeCell ref="A3:A5"/>
    <mergeCell ref="B3:B5"/>
    <mergeCell ref="C3:C4"/>
    <mergeCell ref="D3:D4"/>
  </mergeCells>
  <conditionalFormatting sqref="A7:B67 A69:B101">
    <cfRule type="expression" dxfId="46" priority="26">
      <formula>MOD(ROW(),2)=1</formula>
    </cfRule>
  </conditionalFormatting>
  <conditionalFormatting sqref="E8:E9 D24:E24 D26:E26">
    <cfRule type="expression" dxfId="45" priority="4">
      <formula>MOD(ROW(),2)=1</formula>
    </cfRule>
  </conditionalFormatting>
  <conditionalFormatting sqref="D8">
    <cfRule type="expression" dxfId="44" priority="3">
      <formula>MOD(ROW(),2)=1</formula>
    </cfRule>
  </conditionalFormatting>
  <conditionalFormatting sqref="A68:B68">
    <cfRule type="expression" dxfId="43" priority="8">
      <formula>MOD(ROW(),2)=1</formula>
    </cfRule>
  </conditionalFormatting>
  <conditionalFormatting sqref="C7:F7 C10:F23 C25:F25 C24 F24 C26 F26 C8:C9 F8:F9 C28:F37 C39:F101 C38:D38 F38">
    <cfRule type="expression" dxfId="42" priority="7">
      <formula>MOD(ROW(),2)=1</formula>
    </cfRule>
  </conditionalFormatting>
  <conditionalFormatting sqref="C27:F27">
    <cfRule type="expression" dxfId="41" priority="6">
      <formula>MOD(ROW(),2)=1</formula>
    </cfRule>
  </conditionalFormatting>
  <conditionalFormatting sqref="D9">
    <cfRule type="expression" dxfId="40" priority="2">
      <formula>MOD(ROW(),2)=1</formula>
    </cfRule>
  </conditionalFormatting>
  <conditionalFormatting sqref="E38">
    <cfRule type="expression" dxfId="39"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rowBreaks count="2" manualBreakCount="2">
    <brk id="43" max="16383" man="1"/>
    <brk id="77" max="16383" man="1"/>
  </rowBreaks>
  <ignoredErrors>
    <ignoredError sqref="A8:A10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2"/>
  <sheetViews>
    <sheetView view="pageLayout" zoomScaleNormal="120" workbookViewId="0">
      <selection sqref="A1:G1"/>
    </sheetView>
  </sheetViews>
  <sheetFormatPr baseColWidth="10" defaultRowHeight="12.75" x14ac:dyDescent="0.2"/>
  <cols>
    <col min="1" max="1" width="6" customWidth="1"/>
    <col min="2" max="2" width="36.5703125" customWidth="1"/>
    <col min="3" max="3" width="10.85546875" customWidth="1"/>
    <col min="4" max="5" width="11.28515625" customWidth="1"/>
    <col min="6" max="6" width="7.7109375" customWidth="1"/>
    <col min="7" max="7" width="8" customWidth="1"/>
  </cols>
  <sheetData>
    <row r="1" spans="1:7" s="37" customFormat="1" ht="42.6" customHeight="1" x14ac:dyDescent="0.2">
      <c r="A1" s="246" t="s">
        <v>364</v>
      </c>
      <c r="B1" s="246"/>
      <c r="C1" s="246"/>
      <c r="D1" s="246"/>
      <c r="E1" s="246"/>
      <c r="F1" s="246"/>
      <c r="G1" s="246"/>
    </row>
    <row r="2" spans="1:7" s="37" customFormat="1" x14ac:dyDescent="0.25">
      <c r="A2" s="34"/>
      <c r="B2" s="40"/>
      <c r="C2" s="41"/>
      <c r="D2" s="41"/>
      <c r="E2" s="42"/>
      <c r="F2" s="42"/>
      <c r="G2" s="42"/>
    </row>
    <row r="3" spans="1:7" ht="16.899999999999999" customHeight="1" x14ac:dyDescent="0.2">
      <c r="A3" s="256" t="s">
        <v>264</v>
      </c>
      <c r="B3" s="284" t="s">
        <v>65</v>
      </c>
      <c r="C3" s="280" t="s">
        <v>250</v>
      </c>
      <c r="D3" s="289"/>
      <c r="E3" s="289"/>
      <c r="F3" s="289"/>
      <c r="G3" s="290"/>
    </row>
    <row r="4" spans="1:7" ht="39.6" customHeight="1" x14ac:dyDescent="0.2">
      <c r="A4" s="257"/>
      <c r="B4" s="285"/>
      <c r="C4" s="149" t="s">
        <v>229</v>
      </c>
      <c r="D4" s="149" t="s">
        <v>59</v>
      </c>
      <c r="E4" s="149" t="s">
        <v>251</v>
      </c>
      <c r="F4" s="149" t="s">
        <v>70</v>
      </c>
      <c r="G4" s="287" t="s">
        <v>256</v>
      </c>
    </row>
    <row r="5" spans="1:7" ht="16.899999999999999" customHeight="1" x14ac:dyDescent="0.2">
      <c r="A5" s="258"/>
      <c r="B5" s="286"/>
      <c r="C5" s="282" t="s">
        <v>61</v>
      </c>
      <c r="D5" s="282"/>
      <c r="E5" s="282"/>
      <c r="F5" s="149" t="s">
        <v>63</v>
      </c>
      <c r="G5" s="288"/>
    </row>
    <row r="6" spans="1:7" s="43" customFormat="1" x14ac:dyDescent="0.25">
      <c r="A6" s="44"/>
      <c r="B6" s="67"/>
      <c r="C6" s="53"/>
      <c r="D6" s="53"/>
      <c r="E6" s="53"/>
      <c r="F6" s="53"/>
      <c r="G6" s="60"/>
    </row>
    <row r="7" spans="1:7" ht="23.25" x14ac:dyDescent="0.25">
      <c r="A7" s="77" t="s">
        <v>71</v>
      </c>
      <c r="B7" s="68" t="s">
        <v>321</v>
      </c>
      <c r="C7" s="119">
        <v>31948.339</v>
      </c>
      <c r="D7" s="119">
        <v>902</v>
      </c>
      <c r="E7" s="119">
        <v>31045.883000000002</v>
      </c>
      <c r="F7" s="119">
        <v>73276</v>
      </c>
      <c r="G7" s="156">
        <v>5.7</v>
      </c>
    </row>
    <row r="8" spans="1:7" x14ac:dyDescent="0.2">
      <c r="A8" s="77" t="s">
        <v>72</v>
      </c>
      <c r="B8" s="68" t="s">
        <v>73</v>
      </c>
      <c r="C8" s="153" t="s">
        <v>311</v>
      </c>
      <c r="D8" s="153" t="s">
        <v>311</v>
      </c>
      <c r="E8" s="153" t="s">
        <v>311</v>
      </c>
      <c r="F8" s="153" t="s">
        <v>311</v>
      </c>
      <c r="G8" s="153" t="s">
        <v>311</v>
      </c>
    </row>
    <row r="9" spans="1:7" ht="24" x14ac:dyDescent="0.2">
      <c r="A9" s="77" t="s">
        <v>74</v>
      </c>
      <c r="B9" s="68" t="s">
        <v>322</v>
      </c>
      <c r="C9" s="153" t="s">
        <v>311</v>
      </c>
      <c r="D9" s="153" t="s">
        <v>311</v>
      </c>
      <c r="E9" s="153" t="s">
        <v>311</v>
      </c>
      <c r="F9" s="153" t="s">
        <v>311</v>
      </c>
      <c r="G9" s="153" t="s">
        <v>311</v>
      </c>
    </row>
    <row r="10" spans="1:7" x14ac:dyDescent="0.25">
      <c r="A10" s="77" t="s">
        <v>76</v>
      </c>
      <c r="B10" s="68" t="s">
        <v>77</v>
      </c>
      <c r="C10" s="119">
        <v>808188.21299999999</v>
      </c>
      <c r="D10" s="119">
        <v>105683</v>
      </c>
      <c r="E10" s="119">
        <v>702504.96100000001</v>
      </c>
      <c r="F10" s="119">
        <v>6671</v>
      </c>
      <c r="G10" s="156">
        <v>2.2000000000000002</v>
      </c>
    </row>
    <row r="11" spans="1:7" x14ac:dyDescent="0.25">
      <c r="A11" s="77" t="s">
        <v>78</v>
      </c>
      <c r="B11" s="68" t="s">
        <v>79</v>
      </c>
      <c r="C11" s="119">
        <v>151432.33199999999</v>
      </c>
      <c r="D11" s="119">
        <v>25594</v>
      </c>
      <c r="E11" s="119">
        <v>125838.446</v>
      </c>
      <c r="F11" s="119">
        <v>7404</v>
      </c>
      <c r="G11" s="156">
        <v>2.4</v>
      </c>
    </row>
    <row r="12" spans="1:7" x14ac:dyDescent="0.2">
      <c r="A12" s="78" t="s">
        <v>80</v>
      </c>
      <c r="B12" s="69" t="s">
        <v>81</v>
      </c>
      <c r="C12" s="119">
        <v>19088.899000000001</v>
      </c>
      <c r="D12" s="153" t="s">
        <v>311</v>
      </c>
      <c r="E12" s="153" t="s">
        <v>311</v>
      </c>
      <c r="F12" s="119">
        <v>5063</v>
      </c>
      <c r="G12" s="156">
        <v>1.2</v>
      </c>
    </row>
    <row r="13" spans="1:7" x14ac:dyDescent="0.2">
      <c r="A13" s="78" t="s">
        <v>82</v>
      </c>
      <c r="B13" s="69" t="s">
        <v>83</v>
      </c>
      <c r="C13" s="119">
        <v>18193.496999999999</v>
      </c>
      <c r="D13" s="153" t="s">
        <v>375</v>
      </c>
      <c r="E13" s="153" t="s">
        <v>375</v>
      </c>
      <c r="F13" s="119">
        <v>5969</v>
      </c>
      <c r="G13" s="156">
        <v>1.5</v>
      </c>
    </row>
    <row r="14" spans="1:7" x14ac:dyDescent="0.25">
      <c r="A14" s="78" t="s">
        <v>84</v>
      </c>
      <c r="B14" s="69" t="s">
        <v>85</v>
      </c>
      <c r="C14" s="119">
        <v>3444.701</v>
      </c>
      <c r="D14" s="119">
        <v>161</v>
      </c>
      <c r="E14" s="119">
        <v>3283.5430000000001</v>
      </c>
      <c r="F14" s="119">
        <v>3794</v>
      </c>
      <c r="G14" s="156">
        <v>1.4</v>
      </c>
    </row>
    <row r="15" spans="1:7" x14ac:dyDescent="0.2">
      <c r="A15" s="78" t="s">
        <v>86</v>
      </c>
      <c r="B15" s="69" t="s">
        <v>87</v>
      </c>
      <c r="C15" s="119">
        <v>12782.657999999999</v>
      </c>
      <c r="D15" s="119">
        <v>912</v>
      </c>
      <c r="E15" s="119">
        <v>11870.343999999999</v>
      </c>
      <c r="F15" s="119">
        <v>8157</v>
      </c>
      <c r="G15" s="156">
        <v>3.2</v>
      </c>
    </row>
    <row r="16" spans="1:7" x14ac:dyDescent="0.25">
      <c r="A16" s="78" t="s">
        <v>88</v>
      </c>
      <c r="B16" s="69" t="s">
        <v>89</v>
      </c>
      <c r="C16" s="119">
        <v>16577.753000000001</v>
      </c>
      <c r="D16" s="119">
        <v>1740</v>
      </c>
      <c r="E16" s="119">
        <v>14837.97</v>
      </c>
      <c r="F16" s="119">
        <v>17826</v>
      </c>
      <c r="G16" s="156">
        <v>1.5</v>
      </c>
    </row>
    <row r="17" spans="1:7" x14ac:dyDescent="0.25">
      <c r="A17" s="78" t="s">
        <v>90</v>
      </c>
      <c r="B17" s="69" t="s">
        <v>91</v>
      </c>
      <c r="C17" s="119">
        <v>40783.548000000003</v>
      </c>
      <c r="D17" s="119">
        <v>7294</v>
      </c>
      <c r="E17" s="119">
        <v>33489.688000000002</v>
      </c>
      <c r="F17" s="119">
        <v>6340</v>
      </c>
      <c r="G17" s="156">
        <v>6.8</v>
      </c>
    </row>
    <row r="18" spans="1:7" x14ac:dyDescent="0.25">
      <c r="A18" s="78" t="s">
        <v>92</v>
      </c>
      <c r="B18" s="69" t="s">
        <v>93</v>
      </c>
      <c r="C18" s="119">
        <v>30242.993999999999</v>
      </c>
      <c r="D18" s="119">
        <v>6688</v>
      </c>
      <c r="E18" s="119">
        <v>23555.334999999999</v>
      </c>
      <c r="F18" s="119">
        <v>6900</v>
      </c>
      <c r="G18" s="156">
        <v>2.6</v>
      </c>
    </row>
    <row r="19" spans="1:7" ht="12.75" customHeight="1" x14ac:dyDescent="0.2">
      <c r="A19" s="78" t="s">
        <v>94</v>
      </c>
      <c r="B19" s="69" t="s">
        <v>95</v>
      </c>
      <c r="C19" s="119">
        <v>7120.8159999999998</v>
      </c>
      <c r="D19" s="153" t="s">
        <v>311</v>
      </c>
      <c r="E19" s="153" t="s">
        <v>311</v>
      </c>
      <c r="F19" s="119">
        <v>3169</v>
      </c>
      <c r="G19" s="156">
        <v>1.7</v>
      </c>
    </row>
    <row r="20" spans="1:7" ht="12.75" customHeight="1" x14ac:dyDescent="0.25">
      <c r="A20" s="78" t="s">
        <v>96</v>
      </c>
      <c r="B20" s="69" t="s">
        <v>97</v>
      </c>
      <c r="C20" s="119">
        <v>14988.597</v>
      </c>
      <c r="D20" s="119">
        <v>4809</v>
      </c>
      <c r="E20" s="119">
        <v>10179.530000000001</v>
      </c>
      <c r="F20" s="119">
        <v>12966</v>
      </c>
      <c r="G20" s="156">
        <v>3.8</v>
      </c>
    </row>
    <row r="21" spans="1:7" ht="12.75" customHeight="1" x14ac:dyDescent="0.25">
      <c r="A21" s="78" t="s">
        <v>98</v>
      </c>
      <c r="B21" s="69" t="s">
        <v>99</v>
      </c>
      <c r="C21" s="119">
        <v>13103.762000000001</v>
      </c>
      <c r="D21" s="119">
        <v>4452</v>
      </c>
      <c r="E21" s="119">
        <v>8652.2000000000007</v>
      </c>
      <c r="F21" s="119">
        <v>10416</v>
      </c>
      <c r="G21" s="156">
        <v>1.7</v>
      </c>
    </row>
    <row r="22" spans="1:7" x14ac:dyDescent="0.2">
      <c r="A22" s="77" t="s">
        <v>100</v>
      </c>
      <c r="B22" s="68" t="s">
        <v>101</v>
      </c>
      <c r="C22" s="119">
        <v>14370.112999999999</v>
      </c>
      <c r="D22" s="119">
        <v>551</v>
      </c>
      <c r="E22" s="119">
        <v>13819.39</v>
      </c>
      <c r="F22" s="119">
        <v>12147</v>
      </c>
      <c r="G22" s="156">
        <v>3.2</v>
      </c>
    </row>
    <row r="23" spans="1:7" ht="25.5" customHeight="1" x14ac:dyDescent="0.2">
      <c r="A23" s="78" t="s">
        <v>102</v>
      </c>
      <c r="B23" s="69" t="s">
        <v>363</v>
      </c>
      <c r="C23" s="119">
        <v>8433.4869999999992</v>
      </c>
      <c r="D23" s="119">
        <v>538</v>
      </c>
      <c r="E23" s="119">
        <v>7895.9110000000001</v>
      </c>
      <c r="F23" s="119">
        <v>10924</v>
      </c>
      <c r="G23" s="156">
        <v>2.9</v>
      </c>
    </row>
    <row r="24" spans="1:7" x14ac:dyDescent="0.2">
      <c r="A24" s="77" t="s">
        <v>103</v>
      </c>
      <c r="B24" s="68" t="s">
        <v>104</v>
      </c>
      <c r="C24" s="153" t="s">
        <v>311</v>
      </c>
      <c r="D24" s="153" t="s">
        <v>311</v>
      </c>
      <c r="E24" s="153" t="s">
        <v>311</v>
      </c>
      <c r="F24" s="153" t="s">
        <v>311</v>
      </c>
      <c r="G24" s="153" t="s">
        <v>311</v>
      </c>
    </row>
    <row r="25" spans="1:7" x14ac:dyDescent="0.25">
      <c r="A25" s="77" t="s">
        <v>105</v>
      </c>
      <c r="B25" s="68" t="s">
        <v>106</v>
      </c>
      <c r="C25" s="119">
        <v>2891.643</v>
      </c>
      <c r="D25" s="119">
        <v>523</v>
      </c>
      <c r="E25" s="119">
        <v>2368.1529999999998</v>
      </c>
      <c r="F25" s="119">
        <v>4131</v>
      </c>
      <c r="G25" s="156">
        <v>2</v>
      </c>
    </row>
    <row r="26" spans="1:7" x14ac:dyDescent="0.2">
      <c r="A26" s="77" t="s">
        <v>107</v>
      </c>
      <c r="B26" s="68" t="s">
        <v>108</v>
      </c>
      <c r="C26" s="153" t="s">
        <v>311</v>
      </c>
      <c r="D26" s="153" t="s">
        <v>311</v>
      </c>
      <c r="E26" s="153" t="s">
        <v>311</v>
      </c>
      <c r="F26" s="153" t="s">
        <v>311</v>
      </c>
      <c r="G26" s="153" t="s">
        <v>311</v>
      </c>
    </row>
    <row r="27" spans="1:7" x14ac:dyDescent="0.25">
      <c r="A27" s="79">
        <v>15</v>
      </c>
      <c r="B27" s="70" t="s">
        <v>109</v>
      </c>
      <c r="C27" s="133">
        <v>0</v>
      </c>
      <c r="D27" s="133">
        <v>0</v>
      </c>
      <c r="E27" s="133">
        <v>0</v>
      </c>
      <c r="F27" s="133">
        <v>0</v>
      </c>
      <c r="G27" s="133">
        <v>0</v>
      </c>
    </row>
    <row r="28" spans="1:7" ht="24" x14ac:dyDescent="0.2">
      <c r="A28" s="77" t="s">
        <v>110</v>
      </c>
      <c r="B28" s="68" t="s">
        <v>331</v>
      </c>
      <c r="C28" s="119">
        <v>3423.299</v>
      </c>
      <c r="D28" s="119">
        <v>559</v>
      </c>
      <c r="E28" s="119">
        <v>2864.0070000000001</v>
      </c>
      <c r="F28" s="119">
        <v>3158</v>
      </c>
      <c r="G28" s="156">
        <v>1.8</v>
      </c>
    </row>
    <row r="29" spans="1:7" ht="24" x14ac:dyDescent="0.2">
      <c r="A29" s="78" t="s">
        <v>112</v>
      </c>
      <c r="B29" s="69" t="s">
        <v>332</v>
      </c>
      <c r="C29" s="153" t="s">
        <v>311</v>
      </c>
      <c r="D29" s="153" t="s">
        <v>311</v>
      </c>
      <c r="E29" s="153" t="s">
        <v>311</v>
      </c>
      <c r="F29" s="153" t="s">
        <v>311</v>
      </c>
      <c r="G29" s="153" t="s">
        <v>311</v>
      </c>
    </row>
    <row r="30" spans="1:7" s="185" customFormat="1" ht="60" x14ac:dyDescent="0.2">
      <c r="A30" s="78" t="s">
        <v>276</v>
      </c>
      <c r="B30" s="69" t="s">
        <v>376</v>
      </c>
      <c r="C30" s="119">
        <v>1497</v>
      </c>
      <c r="D30" s="153" t="s">
        <v>311</v>
      </c>
      <c r="E30" s="153" t="s">
        <v>311</v>
      </c>
      <c r="F30" s="119">
        <v>3007</v>
      </c>
      <c r="G30" s="156">
        <v>2.7</v>
      </c>
    </row>
    <row r="31" spans="1:7" ht="12.75" customHeight="1" x14ac:dyDescent="0.25">
      <c r="A31" s="77" t="s">
        <v>114</v>
      </c>
      <c r="B31" s="68" t="s">
        <v>115</v>
      </c>
      <c r="C31" s="119">
        <v>30224.73</v>
      </c>
      <c r="D31" s="119">
        <v>2514</v>
      </c>
      <c r="E31" s="119">
        <v>27711.219000000001</v>
      </c>
      <c r="F31" s="119">
        <v>6835</v>
      </c>
      <c r="G31" s="156">
        <v>2.7</v>
      </c>
    </row>
    <row r="32" spans="1:7" x14ac:dyDescent="0.25">
      <c r="A32" s="78" t="s">
        <v>116</v>
      </c>
      <c r="B32" s="69" t="s">
        <v>117</v>
      </c>
      <c r="C32" s="119">
        <v>16299.526</v>
      </c>
      <c r="D32" s="119">
        <v>1268</v>
      </c>
      <c r="E32" s="119">
        <v>15031.227999999999</v>
      </c>
      <c r="F32" s="119">
        <v>13471</v>
      </c>
      <c r="G32" s="156">
        <v>3.3</v>
      </c>
    </row>
    <row r="33" spans="1:7" x14ac:dyDescent="0.25">
      <c r="A33" s="78" t="s">
        <v>118</v>
      </c>
      <c r="B33" s="69" t="s">
        <v>119</v>
      </c>
      <c r="C33" s="119">
        <v>13925.204</v>
      </c>
      <c r="D33" s="119">
        <v>1245</v>
      </c>
      <c r="E33" s="119">
        <v>12679.991</v>
      </c>
      <c r="F33" s="119">
        <v>4335</v>
      </c>
      <c r="G33" s="156">
        <v>2.2000000000000002</v>
      </c>
    </row>
    <row r="34" spans="1:7" ht="22.15" x14ac:dyDescent="0.25">
      <c r="A34" s="78" t="s">
        <v>120</v>
      </c>
      <c r="B34" s="69" t="s">
        <v>121</v>
      </c>
      <c r="C34" s="119">
        <v>7336.0330000000004</v>
      </c>
      <c r="D34" s="119">
        <v>1235</v>
      </c>
      <c r="E34" s="119">
        <v>6101.0820000000003</v>
      </c>
      <c r="F34" s="119">
        <v>4495</v>
      </c>
      <c r="G34" s="156">
        <v>1.8</v>
      </c>
    </row>
    <row r="35" spans="1:7" ht="24" x14ac:dyDescent="0.2">
      <c r="A35" s="77" t="s">
        <v>122</v>
      </c>
      <c r="B35" s="68" t="s">
        <v>123</v>
      </c>
      <c r="C35" s="119">
        <v>26774.375</v>
      </c>
      <c r="D35" s="153" t="s">
        <v>311</v>
      </c>
      <c r="E35" s="153" t="s">
        <v>311</v>
      </c>
      <c r="F35" s="119">
        <v>6278</v>
      </c>
      <c r="G35" s="156">
        <v>3</v>
      </c>
    </row>
    <row r="36" spans="1:7" x14ac:dyDescent="0.2">
      <c r="A36" s="78" t="s">
        <v>124</v>
      </c>
      <c r="B36" s="69" t="s">
        <v>125</v>
      </c>
      <c r="C36" s="119">
        <v>26774.375</v>
      </c>
      <c r="D36" s="153" t="s">
        <v>311</v>
      </c>
      <c r="E36" s="153" t="s">
        <v>311</v>
      </c>
      <c r="F36" s="119">
        <v>6278</v>
      </c>
      <c r="G36" s="156">
        <v>3</v>
      </c>
    </row>
    <row r="37" spans="1:7" x14ac:dyDescent="0.25">
      <c r="A37" s="78" t="s">
        <v>126</v>
      </c>
      <c r="B37" s="69" t="s">
        <v>127</v>
      </c>
      <c r="C37" s="119">
        <v>15005.963</v>
      </c>
      <c r="D37" s="119">
        <v>1570</v>
      </c>
      <c r="E37" s="119">
        <v>13436.034</v>
      </c>
      <c r="F37" s="119">
        <v>4394</v>
      </c>
      <c r="G37" s="156">
        <v>2</v>
      </c>
    </row>
    <row r="38" spans="1:7" x14ac:dyDescent="0.2">
      <c r="A38" s="77" t="s">
        <v>128</v>
      </c>
      <c r="B38" s="68" t="s">
        <v>129</v>
      </c>
      <c r="C38" s="119">
        <v>16684.991000000002</v>
      </c>
      <c r="D38" s="119">
        <v>398</v>
      </c>
      <c r="E38" s="119">
        <v>16286.652</v>
      </c>
      <c r="F38" s="119">
        <v>19769</v>
      </c>
      <c r="G38" s="153" t="s">
        <v>311</v>
      </c>
    </row>
    <row r="39" spans="1:7" x14ac:dyDescent="0.25">
      <c r="A39" s="77" t="s">
        <v>130</v>
      </c>
      <c r="B39" s="68" t="s">
        <v>131</v>
      </c>
      <c r="C39" s="119">
        <v>104062.58500000001</v>
      </c>
      <c r="D39" s="119">
        <v>5188</v>
      </c>
      <c r="E39" s="119">
        <v>98874.441000000006</v>
      </c>
      <c r="F39" s="119">
        <v>19161</v>
      </c>
      <c r="G39" s="156">
        <v>3.9</v>
      </c>
    </row>
    <row r="40" spans="1:7" ht="46.5" customHeight="1" x14ac:dyDescent="0.2">
      <c r="A40" s="78" t="s">
        <v>132</v>
      </c>
      <c r="B40" s="69" t="s">
        <v>133</v>
      </c>
      <c r="C40" s="119">
        <v>87844.235000000001</v>
      </c>
      <c r="D40" s="119">
        <v>3409</v>
      </c>
      <c r="E40" s="119">
        <v>84435.009000000005</v>
      </c>
      <c r="F40" s="119">
        <v>33024</v>
      </c>
      <c r="G40" s="156">
        <v>5.2</v>
      </c>
    </row>
    <row r="41" spans="1:7" x14ac:dyDescent="0.25">
      <c r="A41" s="78" t="s">
        <v>280</v>
      </c>
      <c r="B41" s="69" t="s">
        <v>281</v>
      </c>
      <c r="C41" s="119">
        <v>1840.3009999999999</v>
      </c>
      <c r="D41" s="133">
        <v>0</v>
      </c>
      <c r="E41" s="119">
        <v>1840.3009999999999</v>
      </c>
      <c r="F41" s="119">
        <v>3257</v>
      </c>
      <c r="G41" s="156">
        <v>0.9</v>
      </c>
    </row>
    <row r="42" spans="1:7" ht="12.75" customHeight="1" x14ac:dyDescent="0.25">
      <c r="A42" s="78" t="s">
        <v>134</v>
      </c>
      <c r="B42" s="69" t="s">
        <v>135</v>
      </c>
      <c r="C42" s="119">
        <v>6805.0050000000001</v>
      </c>
      <c r="D42" s="119">
        <v>1725</v>
      </c>
      <c r="E42" s="119">
        <v>5079.5370000000003</v>
      </c>
      <c r="F42" s="119">
        <v>7278</v>
      </c>
      <c r="G42" s="156">
        <v>1.7</v>
      </c>
    </row>
    <row r="43" spans="1:7" ht="12.75" customHeight="1" x14ac:dyDescent="0.25">
      <c r="A43" s="77" t="s">
        <v>136</v>
      </c>
      <c r="B43" s="68" t="s">
        <v>137</v>
      </c>
      <c r="C43" s="119">
        <v>50804.428</v>
      </c>
      <c r="D43" s="119">
        <v>11210</v>
      </c>
      <c r="E43" s="119">
        <v>39594.192999999999</v>
      </c>
      <c r="F43" s="119">
        <v>8987</v>
      </c>
      <c r="G43" s="156">
        <v>2.6</v>
      </c>
    </row>
    <row r="44" spans="1:7" x14ac:dyDescent="0.25">
      <c r="A44" s="77" t="s">
        <v>138</v>
      </c>
      <c r="B44" s="68" t="s">
        <v>139</v>
      </c>
      <c r="C44" s="119">
        <v>48566.339</v>
      </c>
      <c r="D44" s="119">
        <v>7841</v>
      </c>
      <c r="E44" s="119">
        <v>40725.273000000001</v>
      </c>
      <c r="F44" s="119">
        <v>7411</v>
      </c>
      <c r="G44" s="156">
        <v>4.2</v>
      </c>
    </row>
    <row r="45" spans="1:7" x14ac:dyDescent="0.2">
      <c r="A45" s="78" t="s">
        <v>140</v>
      </c>
      <c r="B45" s="69" t="s">
        <v>141</v>
      </c>
      <c r="C45" s="119">
        <v>12339.449000000001</v>
      </c>
      <c r="D45" s="153" t="s">
        <v>375</v>
      </c>
      <c r="E45" s="153" t="s">
        <v>375</v>
      </c>
      <c r="F45" s="119">
        <v>7674</v>
      </c>
      <c r="G45" s="156">
        <v>4.4000000000000004</v>
      </c>
    </row>
    <row r="46" spans="1:7" x14ac:dyDescent="0.2">
      <c r="A46" s="78" t="s">
        <v>142</v>
      </c>
      <c r="B46" s="69" t="s">
        <v>143</v>
      </c>
      <c r="C46" s="119">
        <v>36226.89</v>
      </c>
      <c r="D46" s="153" t="s">
        <v>375</v>
      </c>
      <c r="E46" s="153" t="s">
        <v>375</v>
      </c>
      <c r="F46" s="119">
        <v>7326</v>
      </c>
      <c r="G46" s="156">
        <v>4.0999999999999996</v>
      </c>
    </row>
    <row r="47" spans="1:7" ht="12.75" customHeight="1" x14ac:dyDescent="0.2">
      <c r="A47" s="78" t="s">
        <v>282</v>
      </c>
      <c r="B47" s="69" t="s">
        <v>283</v>
      </c>
      <c r="C47" s="119">
        <v>3370.1509999999998</v>
      </c>
      <c r="D47" s="153" t="s">
        <v>375</v>
      </c>
      <c r="E47" s="153" t="s">
        <v>375</v>
      </c>
      <c r="F47" s="119">
        <v>4036</v>
      </c>
      <c r="G47" s="156">
        <v>2.9</v>
      </c>
    </row>
    <row r="48" spans="1:7" x14ac:dyDescent="0.25">
      <c r="A48" s="78" t="s">
        <v>144</v>
      </c>
      <c r="B48" s="69" t="s">
        <v>145</v>
      </c>
      <c r="C48" s="119">
        <v>24724.899000000001</v>
      </c>
      <c r="D48" s="119">
        <v>2692</v>
      </c>
      <c r="E48" s="119">
        <v>22032.458999999999</v>
      </c>
      <c r="F48" s="119">
        <v>7859</v>
      </c>
      <c r="G48" s="156">
        <v>4.2</v>
      </c>
    </row>
    <row r="49" spans="1:7" ht="23.25" x14ac:dyDescent="0.25">
      <c r="A49" s="77" t="s">
        <v>146</v>
      </c>
      <c r="B49" s="68" t="s">
        <v>147</v>
      </c>
      <c r="C49" s="119">
        <v>49358.417000000001</v>
      </c>
      <c r="D49" s="119">
        <v>2913</v>
      </c>
      <c r="E49" s="119">
        <v>46445.004999999997</v>
      </c>
      <c r="F49" s="119">
        <v>13935</v>
      </c>
      <c r="G49" s="156">
        <v>6.6</v>
      </c>
    </row>
    <row r="50" spans="1:7" x14ac:dyDescent="0.2">
      <c r="A50" s="78" t="s">
        <v>148</v>
      </c>
      <c r="B50" s="69" t="s">
        <v>149</v>
      </c>
      <c r="C50" s="119">
        <v>22440.386999999999</v>
      </c>
      <c r="D50" s="153" t="s">
        <v>375</v>
      </c>
      <c r="E50" s="153" t="s">
        <v>375</v>
      </c>
      <c r="F50" s="119">
        <v>29527</v>
      </c>
      <c r="G50" s="156">
        <v>16.899999999999999</v>
      </c>
    </row>
    <row r="51" spans="1:7" ht="12.75" customHeight="1" x14ac:dyDescent="0.25">
      <c r="A51" s="78" t="s">
        <v>150</v>
      </c>
      <c r="B51" s="69" t="s">
        <v>151</v>
      </c>
      <c r="C51" s="119">
        <v>10220.632</v>
      </c>
      <c r="D51" s="119">
        <v>1239</v>
      </c>
      <c r="E51" s="119">
        <v>8981.4320000000007</v>
      </c>
      <c r="F51" s="119">
        <v>5977</v>
      </c>
      <c r="G51" s="156">
        <v>2.8</v>
      </c>
    </row>
    <row r="52" spans="1:7" ht="25.5" customHeight="1" x14ac:dyDescent="0.2">
      <c r="A52" s="78" t="s">
        <v>152</v>
      </c>
      <c r="B52" s="69" t="s">
        <v>153</v>
      </c>
      <c r="C52" s="119">
        <v>5671.44</v>
      </c>
      <c r="D52" s="119">
        <v>155</v>
      </c>
      <c r="E52" s="119">
        <v>5516.5569999999998</v>
      </c>
      <c r="F52" s="119">
        <v>5758</v>
      </c>
      <c r="G52" s="156">
        <v>3.5</v>
      </c>
    </row>
    <row r="53" spans="1:7" x14ac:dyDescent="0.25">
      <c r="A53" s="78" t="s">
        <v>154</v>
      </c>
      <c r="B53" s="69" t="s">
        <v>155</v>
      </c>
      <c r="C53" s="119">
        <v>2017.0319999999999</v>
      </c>
      <c r="D53" s="133">
        <v>0</v>
      </c>
      <c r="E53" s="119">
        <v>2017.0319999999999</v>
      </c>
      <c r="F53" s="119">
        <v>6363</v>
      </c>
      <c r="G53" s="156">
        <v>2.2999999999999998</v>
      </c>
    </row>
    <row r="54" spans="1:7" ht="36" customHeight="1" x14ac:dyDescent="0.2">
      <c r="A54" s="78" t="s">
        <v>156</v>
      </c>
      <c r="B54" s="69" t="s">
        <v>365</v>
      </c>
      <c r="C54" s="119">
        <v>4014.096</v>
      </c>
      <c r="D54" s="153" t="s">
        <v>311</v>
      </c>
      <c r="E54" s="153" t="s">
        <v>311</v>
      </c>
      <c r="F54" s="119">
        <v>6054</v>
      </c>
      <c r="G54" s="156">
        <v>2.6</v>
      </c>
    </row>
    <row r="55" spans="1:7" x14ac:dyDescent="0.25">
      <c r="A55" s="77" t="s">
        <v>158</v>
      </c>
      <c r="B55" s="68" t="s">
        <v>159</v>
      </c>
      <c r="C55" s="119">
        <v>3737.2</v>
      </c>
      <c r="D55" s="119">
        <v>560</v>
      </c>
      <c r="E55" s="119">
        <v>3177.2060000000001</v>
      </c>
      <c r="F55" s="119">
        <v>4190</v>
      </c>
      <c r="G55" s="156">
        <v>2.1</v>
      </c>
    </row>
    <row r="56" spans="1:7" x14ac:dyDescent="0.25">
      <c r="A56" s="77" t="s">
        <v>160</v>
      </c>
      <c r="B56" s="68" t="s">
        <v>161</v>
      </c>
      <c r="C56" s="119">
        <v>39203.623</v>
      </c>
      <c r="D56" s="119">
        <v>5233</v>
      </c>
      <c r="E56" s="119">
        <v>33970.553999999996</v>
      </c>
      <c r="F56" s="119">
        <v>4730</v>
      </c>
      <c r="G56" s="156">
        <v>3.5</v>
      </c>
    </row>
    <row r="57" spans="1:7" x14ac:dyDescent="0.25">
      <c r="A57" s="78" t="s">
        <v>162</v>
      </c>
      <c r="B57" s="69" t="s">
        <v>163</v>
      </c>
      <c r="C57" s="119">
        <v>8693.8979999999992</v>
      </c>
      <c r="D57" s="119">
        <v>157</v>
      </c>
      <c r="E57" s="119">
        <v>8537.1630000000005</v>
      </c>
      <c r="F57" s="119">
        <v>4806</v>
      </c>
      <c r="G57" s="156">
        <v>4.0999999999999996</v>
      </c>
    </row>
    <row r="58" spans="1:7" x14ac:dyDescent="0.2">
      <c r="A58" s="78" t="s">
        <v>164</v>
      </c>
      <c r="B58" s="69" t="s">
        <v>165</v>
      </c>
      <c r="C58" s="119">
        <v>7121.2380000000003</v>
      </c>
      <c r="D58" s="153" t="s">
        <v>374</v>
      </c>
      <c r="E58" s="153" t="s">
        <v>374</v>
      </c>
      <c r="F58" s="119">
        <v>5568</v>
      </c>
      <c r="G58" s="156">
        <v>4.8</v>
      </c>
    </row>
    <row r="59" spans="1:7" x14ac:dyDescent="0.2">
      <c r="A59" s="78" t="s">
        <v>284</v>
      </c>
      <c r="B59" s="69" t="s">
        <v>285</v>
      </c>
      <c r="C59" s="119">
        <v>1572.66</v>
      </c>
      <c r="D59" s="153" t="s">
        <v>375</v>
      </c>
      <c r="E59" s="153" t="s">
        <v>375</v>
      </c>
      <c r="F59" s="119">
        <v>2967</v>
      </c>
      <c r="G59" s="156">
        <v>2.4</v>
      </c>
    </row>
    <row r="60" spans="1:7" ht="24" x14ac:dyDescent="0.2">
      <c r="A60" s="78" t="s">
        <v>166</v>
      </c>
      <c r="B60" s="69" t="s">
        <v>167</v>
      </c>
      <c r="C60" s="119">
        <v>12528.516</v>
      </c>
      <c r="D60" s="119">
        <v>2551</v>
      </c>
      <c r="E60" s="119">
        <v>9977.3320000000003</v>
      </c>
      <c r="F60" s="119">
        <v>4726</v>
      </c>
      <c r="G60" s="156">
        <v>4.7</v>
      </c>
    </row>
    <row r="61" spans="1:7" ht="12.75" customHeight="1" x14ac:dyDescent="0.2">
      <c r="A61" s="78" t="s">
        <v>278</v>
      </c>
      <c r="B61" s="69" t="s">
        <v>279</v>
      </c>
      <c r="C61" s="119">
        <v>1124.867</v>
      </c>
      <c r="D61" s="153" t="s">
        <v>375</v>
      </c>
      <c r="E61" s="153" t="s">
        <v>375</v>
      </c>
      <c r="F61" s="119">
        <v>1694</v>
      </c>
      <c r="G61" s="156">
        <v>1.9</v>
      </c>
    </row>
    <row r="62" spans="1:7" x14ac:dyDescent="0.2">
      <c r="A62" s="78" t="s">
        <v>168</v>
      </c>
      <c r="B62" s="69" t="s">
        <v>169</v>
      </c>
      <c r="C62" s="119">
        <v>11403.648999999999</v>
      </c>
      <c r="D62" s="153" t="s">
        <v>374</v>
      </c>
      <c r="E62" s="153" t="s">
        <v>374</v>
      </c>
      <c r="F62" s="119">
        <v>5739</v>
      </c>
      <c r="G62" s="156">
        <v>5.6</v>
      </c>
    </row>
    <row r="63" spans="1:7" ht="25.5" customHeight="1" x14ac:dyDescent="0.2">
      <c r="A63" s="78" t="s">
        <v>170</v>
      </c>
      <c r="B63" s="69" t="s">
        <v>330</v>
      </c>
      <c r="C63" s="119">
        <v>5266.6930000000002</v>
      </c>
      <c r="D63" s="153" t="s">
        <v>375</v>
      </c>
      <c r="E63" s="153" t="s">
        <v>375</v>
      </c>
      <c r="F63" s="119">
        <v>6431</v>
      </c>
      <c r="G63" s="156">
        <v>5.7</v>
      </c>
    </row>
    <row r="64" spans="1:7" x14ac:dyDescent="0.25">
      <c r="A64" s="78" t="s">
        <v>171</v>
      </c>
      <c r="B64" s="69" t="s">
        <v>172</v>
      </c>
      <c r="C64" s="119">
        <v>9086.7289999999994</v>
      </c>
      <c r="D64" s="119">
        <v>2003</v>
      </c>
      <c r="E64" s="119">
        <v>7083.424</v>
      </c>
      <c r="F64" s="119">
        <v>5428</v>
      </c>
      <c r="G64" s="156">
        <v>2.9</v>
      </c>
    </row>
    <row r="65" spans="1:7" ht="36" x14ac:dyDescent="0.2">
      <c r="A65" s="77" t="s">
        <v>173</v>
      </c>
      <c r="B65" s="68" t="s">
        <v>174</v>
      </c>
      <c r="C65" s="119">
        <v>48496.938000000002</v>
      </c>
      <c r="D65" s="119">
        <v>4224</v>
      </c>
      <c r="E65" s="119">
        <v>44273.336000000003</v>
      </c>
      <c r="F65" s="119">
        <v>6423</v>
      </c>
      <c r="G65" s="156">
        <v>2.8</v>
      </c>
    </row>
    <row r="66" spans="1:7" ht="24" x14ac:dyDescent="0.2">
      <c r="A66" s="78" t="s">
        <v>175</v>
      </c>
      <c r="B66" s="69" t="s">
        <v>366</v>
      </c>
      <c r="C66" s="119">
        <v>16371.656999999999</v>
      </c>
      <c r="D66" s="225" t="s">
        <v>373</v>
      </c>
      <c r="E66" s="225" t="s">
        <v>373</v>
      </c>
      <c r="F66" s="119">
        <v>11099</v>
      </c>
      <c r="G66" s="156">
        <v>3.7</v>
      </c>
    </row>
    <row r="67" spans="1:7" ht="25.5" customHeight="1" x14ac:dyDescent="0.2">
      <c r="A67" s="78" t="s">
        <v>177</v>
      </c>
      <c r="B67" s="69" t="s">
        <v>178</v>
      </c>
      <c r="C67" s="119">
        <v>19758.072</v>
      </c>
      <c r="D67" s="119">
        <v>360</v>
      </c>
      <c r="E67" s="119">
        <v>19397.645</v>
      </c>
      <c r="F67" s="119">
        <v>4342</v>
      </c>
      <c r="G67" s="156">
        <v>2.1</v>
      </c>
    </row>
    <row r="68" spans="1:7" s="185" customFormat="1" ht="25.5" customHeight="1" x14ac:dyDescent="0.2">
      <c r="A68" s="154" t="s">
        <v>308</v>
      </c>
      <c r="B68" s="155" t="s">
        <v>358</v>
      </c>
      <c r="C68" s="119">
        <v>8647.402</v>
      </c>
      <c r="D68" s="119">
        <v>1762</v>
      </c>
      <c r="E68" s="119">
        <v>6884.9780000000001</v>
      </c>
      <c r="F68" s="119">
        <v>13222</v>
      </c>
      <c r="G68" s="156">
        <v>5.8</v>
      </c>
    </row>
    <row r="69" spans="1:7" x14ac:dyDescent="0.2">
      <c r="A69" s="77" t="s">
        <v>179</v>
      </c>
      <c r="B69" s="68" t="s">
        <v>180</v>
      </c>
      <c r="C69" s="119">
        <v>13363.876</v>
      </c>
      <c r="D69" s="119">
        <v>1886</v>
      </c>
      <c r="E69" s="119">
        <v>11478.046</v>
      </c>
      <c r="F69" s="119">
        <v>3417</v>
      </c>
      <c r="G69" s="156">
        <v>1.8</v>
      </c>
    </row>
    <row r="70" spans="1:7" ht="36.75" customHeight="1" x14ac:dyDescent="0.2">
      <c r="A70" s="78" t="s">
        <v>181</v>
      </c>
      <c r="B70" s="69" t="s">
        <v>328</v>
      </c>
      <c r="C70" s="119">
        <v>6158.8440000000001</v>
      </c>
      <c r="D70" s="153" t="s">
        <v>375</v>
      </c>
      <c r="E70" s="153" t="s">
        <v>375</v>
      </c>
      <c r="F70" s="119">
        <v>2948</v>
      </c>
      <c r="G70" s="156">
        <v>1.4</v>
      </c>
    </row>
    <row r="71" spans="1:7" ht="24" x14ac:dyDescent="0.2">
      <c r="A71" s="78" t="s">
        <v>182</v>
      </c>
      <c r="B71" s="69" t="s">
        <v>183</v>
      </c>
      <c r="C71" s="119">
        <v>4262.6289999999999</v>
      </c>
      <c r="D71" s="153" t="s">
        <v>375</v>
      </c>
      <c r="E71" s="153" t="s">
        <v>375</v>
      </c>
      <c r="F71" s="119">
        <v>5027</v>
      </c>
      <c r="G71" s="156">
        <v>1.9</v>
      </c>
    </row>
    <row r="72" spans="1:7" ht="24" x14ac:dyDescent="0.2">
      <c r="A72" s="78" t="s">
        <v>184</v>
      </c>
      <c r="B72" s="69" t="s">
        <v>360</v>
      </c>
      <c r="C72" s="119">
        <v>1896.2149999999999</v>
      </c>
      <c r="D72" s="153" t="s">
        <v>375</v>
      </c>
      <c r="E72" s="153" t="s">
        <v>375</v>
      </c>
      <c r="F72" s="119">
        <v>1528</v>
      </c>
      <c r="G72" s="156">
        <v>0.9</v>
      </c>
    </row>
    <row r="73" spans="1:7" ht="25.5" customHeight="1" x14ac:dyDescent="0.2">
      <c r="A73" s="78" t="s">
        <v>185</v>
      </c>
      <c r="B73" s="69" t="s">
        <v>186</v>
      </c>
      <c r="C73" s="119">
        <v>4768.491</v>
      </c>
      <c r="D73" s="119">
        <v>704</v>
      </c>
      <c r="E73" s="119">
        <v>4064.9409999999998</v>
      </c>
      <c r="F73" s="119">
        <v>4524</v>
      </c>
      <c r="G73" s="156">
        <v>2.9</v>
      </c>
    </row>
    <row r="74" spans="1:7" x14ac:dyDescent="0.25">
      <c r="A74" s="77" t="s">
        <v>187</v>
      </c>
      <c r="B74" s="68" t="s">
        <v>188</v>
      </c>
      <c r="C74" s="119">
        <v>109436.413</v>
      </c>
      <c r="D74" s="119">
        <v>21929</v>
      </c>
      <c r="E74" s="119">
        <v>87507.512000000002</v>
      </c>
      <c r="F74" s="119">
        <v>5329</v>
      </c>
      <c r="G74" s="156">
        <v>1.6</v>
      </c>
    </row>
    <row r="75" spans="1:7" ht="25.5" customHeight="1" x14ac:dyDescent="0.25">
      <c r="A75" s="78" t="s">
        <v>189</v>
      </c>
      <c r="B75" s="69" t="s">
        <v>347</v>
      </c>
      <c r="C75" s="119">
        <v>53308.22</v>
      </c>
      <c r="D75" s="119">
        <v>11402</v>
      </c>
      <c r="E75" s="119">
        <v>41906.108</v>
      </c>
      <c r="F75" s="119">
        <v>6580</v>
      </c>
      <c r="G75" s="156">
        <v>1.3</v>
      </c>
    </row>
    <row r="76" spans="1:7" ht="12" customHeight="1" x14ac:dyDescent="0.25">
      <c r="A76" s="78" t="s">
        <v>191</v>
      </c>
      <c r="B76" s="69" t="s">
        <v>192</v>
      </c>
      <c r="C76" s="119">
        <v>16657.455999999998</v>
      </c>
      <c r="D76" s="119">
        <v>981</v>
      </c>
      <c r="E76" s="119">
        <v>15676.92</v>
      </c>
      <c r="F76" s="119">
        <v>6717</v>
      </c>
      <c r="G76" s="156">
        <v>2.1</v>
      </c>
    </row>
    <row r="77" spans="1:7" ht="24" x14ac:dyDescent="0.2">
      <c r="A77" s="78" t="s">
        <v>193</v>
      </c>
      <c r="B77" s="69" t="s">
        <v>194</v>
      </c>
      <c r="C77" s="119">
        <v>12773.471</v>
      </c>
      <c r="D77" s="153" t="s">
        <v>375</v>
      </c>
      <c r="E77" s="153" t="s">
        <v>375</v>
      </c>
      <c r="F77" s="119">
        <v>9706</v>
      </c>
      <c r="G77" s="156">
        <v>2.8</v>
      </c>
    </row>
    <row r="78" spans="1:7" ht="25.5" customHeight="1" x14ac:dyDescent="0.25">
      <c r="A78" s="78" t="s">
        <v>195</v>
      </c>
      <c r="B78" s="69" t="s">
        <v>327</v>
      </c>
      <c r="C78" s="119">
        <v>30573.132000000001</v>
      </c>
      <c r="D78" s="119">
        <v>9536</v>
      </c>
      <c r="E78" s="119">
        <v>21036.935000000001</v>
      </c>
      <c r="F78" s="119">
        <v>5029</v>
      </c>
      <c r="G78" s="156">
        <v>2.6</v>
      </c>
    </row>
    <row r="79" spans="1:7" x14ac:dyDescent="0.2">
      <c r="A79" s="78" t="s">
        <v>196</v>
      </c>
      <c r="B79" s="69" t="s">
        <v>197</v>
      </c>
      <c r="C79" s="119">
        <v>9697.6970000000001</v>
      </c>
      <c r="D79" s="224" t="s">
        <v>311</v>
      </c>
      <c r="E79" s="224" t="s">
        <v>311</v>
      </c>
      <c r="F79" s="119">
        <v>4726</v>
      </c>
      <c r="G79" s="156">
        <v>1.9</v>
      </c>
    </row>
    <row r="80" spans="1:7" ht="25.5" customHeight="1" x14ac:dyDescent="0.2">
      <c r="A80" s="78" t="s">
        <v>198</v>
      </c>
      <c r="B80" s="69" t="s">
        <v>348</v>
      </c>
      <c r="C80" s="119">
        <v>17578.72</v>
      </c>
      <c r="D80" s="119">
        <v>9301</v>
      </c>
      <c r="E80" s="119">
        <v>8277.9779999999992</v>
      </c>
      <c r="F80" s="119">
        <v>5417</v>
      </c>
      <c r="G80" s="156">
        <v>3.5</v>
      </c>
    </row>
    <row r="81" spans="1:7" ht="25.5" customHeight="1" x14ac:dyDescent="0.2">
      <c r="A81" s="78" t="s">
        <v>200</v>
      </c>
      <c r="B81" s="69" t="s">
        <v>201</v>
      </c>
      <c r="C81" s="119">
        <v>18842.556</v>
      </c>
      <c r="D81" s="119">
        <v>978</v>
      </c>
      <c r="E81" s="119">
        <v>17864.468000000001</v>
      </c>
      <c r="F81" s="119">
        <v>3722</v>
      </c>
      <c r="G81" s="156">
        <v>1.5</v>
      </c>
    </row>
    <row r="82" spans="1:7" ht="25.5" customHeight="1" x14ac:dyDescent="0.2">
      <c r="A82" s="78" t="s">
        <v>202</v>
      </c>
      <c r="B82" s="69" t="s">
        <v>203</v>
      </c>
      <c r="C82" s="119">
        <v>4182.6890000000003</v>
      </c>
      <c r="D82" s="225" t="s">
        <v>373</v>
      </c>
      <c r="E82" s="225" t="s">
        <v>373</v>
      </c>
      <c r="F82" s="119">
        <v>2802</v>
      </c>
      <c r="G82" s="156">
        <v>1</v>
      </c>
    </row>
    <row r="83" spans="1:7" ht="25.5" customHeight="1" x14ac:dyDescent="0.2">
      <c r="A83" s="78" t="s">
        <v>204</v>
      </c>
      <c r="B83" s="69" t="s">
        <v>205</v>
      </c>
      <c r="C83" s="119">
        <v>6449.2610000000004</v>
      </c>
      <c r="D83" s="224" t="s">
        <v>311</v>
      </c>
      <c r="E83" s="224" t="s">
        <v>311</v>
      </c>
      <c r="F83" s="119">
        <v>2882</v>
      </c>
      <c r="G83" s="156">
        <v>1.4</v>
      </c>
    </row>
    <row r="84" spans="1:7" x14ac:dyDescent="0.2">
      <c r="A84" s="77" t="s">
        <v>206</v>
      </c>
      <c r="B84" s="68" t="s">
        <v>207</v>
      </c>
      <c r="C84" s="119">
        <v>25495.806</v>
      </c>
      <c r="D84" s="119">
        <v>1144</v>
      </c>
      <c r="E84" s="119">
        <v>24352.241999999998</v>
      </c>
      <c r="F84" s="119">
        <v>6442</v>
      </c>
      <c r="G84" s="156">
        <v>4.4000000000000004</v>
      </c>
    </row>
    <row r="85" spans="1:7" x14ac:dyDescent="0.2">
      <c r="A85" s="77" t="s">
        <v>208</v>
      </c>
      <c r="B85" s="68" t="s">
        <v>209</v>
      </c>
      <c r="C85" s="119">
        <v>22756.183000000001</v>
      </c>
      <c r="D85" s="119">
        <v>1564</v>
      </c>
      <c r="E85" s="119">
        <v>21191.936000000002</v>
      </c>
      <c r="F85" s="119">
        <v>3533</v>
      </c>
      <c r="G85" s="156">
        <v>1.4</v>
      </c>
    </row>
    <row r="86" spans="1:7" x14ac:dyDescent="0.2">
      <c r="A86" s="78" t="s">
        <v>210</v>
      </c>
      <c r="B86" s="69" t="s">
        <v>211</v>
      </c>
      <c r="C86" s="119">
        <v>16101.958000000001</v>
      </c>
      <c r="D86" s="119">
        <v>1564</v>
      </c>
      <c r="E86" s="119">
        <v>14537.710999999999</v>
      </c>
      <c r="F86" s="119">
        <v>3519</v>
      </c>
      <c r="G86" s="156">
        <v>1.3</v>
      </c>
    </row>
    <row r="87" spans="1:7" x14ac:dyDescent="0.2">
      <c r="A87" s="77" t="s">
        <v>212</v>
      </c>
      <c r="B87" s="68" t="s">
        <v>213</v>
      </c>
      <c r="C87" s="119">
        <v>2972.1790000000001</v>
      </c>
      <c r="D87" s="119">
        <v>118</v>
      </c>
      <c r="E87" s="119">
        <v>2854.3789999999999</v>
      </c>
      <c r="F87" s="119">
        <v>2755</v>
      </c>
      <c r="G87" s="156">
        <v>1.7</v>
      </c>
    </row>
    <row r="88" spans="1:7" x14ac:dyDescent="0.2">
      <c r="A88" s="77" t="s">
        <v>214</v>
      </c>
      <c r="B88" s="68" t="s">
        <v>215</v>
      </c>
      <c r="C88" s="119">
        <v>29330.484</v>
      </c>
      <c r="D88" s="119">
        <v>1068</v>
      </c>
      <c r="E88" s="119">
        <v>28262.628000000001</v>
      </c>
      <c r="F88" s="119">
        <v>3374</v>
      </c>
      <c r="G88" s="156">
        <v>1.4</v>
      </c>
    </row>
    <row r="89" spans="1:7" ht="25.5" customHeight="1" x14ac:dyDescent="0.2">
      <c r="A89" s="78" t="s">
        <v>216</v>
      </c>
      <c r="B89" s="69" t="s">
        <v>217</v>
      </c>
      <c r="C89" s="119">
        <v>25384.382000000001</v>
      </c>
      <c r="D89" s="119">
        <v>1068</v>
      </c>
      <c r="E89" s="119">
        <v>24316.526000000002</v>
      </c>
      <c r="F89" s="119">
        <v>3337</v>
      </c>
      <c r="G89" s="156">
        <v>1.3</v>
      </c>
    </row>
    <row r="90" spans="1:7" ht="25.5" customHeight="1" x14ac:dyDescent="0.2">
      <c r="A90" s="77" t="s">
        <v>218</v>
      </c>
      <c r="B90" s="68" t="s">
        <v>326</v>
      </c>
      <c r="C90" s="119">
        <v>13214.625</v>
      </c>
      <c r="D90" s="119">
        <v>769</v>
      </c>
      <c r="E90" s="119">
        <v>12445.869000000001</v>
      </c>
      <c r="F90" s="119">
        <v>2588</v>
      </c>
      <c r="G90" s="156">
        <v>0.7</v>
      </c>
    </row>
    <row r="91" spans="1:7" ht="25.5" customHeight="1" x14ac:dyDescent="0.2">
      <c r="A91" s="78" t="s">
        <v>219</v>
      </c>
      <c r="B91" s="69" t="s">
        <v>325</v>
      </c>
      <c r="C91" s="119">
        <v>10211.468999999999</v>
      </c>
      <c r="D91" s="224" t="s">
        <v>311</v>
      </c>
      <c r="E91" s="224" t="s">
        <v>311</v>
      </c>
      <c r="F91" s="119">
        <v>2950</v>
      </c>
      <c r="G91" s="156">
        <v>0.7</v>
      </c>
    </row>
    <row r="92" spans="1:7" x14ac:dyDescent="0.2">
      <c r="A92" s="78" t="s">
        <v>220</v>
      </c>
      <c r="B92" s="69" t="s">
        <v>221</v>
      </c>
      <c r="C92" s="119">
        <v>1923.7059999999999</v>
      </c>
      <c r="D92" s="153" t="s">
        <v>375</v>
      </c>
      <c r="E92" s="153" t="s">
        <v>375</v>
      </c>
      <c r="F92" s="119">
        <v>1108</v>
      </c>
      <c r="G92" s="156">
        <v>0.2</v>
      </c>
    </row>
    <row r="93" spans="1:7" ht="12.75" customHeight="1" x14ac:dyDescent="0.2">
      <c r="A93" s="78" t="s">
        <v>286</v>
      </c>
      <c r="B93" s="69" t="s">
        <v>287</v>
      </c>
      <c r="C93" s="119">
        <v>1404.17</v>
      </c>
      <c r="D93" s="133">
        <v>0</v>
      </c>
      <c r="E93" s="119">
        <v>1404.17</v>
      </c>
      <c r="F93" s="119">
        <v>3955</v>
      </c>
      <c r="G93" s="156">
        <v>3.1</v>
      </c>
    </row>
    <row r="94" spans="1:7" ht="25.5" customHeight="1" x14ac:dyDescent="0.2">
      <c r="A94" s="78" t="s">
        <v>222</v>
      </c>
      <c r="B94" s="69" t="s">
        <v>324</v>
      </c>
      <c r="C94" s="119">
        <v>3081.06</v>
      </c>
      <c r="D94" s="119">
        <v>128</v>
      </c>
      <c r="E94" s="119">
        <v>2953.1460000000002</v>
      </c>
      <c r="F94" s="119">
        <v>9089</v>
      </c>
      <c r="G94" s="156">
        <v>8.3000000000000007</v>
      </c>
    </row>
    <row r="95" spans="1:7" ht="25.5" customHeight="1" x14ac:dyDescent="0.2">
      <c r="A95" s="78" t="s">
        <v>224</v>
      </c>
      <c r="B95" s="69" t="s">
        <v>323</v>
      </c>
      <c r="C95" s="119">
        <v>3003.1559999999999</v>
      </c>
      <c r="D95" s="224" t="s">
        <v>311</v>
      </c>
      <c r="E95" s="224" t="s">
        <v>311</v>
      </c>
      <c r="F95" s="119">
        <v>1827</v>
      </c>
      <c r="G95" s="156">
        <v>0.9</v>
      </c>
    </row>
    <row r="96" spans="1:7" ht="25.5" customHeight="1" x14ac:dyDescent="0.2">
      <c r="A96" s="77" t="s">
        <v>270</v>
      </c>
      <c r="B96" s="68" t="s">
        <v>349</v>
      </c>
      <c r="C96" s="121">
        <v>840136.55200000003</v>
      </c>
      <c r="D96" s="121">
        <v>106586</v>
      </c>
      <c r="E96" s="121">
        <v>733550.84400000004</v>
      </c>
      <c r="F96" s="121">
        <v>6910</v>
      </c>
      <c r="G96" s="157">
        <v>2.2999999999999998</v>
      </c>
    </row>
    <row r="97" spans="1:7" ht="25.5" customHeight="1" x14ac:dyDescent="0.2">
      <c r="A97" s="80"/>
      <c r="B97" s="117" t="s">
        <v>272</v>
      </c>
      <c r="C97" s="119"/>
      <c r="D97" s="119"/>
      <c r="E97" s="119"/>
      <c r="F97" s="119"/>
      <c r="G97" s="156"/>
    </row>
    <row r="98" spans="1:7" x14ac:dyDescent="0.2">
      <c r="A98" s="214" t="s">
        <v>273</v>
      </c>
      <c r="B98" s="215" t="s">
        <v>225</v>
      </c>
      <c r="C98" s="162">
        <v>328718.94900000002</v>
      </c>
      <c r="D98" s="162">
        <v>34611</v>
      </c>
      <c r="E98" s="162">
        <v>294107.80200000003</v>
      </c>
      <c r="F98" s="162">
        <v>9337</v>
      </c>
      <c r="G98" s="163">
        <v>3.6</v>
      </c>
    </row>
    <row r="99" spans="1:7" x14ac:dyDescent="0.2">
      <c r="A99" s="214" t="s">
        <v>71</v>
      </c>
      <c r="B99" s="215" t="s">
        <v>226</v>
      </c>
      <c r="C99" s="162">
        <v>230093.91200000001</v>
      </c>
      <c r="D99" s="162">
        <v>28828</v>
      </c>
      <c r="E99" s="162">
        <v>201265.88500000001</v>
      </c>
      <c r="F99" s="162">
        <v>4475</v>
      </c>
      <c r="G99" s="163">
        <v>1.6</v>
      </c>
    </row>
    <row r="100" spans="1:7" x14ac:dyDescent="0.2">
      <c r="A100" s="214" t="s">
        <v>274</v>
      </c>
      <c r="B100" s="215" t="s">
        <v>227</v>
      </c>
      <c r="C100" s="162">
        <v>13519.902</v>
      </c>
      <c r="D100" s="162">
        <v>1880</v>
      </c>
      <c r="E100" s="162">
        <v>11639.678</v>
      </c>
      <c r="F100" s="162">
        <v>5521</v>
      </c>
      <c r="G100" s="163">
        <v>3.1</v>
      </c>
    </row>
    <row r="101" spans="1:7" x14ac:dyDescent="0.2">
      <c r="A101" s="216" t="s">
        <v>275</v>
      </c>
      <c r="B101" s="217" t="s">
        <v>228</v>
      </c>
      <c r="C101" s="125">
        <v>223338.26199999999</v>
      </c>
      <c r="D101" s="125">
        <v>40854</v>
      </c>
      <c r="E101" s="125">
        <v>182484.63699999999</v>
      </c>
      <c r="F101" s="125">
        <v>7074</v>
      </c>
      <c r="G101" s="165">
        <v>2.5</v>
      </c>
    </row>
    <row r="102" spans="1:7" x14ac:dyDescent="0.2">
      <c r="A102" s="52"/>
      <c r="B102" s="52"/>
      <c r="C102" s="52"/>
      <c r="D102" s="52"/>
      <c r="E102" s="52"/>
      <c r="F102" s="52"/>
      <c r="G102" s="52"/>
    </row>
  </sheetData>
  <mergeCells count="6">
    <mergeCell ref="A3:A5"/>
    <mergeCell ref="B3:B5"/>
    <mergeCell ref="C5:E5"/>
    <mergeCell ref="A1:G1"/>
    <mergeCell ref="G4:G5"/>
    <mergeCell ref="C3:G3"/>
  </mergeCells>
  <conditionalFormatting sqref="A7:B43">
    <cfRule type="expression" dxfId="38" priority="139">
      <formula>MOD(ROW(),2)=1</formula>
    </cfRule>
  </conditionalFormatting>
  <conditionalFormatting sqref="F27">
    <cfRule type="expression" dxfId="37" priority="97">
      <formula>MOD(ROW(),2)=1</formula>
    </cfRule>
  </conditionalFormatting>
  <conditionalFormatting sqref="G7 G10:G23 G25 G39:G43 G28 G31:G37">
    <cfRule type="expression" dxfId="36" priority="96">
      <formula>MOD(ROW(),2)=1</formula>
    </cfRule>
  </conditionalFormatting>
  <conditionalFormatting sqref="G27">
    <cfRule type="expression" dxfId="35" priority="95">
      <formula>MOD(ROW(),2)=1</formula>
    </cfRule>
  </conditionalFormatting>
  <conditionalFormatting sqref="C7 C10:C23 C25 C28 C31:C43">
    <cfRule type="expression" dxfId="34" priority="104">
      <formula>MOD(ROW(),2)=1</formula>
    </cfRule>
  </conditionalFormatting>
  <conditionalFormatting sqref="C27">
    <cfRule type="expression" dxfId="33" priority="103">
      <formula>MOD(ROW(),2)=1</formula>
    </cfRule>
  </conditionalFormatting>
  <conditionalFormatting sqref="E7 E10:E11 E25 E28 E14:E18 E20:E23 E31:E34 E37:E43">
    <cfRule type="expression" dxfId="32" priority="102">
      <formula>MOD(ROW(),2)=1</formula>
    </cfRule>
  </conditionalFormatting>
  <conditionalFormatting sqref="E27">
    <cfRule type="expression" dxfId="31" priority="101">
      <formula>MOD(ROW(),2)=1</formula>
    </cfRule>
  </conditionalFormatting>
  <conditionalFormatting sqref="D7 D10:D11 D25 D28 D14:D18 D20:D23 D31:D34 D37:D40 D42:D43">
    <cfRule type="expression" dxfId="30" priority="100">
      <formula>MOD(ROW(),2)=1</formula>
    </cfRule>
  </conditionalFormatting>
  <conditionalFormatting sqref="D27">
    <cfRule type="expression" dxfId="29" priority="99">
      <formula>MOD(ROW(),2)=1</formula>
    </cfRule>
  </conditionalFormatting>
  <conditionalFormatting sqref="F7 F10:F23 F25 F28 F31:F43">
    <cfRule type="expression" dxfId="28" priority="98">
      <formula>MOD(ROW(),2)=1</formula>
    </cfRule>
  </conditionalFormatting>
  <conditionalFormatting sqref="C30">
    <cfRule type="expression" dxfId="27" priority="23">
      <formula>MOD(ROW(),2)=1</formula>
    </cfRule>
  </conditionalFormatting>
  <conditionalFormatting sqref="F30">
    <cfRule type="expression" dxfId="26" priority="22">
      <formula>MOD(ROW(),2)=1</formula>
    </cfRule>
  </conditionalFormatting>
  <conditionalFormatting sqref="G30">
    <cfRule type="expression" dxfId="25" priority="21">
      <formula>MOD(ROW(),2)=1</formula>
    </cfRule>
  </conditionalFormatting>
  <conditionalFormatting sqref="D41">
    <cfRule type="expression" dxfId="24" priority="19">
      <formula>MOD(ROW(),2)=1</formula>
    </cfRule>
  </conditionalFormatting>
  <conditionalFormatting sqref="A96:G101 A95:C95 F95:G95 A91:C91 F91:G91 A84:G90 A83:C83 F83:G83 A79:C79 F79:G79 A80:G82 A44:G78 A92:G94">
    <cfRule type="expression" dxfId="23" priority="16">
      <formula>MOD(ROW(),2)=0</formula>
    </cfRule>
  </conditionalFormatting>
  <conditionalFormatting sqref="C8:G9">
    <cfRule type="expression" dxfId="22" priority="15">
      <formula>MOD(ROW(),2)=1</formula>
    </cfRule>
  </conditionalFormatting>
  <conditionalFormatting sqref="D12:E12">
    <cfRule type="expression" dxfId="21" priority="14">
      <formula>MOD(ROW(),2)=1</formula>
    </cfRule>
  </conditionalFormatting>
  <conditionalFormatting sqref="C24:G24">
    <cfRule type="expression" dxfId="20" priority="12">
      <formula>MOD(ROW(),2)=1</formula>
    </cfRule>
  </conditionalFormatting>
  <conditionalFormatting sqref="C26:G26">
    <cfRule type="expression" dxfId="19" priority="11">
      <formula>MOD(ROW(),2)=1</formula>
    </cfRule>
  </conditionalFormatting>
  <conditionalFormatting sqref="D30:E30">
    <cfRule type="expression" dxfId="18" priority="10">
      <formula>MOD(ROW(),2)=1</formula>
    </cfRule>
  </conditionalFormatting>
  <conditionalFormatting sqref="D36:E36">
    <cfRule type="expression" dxfId="17" priority="9">
      <formula>MOD(ROW(),2)=1</formula>
    </cfRule>
  </conditionalFormatting>
  <conditionalFormatting sqref="C29:G29">
    <cfRule type="expression" dxfId="16" priority="8">
      <formula>MOD(ROW(),2)=1</formula>
    </cfRule>
  </conditionalFormatting>
  <conditionalFormatting sqref="G38">
    <cfRule type="expression" dxfId="15" priority="7">
      <formula>MOD(ROW(),2)=1</formula>
    </cfRule>
  </conditionalFormatting>
  <conditionalFormatting sqref="D35:E35">
    <cfRule type="expression" dxfId="14" priority="6">
      <formula>MOD(ROW(),2)=1</formula>
    </cfRule>
  </conditionalFormatting>
  <conditionalFormatting sqref="D19:E19">
    <cfRule type="expression" dxfId="13" priority="5">
      <formula>MOD(ROW(),2)=1</formula>
    </cfRule>
  </conditionalFormatting>
  <conditionalFormatting sqref="D13:E13">
    <cfRule type="expression" dxfId="12"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rowBreaks count="1" manualBreakCount="1">
    <brk id="43" max="16383" man="1"/>
  </rowBreaks>
  <ignoredErrors>
    <ignoredError sqref="A8:A10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Layout" zoomScaleNormal="120" workbookViewId="0">
      <selection sqref="A1:I1"/>
    </sheetView>
  </sheetViews>
  <sheetFormatPr baseColWidth="10" defaultColWidth="11.42578125" defaultRowHeight="12.75" x14ac:dyDescent="0.2"/>
  <cols>
    <col min="1" max="1" width="18.85546875" style="31" customWidth="1"/>
    <col min="2" max="2" width="7.5703125" style="31" customWidth="1"/>
    <col min="3" max="3" width="8.28515625" style="31" customWidth="1"/>
    <col min="4" max="4" width="10.42578125" style="31" customWidth="1"/>
    <col min="5" max="5" width="10" style="31" customWidth="1"/>
    <col min="6" max="7" width="10.42578125" style="31" customWidth="1"/>
    <col min="8" max="8" width="7.85546875" style="31" customWidth="1"/>
    <col min="9" max="9" width="8" style="31" customWidth="1"/>
    <col min="10" max="11" width="11.42578125" style="31"/>
    <col min="12" max="12" width="11.5703125" style="31" bestFit="1" customWidth="1"/>
    <col min="13" max="14" width="11.42578125" style="31"/>
    <col min="15" max="15" width="11.7109375" style="31" customWidth="1"/>
    <col min="16" max="16384" width="11.42578125" style="31"/>
  </cols>
  <sheetData>
    <row r="1" spans="1:9" ht="25.5" customHeight="1" x14ac:dyDescent="0.25">
      <c r="A1" s="294" t="s">
        <v>367</v>
      </c>
      <c r="B1" s="294"/>
      <c r="C1" s="294"/>
      <c r="D1" s="294"/>
      <c r="E1" s="294"/>
      <c r="F1" s="294"/>
      <c r="G1" s="294"/>
      <c r="H1" s="294"/>
      <c r="I1" s="294"/>
    </row>
    <row r="2" spans="1:9" ht="12" customHeight="1" x14ac:dyDescent="0.25">
      <c r="A2" s="106"/>
      <c r="B2" s="107"/>
      <c r="C2" s="107"/>
      <c r="D2" s="143"/>
      <c r="E2" s="143"/>
      <c r="F2" s="143"/>
      <c r="G2" s="143"/>
    </row>
    <row r="3" spans="1:9" ht="12.75" customHeight="1" x14ac:dyDescent="0.2">
      <c r="A3" s="291" t="s">
        <v>368</v>
      </c>
      <c r="B3" s="301" t="s">
        <v>66</v>
      </c>
      <c r="C3" s="301" t="s">
        <v>67</v>
      </c>
      <c r="D3" s="296" t="s">
        <v>68</v>
      </c>
      <c r="E3" s="299" t="s">
        <v>69</v>
      </c>
      <c r="F3" s="300"/>
      <c r="G3" s="300"/>
      <c r="H3" s="300"/>
      <c r="I3" s="300"/>
    </row>
    <row r="4" spans="1:9" ht="12.75" customHeight="1" x14ac:dyDescent="0.2">
      <c r="A4" s="292"/>
      <c r="B4" s="301"/>
      <c r="C4" s="301"/>
      <c r="D4" s="297"/>
      <c r="E4" s="301" t="s">
        <v>230</v>
      </c>
      <c r="F4" s="166" t="s">
        <v>310</v>
      </c>
      <c r="G4" s="166"/>
      <c r="H4" s="301" t="s">
        <v>70</v>
      </c>
      <c r="I4" s="302" t="s">
        <v>256</v>
      </c>
    </row>
    <row r="5" spans="1:9" ht="40.700000000000003" customHeight="1" x14ac:dyDescent="0.2">
      <c r="A5" s="292"/>
      <c r="B5" s="301"/>
      <c r="C5" s="301"/>
      <c r="D5" s="298"/>
      <c r="E5" s="301"/>
      <c r="F5" s="166" t="s">
        <v>59</v>
      </c>
      <c r="G5" s="166" t="s">
        <v>251</v>
      </c>
      <c r="H5" s="301"/>
      <c r="I5" s="302"/>
    </row>
    <row r="6" spans="1:9" ht="13.5" x14ac:dyDescent="0.2">
      <c r="A6" s="293"/>
      <c r="B6" s="295" t="s">
        <v>254</v>
      </c>
      <c r="C6" s="295"/>
      <c r="D6" s="303" t="s">
        <v>61</v>
      </c>
      <c r="E6" s="304"/>
      <c r="F6" s="304"/>
      <c r="G6" s="305"/>
      <c r="H6" s="167" t="s">
        <v>63</v>
      </c>
      <c r="I6" s="168" t="s">
        <v>291</v>
      </c>
    </row>
    <row r="7" spans="1:9" x14ac:dyDescent="0.25">
      <c r="A7" s="169"/>
      <c r="B7" s="61"/>
      <c r="C7" s="61"/>
      <c r="D7" s="61"/>
      <c r="E7" s="170"/>
      <c r="F7" s="170"/>
      <c r="G7" s="170"/>
      <c r="H7" s="171"/>
      <c r="I7" s="171"/>
    </row>
    <row r="8" spans="1:9" s="21" customFormat="1" x14ac:dyDescent="0.2">
      <c r="A8" s="172" t="s">
        <v>233</v>
      </c>
      <c r="B8" s="173">
        <v>34</v>
      </c>
      <c r="C8" s="173">
        <v>4616</v>
      </c>
      <c r="D8" s="173">
        <v>1115878.9790000001</v>
      </c>
      <c r="E8" s="173">
        <v>31926.705000000002</v>
      </c>
      <c r="F8" s="153" t="s">
        <v>311</v>
      </c>
      <c r="G8" s="153" t="s">
        <v>311</v>
      </c>
      <c r="H8" s="173">
        <v>6917</v>
      </c>
      <c r="I8" s="174">
        <v>2.9</v>
      </c>
    </row>
    <row r="9" spans="1:9" s="21" customFormat="1" x14ac:dyDescent="0.25">
      <c r="A9" s="172" t="s">
        <v>234</v>
      </c>
      <c r="B9" s="173">
        <v>73</v>
      </c>
      <c r="C9" s="173">
        <v>10368</v>
      </c>
      <c r="D9" s="173">
        <v>2489477.3470000001</v>
      </c>
      <c r="E9" s="173">
        <v>55134.675999999999</v>
      </c>
      <c r="F9" s="173">
        <v>4887</v>
      </c>
      <c r="G9" s="173">
        <v>50248.046000000002</v>
      </c>
      <c r="H9" s="173">
        <v>5318</v>
      </c>
      <c r="I9" s="174">
        <v>2.2000000000000002</v>
      </c>
    </row>
    <row r="10" spans="1:9" s="21" customFormat="1" x14ac:dyDescent="0.2">
      <c r="A10" s="172" t="s">
        <v>235</v>
      </c>
      <c r="B10" s="173">
        <v>76</v>
      </c>
      <c r="C10" s="173">
        <v>12495</v>
      </c>
      <c r="D10" s="173">
        <v>3168488.7749999999</v>
      </c>
      <c r="E10" s="173">
        <v>68312.160999999993</v>
      </c>
      <c r="F10" s="173">
        <v>10761</v>
      </c>
      <c r="G10" s="173">
        <v>57550.81</v>
      </c>
      <c r="H10" s="173">
        <v>5467</v>
      </c>
      <c r="I10" s="174">
        <v>2.2000000000000002</v>
      </c>
    </row>
    <row r="11" spans="1:9" s="21" customFormat="1" x14ac:dyDescent="0.2">
      <c r="A11" s="172" t="s">
        <v>236</v>
      </c>
      <c r="B11" s="173">
        <v>44</v>
      </c>
      <c r="C11" s="173">
        <v>4291</v>
      </c>
      <c r="D11" s="173">
        <v>1071341.375</v>
      </c>
      <c r="E11" s="173">
        <v>25183.97</v>
      </c>
      <c r="F11" s="173">
        <v>1583</v>
      </c>
      <c r="G11" s="173">
        <v>23601.012999999999</v>
      </c>
      <c r="H11" s="173">
        <v>5869</v>
      </c>
      <c r="I11" s="174">
        <v>2.4</v>
      </c>
    </row>
    <row r="12" spans="1:9" s="21" customFormat="1" x14ac:dyDescent="0.25">
      <c r="A12" s="172"/>
      <c r="B12" s="173"/>
      <c r="C12" s="173"/>
      <c r="D12" s="173"/>
      <c r="E12" s="173"/>
      <c r="F12" s="173"/>
      <c r="G12" s="173"/>
      <c r="H12" s="173"/>
      <c r="I12" s="173"/>
    </row>
    <row r="13" spans="1:9" s="21" customFormat="1" x14ac:dyDescent="0.25">
      <c r="A13" s="172" t="s">
        <v>237</v>
      </c>
      <c r="B13" s="173">
        <v>59</v>
      </c>
      <c r="C13" s="173">
        <v>5790</v>
      </c>
      <c r="D13" s="173">
        <v>5579384.3119999999</v>
      </c>
      <c r="E13" s="173">
        <v>108756.997</v>
      </c>
      <c r="F13" s="173">
        <v>2668</v>
      </c>
      <c r="G13" s="173">
        <v>106089.25199999999</v>
      </c>
      <c r="H13" s="173">
        <v>18784</v>
      </c>
      <c r="I13" s="174">
        <v>1.9</v>
      </c>
    </row>
    <row r="14" spans="1:9" s="21" customFormat="1" ht="12.75" customHeight="1" x14ac:dyDescent="0.25">
      <c r="A14" s="172" t="s">
        <v>238</v>
      </c>
      <c r="B14" s="173">
        <v>84</v>
      </c>
      <c r="C14" s="173">
        <v>7076</v>
      </c>
      <c r="D14" s="173">
        <v>1718014.9140000001</v>
      </c>
      <c r="E14" s="173">
        <v>34802.444000000003</v>
      </c>
      <c r="F14" s="173">
        <v>6592</v>
      </c>
      <c r="G14" s="173">
        <v>28210.355</v>
      </c>
      <c r="H14" s="173">
        <v>4918</v>
      </c>
      <c r="I14" s="174">
        <v>2</v>
      </c>
    </row>
    <row r="15" spans="1:9" s="21" customFormat="1" x14ac:dyDescent="0.25">
      <c r="A15" s="172" t="s">
        <v>239</v>
      </c>
      <c r="B15" s="173">
        <v>55</v>
      </c>
      <c r="C15" s="173">
        <v>5128</v>
      </c>
      <c r="D15" s="173">
        <v>3683984.6660000002</v>
      </c>
      <c r="E15" s="173">
        <v>11669.164000000001</v>
      </c>
      <c r="F15" s="173">
        <v>1271</v>
      </c>
      <c r="G15" s="173">
        <v>10398.291999999999</v>
      </c>
      <c r="H15" s="173">
        <v>2276</v>
      </c>
      <c r="I15" s="174">
        <v>0.3</v>
      </c>
    </row>
    <row r="16" spans="1:9" s="21" customFormat="1" x14ac:dyDescent="0.25">
      <c r="A16" s="172" t="s">
        <v>240</v>
      </c>
      <c r="B16" s="173">
        <v>61</v>
      </c>
      <c r="C16" s="173">
        <v>5415</v>
      </c>
      <c r="D16" s="173">
        <v>1059408.473</v>
      </c>
      <c r="E16" s="173">
        <v>37942.743000000002</v>
      </c>
      <c r="F16" s="173">
        <v>3999</v>
      </c>
      <c r="G16" s="173">
        <v>33943.417999999998</v>
      </c>
      <c r="H16" s="173">
        <v>7007</v>
      </c>
      <c r="I16" s="174">
        <v>3.6</v>
      </c>
    </row>
    <row r="17" spans="1:9" s="21" customFormat="1" x14ac:dyDescent="0.25">
      <c r="A17" s="172" t="s">
        <v>241</v>
      </c>
      <c r="B17" s="173">
        <v>167</v>
      </c>
      <c r="C17" s="173">
        <v>16086</v>
      </c>
      <c r="D17" s="173">
        <v>3700019.2549999999</v>
      </c>
      <c r="E17" s="173">
        <v>111297.50199999999</v>
      </c>
      <c r="F17" s="173">
        <v>17719</v>
      </c>
      <c r="G17" s="173">
        <v>93578.084000000003</v>
      </c>
      <c r="H17" s="173">
        <v>6919</v>
      </c>
      <c r="I17" s="174">
        <v>3</v>
      </c>
    </row>
    <row r="18" spans="1:9" s="21" customFormat="1" x14ac:dyDescent="0.2">
      <c r="A18" s="172" t="s">
        <v>242</v>
      </c>
      <c r="B18" s="173">
        <v>33</v>
      </c>
      <c r="C18" s="173">
        <v>2419</v>
      </c>
      <c r="D18" s="173">
        <v>562351.51899999997</v>
      </c>
      <c r="E18" s="173">
        <v>14199.706</v>
      </c>
      <c r="F18" s="153" t="s">
        <v>311</v>
      </c>
      <c r="G18" s="153" t="s">
        <v>311</v>
      </c>
      <c r="H18" s="173">
        <v>5870</v>
      </c>
      <c r="I18" s="174">
        <v>2.5</v>
      </c>
    </row>
    <row r="19" spans="1:9" s="21" customFormat="1" ht="12.75" customHeight="1" x14ac:dyDescent="0.2">
      <c r="A19" s="172" t="s">
        <v>243</v>
      </c>
      <c r="B19" s="173">
        <v>89</v>
      </c>
      <c r="C19" s="173">
        <v>7458</v>
      </c>
      <c r="D19" s="173">
        <v>1971593.915</v>
      </c>
      <c r="E19" s="173">
        <v>44649.743000000002</v>
      </c>
      <c r="F19" s="173">
        <v>12264</v>
      </c>
      <c r="G19" s="173">
        <v>32385.31</v>
      </c>
      <c r="H19" s="173">
        <v>5987</v>
      </c>
      <c r="I19" s="174">
        <v>2.2999999999999998</v>
      </c>
    </row>
    <row r="20" spans="1:9" s="21" customFormat="1" x14ac:dyDescent="0.25">
      <c r="A20" s="172" t="s">
        <v>244</v>
      </c>
      <c r="B20" s="173">
        <v>82</v>
      </c>
      <c r="C20" s="173">
        <v>4714</v>
      </c>
      <c r="D20" s="173">
        <v>1353035.3970000001</v>
      </c>
      <c r="E20" s="173">
        <v>24738.026999999998</v>
      </c>
      <c r="F20" s="173">
        <v>3888</v>
      </c>
      <c r="G20" s="173">
        <v>20849.893</v>
      </c>
      <c r="H20" s="173">
        <v>5248</v>
      </c>
      <c r="I20" s="174">
        <v>1.8</v>
      </c>
    </row>
    <row r="21" spans="1:9" s="21" customFormat="1" x14ac:dyDescent="0.25">
      <c r="A21" s="172" t="s">
        <v>245</v>
      </c>
      <c r="B21" s="173">
        <v>158</v>
      </c>
      <c r="C21" s="173">
        <v>14184</v>
      </c>
      <c r="D21" s="173">
        <v>4209855.0029999996</v>
      </c>
      <c r="E21" s="173">
        <v>103977.601</v>
      </c>
      <c r="F21" s="173">
        <v>8861</v>
      </c>
      <c r="G21" s="173">
        <v>95116.134999999995</v>
      </c>
      <c r="H21" s="173">
        <v>7331</v>
      </c>
      <c r="I21" s="174">
        <v>2.5</v>
      </c>
    </row>
    <row r="22" spans="1:9" s="21" customFormat="1" x14ac:dyDescent="0.25">
      <c r="A22" s="172" t="s">
        <v>246</v>
      </c>
      <c r="B22" s="173">
        <v>62</v>
      </c>
      <c r="C22" s="173">
        <v>6141</v>
      </c>
      <c r="D22" s="173">
        <v>1760524.55</v>
      </c>
      <c r="E22" s="173">
        <v>85705.096999999994</v>
      </c>
      <c r="F22" s="173">
        <v>11180</v>
      </c>
      <c r="G22" s="173">
        <v>74524.774999999994</v>
      </c>
      <c r="H22" s="173">
        <v>13956</v>
      </c>
      <c r="I22" s="174">
        <v>4.9000000000000004</v>
      </c>
    </row>
    <row r="23" spans="1:9" s="21" customFormat="1" x14ac:dyDescent="0.25">
      <c r="A23" s="172" t="s">
        <v>247</v>
      </c>
      <c r="B23" s="173">
        <v>130</v>
      </c>
      <c r="C23" s="173">
        <v>15398</v>
      </c>
      <c r="D23" s="173">
        <v>3242950.054</v>
      </c>
      <c r="E23" s="173">
        <v>81840.016000000003</v>
      </c>
      <c r="F23" s="173">
        <v>15606</v>
      </c>
      <c r="G23" s="173">
        <v>66234.150999999998</v>
      </c>
      <c r="H23" s="173">
        <v>5315</v>
      </c>
      <c r="I23" s="174">
        <v>2.5</v>
      </c>
    </row>
    <row r="24" spans="1:9" s="21" customFormat="1" x14ac:dyDescent="0.25">
      <c r="A24" s="172"/>
      <c r="B24" s="173"/>
      <c r="C24" s="173"/>
      <c r="D24" s="173"/>
      <c r="E24" s="173"/>
      <c r="F24" s="173"/>
      <c r="G24" s="173"/>
      <c r="H24" s="173"/>
      <c r="I24" s="174"/>
    </row>
    <row r="25" spans="1:9" s="24" customFormat="1" x14ac:dyDescent="0.25">
      <c r="A25" s="175" t="s">
        <v>248</v>
      </c>
      <c r="B25" s="176">
        <v>1207</v>
      </c>
      <c r="C25" s="176">
        <v>121579</v>
      </c>
      <c r="D25" s="176">
        <v>36686308.534000002</v>
      </c>
      <c r="E25" s="176">
        <v>840136.55200000003</v>
      </c>
      <c r="F25" s="176">
        <v>106586</v>
      </c>
      <c r="G25" s="176">
        <v>733550.84400000004</v>
      </c>
      <c r="H25" s="176">
        <v>6910</v>
      </c>
      <c r="I25" s="177">
        <v>2.2999999999999998</v>
      </c>
    </row>
    <row r="26" spans="1:9" s="21" customFormat="1" x14ac:dyDescent="0.25">
      <c r="A26" s="48"/>
      <c r="B26" s="48"/>
      <c r="C26" s="48"/>
      <c r="D26" s="48"/>
      <c r="E26" s="48"/>
      <c r="F26" s="48"/>
      <c r="G26" s="48"/>
    </row>
    <row r="27" spans="1:9" s="21" customFormat="1" ht="38.25" customHeight="1" x14ac:dyDescent="0.2">
      <c r="A27" s="294" t="s">
        <v>369</v>
      </c>
      <c r="B27" s="294"/>
      <c r="C27" s="294"/>
      <c r="D27" s="294"/>
      <c r="E27" s="294"/>
      <c r="F27" s="294"/>
      <c r="G27" s="294"/>
      <c r="H27" s="294"/>
      <c r="I27" s="294"/>
    </row>
    <row r="28" spans="1:9" s="21" customFormat="1" x14ac:dyDescent="0.25">
      <c r="A28" s="143"/>
      <c r="B28" s="107"/>
      <c r="C28" s="107"/>
      <c r="D28" s="107"/>
      <c r="E28" s="107"/>
      <c r="F28" s="107"/>
      <c r="G28" s="107"/>
    </row>
    <row r="29" spans="1:9" s="21" customFormat="1" ht="12.75" customHeight="1" x14ac:dyDescent="0.2">
      <c r="A29" s="291" t="s">
        <v>368</v>
      </c>
      <c r="B29" s="301" t="s">
        <v>66</v>
      </c>
      <c r="C29" s="301" t="s">
        <v>67</v>
      </c>
      <c r="D29" s="296" t="s">
        <v>68</v>
      </c>
      <c r="E29" s="299" t="s">
        <v>69</v>
      </c>
      <c r="F29" s="300"/>
      <c r="G29" s="300"/>
      <c r="H29" s="300"/>
      <c r="I29" s="300"/>
    </row>
    <row r="30" spans="1:9" s="21" customFormat="1" ht="12.75" customHeight="1" x14ac:dyDescent="0.2">
      <c r="A30" s="292"/>
      <c r="B30" s="301"/>
      <c r="C30" s="301"/>
      <c r="D30" s="297"/>
      <c r="E30" s="301" t="s">
        <v>230</v>
      </c>
      <c r="F30" s="166" t="s">
        <v>310</v>
      </c>
      <c r="G30" s="166"/>
      <c r="H30" s="301" t="s">
        <v>70</v>
      </c>
      <c r="I30" s="302" t="s">
        <v>256</v>
      </c>
    </row>
    <row r="31" spans="1:9" s="21" customFormat="1" ht="40.700000000000003" customHeight="1" x14ac:dyDescent="0.2">
      <c r="A31" s="292"/>
      <c r="B31" s="301"/>
      <c r="C31" s="301"/>
      <c r="D31" s="298"/>
      <c r="E31" s="301"/>
      <c r="F31" s="166" t="s">
        <v>59</v>
      </c>
      <c r="G31" s="166" t="s">
        <v>251</v>
      </c>
      <c r="H31" s="301"/>
      <c r="I31" s="302"/>
    </row>
    <row r="32" spans="1:9" s="21" customFormat="1" ht="13.5" x14ac:dyDescent="0.2">
      <c r="A32" s="293"/>
      <c r="B32" s="295" t="s">
        <v>254</v>
      </c>
      <c r="C32" s="295"/>
      <c r="D32" s="303" t="s">
        <v>61</v>
      </c>
      <c r="E32" s="304"/>
      <c r="F32" s="304"/>
      <c r="G32" s="305"/>
      <c r="H32" s="167" t="s">
        <v>63</v>
      </c>
      <c r="I32" s="168" t="s">
        <v>291</v>
      </c>
    </row>
    <row r="33" spans="1:9" s="21" customFormat="1" x14ac:dyDescent="0.25">
      <c r="A33" s="169"/>
      <c r="B33" s="61"/>
      <c r="C33" s="61"/>
      <c r="D33" s="61"/>
      <c r="E33" s="170"/>
      <c r="F33" s="170"/>
      <c r="G33" s="170"/>
      <c r="H33" s="171"/>
      <c r="I33" s="171"/>
    </row>
    <row r="34" spans="1:9" s="21" customFormat="1" x14ac:dyDescent="0.2">
      <c r="A34" s="172" t="s">
        <v>233</v>
      </c>
      <c r="B34" s="174">
        <v>-5.5555555555555571</v>
      </c>
      <c r="C34" s="174">
        <v>2.8749721417428162</v>
      </c>
      <c r="D34" s="174">
        <v>7.9850835717133464</v>
      </c>
      <c r="E34" s="174">
        <v>6.5127296014911877</v>
      </c>
      <c r="F34" s="153" t="s">
        <v>311</v>
      </c>
      <c r="G34" s="153" t="s">
        <v>311</v>
      </c>
      <c r="H34" s="174">
        <v>3.547904191616766</v>
      </c>
      <c r="I34" s="174">
        <v>0</v>
      </c>
    </row>
    <row r="35" spans="1:9" s="21" customFormat="1" x14ac:dyDescent="0.25">
      <c r="A35" s="172" t="s">
        <v>234</v>
      </c>
      <c r="B35" s="174">
        <v>5.7971014492753596</v>
      </c>
      <c r="C35" s="174">
        <v>5.5482031965794505</v>
      </c>
      <c r="D35" s="174">
        <v>17.278204475314823</v>
      </c>
      <c r="E35" s="174">
        <v>-2.067538963129735</v>
      </c>
      <c r="F35" s="174">
        <v>-51.894871542474654</v>
      </c>
      <c r="G35" s="174">
        <v>8.9037890477799806</v>
      </c>
      <c r="H35" s="174">
        <v>-7.2064212179375318</v>
      </c>
      <c r="I35" s="174">
        <v>-18.518518518518505</v>
      </c>
    </row>
    <row r="36" spans="1:9" s="21" customFormat="1" x14ac:dyDescent="0.2">
      <c r="A36" s="172" t="s">
        <v>235</v>
      </c>
      <c r="B36" s="174">
        <v>0</v>
      </c>
      <c r="C36" s="174">
        <v>3.761833582461378</v>
      </c>
      <c r="D36" s="174">
        <v>-2.618782609069811</v>
      </c>
      <c r="E36" s="174">
        <v>6.9635465954467293</v>
      </c>
      <c r="F36" s="174">
        <v>154.69822485207101</v>
      </c>
      <c r="G36" s="174">
        <v>-3.5022991280654168</v>
      </c>
      <c r="H36" s="174">
        <v>3.073152337858204</v>
      </c>
      <c r="I36" s="174">
        <v>10.000000000000014</v>
      </c>
    </row>
    <row r="37" spans="1:9" s="21" customFormat="1" x14ac:dyDescent="0.2">
      <c r="A37" s="172" t="s">
        <v>236</v>
      </c>
      <c r="B37" s="174">
        <v>-2.2222222222222285</v>
      </c>
      <c r="C37" s="174">
        <v>-2.7645592567414496</v>
      </c>
      <c r="D37" s="174">
        <v>6.3139255642716421</v>
      </c>
      <c r="E37" s="174">
        <v>-7.1002852582392961</v>
      </c>
      <c r="F37" s="174">
        <v>-59.106174115215701</v>
      </c>
      <c r="G37" s="174">
        <v>1.5632407800565602</v>
      </c>
      <c r="H37" s="174">
        <v>-4.4603613869444843</v>
      </c>
      <c r="I37" s="174">
        <v>-11.111111111111114</v>
      </c>
    </row>
    <row r="38" spans="1:9" s="21" customFormat="1" x14ac:dyDescent="0.25">
      <c r="A38" s="172"/>
      <c r="B38" s="178"/>
      <c r="C38" s="178"/>
      <c r="D38" s="178"/>
      <c r="E38" s="178"/>
      <c r="F38" s="178"/>
      <c r="G38" s="178"/>
      <c r="H38" s="178"/>
      <c r="I38" s="178"/>
    </row>
    <row r="39" spans="1:9" s="21" customFormat="1" x14ac:dyDescent="0.2">
      <c r="A39" s="172" t="s">
        <v>237</v>
      </c>
      <c r="B39" s="174">
        <v>1.7241379310344769</v>
      </c>
      <c r="C39" s="174">
        <v>1.4899211218229595</v>
      </c>
      <c r="D39" s="174">
        <v>0.73909328422212184</v>
      </c>
      <c r="E39" s="174">
        <v>14.031747583526524</v>
      </c>
      <c r="F39" s="174">
        <v>-47.757979244174663</v>
      </c>
      <c r="G39" s="174">
        <v>17.528334121994021</v>
      </c>
      <c r="H39" s="174">
        <v>12.357937552338811</v>
      </c>
      <c r="I39" s="174">
        <v>11.764705882352942</v>
      </c>
    </row>
    <row r="40" spans="1:9" s="21" customFormat="1" x14ac:dyDescent="0.2">
      <c r="A40" s="172" t="s">
        <v>238</v>
      </c>
      <c r="B40" s="174">
        <v>-1.1764705882352899</v>
      </c>
      <c r="C40" s="174">
        <v>2.2986844007517675</v>
      </c>
      <c r="D40" s="174">
        <v>4.1372632382892078</v>
      </c>
      <c r="E40" s="174">
        <v>-7.2494570010295973</v>
      </c>
      <c r="F40" s="174">
        <v>20.182315405651792</v>
      </c>
      <c r="G40" s="174">
        <v>-11.947357230413729</v>
      </c>
      <c r="H40" s="174">
        <v>-9.3456221198156726</v>
      </c>
      <c r="I40" s="174">
        <v>-13.043478260869563</v>
      </c>
    </row>
    <row r="41" spans="1:9" s="21" customFormat="1" x14ac:dyDescent="0.2">
      <c r="A41" s="172" t="s">
        <v>239</v>
      </c>
      <c r="B41" s="174">
        <v>5.7692307692307736</v>
      </c>
      <c r="C41" s="174">
        <v>0.25415444770283102</v>
      </c>
      <c r="D41" s="174">
        <v>-2.6986276593243872</v>
      </c>
      <c r="E41" s="174">
        <v>-67.952299938747984</v>
      </c>
      <c r="F41" s="174">
        <v>-77.599577017976742</v>
      </c>
      <c r="G41" s="174">
        <v>-66.17141288130918</v>
      </c>
      <c r="H41" s="174">
        <v>-68.029217586739705</v>
      </c>
      <c r="I41" s="174">
        <v>-70</v>
      </c>
    </row>
    <row r="42" spans="1:9" s="21" customFormat="1" x14ac:dyDescent="0.2">
      <c r="A42" s="172" t="s">
        <v>240</v>
      </c>
      <c r="B42" s="174">
        <v>1.6666666666666572</v>
      </c>
      <c r="C42" s="174">
        <v>11.099712761592116</v>
      </c>
      <c r="D42" s="174">
        <v>14.020573154902721</v>
      </c>
      <c r="E42" s="174">
        <v>-21.415732211798328</v>
      </c>
      <c r="F42" s="174">
        <v>-67.736990722065343</v>
      </c>
      <c r="G42" s="174">
        <v>-5.4182633041981774</v>
      </c>
      <c r="H42" s="174">
        <v>-29.265091863517057</v>
      </c>
      <c r="I42" s="174">
        <v>-30.769230769230774</v>
      </c>
    </row>
    <row r="43" spans="1:9" s="21" customFormat="1" x14ac:dyDescent="0.2">
      <c r="A43" s="172" t="s">
        <v>241</v>
      </c>
      <c r="B43" s="174">
        <v>-0.59523809523808779</v>
      </c>
      <c r="C43" s="174">
        <v>-1.8368218709952941</v>
      </c>
      <c r="D43" s="174">
        <v>-1.5342414224129755</v>
      </c>
      <c r="E43" s="174">
        <v>-10.270644483266238</v>
      </c>
      <c r="F43" s="174">
        <v>-8.773104051897235</v>
      </c>
      <c r="G43" s="174">
        <v>-10.548887109495197</v>
      </c>
      <c r="H43" s="174">
        <v>-8.5876601928920593</v>
      </c>
      <c r="I43" s="174">
        <v>-9.0909090909090793</v>
      </c>
    </row>
    <row r="44" spans="1:9" s="21" customFormat="1" x14ac:dyDescent="0.2">
      <c r="A44" s="172" t="s">
        <v>242</v>
      </c>
      <c r="B44" s="174">
        <v>3.125</v>
      </c>
      <c r="C44" s="174">
        <v>2.5869380831212965</v>
      </c>
      <c r="D44" s="174">
        <v>-1.411369700667251</v>
      </c>
      <c r="E44" s="174">
        <v>72.319774358359496</v>
      </c>
      <c r="F44" s="153" t="s">
        <v>311</v>
      </c>
      <c r="G44" s="153" t="s">
        <v>311</v>
      </c>
      <c r="H44" s="174">
        <v>67.954220314735323</v>
      </c>
      <c r="I44" s="174">
        <v>78.571428571428584</v>
      </c>
    </row>
    <row r="45" spans="1:9" s="21" customFormat="1" ht="12.75" customHeight="1" x14ac:dyDescent="0.2">
      <c r="A45" s="172" t="s">
        <v>243</v>
      </c>
      <c r="B45" s="174">
        <v>1.1363636363636402</v>
      </c>
      <c r="C45" s="174">
        <v>1.2489818083084288</v>
      </c>
      <c r="D45" s="174">
        <v>10.080892341381343</v>
      </c>
      <c r="E45" s="174">
        <v>8.2055831639576979</v>
      </c>
      <c r="F45" s="174">
        <v>11.036668175645076</v>
      </c>
      <c r="G45" s="174">
        <v>7.1700671920271759</v>
      </c>
      <c r="H45" s="174">
        <v>6.8725455194573328</v>
      </c>
      <c r="I45" s="174">
        <v>0</v>
      </c>
    </row>
    <row r="46" spans="1:9" s="21" customFormat="1" x14ac:dyDescent="0.2">
      <c r="A46" s="172" t="s">
        <v>244</v>
      </c>
      <c r="B46" s="174">
        <v>7.8947368421052602</v>
      </c>
      <c r="C46" s="174">
        <v>2.1673168617251832</v>
      </c>
      <c r="D46" s="174">
        <v>3.4875379941534419</v>
      </c>
      <c r="E46" s="174">
        <v>-12.550146716429154</v>
      </c>
      <c r="F46" s="174">
        <v>-58.474847805190642</v>
      </c>
      <c r="G46" s="174">
        <v>10.167829528860238</v>
      </c>
      <c r="H46" s="174">
        <v>-14.402218235198177</v>
      </c>
      <c r="I46" s="174">
        <v>-18.181818181818187</v>
      </c>
    </row>
    <row r="47" spans="1:9" s="21" customFormat="1" x14ac:dyDescent="0.2">
      <c r="A47" s="172" t="s">
        <v>245</v>
      </c>
      <c r="B47" s="174">
        <v>1.9354838709677296</v>
      </c>
      <c r="C47" s="174">
        <v>-8.4530853761620506E-2</v>
      </c>
      <c r="D47" s="174">
        <v>1.2335286173716895</v>
      </c>
      <c r="E47" s="174">
        <v>-2.64484516343731</v>
      </c>
      <c r="F47" s="174">
        <v>-32.472184118274654</v>
      </c>
      <c r="G47" s="174">
        <v>1.5331444624821131</v>
      </c>
      <c r="H47" s="174">
        <v>-2.5521733351056781</v>
      </c>
      <c r="I47" s="174">
        <v>-3.8461538461538538</v>
      </c>
    </row>
    <row r="48" spans="1:9" s="21" customFormat="1" x14ac:dyDescent="0.2">
      <c r="A48" s="172" t="s">
        <v>246</v>
      </c>
      <c r="B48" s="174">
        <v>-1.5873015873015959</v>
      </c>
      <c r="C48" s="174">
        <v>-0.56670984455958262</v>
      </c>
      <c r="D48" s="174">
        <v>-3.4660416858580447</v>
      </c>
      <c r="E48" s="174">
        <v>-11.616329814628074</v>
      </c>
      <c r="F48" s="174">
        <v>26.000225402907688</v>
      </c>
      <c r="G48" s="174">
        <v>-15.405195692920145</v>
      </c>
      <c r="H48" s="174">
        <v>-11.113941787147326</v>
      </c>
      <c r="I48" s="174">
        <v>-7.5471698113207424</v>
      </c>
    </row>
    <row r="49" spans="1:9" s="21" customFormat="1" x14ac:dyDescent="0.2">
      <c r="A49" s="172" t="s">
        <v>247</v>
      </c>
      <c r="B49" s="174">
        <v>-0.7633587786259568</v>
      </c>
      <c r="C49" s="174">
        <v>0.3911852914330467</v>
      </c>
      <c r="D49" s="174">
        <v>6.8224126294167036</v>
      </c>
      <c r="E49" s="174">
        <v>10.283996868064477</v>
      </c>
      <c r="F49" s="174">
        <v>84.468085106382972</v>
      </c>
      <c r="G49" s="174">
        <v>0.73936048827374634</v>
      </c>
      <c r="H49" s="174">
        <v>9.8594460520876339</v>
      </c>
      <c r="I49" s="174">
        <v>4.1666666666666714</v>
      </c>
    </row>
    <row r="50" spans="1:9" s="21" customFormat="1" x14ac:dyDescent="0.2">
      <c r="A50" s="172"/>
      <c r="B50" s="174"/>
      <c r="C50" s="174"/>
      <c r="D50" s="174"/>
      <c r="E50" s="174"/>
      <c r="F50" s="174"/>
      <c r="G50" s="174"/>
      <c r="H50" s="174"/>
      <c r="I50" s="174"/>
    </row>
    <row r="51" spans="1:9" s="21" customFormat="1" x14ac:dyDescent="0.2">
      <c r="A51" s="175" t="s">
        <v>248</v>
      </c>
      <c r="B51" s="180">
        <v>1.088777219430483</v>
      </c>
      <c r="C51" s="177">
        <v>1.475657493886203</v>
      </c>
      <c r="D51" s="177">
        <v>2.5740786696248961</v>
      </c>
      <c r="E51" s="177">
        <v>-3.9457518173159514</v>
      </c>
      <c r="F51" s="177">
        <v>-11.02782206566107</v>
      </c>
      <c r="G51" s="177">
        <v>-2.8217258232244262</v>
      </c>
      <c r="H51" s="177">
        <v>-5.3454625724967713</v>
      </c>
      <c r="I51" s="177">
        <v>-4.1666666666666714</v>
      </c>
    </row>
    <row r="52" spans="1:9" s="21" customFormat="1" x14ac:dyDescent="0.2"/>
    <row r="53" spans="1:9" s="21" customFormat="1" x14ac:dyDescent="0.2">
      <c r="A53" s="108" t="s">
        <v>306</v>
      </c>
    </row>
  </sheetData>
  <mergeCells count="22">
    <mergeCell ref="A3:A6"/>
    <mergeCell ref="I4:I5"/>
    <mergeCell ref="D6:G6"/>
    <mergeCell ref="B3:B5"/>
    <mergeCell ref="C3:C5"/>
    <mergeCell ref="D3:D5"/>
    <mergeCell ref="A29:A32"/>
    <mergeCell ref="A1:I1"/>
    <mergeCell ref="A27:I27"/>
    <mergeCell ref="B6:C6"/>
    <mergeCell ref="D29:D31"/>
    <mergeCell ref="E29:I29"/>
    <mergeCell ref="E30:E31"/>
    <mergeCell ref="I30:I31"/>
    <mergeCell ref="B32:C32"/>
    <mergeCell ref="D32:G32"/>
    <mergeCell ref="B29:B31"/>
    <mergeCell ref="C29:C31"/>
    <mergeCell ref="H30:H31"/>
    <mergeCell ref="H4:H5"/>
    <mergeCell ref="E3:I3"/>
    <mergeCell ref="E4:E5"/>
  </mergeCells>
  <conditionalFormatting sqref="A35:I43 A47:I51 A44:E46 H44:I46 A34:E34 H34:I34">
    <cfRule type="expression" dxfId="11" priority="14">
      <formula>MOD(ROW(),2)=0</formula>
    </cfRule>
  </conditionalFormatting>
  <conditionalFormatting sqref="A9:I17 A8:E8 H8:I8 A19:I25 A18:E18 H18:I18">
    <cfRule type="expression" dxfId="10" priority="8">
      <formula>MOD(ROW(),2)=0</formula>
    </cfRule>
  </conditionalFormatting>
  <conditionalFormatting sqref="F46:G46">
    <cfRule type="expression" dxfId="9" priority="6">
      <formula>MOD(ROW(),2)=0</formula>
    </cfRule>
  </conditionalFormatting>
  <conditionalFormatting sqref="F45:G45">
    <cfRule type="expression" dxfId="8" priority="5">
      <formula>MOD(ROW(),2)=0</formula>
    </cfRule>
  </conditionalFormatting>
  <conditionalFormatting sqref="F8:G8">
    <cfRule type="expression" dxfId="7" priority="4">
      <formula>MOD(ROW(),2)=0</formula>
    </cfRule>
  </conditionalFormatting>
  <conditionalFormatting sqref="F18:G18">
    <cfRule type="expression" dxfId="6" priority="3">
      <formula>MOD(ROW(),2)=0</formula>
    </cfRule>
  </conditionalFormatting>
  <conditionalFormatting sqref="F34:G34">
    <cfRule type="expression" dxfId="5" priority="2">
      <formula>MOD(ROW(),2)=0</formula>
    </cfRule>
  </conditionalFormatting>
  <conditionalFormatting sqref="F44:G44">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Layout" zoomScaleNormal="120" workbookViewId="0">
      <selection sqref="A1:I1"/>
    </sheetView>
  </sheetViews>
  <sheetFormatPr baseColWidth="10" defaultRowHeight="12.75" x14ac:dyDescent="0.2"/>
  <cols>
    <col min="1" max="1" width="6.42578125" customWidth="1"/>
    <col min="2" max="9" width="10.7109375" customWidth="1"/>
  </cols>
  <sheetData>
    <row r="1" spans="1:9" ht="25.5" customHeight="1" x14ac:dyDescent="0.25">
      <c r="A1" s="274" t="s">
        <v>370</v>
      </c>
      <c r="B1" s="274"/>
      <c r="C1" s="274"/>
      <c r="D1" s="274"/>
      <c r="E1" s="274"/>
      <c r="F1" s="274"/>
      <c r="G1" s="274"/>
      <c r="H1" s="274"/>
      <c r="I1" s="274"/>
    </row>
    <row r="2" spans="1:9" x14ac:dyDescent="0.25">
      <c r="A2" s="1"/>
      <c r="B2" s="19"/>
      <c r="C2" s="20"/>
      <c r="D2" s="19"/>
      <c r="E2" s="20"/>
      <c r="F2" s="19"/>
      <c r="G2" s="20"/>
      <c r="H2" s="19"/>
      <c r="I2" s="20"/>
    </row>
    <row r="3" spans="1:9" ht="19.899999999999999" customHeight="1" x14ac:dyDescent="0.2">
      <c r="A3" s="306" t="s">
        <v>265</v>
      </c>
      <c r="B3" s="278" t="s">
        <v>299</v>
      </c>
      <c r="C3" s="278"/>
      <c r="D3" s="310" t="s">
        <v>58</v>
      </c>
      <c r="E3" s="311"/>
      <c r="F3" s="311"/>
      <c r="G3" s="312"/>
      <c r="H3" s="278" t="s">
        <v>355</v>
      </c>
      <c r="I3" s="279"/>
    </row>
    <row r="4" spans="1:9" ht="31.15" customHeight="1" x14ac:dyDescent="0.2">
      <c r="A4" s="307"/>
      <c r="B4" s="278"/>
      <c r="C4" s="278"/>
      <c r="D4" s="279" t="s">
        <v>59</v>
      </c>
      <c r="E4" s="309"/>
      <c r="F4" s="279" t="s">
        <v>60</v>
      </c>
      <c r="G4" s="309"/>
      <c r="H4" s="278"/>
      <c r="I4" s="279"/>
    </row>
    <row r="5" spans="1:9" ht="38.25" customHeight="1" x14ac:dyDescent="0.2">
      <c r="A5" s="308"/>
      <c r="B5" s="73" t="s">
        <v>61</v>
      </c>
      <c r="C5" s="74" t="s">
        <v>62</v>
      </c>
      <c r="D5" s="73" t="s">
        <v>61</v>
      </c>
      <c r="E5" s="74" t="s">
        <v>62</v>
      </c>
      <c r="F5" s="73" t="s">
        <v>61</v>
      </c>
      <c r="G5" s="74" t="s">
        <v>62</v>
      </c>
      <c r="H5" s="73" t="s">
        <v>63</v>
      </c>
      <c r="I5" s="75" t="s">
        <v>62</v>
      </c>
    </row>
    <row r="6" spans="1:9" ht="15.6" customHeight="1" x14ac:dyDescent="0.25">
      <c r="A6" s="76"/>
      <c r="B6" s="62"/>
      <c r="C6" s="63"/>
      <c r="D6" s="62"/>
      <c r="E6" s="63"/>
      <c r="F6" s="62"/>
      <c r="G6" s="63"/>
      <c r="H6" s="62"/>
      <c r="I6" s="63"/>
    </row>
    <row r="7" spans="1:9" ht="15.6" customHeight="1" x14ac:dyDescent="0.25">
      <c r="A7" s="89">
        <v>2003</v>
      </c>
      <c r="B7" s="95">
        <v>691840</v>
      </c>
      <c r="C7" s="102">
        <v>-10.1</v>
      </c>
      <c r="D7" s="95">
        <v>66441</v>
      </c>
      <c r="E7" s="102">
        <v>-17.7</v>
      </c>
      <c r="F7" s="95">
        <v>625399</v>
      </c>
      <c r="G7" s="102">
        <v>-9.3000000000000007</v>
      </c>
      <c r="H7" s="95">
        <v>5419</v>
      </c>
      <c r="I7" s="102">
        <v>-7</v>
      </c>
    </row>
    <row r="8" spans="1:9" ht="15.6" customHeight="1" x14ac:dyDescent="0.25">
      <c r="A8" s="89">
        <v>2004</v>
      </c>
      <c r="B8" s="96">
        <v>764337</v>
      </c>
      <c r="C8" s="102">
        <v>10.5</v>
      </c>
      <c r="D8" s="101">
        <v>71810</v>
      </c>
      <c r="E8" s="102">
        <v>8.1</v>
      </c>
      <c r="F8" s="101">
        <v>692527</v>
      </c>
      <c r="G8" s="102">
        <v>10.7</v>
      </c>
      <c r="H8" s="101">
        <v>6116</v>
      </c>
      <c r="I8" s="102">
        <v>12.9</v>
      </c>
    </row>
    <row r="9" spans="1:9" ht="15.6" customHeight="1" x14ac:dyDescent="0.25">
      <c r="A9" s="90">
        <v>2005</v>
      </c>
      <c r="B9" s="96">
        <v>807730</v>
      </c>
      <c r="C9" s="102">
        <v>5.7</v>
      </c>
      <c r="D9" s="101">
        <v>94864</v>
      </c>
      <c r="E9" s="102">
        <v>32.1</v>
      </c>
      <c r="F9" s="101">
        <v>712866</v>
      </c>
      <c r="G9" s="102">
        <v>2.9</v>
      </c>
      <c r="H9" s="101">
        <v>6513</v>
      </c>
      <c r="I9" s="102">
        <v>6.5</v>
      </c>
    </row>
    <row r="10" spans="1:9" ht="15.6" customHeight="1" x14ac:dyDescent="0.25">
      <c r="A10" s="91">
        <v>2006</v>
      </c>
      <c r="B10" s="97">
        <v>864202</v>
      </c>
      <c r="C10" s="102">
        <f>B10/B9%-100</f>
        <v>6.9914451611305708</v>
      </c>
      <c r="D10" s="101">
        <v>109907</v>
      </c>
      <c r="E10" s="102">
        <f>D10/D9%-100</f>
        <v>15.857438016528931</v>
      </c>
      <c r="F10" s="101">
        <v>754295</v>
      </c>
      <c r="G10" s="102">
        <f>F10/F9%-100</f>
        <v>5.8116111583383088</v>
      </c>
      <c r="H10" s="101">
        <v>6916</v>
      </c>
      <c r="I10" s="102">
        <f>H10/H9%-100</f>
        <v>6.1876247504990118</v>
      </c>
    </row>
    <row r="11" spans="1:9" ht="15.6" customHeight="1" x14ac:dyDescent="0.25">
      <c r="A11" s="92">
        <v>2007</v>
      </c>
      <c r="B11" s="95">
        <v>922931</v>
      </c>
      <c r="C11" s="102">
        <f>B11/B10%-100</f>
        <v>6.7957491419830092</v>
      </c>
      <c r="D11" s="95">
        <v>124199</v>
      </c>
      <c r="E11" s="102">
        <f>D11/D10%-100</f>
        <v>13.003721328031887</v>
      </c>
      <c r="F11" s="95">
        <v>798732</v>
      </c>
      <c r="G11" s="102">
        <f>F11/F10%-100</f>
        <v>5.8911964151956511</v>
      </c>
      <c r="H11" s="95">
        <v>7310</v>
      </c>
      <c r="I11" s="102">
        <f>H11/H10%-100</f>
        <v>5.6969346443030702</v>
      </c>
    </row>
    <row r="12" spans="1:9" ht="15.6" customHeight="1" x14ac:dyDescent="0.25">
      <c r="A12" s="93">
        <v>2008</v>
      </c>
      <c r="B12" s="98">
        <v>965705</v>
      </c>
      <c r="C12" s="103">
        <v>4.5999999999999996</v>
      </c>
      <c r="D12" s="98">
        <v>138389</v>
      </c>
      <c r="E12" s="103">
        <v>11.4</v>
      </c>
      <c r="F12" s="98">
        <v>827316</v>
      </c>
      <c r="G12" s="103">
        <v>3.5786721954297604</v>
      </c>
      <c r="H12" s="98">
        <v>7534</v>
      </c>
      <c r="I12" s="103">
        <v>3.0642954856361087</v>
      </c>
    </row>
    <row r="13" spans="1:9" ht="15.6" customHeight="1" x14ac:dyDescent="0.25">
      <c r="A13" s="93"/>
      <c r="B13" s="98"/>
      <c r="C13" s="103"/>
      <c r="D13" s="98"/>
      <c r="E13" s="103"/>
      <c r="F13" s="98"/>
      <c r="G13" s="103"/>
      <c r="H13" s="98"/>
      <c r="I13" s="103"/>
    </row>
    <row r="14" spans="1:9" ht="15.6" customHeight="1" x14ac:dyDescent="0.2">
      <c r="A14" s="94" t="s">
        <v>257</v>
      </c>
      <c r="B14" s="98">
        <v>952284</v>
      </c>
      <c r="C14" s="182" t="s">
        <v>303</v>
      </c>
      <c r="D14" s="98">
        <v>134649</v>
      </c>
      <c r="E14" s="182" t="s">
        <v>303</v>
      </c>
      <c r="F14" s="98">
        <v>817635</v>
      </c>
      <c r="G14" s="182" t="s">
        <v>303</v>
      </c>
      <c r="H14" s="98">
        <v>7593</v>
      </c>
      <c r="I14" s="182" t="s">
        <v>303</v>
      </c>
    </row>
    <row r="15" spans="1:9" ht="15.6" customHeight="1" x14ac:dyDescent="0.25">
      <c r="A15" s="93">
        <v>2009</v>
      </c>
      <c r="B15" s="98">
        <v>710022</v>
      </c>
      <c r="C15" s="103">
        <f>B15/B14*100-100</f>
        <v>-25.44009980215985</v>
      </c>
      <c r="D15" s="98">
        <v>105189</v>
      </c>
      <c r="E15" s="103">
        <f>D15/D14*100-100</f>
        <v>-21.87910790276942</v>
      </c>
      <c r="F15" s="98">
        <v>604833</v>
      </c>
      <c r="G15" s="103">
        <f>F15/F14*100-100</f>
        <v>-26.026527729365796</v>
      </c>
      <c r="H15" s="88">
        <v>5877</v>
      </c>
      <c r="I15" s="103">
        <f>H15/H14*100-100</f>
        <v>-22.599762939549578</v>
      </c>
    </row>
    <row r="16" spans="1:9" ht="15.6" customHeight="1" x14ac:dyDescent="0.25">
      <c r="A16" s="94">
        <v>2010</v>
      </c>
      <c r="B16" s="99">
        <v>794111</v>
      </c>
      <c r="C16" s="103">
        <f>B16/B15*100-100</f>
        <v>11.843154155786721</v>
      </c>
      <c r="D16" s="99">
        <v>104710</v>
      </c>
      <c r="E16" s="103">
        <f>D16/D15*100-100</f>
        <v>-0.45537080873475588</v>
      </c>
      <c r="F16" s="99">
        <v>689400</v>
      </c>
      <c r="G16" s="103">
        <f>F16/F15*100-100</f>
        <v>13.981875988909337</v>
      </c>
      <c r="H16" s="99">
        <v>6759</v>
      </c>
      <c r="I16" s="103">
        <f>H16/H15*100-100</f>
        <v>15.007656967840745</v>
      </c>
    </row>
    <row r="17" spans="1:13" ht="15.6" customHeight="1" x14ac:dyDescent="0.25">
      <c r="A17" s="94">
        <v>2011</v>
      </c>
      <c r="B17" s="100">
        <v>849848.946</v>
      </c>
      <c r="C17" s="103">
        <f>B17/B16*100-100</f>
        <v>7.0189112101456885</v>
      </c>
      <c r="D17" s="99">
        <v>105760</v>
      </c>
      <c r="E17" s="103">
        <f>D17/D16*100-100</f>
        <v>1.0027695540063064</v>
      </c>
      <c r="F17" s="99">
        <v>744088.57499999995</v>
      </c>
      <c r="G17" s="103">
        <f>F17/F16*100-100</f>
        <v>7.9327785030461229</v>
      </c>
      <c r="H17" s="99">
        <v>7082</v>
      </c>
      <c r="I17" s="103">
        <f>H17/H16*100-100</f>
        <v>4.7788134339399306</v>
      </c>
    </row>
    <row r="18" spans="1:13" ht="15.6" customHeight="1" x14ac:dyDescent="0.25">
      <c r="A18" s="184">
        <v>2012</v>
      </c>
      <c r="B18" s="183">
        <v>874647.99100000004</v>
      </c>
      <c r="C18" s="146">
        <f>B18/B17*100-100</f>
        <v>2.9180532748463293</v>
      </c>
      <c r="D18" s="145">
        <v>119797</v>
      </c>
      <c r="E18" s="146">
        <f>D18/D17*100-100</f>
        <v>13.272503782148263</v>
      </c>
      <c r="F18" s="145">
        <v>754850.66</v>
      </c>
      <c r="G18" s="146">
        <f>F18/F17*100-100</f>
        <v>1.4463446102502218</v>
      </c>
      <c r="H18" s="145">
        <v>7300</v>
      </c>
      <c r="I18" s="146">
        <f>H18/H17*100-100</f>
        <v>3.0782264896921845</v>
      </c>
    </row>
    <row r="19" spans="1:13" ht="15.6" customHeight="1" x14ac:dyDescent="0.25">
      <c r="A19" s="104">
        <v>2013</v>
      </c>
      <c r="B19" s="131">
        <v>840136.55200000003</v>
      </c>
      <c r="C19" s="132">
        <f>B19/B18*100-100</f>
        <v>-3.9457518173159514</v>
      </c>
      <c r="D19" s="105">
        <v>106586</v>
      </c>
      <c r="E19" s="132">
        <f>D19/D18*100-100</f>
        <v>-11.02782206566107</v>
      </c>
      <c r="F19" s="105">
        <v>733550.84400000004</v>
      </c>
      <c r="G19" s="132">
        <f>F19/F18*100-100</f>
        <v>-2.8217258232244262</v>
      </c>
      <c r="H19" s="105">
        <v>6910</v>
      </c>
      <c r="I19" s="132">
        <f>H19/H18*100-100</f>
        <v>-5.3424657534246478</v>
      </c>
    </row>
    <row r="20" spans="1:13" x14ac:dyDescent="0.25">
      <c r="A20" s="144"/>
      <c r="B20" s="145"/>
      <c r="C20" s="146"/>
      <c r="D20" s="145"/>
      <c r="E20" s="146"/>
      <c r="F20" s="145"/>
      <c r="G20" s="146"/>
      <c r="H20" s="145"/>
      <c r="I20" s="146"/>
    </row>
    <row r="21" spans="1:13" x14ac:dyDescent="0.25">
      <c r="A21" s="112" t="s">
        <v>267</v>
      </c>
      <c r="B21" s="65"/>
      <c r="C21" s="65"/>
      <c r="D21" s="65"/>
      <c r="E21" s="65"/>
      <c r="F21" s="65"/>
      <c r="G21" s="65"/>
      <c r="H21" s="65"/>
      <c r="I21" s="65"/>
      <c r="M21" s="179"/>
    </row>
    <row r="22" spans="1:13" x14ac:dyDescent="0.25">
      <c r="A22" s="113" t="s">
        <v>268</v>
      </c>
      <c r="B22" s="66"/>
      <c r="C22" s="66"/>
      <c r="D22" s="66"/>
      <c r="E22" s="66"/>
      <c r="F22" s="66"/>
      <c r="G22" s="66"/>
      <c r="H22" s="66"/>
      <c r="I22" s="66"/>
      <c r="M22" s="179"/>
    </row>
    <row r="23" spans="1:13" x14ac:dyDescent="0.25">
      <c r="A23" s="114" t="s">
        <v>269</v>
      </c>
      <c r="B23" s="64"/>
      <c r="C23" s="64"/>
      <c r="D23" s="64"/>
      <c r="E23" s="64"/>
      <c r="F23" s="64"/>
      <c r="G23" s="64"/>
      <c r="H23" s="64"/>
      <c r="I23" s="64"/>
    </row>
  </sheetData>
  <mergeCells count="7">
    <mergeCell ref="A3:A5"/>
    <mergeCell ref="B3:C4"/>
    <mergeCell ref="H3:I4"/>
    <mergeCell ref="A1:I1"/>
    <mergeCell ref="D4:E4"/>
    <mergeCell ref="F4:G4"/>
    <mergeCell ref="D3:G3"/>
  </mergeCells>
  <conditionalFormatting sqref="A7:I18 I19 G19 E19 C19">
    <cfRule type="expression" dxfId="3" priority="5">
      <formula>MOD(ROW(),2)=1</formula>
    </cfRule>
    <cfRule type="expression" dxfId="2" priority="6">
      <formula>RESTE(ROW(),2)=1</formula>
    </cfRule>
  </conditionalFormatting>
  <conditionalFormatting sqref="A19:B19 H19 F19 D19">
    <cfRule type="expression" dxfId="1" priority="1">
      <formula>MOD(ROW(),2)=1</formula>
    </cfRule>
    <cfRule type="expression" dxfId="0" priority="2">
      <formula>RESTE(ROW(),2)=1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view="pageLayout" zoomScaleNormal="100" workbookViewId="0">
      <selection sqref="A1:H1"/>
    </sheetView>
  </sheetViews>
  <sheetFormatPr baseColWidth="10" defaultRowHeight="12.75" x14ac:dyDescent="0.2"/>
  <cols>
    <col min="8" max="8" width="12" customWidth="1"/>
  </cols>
  <sheetData>
    <row r="1" spans="1:8" ht="25.5" customHeight="1" x14ac:dyDescent="0.2">
      <c r="A1" s="313" t="s">
        <v>307</v>
      </c>
      <c r="B1" s="313"/>
      <c r="C1" s="313"/>
      <c r="D1" s="313"/>
      <c r="E1" s="313"/>
      <c r="F1" s="313"/>
      <c r="G1" s="313"/>
      <c r="H1" s="313"/>
    </row>
    <row r="27" spans="1:8" ht="13.9" x14ac:dyDescent="0.25">
      <c r="A27" s="181"/>
    </row>
    <row r="29" spans="1:8" ht="38.25" customHeight="1" x14ac:dyDescent="0.2">
      <c r="A29" s="313" t="s">
        <v>301</v>
      </c>
      <c r="B29" s="313"/>
      <c r="C29" s="313"/>
      <c r="D29" s="313"/>
      <c r="E29" s="313"/>
      <c r="F29" s="313"/>
      <c r="G29" s="313"/>
      <c r="H29" s="313"/>
    </row>
    <row r="59" s="185" customFormat="1" x14ac:dyDescent="0.2"/>
  </sheetData>
  <mergeCells count="2">
    <mergeCell ref="A29:H29"/>
    <mergeCell ref="A1:H1"/>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Layout" zoomScaleNormal="100" workbookViewId="0">
      <selection sqref="A1:H1"/>
    </sheetView>
  </sheetViews>
  <sheetFormatPr baseColWidth="10" defaultRowHeight="12.75" x14ac:dyDescent="0.2"/>
  <cols>
    <col min="8" max="8" width="9.140625" customWidth="1"/>
  </cols>
  <sheetData>
    <row r="1" spans="1:8" ht="24.75" customHeight="1" x14ac:dyDescent="0.25">
      <c r="A1" s="313" t="s">
        <v>372</v>
      </c>
      <c r="B1" s="313"/>
      <c r="C1" s="313"/>
      <c r="D1" s="313"/>
      <c r="E1" s="313"/>
      <c r="F1" s="313"/>
      <c r="G1" s="313"/>
      <c r="H1" s="313"/>
    </row>
    <row r="2" spans="1:8" ht="12.75" customHeight="1" x14ac:dyDescent="0.25"/>
    <row r="31" spans="1:8" ht="25.5" customHeight="1" x14ac:dyDescent="0.2">
      <c r="A31" s="313" t="s">
        <v>371</v>
      </c>
      <c r="B31" s="313"/>
      <c r="C31" s="313"/>
      <c r="D31" s="313"/>
      <c r="E31" s="313"/>
      <c r="F31" s="313"/>
      <c r="G31" s="313"/>
      <c r="H31" s="313"/>
    </row>
  </sheetData>
  <mergeCells count="2">
    <mergeCell ref="A1:H1"/>
    <mergeCell ref="A31:H31"/>
  </mergeCells>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
  <sheetViews>
    <sheetView view="pageLayout" zoomScaleNormal="100" workbookViewId="0">
      <selection sqref="A1:E1"/>
    </sheetView>
  </sheetViews>
  <sheetFormatPr baseColWidth="10" defaultColWidth="11.42578125" defaultRowHeight="12.75" x14ac:dyDescent="0.2"/>
  <cols>
    <col min="1" max="1" width="23.42578125" style="185" bestFit="1" customWidth="1"/>
    <col min="2" max="2" width="26.7109375" style="185" customWidth="1"/>
    <col min="3" max="4" width="11.42578125" style="185"/>
    <col min="5" max="5" width="18.85546875" style="185" customWidth="1"/>
    <col min="6" max="16384" width="11.42578125" style="185"/>
  </cols>
  <sheetData>
    <row r="1" spans="1:8" ht="28.35" customHeight="1" x14ac:dyDescent="0.2">
      <c r="A1" s="313" t="s">
        <v>378</v>
      </c>
      <c r="B1" s="313"/>
      <c r="C1" s="313"/>
      <c r="D1" s="313"/>
      <c r="E1" s="313"/>
      <c r="F1" s="186"/>
      <c r="G1" s="186"/>
      <c r="H1" s="186"/>
    </row>
  </sheetData>
  <mergeCells count="1">
    <mergeCell ref="A1:E1"/>
  </mergeCells>
  <printOptions horizontalCentered="1"/>
  <pageMargins left="0.59055118110236227" right="0.59055118110236227" top="0.59055118110236227" bottom="0.59055118110236227" header="0" footer="0.39370078740157483"/>
  <pageSetup paperSize="9" scale="89" fitToHeight="0" orientation="portrait" r:id="rId1"/>
  <headerFooter differentFirst="1" scaleWithDoc="0">
    <oddFooter>&amp;L&amp;8Statistikamt Nord&amp;C&amp;8&amp;P&amp;R&amp;8Statistischer Bericht E I 6 - j 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4"/>
  <sheetViews>
    <sheetView showWhiteSpace="0" zoomScaleNormal="100" zoomScaleSheetLayoutView="100" workbookViewId="0">
      <selection sqref="A1:G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78" width="12.140625" style="2" customWidth="1"/>
    <col min="79" max="16384" width="10.85546875" style="2"/>
  </cols>
  <sheetData>
    <row r="1" spans="1:7" s="8" customFormat="1" ht="15.6" x14ac:dyDescent="0.3">
      <c r="A1" s="232" t="s">
        <v>10</v>
      </c>
      <c r="B1" s="232"/>
      <c r="C1" s="232"/>
      <c r="D1" s="232"/>
      <c r="E1" s="232"/>
      <c r="F1" s="232"/>
      <c r="G1" s="232"/>
    </row>
    <row r="2" spans="1:7" s="8" customFormat="1" ht="12.75" customHeight="1" x14ac:dyDescent="0.3">
      <c r="A2" s="194"/>
      <c r="B2" s="194"/>
      <c r="C2" s="194"/>
      <c r="D2" s="194"/>
      <c r="E2" s="194"/>
      <c r="F2" s="194"/>
      <c r="G2" s="194"/>
    </row>
    <row r="3" spans="1:7" s="8" customFormat="1" ht="12.75" customHeight="1" x14ac:dyDescent="0.25"/>
    <row r="4" spans="1:7" s="8" customFormat="1" ht="15.6" x14ac:dyDescent="0.3">
      <c r="A4" s="233" t="s">
        <v>11</v>
      </c>
      <c r="B4" s="234"/>
      <c r="C4" s="234"/>
      <c r="D4" s="234"/>
      <c r="E4" s="234"/>
      <c r="F4" s="234"/>
      <c r="G4" s="234"/>
    </row>
    <row r="5" spans="1:7" s="8" customFormat="1" ht="12.75" customHeight="1" x14ac:dyDescent="0.3">
      <c r="A5" s="195"/>
      <c r="B5" s="196"/>
      <c r="C5" s="196"/>
      <c r="D5" s="196"/>
      <c r="E5" s="196"/>
      <c r="F5" s="196"/>
      <c r="G5" s="196"/>
    </row>
    <row r="6" spans="1:7" s="8" customFormat="1" x14ac:dyDescent="0.25">
      <c r="A6" s="115" t="s">
        <v>12</v>
      </c>
    </row>
    <row r="7" spans="1:7" s="8" customFormat="1" ht="7.15" customHeight="1" x14ac:dyDescent="0.25">
      <c r="A7" s="115"/>
    </row>
    <row r="8" spans="1:7" s="8" customFormat="1" ht="12.75" customHeight="1" x14ac:dyDescent="0.2">
      <c r="A8" s="235" t="s">
        <v>13</v>
      </c>
      <c r="B8" s="236"/>
      <c r="C8" s="236"/>
      <c r="D8" s="236"/>
      <c r="E8" s="236"/>
      <c r="F8" s="236"/>
      <c r="G8" s="236"/>
    </row>
    <row r="9" spans="1:7" s="8" customFormat="1" x14ac:dyDescent="0.2">
      <c r="A9" s="237" t="s">
        <v>14</v>
      </c>
      <c r="B9" s="236"/>
      <c r="C9" s="236"/>
      <c r="D9" s="236"/>
      <c r="E9" s="236"/>
      <c r="F9" s="236"/>
      <c r="G9" s="236"/>
    </row>
    <row r="10" spans="1:7" s="8" customFormat="1" ht="12.75" customHeight="1" x14ac:dyDescent="0.2">
      <c r="A10" s="231" t="s">
        <v>15</v>
      </c>
      <c r="B10" s="231"/>
      <c r="C10" s="231"/>
      <c r="D10" s="231"/>
      <c r="E10" s="231"/>
      <c r="F10" s="231"/>
      <c r="G10" s="231"/>
    </row>
    <row r="11" spans="1:7" s="8" customFormat="1" x14ac:dyDescent="0.25">
      <c r="A11" s="237" t="s">
        <v>16</v>
      </c>
      <c r="B11" s="236"/>
      <c r="C11" s="236"/>
      <c r="D11" s="236"/>
      <c r="E11" s="236"/>
      <c r="F11" s="236"/>
      <c r="G11" s="236"/>
    </row>
    <row r="12" spans="1:7" s="8" customFormat="1" x14ac:dyDescent="0.25">
      <c r="A12" s="18"/>
    </row>
    <row r="13" spans="1:7" s="8" customFormat="1" ht="12.75" customHeight="1" x14ac:dyDescent="0.25"/>
    <row r="14" spans="1:7" s="8" customFormat="1" ht="12.75" customHeight="1" x14ac:dyDescent="0.2">
      <c r="A14" s="235" t="s">
        <v>17</v>
      </c>
      <c r="B14" s="236"/>
      <c r="C14" s="236"/>
      <c r="D14" s="17"/>
      <c r="E14" s="17"/>
      <c r="F14" s="17"/>
      <c r="G14" s="17"/>
    </row>
    <row r="15" spans="1:7" s="8" customFormat="1" ht="7.15" customHeight="1" x14ac:dyDescent="0.25">
      <c r="A15" s="197"/>
      <c r="B15" s="198"/>
      <c r="C15" s="198"/>
      <c r="D15" s="197"/>
      <c r="E15" s="197"/>
      <c r="F15" s="197"/>
      <c r="G15" s="197"/>
    </row>
    <row r="16" spans="1:7" s="8" customFormat="1" ht="12.75" customHeight="1" x14ac:dyDescent="0.25">
      <c r="A16" s="237" t="s">
        <v>18</v>
      </c>
      <c r="B16" s="236"/>
      <c r="C16" s="236"/>
      <c r="D16" s="15"/>
      <c r="E16" s="15"/>
      <c r="F16" s="15"/>
      <c r="G16" s="15"/>
    </row>
    <row r="17" spans="1:7" s="8" customFormat="1" x14ac:dyDescent="0.25">
      <c r="A17" s="15" t="s">
        <v>19</v>
      </c>
      <c r="B17" s="237" t="s">
        <v>20</v>
      </c>
      <c r="C17" s="236"/>
      <c r="D17" s="15"/>
      <c r="E17" s="15"/>
      <c r="F17" s="15"/>
      <c r="G17" s="15"/>
    </row>
    <row r="18" spans="1:7" s="8" customFormat="1" ht="12.75" customHeight="1" x14ac:dyDescent="0.25">
      <c r="A18" s="15" t="s">
        <v>21</v>
      </c>
      <c r="B18" s="239" t="s">
        <v>22</v>
      </c>
      <c r="C18" s="236"/>
      <c r="D18" s="236"/>
      <c r="E18" s="15"/>
      <c r="F18" s="15"/>
      <c r="G18" s="15"/>
    </row>
    <row r="19" spans="1:7" s="8" customFormat="1" ht="12.75" customHeight="1" x14ac:dyDescent="0.25">
      <c r="A19" s="199"/>
      <c r="B19" s="200"/>
      <c r="C19" s="198"/>
      <c r="D19" s="198"/>
      <c r="E19" s="199"/>
      <c r="F19" s="199"/>
      <c r="G19" s="199"/>
    </row>
    <row r="20" spans="1:7" s="8" customFormat="1" ht="12.75" customHeight="1" x14ac:dyDescent="0.25">
      <c r="A20" s="15"/>
      <c r="B20" s="16"/>
      <c r="C20" s="16"/>
      <c r="D20" s="16"/>
      <c r="E20" s="16"/>
      <c r="F20" s="16"/>
      <c r="G20" s="16"/>
    </row>
    <row r="21" spans="1:7" s="8" customFormat="1" ht="12.75" customHeight="1" x14ac:dyDescent="0.25">
      <c r="A21" s="235" t="s">
        <v>23</v>
      </c>
      <c r="B21" s="236"/>
      <c r="C21" s="17"/>
      <c r="D21" s="17"/>
      <c r="E21" s="17"/>
      <c r="F21" s="17"/>
      <c r="G21" s="17"/>
    </row>
    <row r="22" spans="1:7" s="8" customFormat="1" ht="7.15" customHeight="1" x14ac:dyDescent="0.25">
      <c r="A22" s="197"/>
      <c r="B22" s="198"/>
      <c r="C22" s="197"/>
      <c r="D22" s="197"/>
      <c r="E22" s="197"/>
      <c r="F22" s="197"/>
      <c r="G22" s="197"/>
    </row>
    <row r="23" spans="1:7" s="8" customFormat="1" x14ac:dyDescent="0.25">
      <c r="A23" s="15" t="s">
        <v>24</v>
      </c>
      <c r="B23" s="237" t="s">
        <v>25</v>
      </c>
      <c r="C23" s="236"/>
      <c r="D23" s="15"/>
      <c r="E23" s="15"/>
      <c r="F23" s="15"/>
      <c r="G23" s="15"/>
    </row>
    <row r="24" spans="1:7" s="8" customFormat="1" ht="12.75" customHeight="1" x14ac:dyDescent="0.2">
      <c r="A24" s="15" t="s">
        <v>26</v>
      </c>
      <c r="B24" s="237" t="s">
        <v>27</v>
      </c>
      <c r="C24" s="236"/>
      <c r="D24" s="15"/>
      <c r="E24" s="15"/>
      <c r="F24" s="15"/>
      <c r="G24" s="15"/>
    </row>
    <row r="25" spans="1:7" s="8" customFormat="1" x14ac:dyDescent="0.25">
      <c r="A25" s="15"/>
      <c r="B25" s="236" t="s">
        <v>28</v>
      </c>
      <c r="C25" s="236"/>
      <c r="D25" s="16"/>
      <c r="E25" s="16"/>
      <c r="F25" s="16"/>
      <c r="G25" s="16"/>
    </row>
    <row r="26" spans="1:7" s="8" customFormat="1" ht="12.75" customHeight="1" x14ac:dyDescent="0.25">
      <c r="A26" s="18"/>
    </row>
    <row r="27" spans="1:7" s="8" customFormat="1" x14ac:dyDescent="0.25">
      <c r="A27" s="18" t="s">
        <v>29</v>
      </c>
      <c r="B27" s="9" t="s">
        <v>30</v>
      </c>
    </row>
    <row r="28" spans="1:7" s="8" customFormat="1" x14ac:dyDescent="0.25">
      <c r="A28" s="193"/>
      <c r="B28" s="9"/>
    </row>
    <row r="29" spans="1:7" s="8" customFormat="1" ht="12.75" customHeight="1" x14ac:dyDescent="0.25">
      <c r="A29" s="18"/>
    </row>
    <row r="30" spans="1:7" s="8" customFormat="1" ht="14.1" customHeight="1" x14ac:dyDescent="0.2">
      <c r="A30" s="240" t="s">
        <v>305</v>
      </c>
      <c r="B30" s="236"/>
      <c r="C30" s="236"/>
      <c r="D30" s="236"/>
      <c r="E30" s="236"/>
      <c r="F30" s="236"/>
      <c r="G30" s="236"/>
    </row>
    <row r="31" spans="1:7" s="8" customFormat="1" x14ac:dyDescent="0.2">
      <c r="A31" s="10" t="s">
        <v>31</v>
      </c>
      <c r="B31" s="16"/>
      <c r="C31" s="16"/>
      <c r="D31" s="16"/>
      <c r="E31" s="16"/>
      <c r="F31" s="16"/>
      <c r="G31" s="16"/>
    </row>
    <row r="32" spans="1:7" s="8" customFormat="1" ht="45.4" customHeight="1" x14ac:dyDescent="0.2">
      <c r="A32" s="240" t="s">
        <v>313</v>
      </c>
      <c r="B32" s="236"/>
      <c r="C32" s="236"/>
      <c r="D32" s="236"/>
      <c r="E32" s="236"/>
      <c r="F32" s="236"/>
      <c r="G32" s="236"/>
    </row>
    <row r="33" spans="1:2" s="8" customFormat="1" x14ac:dyDescent="0.25"/>
    <row r="34" spans="1:2" s="8" customFormat="1" x14ac:dyDescent="0.25"/>
    <row r="35" spans="1:2" s="8" customFormat="1" x14ac:dyDescent="0.25"/>
    <row r="36" spans="1:2" s="8" customFormat="1" x14ac:dyDescent="0.25"/>
    <row r="37" spans="1:2" s="8" customFormat="1" x14ac:dyDescent="0.25"/>
    <row r="38" spans="1:2" s="8" customFormat="1" x14ac:dyDescent="0.25"/>
    <row r="39" spans="1:2" s="33" customFormat="1" ht="9.9499999999999993" x14ac:dyDescent="0.2"/>
    <row r="40" spans="1:2" s="8" customFormat="1" x14ac:dyDescent="0.2">
      <c r="A40" s="238" t="s">
        <v>32</v>
      </c>
      <c r="B40" s="238"/>
    </row>
    <row r="41" spans="1:2" s="8" customFormat="1" ht="5.25" customHeight="1" x14ac:dyDescent="0.25"/>
    <row r="42" spans="1:2" s="8" customFormat="1" x14ac:dyDescent="0.2">
      <c r="A42" s="11">
        <v>0</v>
      </c>
      <c r="B42" s="12" t="s">
        <v>33</v>
      </c>
    </row>
    <row r="43" spans="1:2" s="8" customFormat="1" x14ac:dyDescent="0.2">
      <c r="A43" s="12" t="s">
        <v>34</v>
      </c>
      <c r="B43" s="12" t="s">
        <v>35</v>
      </c>
    </row>
    <row r="44" spans="1:2" s="8" customFormat="1" x14ac:dyDescent="0.2">
      <c r="A44" s="13" t="s">
        <v>36</v>
      </c>
      <c r="B44" s="12" t="s">
        <v>37</v>
      </c>
    </row>
    <row r="45" spans="1:2" s="8" customFormat="1" x14ac:dyDescent="0.2">
      <c r="A45" s="13" t="s">
        <v>38</v>
      </c>
      <c r="B45" s="12" t="s">
        <v>39</v>
      </c>
    </row>
    <row r="46" spans="1:2" s="8" customFormat="1" x14ac:dyDescent="0.2">
      <c r="A46" s="12" t="s">
        <v>64</v>
      </c>
      <c r="B46" s="12" t="s">
        <v>40</v>
      </c>
    </row>
    <row r="47" spans="1:2" s="8" customFormat="1" x14ac:dyDescent="0.2">
      <c r="A47" s="12" t="s">
        <v>41</v>
      </c>
      <c r="B47" s="12" t="s">
        <v>42</v>
      </c>
    </row>
    <row r="48" spans="1:2" s="8" customFormat="1" x14ac:dyDescent="0.2">
      <c r="A48" s="12" t="s">
        <v>43</v>
      </c>
      <c r="B48" s="12" t="s">
        <v>44</v>
      </c>
    </row>
    <row r="49" spans="1:7" s="8" customFormat="1" x14ac:dyDescent="0.2">
      <c r="A49" s="12" t="s">
        <v>45</v>
      </c>
      <c r="B49" s="12" t="s">
        <v>46</v>
      </c>
    </row>
    <row r="50" spans="1:7" s="8" customFormat="1" x14ac:dyDescent="0.2">
      <c r="A50" s="12" t="s">
        <v>47</v>
      </c>
      <c r="B50" s="12" t="s">
        <v>48</v>
      </c>
    </row>
    <row r="51" spans="1:7" s="8" customFormat="1" x14ac:dyDescent="0.2">
      <c r="A51" s="12" t="s">
        <v>49</v>
      </c>
      <c r="B51" s="12" t="s">
        <v>50</v>
      </c>
    </row>
    <row r="52" spans="1:7" s="8" customFormat="1" x14ac:dyDescent="0.2">
      <c r="A52" s="8" t="s">
        <v>51</v>
      </c>
      <c r="B52" s="8" t="s">
        <v>52</v>
      </c>
    </row>
    <row r="53" spans="1:7" x14ac:dyDescent="0.2">
      <c r="A53" s="14"/>
      <c r="B53" s="14"/>
      <c r="C53" s="14"/>
      <c r="D53" s="14"/>
      <c r="E53" s="14"/>
      <c r="F53" s="14"/>
      <c r="G53" s="14"/>
    </row>
    <row r="54" spans="1:7" x14ac:dyDescent="0.2">
      <c r="A54" s="14"/>
      <c r="B54" s="14"/>
      <c r="C54" s="14"/>
      <c r="D54" s="14"/>
      <c r="E54" s="14"/>
      <c r="F54" s="14"/>
      <c r="G54" s="14"/>
    </row>
    <row r="55" spans="1:7" x14ac:dyDescent="0.2">
      <c r="A55" s="14"/>
      <c r="B55" s="14"/>
      <c r="C55" s="14"/>
      <c r="D55" s="14"/>
      <c r="E55" s="14"/>
      <c r="F55" s="14"/>
      <c r="G55" s="14"/>
    </row>
    <row r="56" spans="1:7" x14ac:dyDescent="0.2">
      <c r="A56" s="14"/>
      <c r="B56" s="14"/>
      <c r="C56" s="14"/>
      <c r="D56" s="14"/>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sheetData>
  <mergeCells count="17">
    <mergeCell ref="A40:B40"/>
    <mergeCell ref="A11:G11"/>
    <mergeCell ref="A14:C14"/>
    <mergeCell ref="A16:C16"/>
    <mergeCell ref="B17:C17"/>
    <mergeCell ref="B18:D18"/>
    <mergeCell ref="A21:B21"/>
    <mergeCell ref="B23:C23"/>
    <mergeCell ref="B24:C24"/>
    <mergeCell ref="B25:C25"/>
    <mergeCell ref="A30:G30"/>
    <mergeCell ref="A32:G32"/>
    <mergeCell ref="A10:G10"/>
    <mergeCell ref="A1:G1"/>
    <mergeCell ref="A4:G4"/>
    <mergeCell ref="A8:G8"/>
    <mergeCell ref="A9:G9"/>
  </mergeCells>
  <hyperlinks>
    <hyperlink ref="B18" r:id="rId1"/>
    <hyperlink ref="B26" r:id="rId2" display="www.statistik-nord.de"/>
    <hyperlink ref="B27"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6 -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view="pageLayout" zoomScaleNormal="120" zoomScaleSheetLayoutView="100" workbookViewId="0">
      <selection sqref="A1:G1"/>
    </sheetView>
  </sheetViews>
  <sheetFormatPr baseColWidth="10" defaultColWidth="11.140625" defaultRowHeight="12.75" x14ac:dyDescent="0.2"/>
  <cols>
    <col min="1" max="1" width="3.85546875" customWidth="1"/>
    <col min="2" max="5" width="13.7109375" customWidth="1"/>
    <col min="6" max="6" width="27.140625" customWidth="1"/>
    <col min="7" max="7" width="5.140625" style="202" customWidth="1"/>
  </cols>
  <sheetData>
    <row r="1" spans="1:7" ht="15.6" x14ac:dyDescent="0.3">
      <c r="A1" s="242" t="s">
        <v>0</v>
      </c>
      <c r="B1" s="242"/>
      <c r="C1" s="242"/>
      <c r="D1" s="242"/>
      <c r="E1" s="242"/>
      <c r="F1" s="242"/>
      <c r="G1" s="242"/>
    </row>
    <row r="2" spans="1:7" ht="15" customHeight="1" x14ac:dyDescent="0.25">
      <c r="G2" s="201" t="s">
        <v>1</v>
      </c>
    </row>
    <row r="4" spans="1:7" x14ac:dyDescent="0.25">
      <c r="A4" s="202" t="s">
        <v>5</v>
      </c>
      <c r="B4" s="202"/>
      <c r="C4" s="202"/>
      <c r="D4" s="202"/>
      <c r="E4" s="202"/>
      <c r="F4" s="202"/>
      <c r="G4" s="202">
        <v>4</v>
      </c>
    </row>
    <row r="5" spans="1:7" ht="8.4499999999999993" customHeight="1" x14ac:dyDescent="0.25">
      <c r="A5" s="202"/>
      <c r="B5" s="202"/>
      <c r="C5" s="202"/>
      <c r="D5" s="202"/>
      <c r="E5" s="202"/>
      <c r="F5" s="202"/>
    </row>
    <row r="6" spans="1:7" x14ac:dyDescent="0.25">
      <c r="A6" s="202" t="s">
        <v>3</v>
      </c>
      <c r="B6" s="202"/>
      <c r="C6" s="202"/>
      <c r="D6" s="202"/>
      <c r="E6" s="202"/>
      <c r="F6" s="202"/>
      <c r="G6" s="202">
        <v>4</v>
      </c>
    </row>
    <row r="7" spans="1:7" ht="8.4499999999999993" customHeight="1" x14ac:dyDescent="0.25">
      <c r="A7" s="202"/>
      <c r="B7" s="202"/>
      <c r="C7" s="202"/>
      <c r="D7" s="202"/>
      <c r="E7" s="202"/>
      <c r="F7" s="202"/>
    </row>
    <row r="8" spans="1:7" x14ac:dyDescent="0.2">
      <c r="A8" s="202" t="s">
        <v>4</v>
      </c>
      <c r="B8" s="202"/>
      <c r="C8" s="202"/>
      <c r="D8" s="202"/>
      <c r="E8" s="202"/>
      <c r="F8" s="202"/>
      <c r="G8" s="202">
        <v>5</v>
      </c>
    </row>
    <row r="9" spans="1:7" s="185" customFormat="1" x14ac:dyDescent="0.25">
      <c r="A9" s="202"/>
      <c r="B9" s="202"/>
      <c r="C9" s="202"/>
      <c r="D9" s="202"/>
      <c r="E9" s="202"/>
      <c r="F9" s="202"/>
      <c r="G9" s="202"/>
    </row>
    <row r="10" spans="1:7" x14ac:dyDescent="0.25">
      <c r="A10" s="204"/>
      <c r="B10" s="202"/>
      <c r="C10" s="202"/>
      <c r="D10" s="202"/>
      <c r="E10" s="202"/>
      <c r="F10" s="202"/>
    </row>
    <row r="11" spans="1:7" x14ac:dyDescent="0.25">
      <c r="A11" s="202"/>
      <c r="B11" s="202"/>
      <c r="C11" s="202"/>
      <c r="D11" s="202"/>
      <c r="E11" s="202"/>
      <c r="F11" s="202"/>
    </row>
    <row r="12" spans="1:7" x14ac:dyDescent="0.25">
      <c r="A12" s="204" t="s">
        <v>53</v>
      </c>
      <c r="B12" s="202"/>
      <c r="C12" s="202"/>
      <c r="D12" s="202"/>
      <c r="E12" s="202"/>
      <c r="F12" s="202"/>
    </row>
    <row r="13" spans="1:7" ht="7.5" customHeight="1" x14ac:dyDescent="0.25">
      <c r="A13" s="204"/>
      <c r="B13" s="202"/>
      <c r="C13" s="202"/>
      <c r="D13" s="202"/>
      <c r="E13" s="202"/>
      <c r="F13" s="202"/>
    </row>
    <row r="14" spans="1:7" ht="36.950000000000003" customHeight="1" x14ac:dyDescent="0.2">
      <c r="A14" s="205" t="s">
        <v>54</v>
      </c>
      <c r="B14" s="241" t="s">
        <v>337</v>
      </c>
      <c r="C14" s="241"/>
      <c r="D14" s="241"/>
      <c r="E14" s="241"/>
      <c r="F14" s="241"/>
      <c r="G14" s="202">
        <v>6</v>
      </c>
    </row>
    <row r="15" spans="1:7" s="185" customFormat="1" ht="8.4499999999999993" customHeight="1" x14ac:dyDescent="0.25">
      <c r="A15" s="205"/>
      <c r="B15" s="211"/>
      <c r="C15" s="211"/>
      <c r="D15" s="211"/>
      <c r="E15" s="211"/>
      <c r="F15" s="211"/>
      <c r="G15" s="202"/>
    </row>
    <row r="16" spans="1:7" ht="25.5" customHeight="1" x14ac:dyDescent="0.2">
      <c r="A16" s="205" t="s">
        <v>55</v>
      </c>
      <c r="B16" s="241" t="s">
        <v>338</v>
      </c>
      <c r="C16" s="241"/>
      <c r="D16" s="241"/>
      <c r="E16" s="241"/>
      <c r="F16" s="241"/>
      <c r="G16" s="202">
        <v>9</v>
      </c>
    </row>
    <row r="17" spans="1:7" s="185" customFormat="1" ht="8.4499999999999993" customHeight="1" x14ac:dyDescent="0.25">
      <c r="A17" s="205"/>
      <c r="B17" s="211"/>
      <c r="C17" s="211"/>
      <c r="D17" s="211"/>
      <c r="E17" s="211"/>
      <c r="F17" s="211"/>
      <c r="G17" s="202"/>
    </row>
    <row r="18" spans="1:7" ht="36.950000000000003" customHeight="1" x14ac:dyDescent="0.2">
      <c r="A18" s="205" t="s">
        <v>56</v>
      </c>
      <c r="B18" s="241" t="s">
        <v>314</v>
      </c>
      <c r="C18" s="241"/>
      <c r="D18" s="241"/>
      <c r="E18" s="241"/>
      <c r="F18" s="241"/>
      <c r="G18" s="203">
        <v>12</v>
      </c>
    </row>
    <row r="19" spans="1:7" s="185" customFormat="1" ht="8.4499999999999993" customHeight="1" x14ac:dyDescent="0.25">
      <c r="A19" s="205"/>
      <c r="B19" s="211"/>
      <c r="C19" s="211"/>
      <c r="D19" s="211"/>
      <c r="E19" s="211"/>
      <c r="F19" s="211"/>
      <c r="G19" s="203"/>
    </row>
    <row r="20" spans="1:7" s="86" customFormat="1" ht="36.950000000000003" customHeight="1" x14ac:dyDescent="0.2">
      <c r="A20" s="205" t="s">
        <v>261</v>
      </c>
      <c r="B20" s="241" t="s">
        <v>315</v>
      </c>
      <c r="C20" s="241"/>
      <c r="D20" s="241"/>
      <c r="E20" s="241"/>
      <c r="F20" s="241"/>
      <c r="G20" s="203">
        <v>13</v>
      </c>
    </row>
    <row r="21" spans="1:7" s="86" customFormat="1" ht="8.4499999999999993" customHeight="1" x14ac:dyDescent="0.25">
      <c r="A21" s="205"/>
      <c r="B21" s="211"/>
      <c r="C21" s="211"/>
      <c r="D21" s="211"/>
      <c r="E21" s="211"/>
      <c r="F21" s="211"/>
      <c r="G21" s="203"/>
    </row>
    <row r="22" spans="1:7" s="86" customFormat="1" ht="25.5" customHeight="1" x14ac:dyDescent="0.25">
      <c r="A22" s="206" t="s">
        <v>262</v>
      </c>
      <c r="B22" s="241" t="s">
        <v>316</v>
      </c>
      <c r="C22" s="241"/>
      <c r="D22" s="241"/>
      <c r="E22" s="241"/>
      <c r="F22" s="241"/>
      <c r="G22" s="203">
        <v>14</v>
      </c>
    </row>
    <row r="23" spans="1:7" s="86" customFormat="1" ht="8.4499999999999993" customHeight="1" x14ac:dyDescent="0.25">
      <c r="A23" s="206"/>
      <c r="B23" s="211"/>
      <c r="C23" s="211"/>
      <c r="D23" s="211"/>
      <c r="E23" s="211"/>
      <c r="F23" s="211"/>
      <c r="G23" s="203"/>
    </row>
    <row r="24" spans="1:7" ht="25.5" customHeight="1" x14ac:dyDescent="0.2">
      <c r="A24" s="206" t="s">
        <v>263</v>
      </c>
      <c r="B24" s="241" t="s">
        <v>339</v>
      </c>
      <c r="C24" s="241"/>
      <c r="D24" s="241"/>
      <c r="E24" s="241"/>
      <c r="F24" s="241"/>
      <c r="G24" s="202">
        <v>15</v>
      </c>
    </row>
    <row r="25" spans="1:7" s="185" customFormat="1" ht="8.4499999999999993" customHeight="1" x14ac:dyDescent="0.25">
      <c r="A25" s="206"/>
      <c r="B25" s="211"/>
      <c r="C25" s="211"/>
      <c r="D25" s="211"/>
      <c r="E25" s="211"/>
      <c r="F25" s="211"/>
      <c r="G25" s="202"/>
    </row>
    <row r="26" spans="1:7" ht="25.5" customHeight="1" x14ac:dyDescent="0.2">
      <c r="A26" s="206" t="s">
        <v>266</v>
      </c>
      <c r="B26" s="241" t="s">
        <v>340</v>
      </c>
      <c r="C26" s="241"/>
      <c r="D26" s="241"/>
      <c r="E26" s="241"/>
      <c r="F26" s="241"/>
      <c r="G26" s="202">
        <v>18</v>
      </c>
    </row>
    <row r="27" spans="1:7" s="185" customFormat="1" ht="8.4499999999999993" customHeight="1" x14ac:dyDescent="0.25">
      <c r="A27" s="206"/>
      <c r="B27" s="211"/>
      <c r="C27" s="211"/>
      <c r="D27" s="211"/>
      <c r="E27" s="211"/>
      <c r="F27" s="211"/>
      <c r="G27" s="202"/>
    </row>
    <row r="28" spans="1:7" ht="25.5" customHeight="1" x14ac:dyDescent="0.25">
      <c r="A28" s="206" t="s">
        <v>292</v>
      </c>
      <c r="B28" s="241" t="s">
        <v>341</v>
      </c>
      <c r="C28" s="241"/>
      <c r="D28" s="241"/>
      <c r="E28" s="241"/>
      <c r="F28" s="241"/>
      <c r="G28" s="202">
        <v>21</v>
      </c>
    </row>
    <row r="29" spans="1:7" s="185" customFormat="1" ht="8.4499999999999993" customHeight="1" x14ac:dyDescent="0.25">
      <c r="A29" s="206"/>
      <c r="B29" s="211"/>
      <c r="C29" s="211"/>
      <c r="D29" s="211"/>
      <c r="E29" s="211"/>
      <c r="F29" s="211"/>
      <c r="G29" s="202"/>
    </row>
    <row r="30" spans="1:7" ht="36.950000000000003" customHeight="1" x14ac:dyDescent="0.2">
      <c r="A30" s="206" t="s">
        <v>294</v>
      </c>
      <c r="B30" s="241" t="s">
        <v>342</v>
      </c>
      <c r="C30" s="241"/>
      <c r="D30" s="241"/>
      <c r="E30" s="241"/>
      <c r="F30" s="241"/>
      <c r="G30" s="202">
        <v>21</v>
      </c>
    </row>
    <row r="31" spans="1:7" s="185" customFormat="1" ht="8.4499999999999993" customHeight="1" x14ac:dyDescent="0.25">
      <c r="A31" s="206"/>
      <c r="B31" s="211"/>
      <c r="C31" s="211"/>
      <c r="D31" s="211"/>
      <c r="E31" s="211"/>
      <c r="F31" s="211"/>
      <c r="G31" s="202"/>
    </row>
    <row r="32" spans="1:7" ht="25.5" customHeight="1" x14ac:dyDescent="0.25">
      <c r="A32" s="206" t="s">
        <v>295</v>
      </c>
      <c r="B32" s="241" t="s">
        <v>317</v>
      </c>
      <c r="C32" s="241"/>
      <c r="D32" s="241"/>
      <c r="E32" s="241"/>
      <c r="F32" s="241"/>
      <c r="G32" s="202">
        <v>22</v>
      </c>
    </row>
    <row r="33" spans="1:7" x14ac:dyDescent="0.25">
      <c r="A33" s="207"/>
      <c r="B33" s="208"/>
      <c r="C33" s="208"/>
      <c r="D33" s="208"/>
      <c r="E33" s="208"/>
      <c r="F33" s="208"/>
    </row>
    <row r="34" spans="1:7" s="185" customFormat="1" x14ac:dyDescent="0.25">
      <c r="A34" s="207"/>
      <c r="B34" s="208"/>
      <c r="C34" s="208"/>
      <c r="D34" s="208"/>
      <c r="E34" s="208"/>
      <c r="F34" s="208"/>
      <c r="G34" s="202"/>
    </row>
    <row r="35" spans="1:7" x14ac:dyDescent="0.25">
      <c r="A35" s="202"/>
      <c r="B35" s="202"/>
      <c r="C35" s="202"/>
      <c r="D35" s="202"/>
      <c r="E35" s="202"/>
      <c r="F35" s="202"/>
    </row>
    <row r="36" spans="1:7" x14ac:dyDescent="0.25">
      <c r="A36" s="204" t="s">
        <v>2</v>
      </c>
      <c r="B36" s="202"/>
      <c r="C36" s="202"/>
      <c r="D36" s="202"/>
      <c r="E36" s="202"/>
      <c r="F36" s="202"/>
    </row>
    <row r="37" spans="1:7" ht="7.5" customHeight="1" x14ac:dyDescent="0.25">
      <c r="A37" s="204"/>
      <c r="B37" s="202"/>
      <c r="C37" s="202"/>
      <c r="D37" s="202"/>
      <c r="E37" s="202"/>
      <c r="F37" s="202"/>
    </row>
    <row r="38" spans="1:7" ht="25.5" customHeight="1" x14ac:dyDescent="0.2">
      <c r="A38" s="209" t="s">
        <v>54</v>
      </c>
      <c r="B38" s="243" t="s">
        <v>318</v>
      </c>
      <c r="C38" s="243"/>
      <c r="D38" s="243"/>
      <c r="E38" s="243"/>
      <c r="F38" s="243"/>
      <c r="G38" s="202">
        <v>23</v>
      </c>
    </row>
    <row r="39" spans="1:7" s="185" customFormat="1" ht="8.4499999999999993" customHeight="1" x14ac:dyDescent="0.25">
      <c r="A39" s="209"/>
      <c r="B39" s="210"/>
      <c r="C39" s="210"/>
      <c r="D39" s="210"/>
      <c r="E39" s="210"/>
      <c r="F39" s="210"/>
      <c r="G39" s="202"/>
    </row>
    <row r="40" spans="1:7" ht="25.5" customHeight="1" x14ac:dyDescent="0.2">
      <c r="A40" s="209" t="s">
        <v>55</v>
      </c>
      <c r="B40" s="243" t="s">
        <v>300</v>
      </c>
      <c r="C40" s="243"/>
      <c r="D40" s="243"/>
      <c r="E40" s="243"/>
      <c r="F40" s="243"/>
      <c r="G40" s="202">
        <v>23</v>
      </c>
    </row>
    <row r="41" spans="1:7" s="185" customFormat="1" ht="8.4499999999999993" customHeight="1" x14ac:dyDescent="0.25">
      <c r="A41" s="209"/>
      <c r="B41" s="210"/>
      <c r="C41" s="210"/>
      <c r="D41" s="210"/>
      <c r="E41" s="210"/>
      <c r="F41" s="210"/>
      <c r="G41" s="202"/>
    </row>
    <row r="42" spans="1:7" ht="25.5" customHeight="1" x14ac:dyDescent="0.25">
      <c r="A42" s="209" t="s">
        <v>56</v>
      </c>
      <c r="B42" s="243" t="s">
        <v>343</v>
      </c>
      <c r="C42" s="243"/>
      <c r="D42" s="243"/>
      <c r="E42" s="243"/>
      <c r="F42" s="243"/>
      <c r="G42" s="202">
        <v>24</v>
      </c>
    </row>
    <row r="43" spans="1:7" s="185" customFormat="1" ht="8.4499999999999993" customHeight="1" x14ac:dyDescent="0.25">
      <c r="A43" s="209"/>
      <c r="B43" s="210"/>
      <c r="C43" s="210"/>
      <c r="D43" s="210"/>
      <c r="E43" s="210"/>
      <c r="F43" s="210"/>
      <c r="G43" s="202"/>
    </row>
    <row r="44" spans="1:7" ht="25.5" customHeight="1" x14ac:dyDescent="0.2">
      <c r="A44" s="209" t="s">
        <v>261</v>
      </c>
      <c r="B44" s="243" t="s">
        <v>344</v>
      </c>
      <c r="C44" s="243"/>
      <c r="D44" s="243"/>
      <c r="E44" s="243"/>
      <c r="F44" s="243"/>
      <c r="G44" s="202">
        <v>24</v>
      </c>
    </row>
    <row r="45" spans="1:7" s="185" customFormat="1" ht="8.4499999999999993" customHeight="1" x14ac:dyDescent="0.25">
      <c r="A45" s="209"/>
      <c r="B45" s="210"/>
      <c r="C45" s="210"/>
      <c r="D45" s="210"/>
      <c r="E45" s="210"/>
      <c r="F45" s="210"/>
      <c r="G45" s="202"/>
    </row>
    <row r="46" spans="1:7" ht="25.5" customHeight="1" x14ac:dyDescent="0.2">
      <c r="A46" s="209" t="s">
        <v>262</v>
      </c>
      <c r="B46" s="244" t="s">
        <v>379</v>
      </c>
      <c r="C46" s="243"/>
      <c r="D46" s="243"/>
      <c r="E46" s="243"/>
      <c r="F46" s="243"/>
      <c r="G46" s="202">
        <v>25</v>
      </c>
    </row>
    <row r="47" spans="1:7" x14ac:dyDescent="0.25">
      <c r="A47" s="209"/>
      <c r="B47" s="202"/>
      <c r="C47" s="202"/>
      <c r="D47" s="202"/>
      <c r="E47" s="202"/>
      <c r="F47" s="202"/>
    </row>
    <row r="48" spans="1:7" x14ac:dyDescent="0.25">
      <c r="A48" s="87"/>
    </row>
    <row r="49" spans="1:1" x14ac:dyDescent="0.25">
      <c r="A49" s="87"/>
    </row>
  </sheetData>
  <mergeCells count="16">
    <mergeCell ref="B38:F38"/>
    <mergeCell ref="B42:F42"/>
    <mergeCell ref="B44:F44"/>
    <mergeCell ref="B46:F46"/>
    <mergeCell ref="B32:F32"/>
    <mergeCell ref="B40:F40"/>
    <mergeCell ref="B30:F30"/>
    <mergeCell ref="B28:F28"/>
    <mergeCell ref="A1:G1"/>
    <mergeCell ref="B14:F14"/>
    <mergeCell ref="B16:F16"/>
    <mergeCell ref="B20:F20"/>
    <mergeCell ref="B24:F24"/>
    <mergeCell ref="B26:F26"/>
    <mergeCell ref="B18:F18"/>
    <mergeCell ref="B22:F22"/>
  </mergeCells>
  <conditionalFormatting sqref="A4:G46">
    <cfRule type="expression" dxfId="179"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topLeftCell="A58" zoomScaleNormal="100" workbookViewId="0">
      <selection activeCell="A4" sqref="A4:G4"/>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view="pageLayout" zoomScaleNormal="120" workbookViewId="0">
      <selection sqref="A1:F1"/>
    </sheetView>
  </sheetViews>
  <sheetFormatPr baseColWidth="10" defaultColWidth="11.42578125" defaultRowHeight="12.75" x14ac:dyDescent="0.2"/>
  <cols>
    <col min="1" max="1" width="5.5703125" style="27" customWidth="1"/>
    <col min="2" max="2" width="36.7109375" style="27" customWidth="1"/>
    <col min="3" max="3" width="12.28515625" style="28" customWidth="1"/>
    <col min="4" max="5" width="12.28515625" style="27" customWidth="1"/>
    <col min="6" max="6" width="12.85546875" style="27" customWidth="1"/>
    <col min="7" max="7" width="18" style="27" customWidth="1"/>
    <col min="8" max="8" width="8.140625" style="27" bestFit="1" customWidth="1"/>
    <col min="9" max="10" width="13.42578125" style="27" customWidth="1"/>
    <col min="11" max="11" width="8.42578125" style="32" bestFit="1" customWidth="1"/>
    <col min="12" max="16384" width="11.42578125" style="27"/>
  </cols>
  <sheetData>
    <row r="1" spans="1:6" s="37" customFormat="1" ht="38.25" customHeight="1" x14ac:dyDescent="0.2">
      <c r="A1" s="246" t="s">
        <v>336</v>
      </c>
      <c r="B1" s="246"/>
      <c r="C1" s="246"/>
      <c r="D1" s="246"/>
      <c r="E1" s="246"/>
      <c r="F1" s="246"/>
    </row>
    <row r="2" spans="1:6" s="37" customFormat="1" x14ac:dyDescent="0.25">
      <c r="A2" s="34"/>
      <c r="B2" s="35"/>
      <c r="C2" s="35"/>
      <c r="D2" s="35"/>
      <c r="E2" s="36"/>
      <c r="F2" s="36"/>
    </row>
    <row r="3" spans="1:6" s="38" customFormat="1" ht="19.899999999999999" customHeight="1" x14ac:dyDescent="0.2">
      <c r="A3" s="250" t="s">
        <v>264</v>
      </c>
      <c r="B3" s="253" t="s">
        <v>65</v>
      </c>
      <c r="C3" s="245" t="s">
        <v>289</v>
      </c>
      <c r="D3" s="245" t="s">
        <v>319</v>
      </c>
      <c r="E3" s="245" t="s">
        <v>68</v>
      </c>
      <c r="F3" s="247" t="s">
        <v>320</v>
      </c>
    </row>
    <row r="4" spans="1:6" s="38" customFormat="1" ht="19.899999999999999" customHeight="1" x14ac:dyDescent="0.2">
      <c r="A4" s="251"/>
      <c r="B4" s="254"/>
      <c r="C4" s="245"/>
      <c r="D4" s="245"/>
      <c r="E4" s="245"/>
      <c r="F4" s="248"/>
    </row>
    <row r="5" spans="1:6" s="37" customFormat="1" ht="16.899999999999999" customHeight="1" x14ac:dyDescent="0.2">
      <c r="A5" s="252"/>
      <c r="B5" s="255"/>
      <c r="C5" s="249" t="s">
        <v>254</v>
      </c>
      <c r="D5" s="249"/>
      <c r="E5" s="138" t="s">
        <v>61</v>
      </c>
      <c r="F5" s="151" t="s">
        <v>254</v>
      </c>
    </row>
    <row r="6" spans="1:6" s="39" customFormat="1" x14ac:dyDescent="0.25">
      <c r="A6" s="81"/>
      <c r="B6" s="67"/>
      <c r="C6" s="47"/>
      <c r="D6" s="47"/>
      <c r="E6" s="54"/>
      <c r="F6" s="47"/>
    </row>
    <row r="7" spans="1:6" s="23" customFormat="1" ht="25.5" customHeight="1" x14ac:dyDescent="0.2">
      <c r="A7" s="77" t="s">
        <v>71</v>
      </c>
      <c r="B7" s="68" t="s">
        <v>321</v>
      </c>
      <c r="C7" s="119">
        <v>6</v>
      </c>
      <c r="D7" s="119">
        <v>267</v>
      </c>
      <c r="E7" s="119">
        <v>40286.03</v>
      </c>
      <c r="F7" s="120">
        <v>5</v>
      </c>
    </row>
    <row r="8" spans="1:6" s="22" customFormat="1" x14ac:dyDescent="0.2">
      <c r="A8" s="77" t="s">
        <v>72</v>
      </c>
      <c r="B8" s="68" t="s">
        <v>73</v>
      </c>
      <c r="C8" s="133">
        <v>0</v>
      </c>
      <c r="D8" s="133">
        <v>0</v>
      </c>
      <c r="E8" s="133">
        <v>0</v>
      </c>
      <c r="F8" s="133">
        <v>0</v>
      </c>
    </row>
    <row r="9" spans="1:6" s="23" customFormat="1" ht="25.5" customHeight="1" x14ac:dyDescent="0.2">
      <c r="A9" s="77" t="s">
        <v>74</v>
      </c>
      <c r="B9" s="68" t="s">
        <v>322</v>
      </c>
      <c r="C9" s="119">
        <v>6</v>
      </c>
      <c r="D9" s="119">
        <v>267</v>
      </c>
      <c r="E9" s="119">
        <v>40286.03</v>
      </c>
      <c r="F9" s="120">
        <v>5</v>
      </c>
    </row>
    <row r="10" spans="1:6" s="23" customFormat="1" ht="12.75" customHeight="1" x14ac:dyDescent="0.2">
      <c r="A10" s="77" t="s">
        <v>76</v>
      </c>
      <c r="B10" s="68" t="s">
        <v>77</v>
      </c>
      <c r="C10" s="119">
        <v>1017</v>
      </c>
      <c r="D10" s="119">
        <v>128449</v>
      </c>
      <c r="E10" s="119">
        <v>33974174.067000002</v>
      </c>
      <c r="F10" s="120">
        <v>977</v>
      </c>
    </row>
    <row r="11" spans="1:6" s="23" customFormat="1" ht="12.75" customHeight="1" x14ac:dyDescent="0.2">
      <c r="A11" s="77" t="s">
        <v>78</v>
      </c>
      <c r="B11" s="68" t="s">
        <v>79</v>
      </c>
      <c r="C11" s="119">
        <v>230</v>
      </c>
      <c r="D11" s="119">
        <v>30940</v>
      </c>
      <c r="E11" s="119">
        <v>7704019.3329999996</v>
      </c>
      <c r="F11" s="120">
        <v>222</v>
      </c>
    </row>
    <row r="12" spans="1:6" s="23" customFormat="1" ht="12.75" customHeight="1" x14ac:dyDescent="0.2">
      <c r="A12" s="78" t="s">
        <v>80</v>
      </c>
      <c r="B12" s="69" t="s">
        <v>81</v>
      </c>
      <c r="C12" s="119">
        <v>46</v>
      </c>
      <c r="D12" s="119">
        <v>2991</v>
      </c>
      <c r="E12" s="119">
        <v>1318382.2150000001</v>
      </c>
      <c r="F12" s="120">
        <v>42</v>
      </c>
    </row>
    <row r="13" spans="1:6" s="23" customFormat="1" ht="12.75" customHeight="1" x14ac:dyDescent="0.2">
      <c r="A13" s="78" t="s">
        <v>82</v>
      </c>
      <c r="B13" s="69" t="s">
        <v>83</v>
      </c>
      <c r="C13" s="119">
        <v>30</v>
      </c>
      <c r="D13" s="119">
        <v>2192</v>
      </c>
      <c r="E13" s="119">
        <v>849737.47</v>
      </c>
      <c r="F13" s="120">
        <v>29</v>
      </c>
    </row>
    <row r="14" spans="1:6" s="23" customFormat="1" ht="12.75" customHeight="1" x14ac:dyDescent="0.2">
      <c r="A14" s="78" t="s">
        <v>84</v>
      </c>
      <c r="B14" s="69" t="s">
        <v>85</v>
      </c>
      <c r="C14" s="119">
        <v>9</v>
      </c>
      <c r="D14" s="119">
        <v>911</v>
      </c>
      <c r="E14" s="119">
        <v>238378.51199999999</v>
      </c>
      <c r="F14" s="120">
        <v>9</v>
      </c>
    </row>
    <row r="15" spans="1:6" s="23" customFormat="1" ht="12.75" customHeight="1" x14ac:dyDescent="0.2">
      <c r="A15" s="78" t="s">
        <v>86</v>
      </c>
      <c r="B15" s="69" t="s">
        <v>87</v>
      </c>
      <c r="C15" s="119">
        <v>10</v>
      </c>
      <c r="D15" s="119">
        <v>1812</v>
      </c>
      <c r="E15" s="119">
        <v>734093.84499999997</v>
      </c>
      <c r="F15" s="120">
        <v>10</v>
      </c>
    </row>
    <row r="16" spans="1:6" s="23" customFormat="1" ht="12.75" customHeight="1" x14ac:dyDescent="0.2">
      <c r="A16" s="78" t="s">
        <v>90</v>
      </c>
      <c r="B16" s="69" t="s">
        <v>91</v>
      </c>
      <c r="C16" s="119">
        <v>115</v>
      </c>
      <c r="D16" s="119">
        <v>16847</v>
      </c>
      <c r="E16" s="119">
        <v>1354544.6769999999</v>
      </c>
      <c r="F16" s="120">
        <v>112</v>
      </c>
    </row>
    <row r="17" spans="1:6" s="23" customFormat="1" ht="12.75" customHeight="1" x14ac:dyDescent="0.2">
      <c r="A17" s="78" t="s">
        <v>92</v>
      </c>
      <c r="B17" s="69" t="s">
        <v>93</v>
      </c>
      <c r="C17" s="119">
        <v>28</v>
      </c>
      <c r="D17" s="119">
        <v>4563</v>
      </c>
      <c r="E17" s="119">
        <v>1153718.5630000001</v>
      </c>
      <c r="F17" s="120">
        <v>27</v>
      </c>
    </row>
    <row r="18" spans="1:6" s="23" customFormat="1" ht="12.75" customHeight="1" x14ac:dyDescent="0.2">
      <c r="A18" s="78" t="s">
        <v>94</v>
      </c>
      <c r="B18" s="69" t="s">
        <v>95</v>
      </c>
      <c r="C18" s="119">
        <v>13</v>
      </c>
      <c r="D18" s="119">
        <v>2407</v>
      </c>
      <c r="E18" s="119">
        <v>425890.63799999998</v>
      </c>
      <c r="F18" s="120">
        <v>13</v>
      </c>
    </row>
    <row r="19" spans="1:6" s="23" customFormat="1" ht="12.75" customHeight="1" x14ac:dyDescent="0.2">
      <c r="A19" s="78" t="s">
        <v>96</v>
      </c>
      <c r="B19" s="69" t="s">
        <v>97</v>
      </c>
      <c r="C19" s="119">
        <v>12</v>
      </c>
      <c r="D19" s="119">
        <v>1274</v>
      </c>
      <c r="E19" s="119">
        <v>401866.234</v>
      </c>
      <c r="F19" s="120">
        <v>11</v>
      </c>
    </row>
    <row r="20" spans="1:6" s="23" customFormat="1" ht="12.75" customHeight="1" x14ac:dyDescent="0.2">
      <c r="A20" s="78" t="s">
        <v>98</v>
      </c>
      <c r="B20" s="69" t="s">
        <v>99</v>
      </c>
      <c r="C20" s="119">
        <v>12</v>
      </c>
      <c r="D20" s="119">
        <v>1809</v>
      </c>
      <c r="E20" s="119">
        <v>1741828.757</v>
      </c>
      <c r="F20" s="120">
        <v>12</v>
      </c>
    </row>
    <row r="21" spans="1:6" s="23" customFormat="1" ht="12.75" customHeight="1" x14ac:dyDescent="0.2">
      <c r="A21" s="77" t="s">
        <v>100</v>
      </c>
      <c r="B21" s="68" t="s">
        <v>101</v>
      </c>
      <c r="C21" s="119">
        <v>10</v>
      </c>
      <c r="D21" s="119">
        <v>1162</v>
      </c>
      <c r="E21" s="119">
        <v>444736.62900000002</v>
      </c>
      <c r="F21" s="120">
        <v>10</v>
      </c>
    </row>
    <row r="22" spans="1:6" s="23" customFormat="1" ht="12.75" customHeight="1" x14ac:dyDescent="0.2">
      <c r="A22" s="77" t="s">
        <v>103</v>
      </c>
      <c r="B22" s="68" t="s">
        <v>104</v>
      </c>
      <c r="C22" s="119">
        <v>1</v>
      </c>
      <c r="D22" s="153" t="s">
        <v>311</v>
      </c>
      <c r="E22" s="153" t="s">
        <v>311</v>
      </c>
      <c r="F22" s="190">
        <v>1</v>
      </c>
    </row>
    <row r="23" spans="1:6" s="23" customFormat="1" ht="12.75" customHeight="1" x14ac:dyDescent="0.2">
      <c r="A23" s="77" t="s">
        <v>105</v>
      </c>
      <c r="B23" s="68" t="s">
        <v>106</v>
      </c>
      <c r="C23" s="119">
        <v>6</v>
      </c>
      <c r="D23" s="119">
        <v>595</v>
      </c>
      <c r="E23" s="119">
        <v>120254.27099999999</v>
      </c>
      <c r="F23" s="120">
        <v>6</v>
      </c>
    </row>
    <row r="24" spans="1:6" s="23" customFormat="1" ht="12.75" customHeight="1" x14ac:dyDescent="0.2">
      <c r="A24" s="77" t="s">
        <v>107</v>
      </c>
      <c r="B24" s="68" t="s">
        <v>108</v>
      </c>
      <c r="C24" s="119">
        <v>2</v>
      </c>
      <c r="D24" s="153" t="s">
        <v>311</v>
      </c>
      <c r="E24" s="153" t="s">
        <v>311</v>
      </c>
      <c r="F24" s="190">
        <v>2</v>
      </c>
    </row>
    <row r="25" spans="1:6" s="23" customFormat="1" ht="12.75" customHeight="1" x14ac:dyDescent="0.2">
      <c r="A25" s="79">
        <v>15</v>
      </c>
      <c r="B25" s="70" t="s">
        <v>109</v>
      </c>
      <c r="C25" s="133">
        <v>0</v>
      </c>
      <c r="D25" s="133">
        <v>0</v>
      </c>
      <c r="E25" s="133">
        <v>0</v>
      </c>
      <c r="F25" s="133">
        <v>0</v>
      </c>
    </row>
    <row r="26" spans="1:6" s="23" customFormat="1" ht="25.5" customHeight="1" x14ac:dyDescent="0.2">
      <c r="A26" s="77" t="s">
        <v>110</v>
      </c>
      <c r="B26" s="68" t="s">
        <v>331</v>
      </c>
      <c r="C26" s="119">
        <v>24</v>
      </c>
      <c r="D26" s="119">
        <v>1117</v>
      </c>
      <c r="E26" s="119">
        <v>189249.141</v>
      </c>
      <c r="F26" s="120">
        <v>23</v>
      </c>
    </row>
    <row r="27" spans="1:6" s="23" customFormat="1" ht="25.5" customHeight="1" x14ac:dyDescent="0.2">
      <c r="A27" s="78" t="s">
        <v>112</v>
      </c>
      <c r="B27" s="69" t="s">
        <v>332</v>
      </c>
      <c r="C27" s="119">
        <v>20</v>
      </c>
      <c r="D27" s="119">
        <v>860</v>
      </c>
      <c r="E27" s="119">
        <v>135667.62299999999</v>
      </c>
      <c r="F27" s="120">
        <v>20</v>
      </c>
    </row>
    <row r="28" spans="1:6" s="23" customFormat="1" ht="36.950000000000003" customHeight="1" x14ac:dyDescent="0.2">
      <c r="A28" s="78" t="s">
        <v>276</v>
      </c>
      <c r="B28" s="69" t="s">
        <v>376</v>
      </c>
      <c r="C28" s="119">
        <v>12</v>
      </c>
      <c r="D28" s="119">
        <v>498</v>
      </c>
      <c r="E28" s="119">
        <v>56183.224999999999</v>
      </c>
      <c r="F28" s="120">
        <v>12</v>
      </c>
    </row>
    <row r="29" spans="1:6" s="23" customFormat="1" ht="12.75" customHeight="1" x14ac:dyDescent="0.2">
      <c r="A29" s="77" t="s">
        <v>114</v>
      </c>
      <c r="B29" s="68" t="s">
        <v>115</v>
      </c>
      <c r="C29" s="119">
        <v>32</v>
      </c>
      <c r="D29" s="119">
        <v>3964</v>
      </c>
      <c r="E29" s="119">
        <v>992514.37399999995</v>
      </c>
      <c r="F29" s="120">
        <v>31</v>
      </c>
    </row>
    <row r="30" spans="1:6" s="23" customFormat="1" ht="12.75" customHeight="1" x14ac:dyDescent="0.2">
      <c r="A30" s="78" t="s">
        <v>116</v>
      </c>
      <c r="B30" s="69" t="s">
        <v>117</v>
      </c>
      <c r="C30" s="119">
        <v>6</v>
      </c>
      <c r="D30" s="119">
        <v>967</v>
      </c>
      <c r="E30" s="119">
        <v>414175.42599999998</v>
      </c>
      <c r="F30" s="120">
        <v>6</v>
      </c>
    </row>
    <row r="31" spans="1:6" s="23" customFormat="1" ht="12.75" customHeight="1" x14ac:dyDescent="0.2">
      <c r="A31" s="78" t="s">
        <v>118</v>
      </c>
      <c r="B31" s="69" t="s">
        <v>119</v>
      </c>
      <c r="C31" s="119">
        <v>26</v>
      </c>
      <c r="D31" s="119">
        <v>2997</v>
      </c>
      <c r="E31" s="119">
        <v>578338.94799999997</v>
      </c>
      <c r="F31" s="120">
        <v>25</v>
      </c>
    </row>
    <row r="32" spans="1:6" s="23" customFormat="1" ht="25.5" customHeight="1" x14ac:dyDescent="0.2">
      <c r="A32" s="78" t="s">
        <v>120</v>
      </c>
      <c r="B32" s="69" t="s">
        <v>377</v>
      </c>
      <c r="C32" s="119">
        <v>15</v>
      </c>
      <c r="D32" s="119">
        <v>1463</v>
      </c>
      <c r="E32" s="119">
        <v>338653.55099999998</v>
      </c>
      <c r="F32" s="120">
        <v>14</v>
      </c>
    </row>
    <row r="33" spans="1:6" s="23" customFormat="1" ht="25.5" customHeight="1" x14ac:dyDescent="0.2">
      <c r="A33" s="77" t="s">
        <v>122</v>
      </c>
      <c r="B33" s="68" t="s">
        <v>345</v>
      </c>
      <c r="C33" s="119">
        <v>40</v>
      </c>
      <c r="D33" s="119">
        <v>2950</v>
      </c>
      <c r="E33" s="119">
        <v>624313.69400000002</v>
      </c>
      <c r="F33" s="120">
        <v>37</v>
      </c>
    </row>
    <row r="34" spans="1:6" s="23" customFormat="1" x14ac:dyDescent="0.2">
      <c r="A34" s="78" t="s">
        <v>124</v>
      </c>
      <c r="B34" s="69" t="s">
        <v>125</v>
      </c>
      <c r="C34" s="119">
        <v>40</v>
      </c>
      <c r="D34" s="119">
        <v>2950</v>
      </c>
      <c r="E34" s="119">
        <v>624313.69400000002</v>
      </c>
      <c r="F34" s="120">
        <v>37</v>
      </c>
    </row>
    <row r="35" spans="1:6" s="23" customFormat="1" x14ac:dyDescent="0.2">
      <c r="A35" s="78" t="s">
        <v>126</v>
      </c>
      <c r="B35" s="69" t="s">
        <v>127</v>
      </c>
      <c r="C35" s="119">
        <v>31</v>
      </c>
      <c r="D35" s="119">
        <v>2321</v>
      </c>
      <c r="E35" s="119">
        <v>537922.08200000005</v>
      </c>
      <c r="F35" s="120">
        <v>30</v>
      </c>
    </row>
    <row r="36" spans="1:6" s="23" customFormat="1" x14ac:dyDescent="0.2">
      <c r="A36" s="77" t="s">
        <v>128</v>
      </c>
      <c r="B36" s="68" t="s">
        <v>129</v>
      </c>
      <c r="C36" s="119">
        <v>4</v>
      </c>
      <c r="D36" s="119">
        <v>816</v>
      </c>
      <c r="E36" s="153" t="s">
        <v>311</v>
      </c>
      <c r="F36" s="120">
        <v>4</v>
      </c>
    </row>
    <row r="37" spans="1:6" s="23" customFormat="1" x14ac:dyDescent="0.2">
      <c r="A37" s="77" t="s">
        <v>130</v>
      </c>
      <c r="B37" s="68" t="s">
        <v>131</v>
      </c>
      <c r="C37" s="119">
        <v>34</v>
      </c>
      <c r="D37" s="119">
        <v>3923</v>
      </c>
      <c r="E37" s="119">
        <v>1693516.334</v>
      </c>
      <c r="F37" s="120">
        <v>33</v>
      </c>
    </row>
    <row r="38" spans="1:6" s="23" customFormat="1" ht="48" x14ac:dyDescent="0.2">
      <c r="A38" s="78" t="s">
        <v>132</v>
      </c>
      <c r="B38" s="69" t="s">
        <v>133</v>
      </c>
      <c r="C38" s="119">
        <v>10</v>
      </c>
      <c r="D38" s="119">
        <v>884</v>
      </c>
      <c r="E38" s="119">
        <v>616097.42200000002</v>
      </c>
      <c r="F38" s="120">
        <v>10</v>
      </c>
    </row>
    <row r="39" spans="1:6" s="23" customFormat="1" ht="12.75" customHeight="1" x14ac:dyDescent="0.2">
      <c r="A39" s="78" t="s">
        <v>134</v>
      </c>
      <c r="B39" s="69" t="s">
        <v>135</v>
      </c>
      <c r="C39" s="119">
        <v>10</v>
      </c>
      <c r="D39" s="119">
        <v>993</v>
      </c>
      <c r="E39" s="119">
        <v>484016.42099999997</v>
      </c>
      <c r="F39" s="120">
        <v>10</v>
      </c>
    </row>
    <row r="40" spans="1:6" s="23" customFormat="1" ht="12.75" customHeight="1" x14ac:dyDescent="0.2">
      <c r="A40" s="77" t="s">
        <v>136</v>
      </c>
      <c r="B40" s="68" t="s">
        <v>137</v>
      </c>
      <c r="C40" s="119">
        <v>18</v>
      </c>
      <c r="D40" s="119">
        <v>6088</v>
      </c>
      <c r="E40" s="119">
        <v>1995488.6680000001</v>
      </c>
      <c r="F40" s="120">
        <v>18</v>
      </c>
    </row>
    <row r="41" spans="1:6" s="23" customFormat="1" x14ac:dyDescent="0.2">
      <c r="A41" s="77" t="s">
        <v>138</v>
      </c>
      <c r="B41" s="68" t="s">
        <v>139</v>
      </c>
      <c r="C41" s="119">
        <v>60</v>
      </c>
      <c r="D41" s="119">
        <v>6680</v>
      </c>
      <c r="E41" s="119">
        <v>1190756.2150000001</v>
      </c>
      <c r="F41" s="120">
        <v>59</v>
      </c>
    </row>
    <row r="42" spans="1:6" s="23" customFormat="1" x14ac:dyDescent="0.2">
      <c r="A42" s="78" t="s">
        <v>140</v>
      </c>
      <c r="B42" s="69" t="s">
        <v>141</v>
      </c>
      <c r="C42" s="119">
        <v>12</v>
      </c>
      <c r="D42" s="119">
        <v>1764</v>
      </c>
      <c r="E42" s="119">
        <v>319621.24699999997</v>
      </c>
      <c r="F42" s="120">
        <v>12</v>
      </c>
    </row>
    <row r="43" spans="1:6" s="23" customFormat="1" x14ac:dyDescent="0.2">
      <c r="A43" s="78" t="s">
        <v>142</v>
      </c>
      <c r="B43" s="69" t="s">
        <v>143</v>
      </c>
      <c r="C43" s="119">
        <v>48</v>
      </c>
      <c r="D43" s="119">
        <v>4916</v>
      </c>
      <c r="E43" s="119">
        <v>871134.96799999999</v>
      </c>
      <c r="F43" s="120">
        <v>47</v>
      </c>
    </row>
    <row r="44" spans="1:6" s="23" customFormat="1" x14ac:dyDescent="0.2">
      <c r="A44" s="78" t="s">
        <v>144</v>
      </c>
      <c r="B44" s="69" t="s">
        <v>145</v>
      </c>
      <c r="C44" s="119">
        <v>28</v>
      </c>
      <c r="D44" s="119">
        <v>3095</v>
      </c>
      <c r="E44" s="119">
        <v>570787.96499999997</v>
      </c>
      <c r="F44" s="120">
        <v>27</v>
      </c>
    </row>
    <row r="45" spans="1:6" s="23" customFormat="1" ht="23.25" x14ac:dyDescent="0.2">
      <c r="A45" s="77" t="s">
        <v>146</v>
      </c>
      <c r="B45" s="68" t="s">
        <v>147</v>
      </c>
      <c r="C45" s="119">
        <v>35</v>
      </c>
      <c r="D45" s="119">
        <v>2935</v>
      </c>
      <c r="E45" s="119">
        <v>589851.94999999995</v>
      </c>
      <c r="F45" s="120">
        <v>35</v>
      </c>
    </row>
    <row r="46" spans="1:6" s="23" customFormat="1" x14ac:dyDescent="0.2">
      <c r="A46" s="78" t="s">
        <v>148</v>
      </c>
      <c r="B46" s="69" t="s">
        <v>149</v>
      </c>
      <c r="C46" s="119">
        <v>10</v>
      </c>
      <c r="D46" s="119">
        <v>555</v>
      </c>
      <c r="E46" s="119">
        <v>84779.146999999997</v>
      </c>
      <c r="F46" s="120">
        <v>10</v>
      </c>
    </row>
    <row r="47" spans="1:6" s="23" customFormat="1" ht="12.75" customHeight="1" x14ac:dyDescent="0.2">
      <c r="A47" s="78" t="s">
        <v>150</v>
      </c>
      <c r="B47" s="69" t="s">
        <v>151</v>
      </c>
      <c r="C47" s="119">
        <v>18</v>
      </c>
      <c r="D47" s="119">
        <v>1656</v>
      </c>
      <c r="E47" s="119">
        <v>337276.36099999998</v>
      </c>
      <c r="F47" s="120">
        <v>18</v>
      </c>
    </row>
    <row r="48" spans="1:6" s="23" customFormat="1" ht="24" x14ac:dyDescent="0.2">
      <c r="A48" s="78" t="s">
        <v>152</v>
      </c>
      <c r="B48" s="69" t="s">
        <v>153</v>
      </c>
      <c r="C48" s="119">
        <v>13</v>
      </c>
      <c r="D48" s="119">
        <v>828</v>
      </c>
      <c r="E48" s="119">
        <v>152430.21100000001</v>
      </c>
      <c r="F48" s="120">
        <v>13</v>
      </c>
    </row>
    <row r="49" spans="1:6" s="23" customFormat="1" x14ac:dyDescent="0.2">
      <c r="A49" s="77" t="s">
        <v>158</v>
      </c>
      <c r="B49" s="68" t="s">
        <v>159</v>
      </c>
      <c r="C49" s="119">
        <v>7</v>
      </c>
      <c r="D49" s="119">
        <v>780</v>
      </c>
      <c r="E49" s="119">
        <v>138050.61199999999</v>
      </c>
      <c r="F49" s="120">
        <v>5</v>
      </c>
    </row>
    <row r="50" spans="1:6" s="23" customFormat="1" x14ac:dyDescent="0.2">
      <c r="A50" s="77" t="s">
        <v>160</v>
      </c>
      <c r="B50" s="68" t="s">
        <v>161</v>
      </c>
      <c r="C50" s="119">
        <v>128</v>
      </c>
      <c r="D50" s="119">
        <v>7578</v>
      </c>
      <c r="E50" s="119">
        <v>954661.64800000004</v>
      </c>
      <c r="F50" s="120">
        <v>118</v>
      </c>
    </row>
    <row r="51" spans="1:6" s="23" customFormat="1" x14ac:dyDescent="0.2">
      <c r="A51" s="78" t="s">
        <v>162</v>
      </c>
      <c r="B51" s="69" t="s">
        <v>163</v>
      </c>
      <c r="C51" s="119">
        <v>37</v>
      </c>
      <c r="D51" s="119">
        <v>1989</v>
      </c>
      <c r="E51" s="119">
        <v>276383.77500000002</v>
      </c>
      <c r="F51" s="120">
        <v>34</v>
      </c>
    </row>
    <row r="52" spans="1:6" s="23" customFormat="1" ht="24" x14ac:dyDescent="0.2">
      <c r="A52" s="78" t="s">
        <v>166</v>
      </c>
      <c r="B52" s="69" t="s">
        <v>167</v>
      </c>
      <c r="C52" s="119">
        <v>52</v>
      </c>
      <c r="D52" s="119">
        <v>2616</v>
      </c>
      <c r="E52" s="119">
        <v>260111.984</v>
      </c>
      <c r="F52" s="120">
        <v>47</v>
      </c>
    </row>
    <row r="53" spans="1:6" s="23" customFormat="1" ht="12.75" customHeight="1" x14ac:dyDescent="0.2">
      <c r="A53" s="78" t="s">
        <v>278</v>
      </c>
      <c r="B53" s="69" t="s">
        <v>279</v>
      </c>
      <c r="C53" s="119">
        <v>11</v>
      </c>
      <c r="D53" s="119">
        <v>629</v>
      </c>
      <c r="E53" s="119">
        <v>55485.377999999997</v>
      </c>
      <c r="F53" s="120">
        <v>9</v>
      </c>
    </row>
    <row r="54" spans="1:6" s="23" customFormat="1" x14ac:dyDescent="0.2">
      <c r="A54" s="78" t="s">
        <v>168</v>
      </c>
      <c r="B54" s="69" t="s">
        <v>169</v>
      </c>
      <c r="C54" s="119">
        <v>41</v>
      </c>
      <c r="D54" s="119">
        <v>1987</v>
      </c>
      <c r="E54" s="119">
        <v>204626.606</v>
      </c>
      <c r="F54" s="120">
        <v>38</v>
      </c>
    </row>
    <row r="55" spans="1:6" s="23" customFormat="1" ht="25.5" customHeight="1" x14ac:dyDescent="0.2">
      <c r="A55" s="78" t="s">
        <v>170</v>
      </c>
      <c r="B55" s="69" t="s">
        <v>330</v>
      </c>
      <c r="C55" s="119">
        <v>12</v>
      </c>
      <c r="D55" s="119">
        <v>862</v>
      </c>
      <c r="E55" s="119">
        <v>95718.366999999998</v>
      </c>
      <c r="F55" s="120">
        <v>12</v>
      </c>
    </row>
    <row r="56" spans="1:6" s="23" customFormat="1" x14ac:dyDescent="0.2">
      <c r="A56" s="78" t="s">
        <v>171</v>
      </c>
      <c r="B56" s="69" t="s">
        <v>172</v>
      </c>
      <c r="C56" s="119">
        <v>18</v>
      </c>
      <c r="D56" s="119">
        <v>1482</v>
      </c>
      <c r="E56" s="119">
        <v>226951.54699999999</v>
      </c>
      <c r="F56" s="120">
        <v>18</v>
      </c>
    </row>
    <row r="57" spans="1:6" s="23" customFormat="1" x14ac:dyDescent="0.2">
      <c r="A57" s="78" t="s">
        <v>231</v>
      </c>
      <c r="B57" s="69" t="s">
        <v>232</v>
      </c>
      <c r="C57" s="119">
        <v>10</v>
      </c>
      <c r="D57" s="119">
        <v>811</v>
      </c>
      <c r="E57" s="119">
        <v>120586</v>
      </c>
      <c r="F57" s="120">
        <v>10</v>
      </c>
    </row>
    <row r="58" spans="1:6" s="23" customFormat="1" ht="36" x14ac:dyDescent="0.2">
      <c r="A58" s="77" t="s">
        <v>173</v>
      </c>
      <c r="B58" s="68" t="s">
        <v>174</v>
      </c>
      <c r="C58" s="119">
        <v>46</v>
      </c>
      <c r="D58" s="119">
        <v>7206</v>
      </c>
      <c r="E58" s="119">
        <v>1621467.9539999999</v>
      </c>
      <c r="F58" s="120">
        <v>46</v>
      </c>
    </row>
    <row r="59" spans="1:6" s="23" customFormat="1" ht="22.15" x14ac:dyDescent="0.2">
      <c r="A59" s="78" t="s">
        <v>175</v>
      </c>
      <c r="B59" s="69" t="s">
        <v>329</v>
      </c>
      <c r="C59" s="119">
        <v>9</v>
      </c>
      <c r="D59" s="119">
        <v>1624</v>
      </c>
      <c r="E59" s="119">
        <v>445837.93300000002</v>
      </c>
      <c r="F59" s="120">
        <v>9</v>
      </c>
    </row>
    <row r="60" spans="1:6" s="23" customFormat="1" ht="24" x14ac:dyDescent="0.2">
      <c r="A60" s="78" t="s">
        <v>177</v>
      </c>
      <c r="B60" s="69" t="s">
        <v>178</v>
      </c>
      <c r="C60" s="119">
        <v>22</v>
      </c>
      <c r="D60" s="119">
        <v>4318</v>
      </c>
      <c r="E60" s="119">
        <v>924885.35600000003</v>
      </c>
      <c r="F60" s="120">
        <v>22</v>
      </c>
    </row>
    <row r="61" spans="1:6" s="23" customFormat="1" x14ac:dyDescent="0.2">
      <c r="A61" s="77" t="s">
        <v>179</v>
      </c>
      <c r="B61" s="68" t="s">
        <v>180</v>
      </c>
      <c r="C61" s="119">
        <v>42</v>
      </c>
      <c r="D61" s="119">
        <v>3807</v>
      </c>
      <c r="E61" s="119">
        <v>710443.97199999995</v>
      </c>
      <c r="F61" s="120">
        <v>40</v>
      </c>
    </row>
    <row r="62" spans="1:6" s="23" customFormat="1" ht="36" x14ac:dyDescent="0.2">
      <c r="A62" s="78" t="s">
        <v>181</v>
      </c>
      <c r="B62" s="69" t="s">
        <v>328</v>
      </c>
      <c r="C62" s="119">
        <v>24</v>
      </c>
      <c r="D62" s="119">
        <v>2047</v>
      </c>
      <c r="E62" s="119">
        <v>424333.86900000001</v>
      </c>
      <c r="F62" s="120">
        <v>23</v>
      </c>
    </row>
    <row r="63" spans="1:6" s="23" customFormat="1" ht="24" x14ac:dyDescent="0.2">
      <c r="A63" s="78" t="s">
        <v>185</v>
      </c>
      <c r="B63" s="69" t="s">
        <v>186</v>
      </c>
      <c r="C63" s="119">
        <v>8</v>
      </c>
      <c r="D63" s="119">
        <v>1000</v>
      </c>
      <c r="E63" s="119">
        <v>150717.402</v>
      </c>
      <c r="F63" s="120">
        <v>7</v>
      </c>
    </row>
    <row r="64" spans="1:6" s="23" customFormat="1" x14ac:dyDescent="0.2">
      <c r="A64" s="77" t="s">
        <v>187</v>
      </c>
      <c r="B64" s="68" t="s">
        <v>188</v>
      </c>
      <c r="C64" s="119">
        <v>136</v>
      </c>
      <c r="D64" s="119">
        <v>20024</v>
      </c>
      <c r="E64" s="119">
        <v>4633090.0240000002</v>
      </c>
      <c r="F64" s="120">
        <v>132</v>
      </c>
    </row>
    <row r="65" spans="1:6" s="23" customFormat="1" x14ac:dyDescent="0.2">
      <c r="A65" s="78" t="s">
        <v>189</v>
      </c>
      <c r="B65" s="69" t="s">
        <v>190</v>
      </c>
      <c r="C65" s="119">
        <v>32</v>
      </c>
      <c r="D65" s="119">
        <v>6993</v>
      </c>
      <c r="E65" s="119">
        <v>2296721.824</v>
      </c>
      <c r="F65" s="120">
        <v>32</v>
      </c>
    </row>
    <row r="66" spans="1:6" s="23" customFormat="1" ht="22.15" x14ac:dyDescent="0.2">
      <c r="A66" s="78" t="s">
        <v>195</v>
      </c>
      <c r="B66" s="69" t="s">
        <v>327</v>
      </c>
      <c r="C66" s="119">
        <v>50</v>
      </c>
      <c r="D66" s="119">
        <v>6602</v>
      </c>
      <c r="E66" s="119">
        <v>1034207.553</v>
      </c>
      <c r="F66" s="120">
        <v>49</v>
      </c>
    </row>
    <row r="67" spans="1:6" s="23" customFormat="1" x14ac:dyDescent="0.2">
      <c r="A67" s="78" t="s">
        <v>196</v>
      </c>
      <c r="B67" s="69" t="s">
        <v>197</v>
      </c>
      <c r="C67" s="119">
        <v>14</v>
      </c>
      <c r="D67" s="119">
        <v>1148</v>
      </c>
      <c r="E67" s="119">
        <v>183182</v>
      </c>
      <c r="F67" s="120">
        <v>14</v>
      </c>
    </row>
    <row r="68" spans="1:6" s="23" customFormat="1" ht="25.5" customHeight="1" x14ac:dyDescent="0.2">
      <c r="A68" s="78" t="s">
        <v>198</v>
      </c>
      <c r="B68" s="69" t="s">
        <v>199</v>
      </c>
      <c r="C68" s="119">
        <v>24</v>
      </c>
      <c r="D68" s="119">
        <v>4092</v>
      </c>
      <c r="E68" s="119">
        <v>650868</v>
      </c>
      <c r="F68" s="120">
        <v>24</v>
      </c>
    </row>
    <row r="69" spans="1:6" s="23" customFormat="1" ht="24" x14ac:dyDescent="0.2">
      <c r="A69" s="78" t="s">
        <v>200</v>
      </c>
      <c r="B69" s="69" t="s">
        <v>201</v>
      </c>
      <c r="C69" s="119">
        <v>45</v>
      </c>
      <c r="D69" s="119">
        <v>5087</v>
      </c>
      <c r="E69" s="119">
        <v>1099822.7609999999</v>
      </c>
      <c r="F69" s="120">
        <v>42</v>
      </c>
    </row>
    <row r="70" spans="1:6" s="23" customFormat="1" ht="36" x14ac:dyDescent="0.2">
      <c r="A70" s="78" t="s">
        <v>202</v>
      </c>
      <c r="B70" s="69" t="s">
        <v>203</v>
      </c>
      <c r="C70" s="119">
        <v>12</v>
      </c>
      <c r="D70" s="119">
        <v>1401</v>
      </c>
      <c r="E70" s="119">
        <v>393994</v>
      </c>
      <c r="F70" s="120">
        <v>11</v>
      </c>
    </row>
    <row r="71" spans="1:6" s="23" customFormat="1" ht="24" x14ac:dyDescent="0.2">
      <c r="A71" s="78" t="s">
        <v>204</v>
      </c>
      <c r="B71" s="69" t="s">
        <v>205</v>
      </c>
      <c r="C71" s="119">
        <v>21</v>
      </c>
      <c r="D71" s="119">
        <v>2725</v>
      </c>
      <c r="E71" s="119">
        <v>514786</v>
      </c>
      <c r="F71" s="120">
        <v>19</v>
      </c>
    </row>
    <row r="72" spans="1:6" s="23" customFormat="1" x14ac:dyDescent="0.2">
      <c r="A72" s="77" t="s">
        <v>206</v>
      </c>
      <c r="B72" s="68" t="s">
        <v>207</v>
      </c>
      <c r="C72" s="119">
        <v>12</v>
      </c>
      <c r="D72" s="119">
        <v>4942</v>
      </c>
      <c r="E72" s="119">
        <v>807605.95799999998</v>
      </c>
      <c r="F72" s="120">
        <v>12</v>
      </c>
    </row>
    <row r="73" spans="1:6" s="23" customFormat="1" x14ac:dyDescent="0.2">
      <c r="A73" s="77" t="s">
        <v>208</v>
      </c>
      <c r="B73" s="68" t="s">
        <v>209</v>
      </c>
      <c r="C73" s="119">
        <v>19</v>
      </c>
      <c r="D73" s="119">
        <v>8403</v>
      </c>
      <c r="E73" s="119">
        <v>1884991.1459999999</v>
      </c>
      <c r="F73" s="120">
        <v>19</v>
      </c>
    </row>
    <row r="74" spans="1:6" s="23" customFormat="1" x14ac:dyDescent="0.2">
      <c r="A74" s="78" t="s">
        <v>210</v>
      </c>
      <c r="B74" s="69" t="s">
        <v>211</v>
      </c>
      <c r="C74" s="119">
        <v>11</v>
      </c>
      <c r="D74" s="119">
        <v>5243</v>
      </c>
      <c r="E74" s="119">
        <v>1287978.5179999999</v>
      </c>
      <c r="F74" s="120">
        <v>11</v>
      </c>
    </row>
    <row r="75" spans="1:6" s="23" customFormat="1" x14ac:dyDescent="0.2">
      <c r="A75" s="77" t="s">
        <v>212</v>
      </c>
      <c r="B75" s="68" t="s">
        <v>213</v>
      </c>
      <c r="C75" s="119">
        <v>17</v>
      </c>
      <c r="D75" s="119">
        <v>1079</v>
      </c>
      <c r="E75" s="119">
        <v>177851.95499999999</v>
      </c>
      <c r="F75" s="120">
        <v>15</v>
      </c>
    </row>
    <row r="76" spans="1:6" s="23" customFormat="1" x14ac:dyDescent="0.2">
      <c r="A76" s="77" t="s">
        <v>214</v>
      </c>
      <c r="B76" s="68" t="s">
        <v>215</v>
      </c>
      <c r="C76" s="119">
        <v>59</v>
      </c>
      <c r="D76" s="119">
        <v>8369</v>
      </c>
      <c r="E76" s="119">
        <v>2050830.669</v>
      </c>
      <c r="F76" s="120">
        <v>55</v>
      </c>
    </row>
    <row r="77" spans="1:6" s="23" customFormat="1" ht="25.5" customHeight="1" x14ac:dyDescent="0.2">
      <c r="A77" s="78" t="s">
        <v>216</v>
      </c>
      <c r="B77" s="69" t="s">
        <v>217</v>
      </c>
      <c r="C77" s="119">
        <v>48</v>
      </c>
      <c r="D77" s="119">
        <v>7195</v>
      </c>
      <c r="E77" s="119">
        <v>1772564.6159999999</v>
      </c>
      <c r="F77" s="120">
        <v>44</v>
      </c>
    </row>
    <row r="78" spans="1:6" s="23" customFormat="1" ht="25.5" customHeight="1" x14ac:dyDescent="0.2">
      <c r="A78" s="77" t="s">
        <v>218</v>
      </c>
      <c r="B78" s="68" t="s">
        <v>326</v>
      </c>
      <c r="C78" s="119">
        <v>55</v>
      </c>
      <c r="D78" s="119">
        <v>4330</v>
      </c>
      <c r="E78" s="119">
        <v>1701616.0190000001</v>
      </c>
      <c r="F78" s="120">
        <v>54</v>
      </c>
    </row>
    <row r="79" spans="1:6" s="23" customFormat="1" ht="25.5" customHeight="1" x14ac:dyDescent="0.2">
      <c r="A79" s="78" t="s">
        <v>219</v>
      </c>
      <c r="B79" s="69" t="s">
        <v>325</v>
      </c>
      <c r="C79" s="119">
        <v>34</v>
      </c>
      <c r="D79" s="119">
        <v>1710</v>
      </c>
      <c r="E79" s="119">
        <v>253359.52900000001</v>
      </c>
      <c r="F79" s="120">
        <v>34</v>
      </c>
    </row>
    <row r="80" spans="1:6" s="23" customFormat="1" x14ac:dyDescent="0.2">
      <c r="A80" s="78" t="s">
        <v>220</v>
      </c>
      <c r="B80" s="69" t="s">
        <v>221</v>
      </c>
      <c r="C80" s="119">
        <v>12</v>
      </c>
      <c r="D80" s="119">
        <v>790</v>
      </c>
      <c r="E80" s="119">
        <v>103437</v>
      </c>
      <c r="F80" s="120">
        <v>12</v>
      </c>
    </row>
    <row r="81" spans="1:11" s="23" customFormat="1" ht="25.5" customHeight="1" x14ac:dyDescent="0.2">
      <c r="A81" s="78" t="s">
        <v>222</v>
      </c>
      <c r="B81" s="69" t="s">
        <v>324</v>
      </c>
      <c r="C81" s="119">
        <v>9</v>
      </c>
      <c r="D81" s="119">
        <v>339</v>
      </c>
      <c r="E81" s="119">
        <v>37040</v>
      </c>
      <c r="F81" s="120">
        <v>9</v>
      </c>
    </row>
    <row r="82" spans="1:11" s="23" customFormat="1" ht="25.5" customHeight="1" x14ac:dyDescent="0.2">
      <c r="A82" s="78" t="s">
        <v>224</v>
      </c>
      <c r="B82" s="69" t="s">
        <v>323</v>
      </c>
      <c r="C82" s="119">
        <v>21</v>
      </c>
      <c r="D82" s="119">
        <v>2620</v>
      </c>
      <c r="E82" s="119">
        <v>1448256.49</v>
      </c>
      <c r="F82" s="120">
        <v>20</v>
      </c>
    </row>
    <row r="83" spans="1:11" s="23" customFormat="1" ht="25.5" customHeight="1" x14ac:dyDescent="0.25">
      <c r="A83" s="77" t="s">
        <v>270</v>
      </c>
      <c r="B83" s="68" t="s">
        <v>271</v>
      </c>
      <c r="C83" s="121">
        <v>1023</v>
      </c>
      <c r="D83" s="121">
        <v>128716</v>
      </c>
      <c r="E83" s="121">
        <v>34014460.097000003</v>
      </c>
      <c r="F83" s="122">
        <v>982</v>
      </c>
    </row>
    <row r="84" spans="1:11" s="21" customFormat="1" ht="25.5" customHeight="1" x14ac:dyDescent="0.25">
      <c r="A84" s="80"/>
      <c r="B84" s="117" t="s">
        <v>272</v>
      </c>
      <c r="C84" s="124"/>
      <c r="D84" s="124"/>
      <c r="E84" s="124"/>
      <c r="F84" s="123"/>
    </row>
    <row r="85" spans="1:11" s="21" customFormat="1" ht="12.75" customHeight="1" x14ac:dyDescent="0.2">
      <c r="A85" s="214" t="s">
        <v>273</v>
      </c>
      <c r="B85" s="215" t="s">
        <v>225</v>
      </c>
      <c r="C85" s="124">
        <v>349</v>
      </c>
      <c r="D85" s="124">
        <v>33153</v>
      </c>
      <c r="E85" s="124">
        <v>8798693.5260000005</v>
      </c>
      <c r="F85" s="123">
        <v>333</v>
      </c>
    </row>
    <row r="86" spans="1:11" s="21" customFormat="1" ht="12.75" customHeight="1" x14ac:dyDescent="0.2">
      <c r="A86" s="214" t="s">
        <v>71</v>
      </c>
      <c r="B86" s="215" t="s">
        <v>226</v>
      </c>
      <c r="C86" s="124">
        <v>337</v>
      </c>
      <c r="D86" s="124">
        <v>51887</v>
      </c>
      <c r="E86" s="119">
        <v>12125126.652000001</v>
      </c>
      <c r="F86" s="123">
        <v>325</v>
      </c>
    </row>
    <row r="87" spans="1:11" s="21" customFormat="1" ht="12.75" customHeight="1" x14ac:dyDescent="0.2">
      <c r="A87" s="214" t="s">
        <v>274</v>
      </c>
      <c r="B87" s="215" t="s">
        <v>227</v>
      </c>
      <c r="C87" s="124">
        <v>29</v>
      </c>
      <c r="D87" s="124">
        <v>2197</v>
      </c>
      <c r="E87" s="119">
        <v>378954.34299999999</v>
      </c>
      <c r="F87" s="123">
        <v>27</v>
      </c>
    </row>
    <row r="88" spans="1:11" s="21" customFormat="1" ht="12.75" customHeight="1" x14ac:dyDescent="0.2">
      <c r="A88" s="216" t="s">
        <v>275</v>
      </c>
      <c r="B88" s="217" t="s">
        <v>228</v>
      </c>
      <c r="C88" s="125">
        <v>304</v>
      </c>
      <c r="D88" s="125">
        <v>40663</v>
      </c>
      <c r="E88" s="125">
        <v>9281037.1439999994</v>
      </c>
      <c r="F88" s="126">
        <v>293</v>
      </c>
    </row>
    <row r="89" spans="1:11" x14ac:dyDescent="0.25">
      <c r="A89" s="55"/>
      <c r="B89" s="50"/>
      <c r="C89" s="51"/>
      <c r="D89" s="50"/>
      <c r="E89" s="50"/>
      <c r="F89" s="50"/>
      <c r="K89" s="27"/>
    </row>
    <row r="90" spans="1:11" s="109" customFormat="1" ht="11.65" x14ac:dyDescent="0.2">
      <c r="A90" s="108" t="s">
        <v>306</v>
      </c>
      <c r="C90" s="110"/>
      <c r="K90" s="111"/>
    </row>
  </sheetData>
  <mergeCells count="8">
    <mergeCell ref="E3:E4"/>
    <mergeCell ref="A1:F1"/>
    <mergeCell ref="F3:F4"/>
    <mergeCell ref="C5:D5"/>
    <mergeCell ref="A3:A5"/>
    <mergeCell ref="B3:B5"/>
    <mergeCell ref="C3:C4"/>
    <mergeCell ref="D3:D4"/>
  </mergeCells>
  <conditionalFormatting sqref="A7:C7 A11:F21 A8:B8 A26:F35 A25:B25 A23:F23 A22:C22 A24:C24 F7 A9:C10 F9:F10 A37:F86 A36:D36 F36 A88:F88 A87:D87 F87">
    <cfRule type="expression" dxfId="178" priority="20">
      <formula>MOD(ROW(),2)=1</formula>
    </cfRule>
  </conditionalFormatting>
  <conditionalFormatting sqref="C25:F25">
    <cfRule type="expression" dxfId="177" priority="18">
      <formula>MOD(ROW(),2)=1</formula>
    </cfRule>
  </conditionalFormatting>
  <conditionalFormatting sqref="C8:F8">
    <cfRule type="expression" dxfId="176" priority="19">
      <formula>MOD(ROW(),2)=1</formula>
    </cfRule>
  </conditionalFormatting>
  <conditionalFormatting sqref="D24:F24 D22:F22">
    <cfRule type="expression" dxfId="175" priority="11">
      <formula>MOD(ROW(),2)=1</formula>
    </cfRule>
  </conditionalFormatting>
  <conditionalFormatting sqref="D10:E10">
    <cfRule type="expression" dxfId="174" priority="7">
      <formula>MOD(ROW(),2)=1</formula>
    </cfRule>
  </conditionalFormatting>
  <conditionalFormatting sqref="D9:E9">
    <cfRule type="expression" dxfId="173" priority="6">
      <formula>MOD(ROW(),2)=1</formula>
    </cfRule>
  </conditionalFormatting>
  <conditionalFormatting sqref="D7:E7">
    <cfRule type="expression" dxfId="172" priority="5">
      <formula>MOD(ROW(),2)=1</formula>
    </cfRule>
  </conditionalFormatting>
  <conditionalFormatting sqref="E87">
    <cfRule type="expression" dxfId="171" priority="3">
      <formula>MOD(ROW(),2)=1</formula>
    </cfRule>
  </conditionalFormatting>
  <conditionalFormatting sqref="E36">
    <cfRule type="expression" dxfId="170"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rowBreaks count="2" manualBreakCount="2">
    <brk id="40" max="16383" man="1"/>
    <brk id="71" max="16383" man="1"/>
  </rowBreaks>
  <ignoredErrors>
    <ignoredError sqref="A8:A8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view="pageLayout" zoomScaleNormal="120" workbookViewId="0">
      <selection sqref="A1:G1"/>
    </sheetView>
  </sheetViews>
  <sheetFormatPr baseColWidth="10" defaultRowHeight="12.75" x14ac:dyDescent="0.2"/>
  <cols>
    <col min="1" max="1" width="5.28515625" customWidth="1"/>
    <col min="2" max="2" width="35.85546875" style="86" customWidth="1"/>
    <col min="3" max="5" width="10.85546875" customWidth="1"/>
    <col min="6" max="7" width="8.85546875" customWidth="1"/>
  </cols>
  <sheetData>
    <row r="1" spans="1:7" s="37" customFormat="1" ht="39.6" customHeight="1" x14ac:dyDescent="0.2">
      <c r="A1" s="246" t="s">
        <v>335</v>
      </c>
      <c r="B1" s="246"/>
      <c r="C1" s="246"/>
      <c r="D1" s="246"/>
      <c r="E1" s="246"/>
      <c r="F1" s="246"/>
      <c r="G1" s="246"/>
    </row>
    <row r="3" spans="1:7" ht="19.899999999999999" customHeight="1" x14ac:dyDescent="0.2">
      <c r="A3" s="256" t="s">
        <v>264</v>
      </c>
      <c r="B3" s="259" t="s">
        <v>65</v>
      </c>
      <c r="C3" s="262" t="s">
        <v>250</v>
      </c>
      <c r="D3" s="262"/>
      <c r="E3" s="262"/>
      <c r="F3" s="262"/>
      <c r="G3" s="263"/>
    </row>
    <row r="4" spans="1:7" ht="41.1" customHeight="1" x14ac:dyDescent="0.2">
      <c r="A4" s="257"/>
      <c r="B4" s="260"/>
      <c r="C4" s="147" t="s">
        <v>229</v>
      </c>
      <c r="D4" s="147" t="s">
        <v>59</v>
      </c>
      <c r="E4" s="147" t="s">
        <v>251</v>
      </c>
      <c r="F4" s="147" t="s">
        <v>70</v>
      </c>
      <c r="G4" s="264" t="s">
        <v>256</v>
      </c>
    </row>
    <row r="5" spans="1:7" ht="19.899999999999999" customHeight="1" x14ac:dyDescent="0.2">
      <c r="A5" s="258"/>
      <c r="B5" s="261"/>
      <c r="C5" s="265" t="s">
        <v>61</v>
      </c>
      <c r="D5" s="265"/>
      <c r="E5" s="265"/>
      <c r="F5" s="147" t="s">
        <v>63</v>
      </c>
      <c r="G5" s="264"/>
    </row>
    <row r="6" spans="1:7" s="43" customFormat="1" x14ac:dyDescent="0.25">
      <c r="A6" s="44"/>
      <c r="B6" s="67"/>
      <c r="C6" s="54"/>
      <c r="D6" s="56"/>
      <c r="E6" s="56"/>
      <c r="F6" s="57"/>
      <c r="G6" s="58"/>
    </row>
    <row r="7" spans="1:7" ht="25.5" customHeight="1" x14ac:dyDescent="0.25">
      <c r="A7" s="77" t="s">
        <v>71</v>
      </c>
      <c r="B7" s="68" t="s">
        <v>321</v>
      </c>
      <c r="C7" s="119">
        <v>5449.85</v>
      </c>
      <c r="D7" s="119">
        <v>2137</v>
      </c>
      <c r="E7" s="119">
        <v>3312.8910000000001</v>
      </c>
      <c r="F7" s="120">
        <v>20411</v>
      </c>
      <c r="G7" s="127">
        <v>13.5</v>
      </c>
    </row>
    <row r="8" spans="1:7" x14ac:dyDescent="0.2">
      <c r="A8" s="77" t="s">
        <v>72</v>
      </c>
      <c r="B8" s="68" t="s">
        <v>73</v>
      </c>
      <c r="C8" s="133">
        <v>0</v>
      </c>
      <c r="D8" s="133">
        <v>0</v>
      </c>
      <c r="E8" s="133">
        <v>0</v>
      </c>
      <c r="F8" s="133">
        <v>0</v>
      </c>
      <c r="G8" s="133">
        <v>0</v>
      </c>
    </row>
    <row r="9" spans="1:7" ht="25.5" customHeight="1" x14ac:dyDescent="0.25">
      <c r="A9" s="77" t="s">
        <v>74</v>
      </c>
      <c r="B9" s="68" t="s">
        <v>322</v>
      </c>
      <c r="C9" s="119">
        <v>5449.85</v>
      </c>
      <c r="D9" s="119">
        <v>2137</v>
      </c>
      <c r="E9" s="119">
        <v>3312.8910000000001</v>
      </c>
      <c r="F9" s="120">
        <v>20411</v>
      </c>
      <c r="G9" s="127">
        <v>13.5</v>
      </c>
    </row>
    <row r="10" spans="1:7" x14ac:dyDescent="0.25">
      <c r="A10" s="77" t="s">
        <v>76</v>
      </c>
      <c r="B10" s="68" t="s">
        <v>77</v>
      </c>
      <c r="C10" s="119">
        <v>750566.755</v>
      </c>
      <c r="D10" s="119">
        <v>103821</v>
      </c>
      <c r="E10" s="119">
        <v>646746.18999999994</v>
      </c>
      <c r="F10" s="120">
        <v>5843</v>
      </c>
      <c r="G10" s="189">
        <v>2.2000000000000002</v>
      </c>
    </row>
    <row r="11" spans="1:7" x14ac:dyDescent="0.25">
      <c r="A11" s="77" t="s">
        <v>78</v>
      </c>
      <c r="B11" s="68" t="s">
        <v>79</v>
      </c>
      <c r="C11" s="119">
        <v>186223.128</v>
      </c>
      <c r="D11" s="119">
        <v>29396</v>
      </c>
      <c r="E11" s="119">
        <v>156826.796</v>
      </c>
      <c r="F11" s="120">
        <v>6019</v>
      </c>
      <c r="G11" s="127">
        <v>2.4</v>
      </c>
    </row>
    <row r="12" spans="1:7" x14ac:dyDescent="0.2">
      <c r="A12" s="78" t="s">
        <v>80</v>
      </c>
      <c r="B12" s="69" t="s">
        <v>81</v>
      </c>
      <c r="C12" s="119">
        <v>10158.468000000001</v>
      </c>
      <c r="D12" s="153" t="s">
        <v>311</v>
      </c>
      <c r="E12" s="153" t="s">
        <v>311</v>
      </c>
      <c r="F12" s="120">
        <v>3396</v>
      </c>
      <c r="G12" s="127">
        <v>0.8</v>
      </c>
    </row>
    <row r="13" spans="1:7" x14ac:dyDescent="0.2">
      <c r="A13" s="78" t="s">
        <v>82</v>
      </c>
      <c r="B13" s="69" t="s">
        <v>83</v>
      </c>
      <c r="C13" s="119">
        <v>9259.7649999999994</v>
      </c>
      <c r="D13" s="153" t="s">
        <v>311</v>
      </c>
      <c r="E13" s="153" t="s">
        <v>311</v>
      </c>
      <c r="F13" s="120">
        <v>4224</v>
      </c>
      <c r="G13" s="127">
        <v>1.1000000000000001</v>
      </c>
    </row>
    <row r="14" spans="1:7" x14ac:dyDescent="0.25">
      <c r="A14" s="78" t="s">
        <v>84</v>
      </c>
      <c r="B14" s="69" t="s">
        <v>85</v>
      </c>
      <c r="C14" s="119">
        <v>3444.701</v>
      </c>
      <c r="D14" s="119">
        <v>161</v>
      </c>
      <c r="E14" s="119">
        <v>3283.5430000000001</v>
      </c>
      <c r="F14" s="120">
        <v>3781</v>
      </c>
      <c r="G14" s="127">
        <v>1.4</v>
      </c>
    </row>
    <row r="15" spans="1:7" x14ac:dyDescent="0.2">
      <c r="A15" s="78" t="s">
        <v>86</v>
      </c>
      <c r="B15" s="69" t="s">
        <v>87</v>
      </c>
      <c r="C15" s="119">
        <v>12934.450999999999</v>
      </c>
      <c r="D15" s="119">
        <v>1139</v>
      </c>
      <c r="E15" s="119">
        <v>11795.474</v>
      </c>
      <c r="F15" s="120">
        <v>7138</v>
      </c>
      <c r="G15" s="127">
        <v>1.8</v>
      </c>
    </row>
    <row r="16" spans="1:7" x14ac:dyDescent="0.25">
      <c r="A16" s="78" t="s">
        <v>90</v>
      </c>
      <c r="B16" s="69" t="s">
        <v>91</v>
      </c>
      <c r="C16" s="119">
        <v>85255.945999999996</v>
      </c>
      <c r="D16" s="119">
        <v>9915</v>
      </c>
      <c r="E16" s="119">
        <v>75341.376999999993</v>
      </c>
      <c r="F16" s="120">
        <v>5061</v>
      </c>
      <c r="G16" s="127">
        <v>6.3</v>
      </c>
    </row>
    <row r="17" spans="1:7" x14ac:dyDescent="0.25">
      <c r="A17" s="78" t="s">
        <v>92</v>
      </c>
      <c r="B17" s="69" t="s">
        <v>93</v>
      </c>
      <c r="C17" s="119">
        <v>30292.633999999998</v>
      </c>
      <c r="D17" s="119">
        <v>6688</v>
      </c>
      <c r="E17" s="119">
        <v>23604.974999999999</v>
      </c>
      <c r="F17" s="120">
        <v>6639</v>
      </c>
      <c r="G17" s="127">
        <v>2.6</v>
      </c>
    </row>
    <row r="18" spans="1:7" x14ac:dyDescent="0.2">
      <c r="A18" s="78" t="s">
        <v>94</v>
      </c>
      <c r="B18" s="69" t="s">
        <v>95</v>
      </c>
      <c r="C18" s="119">
        <v>7327.5540000000001</v>
      </c>
      <c r="D18" s="153" t="s">
        <v>311</v>
      </c>
      <c r="E18" s="153" t="s">
        <v>311</v>
      </c>
      <c r="F18" s="120">
        <v>3044</v>
      </c>
      <c r="G18" s="127">
        <v>1.7</v>
      </c>
    </row>
    <row r="19" spans="1:7" x14ac:dyDescent="0.25">
      <c r="A19" s="78" t="s">
        <v>96</v>
      </c>
      <c r="B19" s="69" t="s">
        <v>97</v>
      </c>
      <c r="C19" s="119">
        <v>15742.944</v>
      </c>
      <c r="D19" s="119">
        <v>4809</v>
      </c>
      <c r="E19" s="119">
        <v>10933.877</v>
      </c>
      <c r="F19" s="120">
        <v>12357</v>
      </c>
      <c r="G19" s="127">
        <v>3.9</v>
      </c>
    </row>
    <row r="20" spans="1:7" x14ac:dyDescent="0.25">
      <c r="A20" s="78" t="s">
        <v>98</v>
      </c>
      <c r="B20" s="69" t="s">
        <v>99</v>
      </c>
      <c r="C20" s="119">
        <v>16283.591</v>
      </c>
      <c r="D20" s="119">
        <v>5118</v>
      </c>
      <c r="E20" s="119">
        <v>11165.618</v>
      </c>
      <c r="F20" s="120">
        <v>9001</v>
      </c>
      <c r="G20" s="127">
        <v>0.9</v>
      </c>
    </row>
    <row r="21" spans="1:7" x14ac:dyDescent="0.2">
      <c r="A21" s="77" t="s">
        <v>100</v>
      </c>
      <c r="B21" s="68" t="s">
        <v>101</v>
      </c>
      <c r="C21" s="119">
        <v>25582.739000000001</v>
      </c>
      <c r="D21" s="153" t="s">
        <v>311</v>
      </c>
      <c r="E21" s="153" t="s">
        <v>311</v>
      </c>
      <c r="F21" s="120">
        <v>22016</v>
      </c>
      <c r="G21" s="127">
        <v>5.8</v>
      </c>
    </row>
    <row r="22" spans="1:7" x14ac:dyDescent="0.2">
      <c r="A22" s="77" t="s">
        <v>103</v>
      </c>
      <c r="B22" s="68" t="s">
        <v>104</v>
      </c>
      <c r="C22" s="153" t="s">
        <v>311</v>
      </c>
      <c r="D22" s="153" t="s">
        <v>311</v>
      </c>
      <c r="E22" s="153" t="s">
        <v>311</v>
      </c>
      <c r="F22" s="153" t="s">
        <v>311</v>
      </c>
      <c r="G22" s="153" t="s">
        <v>311</v>
      </c>
    </row>
    <row r="23" spans="1:7" x14ac:dyDescent="0.2">
      <c r="A23" s="77" t="s">
        <v>105</v>
      </c>
      <c r="B23" s="68" t="s">
        <v>106</v>
      </c>
      <c r="C23" s="119">
        <v>1807.895</v>
      </c>
      <c r="D23" s="153" t="s">
        <v>311</v>
      </c>
      <c r="E23" s="153" t="s">
        <v>311</v>
      </c>
      <c r="F23" s="120">
        <v>3038</v>
      </c>
      <c r="G23" s="127">
        <v>1.5</v>
      </c>
    </row>
    <row r="24" spans="1:7" x14ac:dyDescent="0.2">
      <c r="A24" s="77" t="s">
        <v>107</v>
      </c>
      <c r="B24" s="68" t="s">
        <v>108</v>
      </c>
      <c r="C24" s="153" t="s">
        <v>311</v>
      </c>
      <c r="D24" s="153" t="s">
        <v>311</v>
      </c>
      <c r="E24" s="153" t="s">
        <v>311</v>
      </c>
      <c r="F24" s="153" t="s">
        <v>311</v>
      </c>
      <c r="G24" s="153" t="s">
        <v>311</v>
      </c>
    </row>
    <row r="25" spans="1:7" x14ac:dyDescent="0.25">
      <c r="A25" s="79">
        <v>15</v>
      </c>
      <c r="B25" s="136" t="s">
        <v>109</v>
      </c>
      <c r="C25" s="133">
        <v>0</v>
      </c>
      <c r="D25" s="133">
        <v>0</v>
      </c>
      <c r="E25" s="133">
        <v>0</v>
      </c>
      <c r="F25" s="133">
        <v>0</v>
      </c>
      <c r="G25" s="133">
        <v>0</v>
      </c>
    </row>
    <row r="26" spans="1:7" ht="25.5" customHeight="1" x14ac:dyDescent="0.2">
      <c r="A26" s="77" t="s">
        <v>110</v>
      </c>
      <c r="B26" s="68" t="s">
        <v>111</v>
      </c>
      <c r="C26" s="119">
        <v>3427.2020000000002</v>
      </c>
      <c r="D26" s="119">
        <v>559</v>
      </c>
      <c r="E26" s="119">
        <v>2867.91</v>
      </c>
      <c r="F26" s="120">
        <v>3068</v>
      </c>
      <c r="G26" s="127">
        <v>1.8</v>
      </c>
    </row>
    <row r="27" spans="1:7" ht="25.5" customHeight="1" x14ac:dyDescent="0.2">
      <c r="A27" s="78" t="s">
        <v>112</v>
      </c>
      <c r="B27" s="69" t="s">
        <v>332</v>
      </c>
      <c r="C27" s="119">
        <v>2440.3020000000001</v>
      </c>
      <c r="D27" s="153" t="s">
        <v>311</v>
      </c>
      <c r="E27" s="153" t="s">
        <v>311</v>
      </c>
      <c r="F27" s="120">
        <v>2838</v>
      </c>
      <c r="G27" s="127">
        <v>1.8</v>
      </c>
    </row>
    <row r="28" spans="1:7" ht="35.450000000000003" customHeight="1" x14ac:dyDescent="0.2">
      <c r="A28" s="78" t="s">
        <v>276</v>
      </c>
      <c r="B28" s="69" t="s">
        <v>277</v>
      </c>
      <c r="C28" s="119">
        <v>1497.404</v>
      </c>
      <c r="D28" s="153" t="s">
        <v>311</v>
      </c>
      <c r="E28" s="153" t="s">
        <v>311</v>
      </c>
      <c r="F28" s="120">
        <v>3007</v>
      </c>
      <c r="G28" s="127">
        <v>2.7</v>
      </c>
    </row>
    <row r="29" spans="1:7" x14ac:dyDescent="0.25">
      <c r="A29" s="77" t="s">
        <v>114</v>
      </c>
      <c r="B29" s="68" t="s">
        <v>115</v>
      </c>
      <c r="C29" s="119">
        <v>28024.052</v>
      </c>
      <c r="D29" s="119">
        <v>2514</v>
      </c>
      <c r="E29" s="119">
        <v>25510.541000000001</v>
      </c>
      <c r="F29" s="120">
        <v>7070</v>
      </c>
      <c r="G29" s="127">
        <v>2.8</v>
      </c>
    </row>
    <row r="30" spans="1:7" ht="25.5" customHeight="1" x14ac:dyDescent="0.25">
      <c r="A30" s="78" t="s">
        <v>116</v>
      </c>
      <c r="B30" s="69" t="s">
        <v>334</v>
      </c>
      <c r="C30" s="119">
        <v>14531.324000000001</v>
      </c>
      <c r="D30" s="119">
        <v>1268</v>
      </c>
      <c r="E30" s="119">
        <v>13263.026</v>
      </c>
      <c r="F30" s="120">
        <v>15027</v>
      </c>
      <c r="G30" s="127">
        <v>3.5</v>
      </c>
    </row>
    <row r="31" spans="1:7" x14ac:dyDescent="0.25">
      <c r="A31" s="78" t="s">
        <v>118</v>
      </c>
      <c r="B31" s="69" t="s">
        <v>119</v>
      </c>
      <c r="C31" s="119">
        <v>13492.727999999999</v>
      </c>
      <c r="D31" s="119">
        <v>1245</v>
      </c>
      <c r="E31" s="119">
        <v>12247.514999999999</v>
      </c>
      <c r="F31" s="120">
        <v>4502</v>
      </c>
      <c r="G31" s="127">
        <v>2.2999999999999998</v>
      </c>
    </row>
    <row r="32" spans="1:7" ht="35.450000000000003" customHeight="1" x14ac:dyDescent="0.25">
      <c r="A32" s="78" t="s">
        <v>120</v>
      </c>
      <c r="B32" s="69" t="s">
        <v>333</v>
      </c>
      <c r="C32" s="119">
        <v>7223.7079999999996</v>
      </c>
      <c r="D32" s="119">
        <v>1235</v>
      </c>
      <c r="E32" s="119">
        <v>5988.7569999999996</v>
      </c>
      <c r="F32" s="120">
        <v>4938</v>
      </c>
      <c r="G32" s="127">
        <v>2.1</v>
      </c>
    </row>
    <row r="33" spans="1:7" ht="25.5" customHeight="1" x14ac:dyDescent="0.2">
      <c r="A33" s="77" t="s">
        <v>122</v>
      </c>
      <c r="B33" s="68" t="s">
        <v>345</v>
      </c>
      <c r="C33" s="119">
        <v>11366.721</v>
      </c>
      <c r="D33" s="153" t="s">
        <v>311</v>
      </c>
      <c r="E33" s="153" t="s">
        <v>311</v>
      </c>
      <c r="F33" s="120">
        <v>3853</v>
      </c>
      <c r="G33" s="127">
        <v>1.8</v>
      </c>
    </row>
    <row r="34" spans="1:7" x14ac:dyDescent="0.2">
      <c r="A34" s="78" t="s">
        <v>124</v>
      </c>
      <c r="B34" s="69" t="s">
        <v>125</v>
      </c>
      <c r="C34" s="119">
        <v>11366.721</v>
      </c>
      <c r="D34" s="153" t="s">
        <v>311</v>
      </c>
      <c r="E34" s="153" t="s">
        <v>311</v>
      </c>
      <c r="F34" s="120">
        <v>3853</v>
      </c>
      <c r="G34" s="127">
        <v>1.8</v>
      </c>
    </row>
    <row r="35" spans="1:7" x14ac:dyDescent="0.2">
      <c r="A35" s="78" t="s">
        <v>126</v>
      </c>
      <c r="B35" s="69" t="s">
        <v>127</v>
      </c>
      <c r="C35" s="119">
        <v>10752.505999999999</v>
      </c>
      <c r="D35" s="153" t="s">
        <v>311</v>
      </c>
      <c r="E35" s="153" t="s">
        <v>311</v>
      </c>
      <c r="F35" s="120">
        <v>4633</v>
      </c>
      <c r="G35" s="127">
        <v>2</v>
      </c>
    </row>
    <row r="36" spans="1:7" x14ac:dyDescent="0.2">
      <c r="A36" s="77" t="s">
        <v>128</v>
      </c>
      <c r="B36" s="68" t="s">
        <v>129</v>
      </c>
      <c r="C36" s="153" t="s">
        <v>311</v>
      </c>
      <c r="D36" s="153" t="s">
        <v>311</v>
      </c>
      <c r="E36" s="153" t="s">
        <v>311</v>
      </c>
      <c r="F36" s="153" t="s">
        <v>311</v>
      </c>
      <c r="G36" s="153" t="s">
        <v>311</v>
      </c>
    </row>
    <row r="37" spans="1:7" x14ac:dyDescent="0.25">
      <c r="A37" s="77" t="s">
        <v>130</v>
      </c>
      <c r="B37" s="68" t="s">
        <v>131</v>
      </c>
      <c r="C37" s="119">
        <v>54330.631999999998</v>
      </c>
      <c r="D37" s="119">
        <v>4590</v>
      </c>
      <c r="E37" s="119">
        <v>49740.156999999999</v>
      </c>
      <c r="F37" s="120">
        <v>13849</v>
      </c>
      <c r="G37" s="127">
        <v>3.2</v>
      </c>
    </row>
    <row r="38" spans="1:7" ht="48" x14ac:dyDescent="0.2">
      <c r="A38" s="78" t="s">
        <v>132</v>
      </c>
      <c r="B38" s="69" t="s">
        <v>133</v>
      </c>
      <c r="C38" s="119">
        <v>34770.332000000002</v>
      </c>
      <c r="D38" s="119">
        <v>2637</v>
      </c>
      <c r="E38" s="119">
        <v>32133.688999999998</v>
      </c>
      <c r="F38" s="120">
        <v>39333</v>
      </c>
      <c r="G38" s="127">
        <v>5.6</v>
      </c>
    </row>
    <row r="39" spans="1:7" x14ac:dyDescent="0.25">
      <c r="A39" s="78" t="s">
        <v>134</v>
      </c>
      <c r="B39" s="69" t="s">
        <v>135</v>
      </c>
      <c r="C39" s="119">
        <v>8392.8389999999999</v>
      </c>
      <c r="D39" s="119">
        <v>1954</v>
      </c>
      <c r="E39" s="119">
        <v>6439.0069999999996</v>
      </c>
      <c r="F39" s="120">
        <v>8452</v>
      </c>
      <c r="G39" s="127">
        <v>1.7</v>
      </c>
    </row>
    <row r="40" spans="1:7" x14ac:dyDescent="0.25">
      <c r="A40" s="77" t="s">
        <v>136</v>
      </c>
      <c r="B40" s="68" t="s">
        <v>137</v>
      </c>
      <c r="C40" s="119">
        <v>57202.273999999998</v>
      </c>
      <c r="D40" s="119">
        <v>14241</v>
      </c>
      <c r="E40" s="119">
        <v>42961.046000000002</v>
      </c>
      <c r="F40" s="120">
        <v>9396</v>
      </c>
      <c r="G40" s="127">
        <v>2.9</v>
      </c>
    </row>
    <row r="41" spans="1:7" x14ac:dyDescent="0.25">
      <c r="A41" s="77" t="s">
        <v>138</v>
      </c>
      <c r="B41" s="68" t="s">
        <v>139</v>
      </c>
      <c r="C41" s="119">
        <v>49511.39</v>
      </c>
      <c r="D41" s="119">
        <v>7831</v>
      </c>
      <c r="E41" s="119">
        <v>41680.862999999998</v>
      </c>
      <c r="F41" s="120">
        <v>7412</v>
      </c>
      <c r="G41" s="127">
        <v>4.2</v>
      </c>
    </row>
    <row r="42" spans="1:7" x14ac:dyDescent="0.2">
      <c r="A42" s="78" t="s">
        <v>140</v>
      </c>
      <c r="B42" s="69" t="s">
        <v>141</v>
      </c>
      <c r="C42" s="119">
        <v>12468.692999999999</v>
      </c>
      <c r="D42" s="153" t="s">
        <v>311</v>
      </c>
      <c r="E42" s="153" t="s">
        <v>311</v>
      </c>
      <c r="F42" s="120">
        <v>7068</v>
      </c>
      <c r="G42" s="127">
        <v>3.9</v>
      </c>
    </row>
    <row r="43" spans="1:7" x14ac:dyDescent="0.2">
      <c r="A43" s="78" t="s">
        <v>142</v>
      </c>
      <c r="B43" s="69" t="s">
        <v>143</v>
      </c>
      <c r="C43" s="119">
        <v>37042.697</v>
      </c>
      <c r="D43" s="153" t="s">
        <v>311</v>
      </c>
      <c r="E43" s="153" t="s">
        <v>311</v>
      </c>
      <c r="F43" s="120">
        <v>7535</v>
      </c>
      <c r="G43" s="127">
        <v>4.3</v>
      </c>
    </row>
    <row r="44" spans="1:7" x14ac:dyDescent="0.25">
      <c r="A44" s="78" t="s">
        <v>144</v>
      </c>
      <c r="B44" s="69" t="s">
        <v>145</v>
      </c>
      <c r="C44" s="119">
        <v>24677.342000000001</v>
      </c>
      <c r="D44" s="119">
        <v>2682</v>
      </c>
      <c r="E44" s="119">
        <v>21995.440999999999</v>
      </c>
      <c r="F44" s="120">
        <v>7973</v>
      </c>
      <c r="G44" s="127">
        <v>4.3</v>
      </c>
    </row>
    <row r="45" spans="1:7" ht="25.5" customHeight="1" x14ac:dyDescent="0.25">
      <c r="A45" s="77" t="s">
        <v>146</v>
      </c>
      <c r="B45" s="68" t="s">
        <v>147</v>
      </c>
      <c r="C45" s="119">
        <v>17558.153999999999</v>
      </c>
      <c r="D45" s="119">
        <v>1939</v>
      </c>
      <c r="E45" s="119">
        <v>15619.004999999999</v>
      </c>
      <c r="F45" s="120">
        <v>5982</v>
      </c>
      <c r="G45" s="127">
        <v>3</v>
      </c>
    </row>
    <row r="46" spans="1:7" x14ac:dyDescent="0.2">
      <c r="A46" s="78" t="s">
        <v>148</v>
      </c>
      <c r="B46" s="69" t="s">
        <v>149</v>
      </c>
      <c r="C46" s="119">
        <v>4947.7650000000003</v>
      </c>
      <c r="D46" s="153" t="s">
        <v>311</v>
      </c>
      <c r="E46" s="153" t="s">
        <v>311</v>
      </c>
      <c r="F46" s="120">
        <v>8915</v>
      </c>
      <c r="G46" s="127">
        <v>5.8</v>
      </c>
    </row>
    <row r="47" spans="1:7" x14ac:dyDescent="0.25">
      <c r="A47" s="78" t="s">
        <v>150</v>
      </c>
      <c r="B47" s="69" t="s">
        <v>151</v>
      </c>
      <c r="C47" s="119">
        <v>8562.5079999999998</v>
      </c>
      <c r="D47" s="119">
        <v>1297</v>
      </c>
      <c r="E47" s="119">
        <v>7265.2060000000001</v>
      </c>
      <c r="F47" s="120">
        <v>5171</v>
      </c>
      <c r="G47" s="127">
        <v>2.5</v>
      </c>
    </row>
    <row r="48" spans="1:7" ht="25.5" customHeight="1" x14ac:dyDescent="0.2">
      <c r="A48" s="78" t="s">
        <v>152</v>
      </c>
      <c r="B48" s="69" t="s">
        <v>153</v>
      </c>
      <c r="C48" s="119">
        <v>4798.78</v>
      </c>
      <c r="D48" s="119">
        <v>155</v>
      </c>
      <c r="E48" s="119">
        <v>4643.8969999999999</v>
      </c>
      <c r="F48" s="120">
        <v>5796</v>
      </c>
      <c r="G48" s="127">
        <v>3.1</v>
      </c>
    </row>
    <row r="49" spans="1:7" x14ac:dyDescent="0.2">
      <c r="A49" s="77" t="s">
        <v>158</v>
      </c>
      <c r="B49" s="68" t="s">
        <v>159</v>
      </c>
      <c r="C49" s="119">
        <v>3237.63</v>
      </c>
      <c r="D49" s="153" t="s">
        <v>311</v>
      </c>
      <c r="E49" s="153" t="s">
        <v>311</v>
      </c>
      <c r="F49" s="120">
        <v>4151</v>
      </c>
      <c r="G49" s="127">
        <v>2.2999999999999998</v>
      </c>
    </row>
    <row r="50" spans="1:7" x14ac:dyDescent="0.25">
      <c r="A50" s="77" t="s">
        <v>160</v>
      </c>
      <c r="B50" s="68" t="s">
        <v>161</v>
      </c>
      <c r="C50" s="119">
        <v>37084.034</v>
      </c>
      <c r="D50" s="119">
        <v>4971</v>
      </c>
      <c r="E50" s="119">
        <v>32112.626</v>
      </c>
      <c r="F50" s="120">
        <v>4894</v>
      </c>
      <c r="G50" s="127">
        <v>3.9</v>
      </c>
    </row>
    <row r="51" spans="1:7" x14ac:dyDescent="0.25">
      <c r="A51" s="78" t="s">
        <v>162</v>
      </c>
      <c r="B51" s="69" t="s">
        <v>163</v>
      </c>
      <c r="C51" s="119">
        <v>9237.9210000000003</v>
      </c>
      <c r="D51" s="119">
        <v>165</v>
      </c>
      <c r="E51" s="119">
        <v>9072.8770000000004</v>
      </c>
      <c r="F51" s="120">
        <v>4645</v>
      </c>
      <c r="G51" s="127">
        <v>3.3</v>
      </c>
    </row>
    <row r="52" spans="1:7" ht="25.5" customHeight="1" x14ac:dyDescent="0.2">
      <c r="A52" s="78" t="s">
        <v>166</v>
      </c>
      <c r="B52" s="69" t="s">
        <v>167</v>
      </c>
      <c r="C52" s="119">
        <v>12327.056</v>
      </c>
      <c r="D52" s="119">
        <v>2487</v>
      </c>
      <c r="E52" s="119">
        <v>9839.7389999999996</v>
      </c>
      <c r="F52" s="120">
        <v>4712</v>
      </c>
      <c r="G52" s="127">
        <v>4.7</v>
      </c>
    </row>
    <row r="53" spans="1:7" ht="12.75" customHeight="1" x14ac:dyDescent="0.2">
      <c r="A53" s="78" t="s">
        <v>278</v>
      </c>
      <c r="B53" s="69" t="s">
        <v>279</v>
      </c>
      <c r="C53" s="119">
        <v>923.40700000000004</v>
      </c>
      <c r="D53" s="133">
        <v>0</v>
      </c>
      <c r="E53" s="119">
        <v>923.40700000000004</v>
      </c>
      <c r="F53" s="120">
        <v>1468</v>
      </c>
      <c r="G53" s="127">
        <v>1.7</v>
      </c>
    </row>
    <row r="54" spans="1:7" x14ac:dyDescent="0.25">
      <c r="A54" s="78" t="s">
        <v>168</v>
      </c>
      <c r="B54" s="69" t="s">
        <v>169</v>
      </c>
      <c r="C54" s="119">
        <v>11403.648999999999</v>
      </c>
      <c r="D54" s="119">
        <v>2487</v>
      </c>
      <c r="E54" s="119">
        <v>8916.3320000000003</v>
      </c>
      <c r="F54" s="120">
        <v>5739</v>
      </c>
      <c r="G54" s="127">
        <v>5.6</v>
      </c>
    </row>
    <row r="55" spans="1:7" ht="25.5" customHeight="1" x14ac:dyDescent="0.2">
      <c r="A55" s="78" t="s">
        <v>170</v>
      </c>
      <c r="B55" s="69" t="s">
        <v>330</v>
      </c>
      <c r="C55" s="119">
        <v>5364.3130000000001</v>
      </c>
      <c r="D55" s="153" t="s">
        <v>311</v>
      </c>
      <c r="E55" s="153" t="s">
        <v>311</v>
      </c>
      <c r="F55" s="120">
        <v>6223</v>
      </c>
      <c r="G55" s="127">
        <v>5.6</v>
      </c>
    </row>
    <row r="56" spans="1:7" x14ac:dyDescent="0.25">
      <c r="A56" s="78" t="s">
        <v>171</v>
      </c>
      <c r="B56" s="69" t="s">
        <v>172</v>
      </c>
      <c r="C56" s="119">
        <v>8389.7669999999998</v>
      </c>
      <c r="D56" s="119">
        <v>1952</v>
      </c>
      <c r="E56" s="119">
        <v>6438.22</v>
      </c>
      <c r="F56" s="120">
        <v>5661</v>
      </c>
      <c r="G56" s="127">
        <v>3.7</v>
      </c>
    </row>
    <row r="57" spans="1:7" x14ac:dyDescent="0.2">
      <c r="A57" s="78" t="s">
        <v>231</v>
      </c>
      <c r="B57" s="69" t="s">
        <v>232</v>
      </c>
      <c r="C57" s="119">
        <v>4180</v>
      </c>
      <c r="D57" s="153" t="s">
        <v>311</v>
      </c>
      <c r="E57" s="153" t="s">
        <v>311</v>
      </c>
      <c r="F57" s="120">
        <v>5154</v>
      </c>
      <c r="G57" s="127">
        <v>3.5</v>
      </c>
    </row>
    <row r="58" spans="1:7" ht="25.5" customHeight="1" x14ac:dyDescent="0.2">
      <c r="A58" s="77" t="s">
        <v>173</v>
      </c>
      <c r="B58" s="68" t="s">
        <v>174</v>
      </c>
      <c r="C58" s="119">
        <v>44908.978000000003</v>
      </c>
      <c r="D58" s="119">
        <v>4071</v>
      </c>
      <c r="E58" s="119">
        <v>40838.063999999998</v>
      </c>
      <c r="F58" s="120">
        <v>6232</v>
      </c>
      <c r="G58" s="127">
        <v>2.8</v>
      </c>
    </row>
    <row r="59" spans="1:7" ht="25.5" customHeight="1" x14ac:dyDescent="0.2">
      <c r="A59" s="78" t="s">
        <v>175</v>
      </c>
      <c r="B59" s="69" t="s">
        <v>176</v>
      </c>
      <c r="C59" s="119">
        <v>16752.89</v>
      </c>
      <c r="D59" s="153" t="s">
        <v>311</v>
      </c>
      <c r="E59" s="153" t="s">
        <v>311</v>
      </c>
      <c r="F59" s="120">
        <v>10316</v>
      </c>
      <c r="G59" s="127">
        <v>3.8</v>
      </c>
    </row>
    <row r="60" spans="1:7" ht="25.5" customHeight="1" x14ac:dyDescent="0.2">
      <c r="A60" s="78" t="s">
        <v>177</v>
      </c>
      <c r="B60" s="69" t="s">
        <v>178</v>
      </c>
      <c r="C60" s="119">
        <v>17543.584999999999</v>
      </c>
      <c r="D60" s="119">
        <v>145</v>
      </c>
      <c r="E60" s="119">
        <v>17398.882000000001</v>
      </c>
      <c r="F60" s="120">
        <v>4063</v>
      </c>
      <c r="G60" s="127">
        <v>1.9</v>
      </c>
    </row>
    <row r="61" spans="1:7" x14ac:dyDescent="0.2">
      <c r="A61" s="77" t="s">
        <v>179</v>
      </c>
      <c r="B61" s="68" t="s">
        <v>180</v>
      </c>
      <c r="C61" s="119">
        <v>13530.778</v>
      </c>
      <c r="D61" s="119">
        <v>2183</v>
      </c>
      <c r="E61" s="119">
        <v>11347.424999999999</v>
      </c>
      <c r="F61" s="120">
        <v>3554</v>
      </c>
      <c r="G61" s="127">
        <v>1.9</v>
      </c>
    </row>
    <row r="62" spans="1:7" ht="36" x14ac:dyDescent="0.2">
      <c r="A62" s="78" t="s">
        <v>181</v>
      </c>
      <c r="B62" s="69" t="s">
        <v>328</v>
      </c>
      <c r="C62" s="119">
        <v>6355.4129999999996</v>
      </c>
      <c r="D62" s="153" t="s">
        <v>311</v>
      </c>
      <c r="E62" s="153" t="s">
        <v>311</v>
      </c>
      <c r="F62" s="120">
        <v>3105</v>
      </c>
      <c r="G62" s="127">
        <v>1.5</v>
      </c>
    </row>
    <row r="63" spans="1:7" ht="25.5" customHeight="1" x14ac:dyDescent="0.2">
      <c r="A63" s="78" t="s">
        <v>185</v>
      </c>
      <c r="B63" s="69" t="s">
        <v>186</v>
      </c>
      <c r="C63" s="119">
        <v>4727.2110000000002</v>
      </c>
      <c r="D63" s="119">
        <v>704</v>
      </c>
      <c r="E63" s="119">
        <v>4023.6610000000001</v>
      </c>
      <c r="F63" s="120">
        <v>4727</v>
      </c>
      <c r="G63" s="127">
        <v>3.1</v>
      </c>
    </row>
    <row r="64" spans="1:7" x14ac:dyDescent="0.25">
      <c r="A64" s="77" t="s">
        <v>187</v>
      </c>
      <c r="B64" s="68" t="s">
        <v>188</v>
      </c>
      <c r="C64" s="119">
        <v>98850.967000000004</v>
      </c>
      <c r="D64" s="119">
        <v>21951</v>
      </c>
      <c r="E64" s="119">
        <v>76899.725000000006</v>
      </c>
      <c r="F64" s="120">
        <v>4937</v>
      </c>
      <c r="G64" s="127">
        <v>2.1</v>
      </c>
    </row>
    <row r="65" spans="1:7" ht="25.5" customHeight="1" x14ac:dyDescent="0.25">
      <c r="A65" s="78" t="s">
        <v>189</v>
      </c>
      <c r="B65" s="69" t="s">
        <v>347</v>
      </c>
      <c r="C65" s="119">
        <v>53182.311000000002</v>
      </c>
      <c r="D65" s="119">
        <v>11402</v>
      </c>
      <c r="E65" s="119">
        <v>41780.199000000001</v>
      </c>
      <c r="F65" s="120">
        <v>7605</v>
      </c>
      <c r="G65" s="127">
        <v>2.2999999999999998</v>
      </c>
    </row>
    <row r="66" spans="1:7" ht="25.5" customHeight="1" x14ac:dyDescent="0.25">
      <c r="A66" s="78" t="s">
        <v>195</v>
      </c>
      <c r="B66" s="69" t="s">
        <v>327</v>
      </c>
      <c r="C66" s="119">
        <v>21902.239000000001</v>
      </c>
      <c r="D66" s="119">
        <v>9431</v>
      </c>
      <c r="E66" s="119">
        <v>12470.782999999999</v>
      </c>
      <c r="F66" s="120">
        <v>3318</v>
      </c>
      <c r="G66" s="127">
        <v>2.1</v>
      </c>
    </row>
    <row r="67" spans="1:7" x14ac:dyDescent="0.2">
      <c r="A67" s="78" t="s">
        <v>196</v>
      </c>
      <c r="B67" s="69" t="s">
        <v>197</v>
      </c>
      <c r="C67" s="119">
        <v>2766</v>
      </c>
      <c r="D67" s="153" t="s">
        <v>311</v>
      </c>
      <c r="E67" s="153" t="s">
        <v>311</v>
      </c>
      <c r="F67" s="120">
        <v>2409</v>
      </c>
      <c r="G67" s="127">
        <v>1.5</v>
      </c>
    </row>
    <row r="68" spans="1:7" ht="25.5" customHeight="1" x14ac:dyDescent="0.2">
      <c r="A68" s="78" t="s">
        <v>198</v>
      </c>
      <c r="B68" s="69" t="s">
        <v>348</v>
      </c>
      <c r="C68" s="119">
        <v>15001</v>
      </c>
      <c r="D68" s="119">
        <v>9187</v>
      </c>
      <c r="E68" s="119">
        <v>5814</v>
      </c>
      <c r="F68" s="120">
        <v>3666</v>
      </c>
      <c r="G68" s="127">
        <v>2.2999999999999998</v>
      </c>
    </row>
    <row r="69" spans="1:7" ht="25.5" customHeight="1" x14ac:dyDescent="0.2">
      <c r="A69" s="78" t="s">
        <v>200</v>
      </c>
      <c r="B69" s="69" t="s">
        <v>201</v>
      </c>
      <c r="C69" s="119">
        <v>17053.912</v>
      </c>
      <c r="D69" s="119">
        <v>1105</v>
      </c>
      <c r="E69" s="119">
        <v>15948.742</v>
      </c>
      <c r="F69" s="120">
        <v>3352</v>
      </c>
      <c r="G69" s="127">
        <v>1.6</v>
      </c>
    </row>
    <row r="70" spans="1:7" ht="36" x14ac:dyDescent="0.2">
      <c r="A70" s="78" t="s">
        <v>202</v>
      </c>
      <c r="B70" s="69" t="s">
        <v>346</v>
      </c>
      <c r="C70" s="119">
        <v>4178</v>
      </c>
      <c r="D70" s="153" t="s">
        <v>311</v>
      </c>
      <c r="E70" s="153" t="s">
        <v>311</v>
      </c>
      <c r="F70" s="120">
        <v>2982</v>
      </c>
      <c r="G70" s="127">
        <v>1.1000000000000001</v>
      </c>
    </row>
    <row r="71" spans="1:7" ht="25.5" customHeight="1" x14ac:dyDescent="0.2">
      <c r="A71" s="78" t="s">
        <v>204</v>
      </c>
      <c r="B71" s="69" t="s">
        <v>205</v>
      </c>
      <c r="C71" s="119">
        <v>8576</v>
      </c>
      <c r="D71" s="153" t="s">
        <v>311</v>
      </c>
      <c r="E71" s="153" t="s">
        <v>311</v>
      </c>
      <c r="F71" s="120">
        <v>3147</v>
      </c>
      <c r="G71" s="127">
        <v>1.7</v>
      </c>
    </row>
    <row r="72" spans="1:7" x14ac:dyDescent="0.25">
      <c r="A72" s="77" t="s">
        <v>206</v>
      </c>
      <c r="B72" s="68" t="s">
        <v>207</v>
      </c>
      <c r="C72" s="119">
        <v>28618.381000000001</v>
      </c>
      <c r="D72" s="119">
        <v>1008</v>
      </c>
      <c r="E72" s="119">
        <v>27610.166000000001</v>
      </c>
      <c r="F72" s="120">
        <v>5791</v>
      </c>
      <c r="G72" s="127">
        <v>3.5</v>
      </c>
    </row>
    <row r="73" spans="1:7" ht="12.75" customHeight="1" x14ac:dyDescent="0.25">
      <c r="A73" s="77" t="s">
        <v>208</v>
      </c>
      <c r="B73" s="68" t="s">
        <v>209</v>
      </c>
      <c r="C73" s="119">
        <v>25517.877</v>
      </c>
      <c r="D73" s="119">
        <v>1583</v>
      </c>
      <c r="E73" s="119">
        <v>23935.223000000002</v>
      </c>
      <c r="F73" s="120">
        <v>3037</v>
      </c>
      <c r="G73" s="127">
        <v>1.4</v>
      </c>
    </row>
    <row r="74" spans="1:7" ht="12.75" customHeight="1" x14ac:dyDescent="0.25">
      <c r="A74" s="78" t="s">
        <v>210</v>
      </c>
      <c r="B74" s="69" t="s">
        <v>211</v>
      </c>
      <c r="C74" s="119">
        <v>16101.958000000001</v>
      </c>
      <c r="D74" s="119">
        <v>1564</v>
      </c>
      <c r="E74" s="119">
        <v>14537.710999999999</v>
      </c>
      <c r="F74" s="120">
        <v>3071</v>
      </c>
      <c r="G74" s="127">
        <v>1.3</v>
      </c>
    </row>
    <row r="75" spans="1:7" ht="12.75" customHeight="1" x14ac:dyDescent="0.2">
      <c r="A75" s="77" t="s">
        <v>212</v>
      </c>
      <c r="B75" s="68" t="s">
        <v>213</v>
      </c>
      <c r="C75" s="119">
        <v>2972.1790000000001</v>
      </c>
      <c r="D75" s="119">
        <v>118</v>
      </c>
      <c r="E75" s="119">
        <v>2854.3789999999999</v>
      </c>
      <c r="F75" s="120">
        <v>2755</v>
      </c>
      <c r="G75" s="127">
        <v>1.7</v>
      </c>
    </row>
    <row r="76" spans="1:7" ht="12.75" customHeight="1" x14ac:dyDescent="0.25">
      <c r="A76" s="77" t="s">
        <v>214</v>
      </c>
      <c r="B76" s="68" t="s">
        <v>215</v>
      </c>
      <c r="C76" s="119">
        <v>27900.976999999999</v>
      </c>
      <c r="D76" s="119">
        <v>1126</v>
      </c>
      <c r="E76" s="119">
        <v>26775.102999999999</v>
      </c>
      <c r="F76" s="120">
        <v>3334</v>
      </c>
      <c r="G76" s="127">
        <v>1.4</v>
      </c>
    </row>
    <row r="77" spans="1:7" ht="25.5" customHeight="1" x14ac:dyDescent="0.25">
      <c r="A77" s="78" t="s">
        <v>216</v>
      </c>
      <c r="B77" s="69" t="s">
        <v>217</v>
      </c>
      <c r="C77" s="119">
        <v>23292.738000000001</v>
      </c>
      <c r="D77" s="119">
        <v>1126</v>
      </c>
      <c r="E77" s="119">
        <v>22166.864000000001</v>
      </c>
      <c r="F77" s="120">
        <v>3237</v>
      </c>
      <c r="G77" s="127">
        <v>1.3</v>
      </c>
    </row>
    <row r="78" spans="1:7" ht="25.5" customHeight="1" x14ac:dyDescent="0.2">
      <c r="A78" s="77" t="s">
        <v>218</v>
      </c>
      <c r="B78" s="68" t="s">
        <v>326</v>
      </c>
      <c r="C78" s="119">
        <v>10626.834000000001</v>
      </c>
      <c r="D78" s="119">
        <v>929</v>
      </c>
      <c r="E78" s="119">
        <v>9697.4760000000006</v>
      </c>
      <c r="F78" s="120">
        <v>2454</v>
      </c>
      <c r="G78" s="127">
        <v>0.6</v>
      </c>
    </row>
    <row r="79" spans="1:7" ht="25.5" customHeight="1" x14ac:dyDescent="0.2">
      <c r="A79" s="78" t="s">
        <v>219</v>
      </c>
      <c r="B79" s="69" t="s">
        <v>325</v>
      </c>
      <c r="C79" s="119">
        <v>7884.3720000000003</v>
      </c>
      <c r="D79" s="153" t="s">
        <v>311</v>
      </c>
      <c r="E79" s="153" t="s">
        <v>311</v>
      </c>
      <c r="F79" s="120">
        <v>4611</v>
      </c>
      <c r="G79" s="127">
        <v>3.1</v>
      </c>
    </row>
    <row r="80" spans="1:7" x14ac:dyDescent="0.2">
      <c r="A80" s="78" t="s">
        <v>220</v>
      </c>
      <c r="B80" s="69" t="s">
        <v>221</v>
      </c>
      <c r="C80" s="119">
        <v>1737</v>
      </c>
      <c r="D80" s="153" t="s">
        <v>311</v>
      </c>
      <c r="E80" s="153" t="s">
        <v>311</v>
      </c>
      <c r="F80" s="120">
        <v>2198</v>
      </c>
      <c r="G80" s="127">
        <v>1.7</v>
      </c>
    </row>
    <row r="81" spans="1:7" ht="25.5" customHeight="1" x14ac:dyDescent="0.25">
      <c r="A81" s="78" t="s">
        <v>222</v>
      </c>
      <c r="B81" s="69" t="s">
        <v>324</v>
      </c>
      <c r="C81" s="119">
        <v>3081</v>
      </c>
      <c r="D81" s="119">
        <v>128</v>
      </c>
      <c r="E81" s="119">
        <v>2953</v>
      </c>
      <c r="F81" s="120">
        <v>9089</v>
      </c>
      <c r="G81" s="127">
        <v>8.3000000000000007</v>
      </c>
    </row>
    <row r="82" spans="1:7" ht="25.5" customHeight="1" x14ac:dyDescent="0.2">
      <c r="A82" s="78" t="s">
        <v>224</v>
      </c>
      <c r="B82" s="69" t="s">
        <v>323</v>
      </c>
      <c r="C82" s="119">
        <v>2742.462</v>
      </c>
      <c r="D82" s="153" t="s">
        <v>311</v>
      </c>
      <c r="E82" s="153" t="s">
        <v>311</v>
      </c>
      <c r="F82" s="120">
        <v>1047</v>
      </c>
      <c r="G82" s="127">
        <v>0.2</v>
      </c>
    </row>
    <row r="83" spans="1:7" ht="25.5" customHeight="1" x14ac:dyDescent="0.25">
      <c r="A83" s="77" t="s">
        <v>270</v>
      </c>
      <c r="B83" s="68" t="s">
        <v>349</v>
      </c>
      <c r="C83" s="121">
        <v>756016.60499999998</v>
      </c>
      <c r="D83" s="121">
        <v>105958</v>
      </c>
      <c r="E83" s="121">
        <v>650059.08100000001</v>
      </c>
      <c r="F83" s="122">
        <v>5874</v>
      </c>
      <c r="G83" s="128">
        <v>2.2000000000000002</v>
      </c>
    </row>
    <row r="84" spans="1:7" ht="25.5" customHeight="1" x14ac:dyDescent="0.25">
      <c r="A84" s="80"/>
      <c r="B84" s="117" t="s">
        <v>272</v>
      </c>
      <c r="C84" s="124"/>
      <c r="D84" s="124"/>
      <c r="E84" s="124"/>
      <c r="F84" s="123"/>
      <c r="G84" s="129"/>
    </row>
    <row r="85" spans="1:7" ht="12.75" customHeight="1" x14ac:dyDescent="0.2">
      <c r="A85" s="214" t="s">
        <v>273</v>
      </c>
      <c r="B85" s="215" t="s">
        <v>225</v>
      </c>
      <c r="C85" s="124">
        <v>251324.481</v>
      </c>
      <c r="D85" s="124">
        <v>35558</v>
      </c>
      <c r="E85" s="124">
        <v>215766.18</v>
      </c>
      <c r="F85" s="123">
        <v>7581</v>
      </c>
      <c r="G85" s="129">
        <v>2.9</v>
      </c>
    </row>
    <row r="86" spans="1:7" ht="12.75" customHeight="1" x14ac:dyDescent="0.2">
      <c r="A86" s="214" t="s">
        <v>71</v>
      </c>
      <c r="B86" s="215" t="s">
        <v>226</v>
      </c>
      <c r="C86" s="124">
        <v>217180.02600000001</v>
      </c>
      <c r="D86" s="124">
        <v>28590</v>
      </c>
      <c r="E86" s="119">
        <v>188589.74</v>
      </c>
      <c r="F86" s="123">
        <v>4186</v>
      </c>
      <c r="G86" s="129">
        <v>1.8</v>
      </c>
    </row>
    <row r="87" spans="1:7" ht="12.75" customHeight="1" x14ac:dyDescent="0.2">
      <c r="A87" s="214" t="s">
        <v>274</v>
      </c>
      <c r="B87" s="215" t="s">
        <v>227</v>
      </c>
      <c r="C87" s="124">
        <v>11765.196</v>
      </c>
      <c r="D87" s="119">
        <v>1880</v>
      </c>
      <c r="E87" s="119">
        <v>9884.9719999999998</v>
      </c>
      <c r="F87" s="123">
        <v>5355</v>
      </c>
      <c r="G87" s="189">
        <v>3.1</v>
      </c>
    </row>
    <row r="88" spans="1:7" ht="12.75" customHeight="1" x14ac:dyDescent="0.2">
      <c r="A88" s="216" t="s">
        <v>275</v>
      </c>
      <c r="B88" s="217" t="s">
        <v>228</v>
      </c>
      <c r="C88" s="125">
        <v>255927.19399999999</v>
      </c>
      <c r="D88" s="125">
        <v>38774</v>
      </c>
      <c r="E88" s="125">
        <v>217152.77499999999</v>
      </c>
      <c r="F88" s="126">
        <v>6294</v>
      </c>
      <c r="G88" s="130">
        <v>2.8</v>
      </c>
    </row>
    <row r="89" spans="1:7" x14ac:dyDescent="0.25">
      <c r="A89" s="52"/>
      <c r="B89" s="137"/>
      <c r="C89" s="52"/>
      <c r="D89" s="52"/>
      <c r="E89" s="52"/>
      <c r="F89" s="52"/>
      <c r="G89" s="52"/>
    </row>
  </sheetData>
  <mergeCells count="6">
    <mergeCell ref="A1:G1"/>
    <mergeCell ref="A3:A5"/>
    <mergeCell ref="B3:B5"/>
    <mergeCell ref="C3:G3"/>
    <mergeCell ref="G4:G5"/>
    <mergeCell ref="C5:E5"/>
  </mergeCells>
  <conditionalFormatting sqref="A7:F7 A8:B8 A23:C23 A22:B22 A24:B25 A11:G11 A29:G32 A56:G56 A9:F10 A37:G41 A16:G17 A15:C15 F15:G15 A19:G20 A18:C18 F18:G18 A21:C21 F21:G21 F23:G23 A26:C28 F26:G28 A44:G45 A42:C43 F42:G43 A47:G48 A46:C46 F46:G46 A50:G52 A49:C49 F49:G49 A53:C55 F53:G55 A58:G58 A57:C57 F57:G57 A60:G61 A59:C59 F59:G59 A63:G66 A62:C62 F62:G62 A72:G78 A81:G81 A79:C80 A83:G86 A82:C82 F82:G82 A88:G88 A87:C87 F87 A14:G14 A12:C13 F12:G13 A33:C35 F33:G35 A36:B36 A68:G69 A67:C67 F67:G67 A70:C71 F70:G71 F79:G80">
    <cfRule type="expression" dxfId="169" priority="113">
      <formula>MOD(ROW(),2)=1</formula>
    </cfRule>
  </conditionalFormatting>
  <conditionalFormatting sqref="C25:G25">
    <cfRule type="expression" dxfId="168" priority="111">
      <formula>MOD(ROW(),2)=1</formula>
    </cfRule>
  </conditionalFormatting>
  <conditionalFormatting sqref="C8:G8">
    <cfRule type="expression" dxfId="167" priority="112">
      <formula>MOD(ROW(),2)=1</formula>
    </cfRule>
  </conditionalFormatting>
  <conditionalFormatting sqref="D22:F22">
    <cfRule type="expression" dxfId="166" priority="110">
      <formula>MOD(ROW(),2)=1</formula>
    </cfRule>
  </conditionalFormatting>
  <conditionalFormatting sqref="C22">
    <cfRule type="expression" dxfId="165" priority="108">
      <formula>MOD(ROW(),2)=1</formula>
    </cfRule>
  </conditionalFormatting>
  <conditionalFormatting sqref="G22">
    <cfRule type="expression" dxfId="164" priority="107">
      <formula>MOD(ROW(),2)=1</formula>
    </cfRule>
  </conditionalFormatting>
  <conditionalFormatting sqref="C24:G24">
    <cfRule type="expression" dxfId="163" priority="106">
      <formula>MOD(ROW(),2)=1</formula>
    </cfRule>
  </conditionalFormatting>
  <conditionalFormatting sqref="G10">
    <cfRule type="expression" dxfId="162" priority="96">
      <formula>MOD(ROW(),2)=1</formula>
    </cfRule>
  </conditionalFormatting>
  <conditionalFormatting sqref="G87">
    <cfRule type="expression" dxfId="161" priority="76">
      <formula>MOD(ROW(),2)=1</formula>
    </cfRule>
  </conditionalFormatting>
  <conditionalFormatting sqref="G9">
    <cfRule type="expression" dxfId="160" priority="75">
      <formula>MOD(ROW(),2)=1</formula>
    </cfRule>
  </conditionalFormatting>
  <conditionalFormatting sqref="G7">
    <cfRule type="expression" dxfId="159" priority="74">
      <formula>MOD(ROW(),2)=1</formula>
    </cfRule>
  </conditionalFormatting>
  <conditionalFormatting sqref="D15:E15">
    <cfRule type="expression" dxfId="158" priority="73">
      <formula>MOD(ROW(),2)=1</formula>
    </cfRule>
  </conditionalFormatting>
  <conditionalFormatting sqref="D26:E26">
    <cfRule type="expression" dxfId="157" priority="69">
      <formula>MOD(ROW(),2)=1</formula>
    </cfRule>
  </conditionalFormatting>
  <conditionalFormatting sqref="E53">
    <cfRule type="expression" dxfId="156" priority="62">
      <formula>MOD(ROW(),2)=1</formula>
    </cfRule>
  </conditionalFormatting>
  <conditionalFormatting sqref="D54:E54">
    <cfRule type="expression" dxfId="155" priority="61">
      <formula>MOD(ROW(),2)=1</formula>
    </cfRule>
  </conditionalFormatting>
  <conditionalFormatting sqref="D87:E87">
    <cfRule type="expression" dxfId="154" priority="50">
      <formula>MOD(ROW(),2)=1</formula>
    </cfRule>
  </conditionalFormatting>
  <conditionalFormatting sqref="D53">
    <cfRule type="expression" dxfId="153" priority="55">
      <formula>MOD(ROW(),2)=1</formula>
    </cfRule>
  </conditionalFormatting>
  <conditionalFormatting sqref="D12">
    <cfRule type="expression" dxfId="152" priority="49">
      <formula>MOD(ROW(),2)=1</formula>
    </cfRule>
  </conditionalFormatting>
  <conditionalFormatting sqref="E12">
    <cfRule type="expression" dxfId="151" priority="48">
      <formula>MOD(ROW(),2)=1</formula>
    </cfRule>
  </conditionalFormatting>
  <conditionalFormatting sqref="D13">
    <cfRule type="expression" dxfId="150" priority="47">
      <formula>MOD(ROW(),2)=1</formula>
    </cfRule>
  </conditionalFormatting>
  <conditionalFormatting sqref="E13">
    <cfRule type="expression" dxfId="149" priority="46">
      <formula>MOD(ROW(),2)=1</formula>
    </cfRule>
  </conditionalFormatting>
  <conditionalFormatting sqref="D18">
    <cfRule type="expression" dxfId="148" priority="45">
      <formula>MOD(ROW(),2)=1</formula>
    </cfRule>
  </conditionalFormatting>
  <conditionalFormatting sqref="E18">
    <cfRule type="expression" dxfId="147" priority="44">
      <formula>MOD(ROW(),2)=1</formula>
    </cfRule>
  </conditionalFormatting>
  <conditionalFormatting sqref="D21">
    <cfRule type="expression" dxfId="146" priority="43">
      <formula>MOD(ROW(),2)=1</formula>
    </cfRule>
  </conditionalFormatting>
  <conditionalFormatting sqref="E21">
    <cfRule type="expression" dxfId="145" priority="42">
      <formula>MOD(ROW(),2)=1</formula>
    </cfRule>
  </conditionalFormatting>
  <conditionalFormatting sqref="D23">
    <cfRule type="expression" dxfId="144" priority="41">
      <formula>MOD(ROW(),2)=1</formula>
    </cfRule>
  </conditionalFormatting>
  <conditionalFormatting sqref="E23">
    <cfRule type="expression" dxfId="143" priority="40">
      <formula>MOD(ROW(),2)=1</formula>
    </cfRule>
  </conditionalFormatting>
  <conditionalFormatting sqref="E34">
    <cfRule type="expression" dxfId="142" priority="35">
      <formula>MOD(ROW(),2)=1</formula>
    </cfRule>
  </conditionalFormatting>
  <conditionalFormatting sqref="D33">
    <cfRule type="expression" dxfId="141" priority="38">
      <formula>MOD(ROW(),2)=1</formula>
    </cfRule>
  </conditionalFormatting>
  <conditionalFormatting sqref="E33">
    <cfRule type="expression" dxfId="140" priority="37">
      <formula>MOD(ROW(),2)=1</formula>
    </cfRule>
  </conditionalFormatting>
  <conditionalFormatting sqref="D34">
    <cfRule type="expression" dxfId="139" priority="36">
      <formula>MOD(ROW(),2)=1</formula>
    </cfRule>
  </conditionalFormatting>
  <conditionalFormatting sqref="E35">
    <cfRule type="expression" dxfId="138" priority="34">
      <formula>MOD(ROW(),2)=1</formula>
    </cfRule>
  </conditionalFormatting>
  <conditionalFormatting sqref="D35">
    <cfRule type="expression" dxfId="137" priority="33">
      <formula>MOD(ROW(),2)=1</formula>
    </cfRule>
  </conditionalFormatting>
  <conditionalFormatting sqref="C36">
    <cfRule type="expression" dxfId="136" priority="32">
      <formula>MOD(ROW(),2)=1</formula>
    </cfRule>
  </conditionalFormatting>
  <conditionalFormatting sqref="E36">
    <cfRule type="expression" dxfId="135" priority="31">
      <formula>MOD(ROW(),2)=1</formula>
    </cfRule>
  </conditionalFormatting>
  <conditionalFormatting sqref="D36">
    <cfRule type="expression" dxfId="134" priority="30">
      <formula>MOD(ROW(),2)=1</formula>
    </cfRule>
  </conditionalFormatting>
  <conditionalFormatting sqref="F36">
    <cfRule type="expression" dxfId="133" priority="29">
      <formula>MOD(ROW(),2)=1</formula>
    </cfRule>
  </conditionalFormatting>
  <conditionalFormatting sqref="G36">
    <cfRule type="expression" dxfId="132" priority="28">
      <formula>MOD(ROW(),2)=1</formula>
    </cfRule>
  </conditionalFormatting>
  <conditionalFormatting sqref="D42">
    <cfRule type="expression" dxfId="131" priority="27">
      <formula>MOD(ROW(),2)=1</formula>
    </cfRule>
  </conditionalFormatting>
  <conditionalFormatting sqref="E42">
    <cfRule type="expression" dxfId="130" priority="26">
      <formula>MOD(ROW(),2)=1</formula>
    </cfRule>
  </conditionalFormatting>
  <conditionalFormatting sqref="D46">
    <cfRule type="expression" dxfId="129" priority="25">
      <formula>MOD(ROW(),2)=1</formula>
    </cfRule>
  </conditionalFormatting>
  <conditionalFormatting sqref="E46">
    <cfRule type="expression" dxfId="128" priority="24">
      <formula>MOD(ROW(),2)=1</formula>
    </cfRule>
  </conditionalFormatting>
  <conditionalFormatting sqref="D49">
    <cfRule type="expression" dxfId="127" priority="23">
      <formula>MOD(ROW(),2)=1</formula>
    </cfRule>
  </conditionalFormatting>
  <conditionalFormatting sqref="E49">
    <cfRule type="expression" dxfId="126" priority="22">
      <formula>MOD(ROW(),2)=1</formula>
    </cfRule>
  </conditionalFormatting>
  <conditionalFormatting sqref="D57">
    <cfRule type="expression" dxfId="125" priority="21">
      <formula>MOD(ROW(),2)=1</formula>
    </cfRule>
  </conditionalFormatting>
  <conditionalFormatting sqref="E57">
    <cfRule type="expression" dxfId="124" priority="20">
      <formula>MOD(ROW(),2)=1</formula>
    </cfRule>
  </conditionalFormatting>
  <conditionalFormatting sqref="D59">
    <cfRule type="expression" dxfId="123" priority="19">
      <formula>MOD(ROW(),2)=1</formula>
    </cfRule>
  </conditionalFormatting>
  <conditionalFormatting sqref="E59">
    <cfRule type="expression" dxfId="122" priority="18">
      <formula>MOD(ROW(),2)=1</formula>
    </cfRule>
  </conditionalFormatting>
  <conditionalFormatting sqref="D62">
    <cfRule type="expression" dxfId="121" priority="17">
      <formula>MOD(ROW(),2)=1</formula>
    </cfRule>
  </conditionalFormatting>
  <conditionalFormatting sqref="E62">
    <cfRule type="expression" dxfId="120" priority="16">
      <formula>MOD(ROW(),2)=1</formula>
    </cfRule>
  </conditionalFormatting>
  <conditionalFormatting sqref="D67">
    <cfRule type="expression" dxfId="119" priority="15">
      <formula>MOD(ROW(),2)=1</formula>
    </cfRule>
  </conditionalFormatting>
  <conditionalFormatting sqref="E67">
    <cfRule type="expression" dxfId="118" priority="14">
      <formula>MOD(ROW(),2)=1</formula>
    </cfRule>
  </conditionalFormatting>
  <conditionalFormatting sqref="D70">
    <cfRule type="expression" dxfId="117" priority="13">
      <formula>MOD(ROW(),2)=1</formula>
    </cfRule>
  </conditionalFormatting>
  <conditionalFormatting sqref="E70">
    <cfRule type="expression" dxfId="116" priority="12">
      <formula>MOD(ROW(),2)=1</formula>
    </cfRule>
  </conditionalFormatting>
  <conditionalFormatting sqref="D71">
    <cfRule type="expression" dxfId="115" priority="11">
      <formula>MOD(ROW(),2)=1</formula>
    </cfRule>
  </conditionalFormatting>
  <conditionalFormatting sqref="E71">
    <cfRule type="expression" dxfId="114" priority="10">
      <formula>MOD(ROW(),2)=1</formula>
    </cfRule>
  </conditionalFormatting>
  <conditionalFormatting sqref="D80">
    <cfRule type="expression" dxfId="113" priority="9">
      <formula>MOD(ROW(),2)=1</formula>
    </cfRule>
  </conditionalFormatting>
  <conditionalFormatting sqref="E80">
    <cfRule type="expression" dxfId="112" priority="8">
      <formula>MOD(ROW(),2)=1</formula>
    </cfRule>
  </conditionalFormatting>
  <conditionalFormatting sqref="D82">
    <cfRule type="expression" dxfId="111" priority="7">
      <formula>MOD(ROW(),2)=1</formula>
    </cfRule>
  </conditionalFormatting>
  <conditionalFormatting sqref="E82">
    <cfRule type="expression" dxfId="110" priority="6">
      <formula>MOD(ROW(),2)=1</formula>
    </cfRule>
  </conditionalFormatting>
  <conditionalFormatting sqref="D27:E27">
    <cfRule type="expression" dxfId="109" priority="5">
      <formula>MOD(ROW(),2)=1</formula>
    </cfRule>
  </conditionalFormatting>
  <conditionalFormatting sqref="D79:E79">
    <cfRule type="expression" dxfId="108" priority="1">
      <formula>MOD(ROW(),2)=1</formula>
    </cfRule>
  </conditionalFormatting>
  <conditionalFormatting sqref="D28:E28">
    <cfRule type="expression" dxfId="107" priority="4">
      <formula>MOD(ROW(),2)=1</formula>
    </cfRule>
  </conditionalFormatting>
  <conditionalFormatting sqref="D43:E43">
    <cfRule type="expression" dxfId="106" priority="3">
      <formula>MOD(ROW(),2)=1</formula>
    </cfRule>
  </conditionalFormatting>
  <conditionalFormatting sqref="D55:E55">
    <cfRule type="expression" dxfId="105" priority="2">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rowBreaks count="2" manualBreakCount="2">
    <brk id="40" max="16383" man="1"/>
    <brk id="71" max="16383" man="1"/>
  </rowBreaks>
  <ignoredErrors>
    <ignoredError sqref="A8:A68 A70:A8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view="pageLayout" zoomScaleNormal="120" workbookViewId="0">
      <selection sqref="A1:G1"/>
    </sheetView>
  </sheetViews>
  <sheetFormatPr baseColWidth="10" defaultRowHeight="12.75" x14ac:dyDescent="0.2"/>
  <cols>
    <col min="1" max="1" width="5.5703125" customWidth="1"/>
    <col min="2" max="2" width="32.85546875" customWidth="1"/>
    <col min="3" max="6" width="10.7109375" customWidth="1"/>
    <col min="7" max="7" width="10.28515625" customWidth="1"/>
  </cols>
  <sheetData>
    <row r="1" spans="1:7" s="37" customFormat="1" ht="38.25" customHeight="1" x14ac:dyDescent="0.2">
      <c r="A1" s="246" t="s">
        <v>350</v>
      </c>
      <c r="B1" s="246"/>
      <c r="C1" s="246"/>
      <c r="D1" s="246"/>
      <c r="E1" s="246"/>
      <c r="F1" s="246"/>
      <c r="G1" s="246"/>
    </row>
    <row r="3" spans="1:7" ht="16.899999999999999" customHeight="1" x14ac:dyDescent="0.2">
      <c r="A3" s="256" t="s">
        <v>264</v>
      </c>
      <c r="B3" s="259" t="s">
        <v>65</v>
      </c>
      <c r="C3" s="267" t="s">
        <v>289</v>
      </c>
      <c r="D3" s="268"/>
      <c r="E3" s="267" t="s">
        <v>290</v>
      </c>
      <c r="F3" s="268"/>
      <c r="G3" s="269" t="s">
        <v>296</v>
      </c>
    </row>
    <row r="4" spans="1:7" ht="39.6" customHeight="1" x14ac:dyDescent="0.2">
      <c r="A4" s="257"/>
      <c r="B4" s="260"/>
      <c r="C4" s="148" t="s">
        <v>229</v>
      </c>
      <c r="D4" s="213" t="s">
        <v>352</v>
      </c>
      <c r="E4" s="148" t="s">
        <v>302</v>
      </c>
      <c r="F4" s="212" t="s">
        <v>351</v>
      </c>
      <c r="G4" s="270"/>
    </row>
    <row r="5" spans="1:7" ht="16.899999999999999" customHeight="1" x14ac:dyDescent="0.2">
      <c r="A5" s="258"/>
      <c r="B5" s="261"/>
      <c r="C5" s="263" t="s">
        <v>288</v>
      </c>
      <c r="D5" s="271"/>
      <c r="E5" s="263" t="s">
        <v>61</v>
      </c>
      <c r="F5" s="271"/>
      <c r="G5" s="72" t="s">
        <v>291</v>
      </c>
    </row>
    <row r="6" spans="1:7" s="43" customFormat="1" x14ac:dyDescent="0.25">
      <c r="A6" s="81"/>
      <c r="B6" s="67"/>
      <c r="C6" s="59"/>
      <c r="D6" s="59"/>
      <c r="E6" s="59"/>
      <c r="F6" s="59"/>
      <c r="G6" s="59"/>
    </row>
    <row r="7" spans="1:7" ht="25.5" customHeight="1" x14ac:dyDescent="0.25">
      <c r="A7" s="152" t="s">
        <v>71</v>
      </c>
      <c r="B7" s="159" t="s">
        <v>321</v>
      </c>
      <c r="C7" s="119">
        <v>6</v>
      </c>
      <c r="D7" s="119">
        <v>3</v>
      </c>
      <c r="E7" s="119">
        <v>6021.951</v>
      </c>
      <c r="F7" s="119">
        <v>572.101</v>
      </c>
      <c r="G7" s="156">
        <v>9.5002599655825826</v>
      </c>
    </row>
    <row r="8" spans="1:7" x14ac:dyDescent="0.2">
      <c r="A8" s="154" t="s">
        <v>72</v>
      </c>
      <c r="B8" s="220" t="s">
        <v>73</v>
      </c>
      <c r="C8" s="133">
        <v>0</v>
      </c>
      <c r="D8" s="133">
        <v>0</v>
      </c>
      <c r="E8" s="133">
        <v>0</v>
      </c>
      <c r="F8" s="133">
        <v>0</v>
      </c>
      <c r="G8" s="133">
        <v>0</v>
      </c>
    </row>
    <row r="9" spans="1:7" ht="22.7" x14ac:dyDescent="0.25">
      <c r="A9" s="154" t="s">
        <v>74</v>
      </c>
      <c r="B9" s="220" t="s">
        <v>75</v>
      </c>
      <c r="C9" s="119">
        <v>6</v>
      </c>
      <c r="D9" s="119">
        <v>3</v>
      </c>
      <c r="E9" s="119">
        <v>6021.951</v>
      </c>
      <c r="F9" s="119">
        <v>572.101</v>
      </c>
      <c r="G9" s="156">
        <v>9.5002599655825826</v>
      </c>
    </row>
    <row r="10" spans="1:7" x14ac:dyDescent="0.25">
      <c r="A10" s="152" t="s">
        <v>76</v>
      </c>
      <c r="B10" s="159" t="s">
        <v>77</v>
      </c>
      <c r="C10" s="119">
        <v>1017</v>
      </c>
      <c r="D10" s="119">
        <v>160</v>
      </c>
      <c r="E10" s="119">
        <v>828248.62300000002</v>
      </c>
      <c r="F10" s="119">
        <v>77681.868000000002</v>
      </c>
      <c r="G10" s="156">
        <v>9.3790518743790301</v>
      </c>
    </row>
    <row r="11" spans="1:7" x14ac:dyDescent="0.25">
      <c r="A11" s="154" t="s">
        <v>78</v>
      </c>
      <c r="B11" s="220" t="s">
        <v>79</v>
      </c>
      <c r="C11" s="119">
        <v>230</v>
      </c>
      <c r="D11" s="119">
        <v>40</v>
      </c>
      <c r="E11" s="119">
        <v>211474.595</v>
      </c>
      <c r="F11" s="119">
        <v>25251.467000000001</v>
      </c>
      <c r="G11" s="156">
        <v>11.940662186869302</v>
      </c>
    </row>
    <row r="12" spans="1:7" ht="12.75" customHeight="1" x14ac:dyDescent="0.2">
      <c r="A12" s="154" t="s">
        <v>100</v>
      </c>
      <c r="B12" s="220" t="s">
        <v>101</v>
      </c>
      <c r="C12" s="119">
        <v>10</v>
      </c>
      <c r="D12" s="119">
        <v>2</v>
      </c>
      <c r="E12" s="153" t="s">
        <v>311</v>
      </c>
      <c r="F12" s="153" t="s">
        <v>311</v>
      </c>
      <c r="G12" s="153" t="s">
        <v>311</v>
      </c>
    </row>
    <row r="13" spans="1:7" x14ac:dyDescent="0.2">
      <c r="A13" s="154" t="s">
        <v>103</v>
      </c>
      <c r="B13" s="220" t="s">
        <v>104</v>
      </c>
      <c r="C13" s="119">
        <v>1</v>
      </c>
      <c r="D13" s="133">
        <v>0</v>
      </c>
      <c r="E13" s="153" t="s">
        <v>311</v>
      </c>
      <c r="F13" s="153" t="s">
        <v>311</v>
      </c>
      <c r="G13" s="153" t="s">
        <v>311</v>
      </c>
    </row>
    <row r="14" spans="1:7" x14ac:dyDescent="0.25">
      <c r="A14" s="154" t="s">
        <v>105</v>
      </c>
      <c r="B14" s="220" t="s">
        <v>106</v>
      </c>
      <c r="C14" s="119">
        <v>6</v>
      </c>
      <c r="D14" s="133">
        <v>0</v>
      </c>
      <c r="E14" s="119">
        <v>1807.895</v>
      </c>
      <c r="F14" s="133">
        <v>0</v>
      </c>
      <c r="G14" s="156">
        <v>0</v>
      </c>
    </row>
    <row r="15" spans="1:7" x14ac:dyDescent="0.2">
      <c r="A15" s="154" t="s">
        <v>107</v>
      </c>
      <c r="B15" s="220" t="s">
        <v>108</v>
      </c>
      <c r="C15" s="119">
        <v>2</v>
      </c>
      <c r="D15" s="133">
        <v>0</v>
      </c>
      <c r="E15" s="153" t="s">
        <v>311</v>
      </c>
      <c r="F15" s="153" t="s">
        <v>311</v>
      </c>
      <c r="G15" s="153" t="s">
        <v>311</v>
      </c>
    </row>
    <row r="16" spans="1:7" x14ac:dyDescent="0.25">
      <c r="A16" s="140">
        <v>15</v>
      </c>
      <c r="B16" s="218" t="s">
        <v>109</v>
      </c>
      <c r="C16" s="133">
        <v>0</v>
      </c>
      <c r="D16" s="133">
        <v>0</v>
      </c>
      <c r="E16" s="133">
        <v>0</v>
      </c>
      <c r="F16" s="133">
        <v>0</v>
      </c>
      <c r="G16" s="133">
        <v>0</v>
      </c>
    </row>
    <row r="17" spans="1:7" ht="25.5" customHeight="1" x14ac:dyDescent="0.2">
      <c r="A17" s="154" t="s">
        <v>110</v>
      </c>
      <c r="B17" s="220" t="s">
        <v>111</v>
      </c>
      <c r="C17" s="119">
        <v>24</v>
      </c>
      <c r="D17" s="119">
        <v>1</v>
      </c>
      <c r="E17" s="153" t="s">
        <v>311</v>
      </c>
      <c r="F17" s="153" t="s">
        <v>311</v>
      </c>
      <c r="G17" s="153" t="s">
        <v>311</v>
      </c>
    </row>
    <row r="18" spans="1:7" x14ac:dyDescent="0.25">
      <c r="A18" s="154" t="s">
        <v>114</v>
      </c>
      <c r="B18" s="220" t="s">
        <v>115</v>
      </c>
      <c r="C18" s="119">
        <v>32</v>
      </c>
      <c r="D18" s="119">
        <v>6</v>
      </c>
      <c r="E18" s="119">
        <v>32999.983999999997</v>
      </c>
      <c r="F18" s="119">
        <v>4975.9319999999998</v>
      </c>
      <c r="G18" s="156">
        <v>15.078589129012911</v>
      </c>
    </row>
    <row r="19" spans="1:7" ht="25.5" customHeight="1" x14ac:dyDescent="0.2">
      <c r="A19" s="154" t="s">
        <v>122</v>
      </c>
      <c r="B19" s="220" t="s">
        <v>123</v>
      </c>
      <c r="C19" s="119">
        <v>40</v>
      </c>
      <c r="D19" s="133">
        <v>0</v>
      </c>
      <c r="E19" s="119">
        <v>11366.721</v>
      </c>
      <c r="F19" s="133">
        <v>0</v>
      </c>
      <c r="G19" s="156">
        <v>0</v>
      </c>
    </row>
    <row r="20" spans="1:7" x14ac:dyDescent="0.2">
      <c r="A20" s="154" t="s">
        <v>128</v>
      </c>
      <c r="B20" s="220" t="s">
        <v>129</v>
      </c>
      <c r="C20" s="119">
        <v>4</v>
      </c>
      <c r="D20" s="119">
        <v>1</v>
      </c>
      <c r="E20" s="153" t="s">
        <v>311</v>
      </c>
      <c r="F20" s="153" t="s">
        <v>311</v>
      </c>
      <c r="G20" s="153" t="s">
        <v>311</v>
      </c>
    </row>
    <row r="21" spans="1:7" x14ac:dyDescent="0.25">
      <c r="A21" s="154" t="s">
        <v>130</v>
      </c>
      <c r="B21" s="220" t="s">
        <v>131</v>
      </c>
      <c r="C21" s="119">
        <v>34</v>
      </c>
      <c r="D21" s="119">
        <v>7</v>
      </c>
      <c r="E21" s="119">
        <v>55516.995000000003</v>
      </c>
      <c r="F21" s="119">
        <v>1186.3630000000001</v>
      </c>
      <c r="G21" s="156">
        <v>2.1369366263429788</v>
      </c>
    </row>
    <row r="22" spans="1:7" ht="12.75" customHeight="1" x14ac:dyDescent="0.25">
      <c r="A22" s="154" t="s">
        <v>136</v>
      </c>
      <c r="B22" s="220" t="s">
        <v>137</v>
      </c>
      <c r="C22" s="119">
        <v>18</v>
      </c>
      <c r="D22" s="119">
        <v>4</v>
      </c>
      <c r="E22" s="119">
        <v>62014.245999999999</v>
      </c>
      <c r="F22" s="119">
        <v>4811.9719999999998</v>
      </c>
      <c r="G22" s="156">
        <v>7.7594622371124204</v>
      </c>
    </row>
    <row r="23" spans="1:7" x14ac:dyDescent="0.25">
      <c r="A23" s="154" t="s">
        <v>138</v>
      </c>
      <c r="B23" s="220" t="s">
        <v>139</v>
      </c>
      <c r="C23" s="119">
        <v>60</v>
      </c>
      <c r="D23" s="119">
        <v>12</v>
      </c>
      <c r="E23" s="119">
        <v>52403.923000000003</v>
      </c>
      <c r="F23" s="119">
        <v>2892.5329999999999</v>
      </c>
      <c r="G23" s="156">
        <v>5.5196879058081203</v>
      </c>
    </row>
    <row r="24" spans="1:7" ht="25.5" customHeight="1" x14ac:dyDescent="0.25">
      <c r="A24" s="154" t="s">
        <v>146</v>
      </c>
      <c r="B24" s="220" t="s">
        <v>147</v>
      </c>
      <c r="C24" s="119">
        <v>35</v>
      </c>
      <c r="D24" s="119">
        <v>9</v>
      </c>
      <c r="E24" s="119">
        <v>21282.353999999999</v>
      </c>
      <c r="F24" s="119">
        <v>3724.2</v>
      </c>
      <c r="G24" s="156">
        <v>17.499004104527156</v>
      </c>
    </row>
    <row r="25" spans="1:7" x14ac:dyDescent="0.2">
      <c r="A25" s="154" t="s">
        <v>158</v>
      </c>
      <c r="B25" s="220" t="s">
        <v>159</v>
      </c>
      <c r="C25" s="119">
        <v>7</v>
      </c>
      <c r="D25" s="119">
        <v>2</v>
      </c>
      <c r="E25" s="153" t="s">
        <v>311</v>
      </c>
      <c r="F25" s="153" t="s">
        <v>311</v>
      </c>
      <c r="G25" s="153" t="s">
        <v>311</v>
      </c>
    </row>
    <row r="26" spans="1:7" x14ac:dyDescent="0.25">
      <c r="A26" s="154" t="s">
        <v>160</v>
      </c>
      <c r="B26" s="220" t="s">
        <v>161</v>
      </c>
      <c r="C26" s="119">
        <v>128</v>
      </c>
      <c r="D26" s="119">
        <v>13</v>
      </c>
      <c r="E26" s="119">
        <v>42991.226999999999</v>
      </c>
      <c r="F26" s="119">
        <v>5907.1930000000002</v>
      </c>
      <c r="G26" s="156">
        <v>13.740461513229199</v>
      </c>
    </row>
    <row r="27" spans="1:7" ht="25.5" customHeight="1" x14ac:dyDescent="0.2">
      <c r="A27" s="154" t="s">
        <v>173</v>
      </c>
      <c r="B27" s="220" t="s">
        <v>174</v>
      </c>
      <c r="C27" s="119">
        <v>46</v>
      </c>
      <c r="D27" s="119">
        <v>9</v>
      </c>
      <c r="E27" s="119">
        <v>50405.985999999997</v>
      </c>
      <c r="F27" s="119">
        <v>5497.0079999999998</v>
      </c>
      <c r="G27" s="156">
        <v>10.905466664217222</v>
      </c>
    </row>
    <row r="28" spans="1:7" x14ac:dyDescent="0.2">
      <c r="A28" s="154" t="s">
        <v>179</v>
      </c>
      <c r="B28" s="220" t="s">
        <v>180</v>
      </c>
      <c r="C28" s="119">
        <v>42</v>
      </c>
      <c r="D28" s="119">
        <v>6</v>
      </c>
      <c r="E28" s="119">
        <v>14767.933000000001</v>
      </c>
      <c r="F28" s="119">
        <v>1237.155</v>
      </c>
      <c r="G28" s="156">
        <v>8.3773064246702642</v>
      </c>
    </row>
    <row r="29" spans="1:7" x14ac:dyDescent="0.25">
      <c r="A29" s="154" t="s">
        <v>187</v>
      </c>
      <c r="B29" s="220" t="s">
        <v>188</v>
      </c>
      <c r="C29" s="119">
        <v>136</v>
      </c>
      <c r="D29" s="119">
        <v>18</v>
      </c>
      <c r="E29" s="119">
        <v>102764.242</v>
      </c>
      <c r="F29" s="119">
        <v>3913.2750000000001</v>
      </c>
      <c r="G29" s="156">
        <v>3.8080123239754933</v>
      </c>
    </row>
    <row r="30" spans="1:7" x14ac:dyDescent="0.2">
      <c r="A30" s="154" t="s">
        <v>206</v>
      </c>
      <c r="B30" s="220" t="s">
        <v>207</v>
      </c>
      <c r="C30" s="119">
        <v>12</v>
      </c>
      <c r="D30" s="119">
        <v>1</v>
      </c>
      <c r="E30" s="153" t="s">
        <v>311</v>
      </c>
      <c r="F30" s="153" t="s">
        <v>311</v>
      </c>
      <c r="G30" s="153" t="s">
        <v>311</v>
      </c>
    </row>
    <row r="31" spans="1:7" x14ac:dyDescent="0.25">
      <c r="A31" s="154" t="s">
        <v>208</v>
      </c>
      <c r="B31" s="220" t="s">
        <v>209</v>
      </c>
      <c r="C31" s="119">
        <v>19</v>
      </c>
      <c r="D31" s="119">
        <v>4</v>
      </c>
      <c r="E31" s="119">
        <v>27563.772000000001</v>
      </c>
      <c r="F31" s="119">
        <v>2045.895</v>
      </c>
      <c r="G31" s="156">
        <v>7.4224057578186331</v>
      </c>
    </row>
    <row r="32" spans="1:7" x14ac:dyDescent="0.2">
      <c r="A32" s="154" t="s">
        <v>212</v>
      </c>
      <c r="B32" s="220" t="s">
        <v>213</v>
      </c>
      <c r="C32" s="119">
        <v>17</v>
      </c>
      <c r="D32" s="119">
        <v>2</v>
      </c>
      <c r="E32" s="153" t="s">
        <v>311</v>
      </c>
      <c r="F32" s="153" t="s">
        <v>311</v>
      </c>
      <c r="G32" s="153" t="s">
        <v>311</v>
      </c>
    </row>
    <row r="33" spans="1:7" x14ac:dyDescent="0.25">
      <c r="A33" s="154" t="s">
        <v>214</v>
      </c>
      <c r="B33" s="220" t="s">
        <v>215</v>
      </c>
      <c r="C33" s="119">
        <v>59</v>
      </c>
      <c r="D33" s="119">
        <v>14</v>
      </c>
      <c r="E33" s="119">
        <v>30947.780999999999</v>
      </c>
      <c r="F33" s="119">
        <v>3046.8040000000001</v>
      </c>
      <c r="G33" s="156">
        <v>9.844983716280014</v>
      </c>
    </row>
    <row r="34" spans="1:7" ht="25.5" customHeight="1" x14ac:dyDescent="0.2">
      <c r="A34" s="154" t="s">
        <v>218</v>
      </c>
      <c r="B34" s="220" t="s">
        <v>326</v>
      </c>
      <c r="C34" s="119">
        <v>55</v>
      </c>
      <c r="D34" s="119">
        <v>9</v>
      </c>
      <c r="E34" s="119">
        <v>15479.869000000001</v>
      </c>
      <c r="F34" s="119">
        <v>4853.0349999999999</v>
      </c>
      <c r="G34" s="156">
        <v>31.35062060279709</v>
      </c>
    </row>
    <row r="35" spans="1:7" ht="25.5" customHeight="1" x14ac:dyDescent="0.25">
      <c r="A35" s="152" t="s">
        <v>270</v>
      </c>
      <c r="B35" s="159" t="s">
        <v>271</v>
      </c>
      <c r="C35" s="121">
        <v>1023</v>
      </c>
      <c r="D35" s="121">
        <v>163</v>
      </c>
      <c r="E35" s="121">
        <v>834270.57400000002</v>
      </c>
      <c r="F35" s="121">
        <v>78253.968999999997</v>
      </c>
      <c r="G35" s="157">
        <v>9.3799267814041354</v>
      </c>
    </row>
    <row r="36" spans="1:7" ht="25.5" customHeight="1" x14ac:dyDescent="0.25">
      <c r="A36" s="158"/>
      <c r="B36" s="159" t="s">
        <v>272</v>
      </c>
      <c r="C36" s="124"/>
      <c r="D36" s="124"/>
      <c r="E36" s="124"/>
      <c r="F36" s="160"/>
      <c r="G36" s="191"/>
    </row>
    <row r="37" spans="1:7" x14ac:dyDescent="0.2">
      <c r="A37" s="219" t="s">
        <v>273</v>
      </c>
      <c r="B37" s="220" t="s">
        <v>225</v>
      </c>
      <c r="C37" s="161">
        <v>349</v>
      </c>
      <c r="D37" s="162">
        <v>63</v>
      </c>
      <c r="E37" s="162">
        <v>274925.55900000001</v>
      </c>
      <c r="F37" s="162">
        <v>23601.078000000001</v>
      </c>
      <c r="G37" s="163">
        <v>8.584533968338679</v>
      </c>
    </row>
    <row r="38" spans="1:7" x14ac:dyDescent="0.2">
      <c r="A38" s="219" t="s">
        <v>71</v>
      </c>
      <c r="B38" s="220" t="s">
        <v>226</v>
      </c>
      <c r="C38" s="161">
        <v>337</v>
      </c>
      <c r="D38" s="162">
        <v>52</v>
      </c>
      <c r="E38" s="162">
        <v>236160.83300000001</v>
      </c>
      <c r="F38" s="162">
        <v>18980.807000000001</v>
      </c>
      <c r="G38" s="163">
        <v>8.0372374872170269</v>
      </c>
    </row>
    <row r="39" spans="1:7" x14ac:dyDescent="0.2">
      <c r="A39" s="219" t="s">
        <v>274</v>
      </c>
      <c r="B39" s="220" t="s">
        <v>227</v>
      </c>
      <c r="C39" s="161">
        <v>29</v>
      </c>
      <c r="D39" s="162">
        <v>4</v>
      </c>
      <c r="E39" s="162">
        <v>12286.823</v>
      </c>
      <c r="F39" s="162">
        <v>521.62699999999995</v>
      </c>
      <c r="G39" s="163">
        <v>4.2454180384953863</v>
      </c>
    </row>
    <row r="40" spans="1:7" x14ac:dyDescent="0.2">
      <c r="A40" s="221" t="s">
        <v>275</v>
      </c>
      <c r="B40" s="222" t="s">
        <v>228</v>
      </c>
      <c r="C40" s="164">
        <v>304</v>
      </c>
      <c r="D40" s="125">
        <v>43</v>
      </c>
      <c r="E40" s="125">
        <v>290799.11099999998</v>
      </c>
      <c r="F40" s="125">
        <v>34871.917000000001</v>
      </c>
      <c r="G40" s="165">
        <v>11.991755022937467</v>
      </c>
    </row>
    <row r="41" spans="1:7" x14ac:dyDescent="0.25">
      <c r="A41" s="108"/>
      <c r="B41" s="108"/>
      <c r="C41" s="108"/>
      <c r="D41" s="108"/>
      <c r="E41" s="108"/>
      <c r="F41" s="108"/>
      <c r="G41" s="108"/>
    </row>
    <row r="42" spans="1:7" x14ac:dyDescent="0.25">
      <c r="A42" s="108" t="s">
        <v>306</v>
      </c>
      <c r="B42" s="108"/>
      <c r="C42" s="108"/>
      <c r="D42" s="108"/>
      <c r="E42" s="108"/>
      <c r="F42" s="108"/>
      <c r="G42" s="108"/>
    </row>
    <row r="43" spans="1:7" x14ac:dyDescent="0.25">
      <c r="A43" s="266" t="s">
        <v>293</v>
      </c>
      <c r="B43" s="266"/>
      <c r="C43" s="266"/>
      <c r="D43" s="266"/>
      <c r="E43" s="266"/>
      <c r="F43" s="266"/>
      <c r="G43" s="266"/>
    </row>
  </sheetData>
  <mergeCells count="9">
    <mergeCell ref="A43:G43"/>
    <mergeCell ref="A1:G1"/>
    <mergeCell ref="A3:A5"/>
    <mergeCell ref="B3:B5"/>
    <mergeCell ref="C3:D3"/>
    <mergeCell ref="E3:F3"/>
    <mergeCell ref="G3:G4"/>
    <mergeCell ref="C5:D5"/>
    <mergeCell ref="E5:F5"/>
  </mergeCells>
  <conditionalFormatting sqref="A7:B40">
    <cfRule type="expression" dxfId="104" priority="40">
      <formula>MOD(ROW(),2)=1</formula>
    </cfRule>
  </conditionalFormatting>
  <conditionalFormatting sqref="C18:G18 C21:G24 C20:D20 C26:G29 C25:D25 C33:G40 C7:G7 C9:G11 E14 C19 E19 G19 C31:G31 C17:D17 C12:C15 G14 C30:D30 C32:D32">
    <cfRule type="expression" dxfId="103" priority="26">
      <formula>MOD(ROW(),2)=1</formula>
    </cfRule>
  </conditionalFormatting>
  <conditionalFormatting sqref="C8">
    <cfRule type="expression" dxfId="102" priority="25">
      <formula>MOD(ROW(),2)=1</formula>
    </cfRule>
  </conditionalFormatting>
  <conditionalFormatting sqref="D8:G8">
    <cfRule type="expression" dxfId="101" priority="24">
      <formula>MOD(ROW(),2)=1</formula>
    </cfRule>
  </conditionalFormatting>
  <conditionalFormatting sqref="C16">
    <cfRule type="expression" dxfId="100" priority="23">
      <formula>MOD(ROW(),2)=1</formula>
    </cfRule>
  </conditionalFormatting>
  <conditionalFormatting sqref="D13:D14">
    <cfRule type="expression" dxfId="99" priority="20">
      <formula>MOD(ROW(),2)=1</formula>
    </cfRule>
  </conditionalFormatting>
  <conditionalFormatting sqref="D16:G16">
    <cfRule type="expression" dxfId="98" priority="22">
      <formula>MOD(ROW(),2)=1</formula>
    </cfRule>
  </conditionalFormatting>
  <conditionalFormatting sqref="F30:G30 F25:G25 F20:G20">
    <cfRule type="expression" dxfId="97" priority="21">
      <formula>MOD(ROW(),2)=1</formula>
    </cfRule>
  </conditionalFormatting>
  <conditionalFormatting sqref="F14">
    <cfRule type="expression" dxfId="96" priority="19">
      <formula>MOD(ROW(),2)=1</formula>
    </cfRule>
  </conditionalFormatting>
  <conditionalFormatting sqref="D15">
    <cfRule type="expression" dxfId="95" priority="18">
      <formula>MOD(ROW(),2)=1</formula>
    </cfRule>
  </conditionalFormatting>
  <conditionalFormatting sqref="F19 D19">
    <cfRule type="expression" dxfId="94" priority="17">
      <formula>MOD(ROW(),2)=1</formula>
    </cfRule>
  </conditionalFormatting>
  <conditionalFormatting sqref="F32:G32">
    <cfRule type="expression" dxfId="93" priority="16">
      <formula>MOD(ROW(),2)=1</formula>
    </cfRule>
  </conditionalFormatting>
  <conditionalFormatting sqref="F17:G17">
    <cfRule type="expression" dxfId="92" priority="15">
      <formula>MOD(ROW(),2)=1</formula>
    </cfRule>
  </conditionalFormatting>
  <conditionalFormatting sqref="E13">
    <cfRule type="expression" dxfId="91" priority="10">
      <formula>MOD(ROW(),2)=1</formula>
    </cfRule>
  </conditionalFormatting>
  <conditionalFormatting sqref="E12">
    <cfRule type="expression" dxfId="90" priority="13">
      <formula>MOD(ROW(),2)=1</formula>
    </cfRule>
  </conditionalFormatting>
  <conditionalFormatting sqref="F12">
    <cfRule type="expression" dxfId="89" priority="12">
      <formula>MOD(ROW(),2)=1</formula>
    </cfRule>
  </conditionalFormatting>
  <conditionalFormatting sqref="G12">
    <cfRule type="expression" dxfId="88" priority="11">
      <formula>MOD(ROW(),2)=1</formula>
    </cfRule>
  </conditionalFormatting>
  <conditionalFormatting sqref="E15">
    <cfRule type="expression" dxfId="87" priority="9">
      <formula>MOD(ROW(),2)=1</formula>
    </cfRule>
  </conditionalFormatting>
  <conditionalFormatting sqref="E17">
    <cfRule type="expression" dxfId="86" priority="8">
      <formula>MOD(ROW(),2)=1</formula>
    </cfRule>
  </conditionalFormatting>
  <conditionalFormatting sqref="E20">
    <cfRule type="expression" dxfId="85" priority="7">
      <formula>MOD(ROW(),2)=1</formula>
    </cfRule>
  </conditionalFormatting>
  <conditionalFormatting sqref="E30">
    <cfRule type="expression" dxfId="84" priority="6">
      <formula>MOD(ROW(),2)=1</formula>
    </cfRule>
  </conditionalFormatting>
  <conditionalFormatting sqref="E32">
    <cfRule type="expression" dxfId="83" priority="5">
      <formula>MOD(ROW(),2)=1</formula>
    </cfRule>
  </conditionalFormatting>
  <conditionalFormatting sqref="D12">
    <cfRule type="expression" dxfId="82" priority="4">
      <formula>MOD(ROW(),2)=1</formula>
    </cfRule>
  </conditionalFormatting>
  <conditionalFormatting sqref="F13:G13">
    <cfRule type="expression" dxfId="81" priority="3">
      <formula>MOD(ROW(),2)=1</formula>
    </cfRule>
  </conditionalFormatting>
  <conditionalFormatting sqref="F15:G15">
    <cfRule type="expression" dxfId="80" priority="2">
      <formula>MOD(ROW(),2)=1</formula>
    </cfRule>
  </conditionalFormatting>
  <conditionalFormatting sqref="E25">
    <cfRule type="expression" dxfId="79"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ignoredErrors>
    <ignoredError sqref="A8:A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20" workbookViewId="0">
      <selection sqref="A1:G1"/>
    </sheetView>
  </sheetViews>
  <sheetFormatPr baseColWidth="10" defaultRowHeight="12.75" x14ac:dyDescent="0.2"/>
  <cols>
    <col min="1" max="1" width="5.5703125" customWidth="1"/>
    <col min="2" max="2" width="32.85546875" customWidth="1"/>
    <col min="3" max="3" width="10.85546875" customWidth="1"/>
    <col min="4" max="4" width="10.7109375" customWidth="1"/>
    <col min="5" max="5" width="11.140625" customWidth="1"/>
    <col min="6" max="6" width="10.7109375" customWidth="1"/>
    <col min="7" max="7" width="10.28515625" customWidth="1"/>
  </cols>
  <sheetData>
    <row r="1" spans="1:7" s="37" customFormat="1" ht="38.25" customHeight="1" x14ac:dyDescent="0.2">
      <c r="A1" s="246" t="s">
        <v>353</v>
      </c>
      <c r="B1" s="246"/>
      <c r="C1" s="246"/>
      <c r="D1" s="246"/>
      <c r="E1" s="246"/>
      <c r="F1" s="246"/>
      <c r="G1" s="246"/>
    </row>
    <row r="3" spans="1:7" ht="12.75" customHeight="1" x14ac:dyDescent="0.2">
      <c r="A3" s="256" t="s">
        <v>264</v>
      </c>
      <c r="B3" s="259" t="s">
        <v>65</v>
      </c>
      <c r="C3" s="259" t="s">
        <v>297</v>
      </c>
      <c r="D3" s="272" t="s">
        <v>298</v>
      </c>
      <c r="E3" s="272" t="s">
        <v>255</v>
      </c>
      <c r="F3" s="272" t="s">
        <v>252</v>
      </c>
      <c r="G3" s="267" t="s">
        <v>253</v>
      </c>
    </row>
    <row r="4" spans="1:7" ht="63.75" customHeight="1" x14ac:dyDescent="0.2">
      <c r="A4" s="257"/>
      <c r="B4" s="260"/>
      <c r="C4" s="261"/>
      <c r="D4" s="272"/>
      <c r="E4" s="272"/>
      <c r="F4" s="272"/>
      <c r="G4" s="267"/>
    </row>
    <row r="5" spans="1:7" ht="16.899999999999999" customHeight="1" x14ac:dyDescent="0.2">
      <c r="A5" s="258"/>
      <c r="B5" s="261"/>
      <c r="C5" s="273" t="s">
        <v>254</v>
      </c>
      <c r="D5" s="258"/>
      <c r="E5" s="71" t="s">
        <v>61</v>
      </c>
      <c r="F5" s="118" t="s">
        <v>288</v>
      </c>
      <c r="G5" s="72" t="s">
        <v>61</v>
      </c>
    </row>
    <row r="6" spans="1:7" s="43" customFormat="1" x14ac:dyDescent="0.25">
      <c r="A6" s="81"/>
      <c r="B6" s="67"/>
      <c r="C6" s="53"/>
      <c r="D6" s="59"/>
      <c r="E6" s="59"/>
      <c r="F6" s="59"/>
      <c r="G6" s="59"/>
    </row>
    <row r="7" spans="1:7" ht="25.5" customHeight="1" x14ac:dyDescent="0.2">
      <c r="A7" s="77" t="s">
        <v>71</v>
      </c>
      <c r="B7" s="117" t="s">
        <v>321</v>
      </c>
      <c r="C7" s="119">
        <v>6</v>
      </c>
      <c r="D7" s="133">
        <v>0</v>
      </c>
      <c r="E7" s="133">
        <v>0</v>
      </c>
      <c r="F7" s="119">
        <v>2</v>
      </c>
      <c r="G7" s="192" t="s">
        <v>311</v>
      </c>
    </row>
    <row r="8" spans="1:7" x14ac:dyDescent="0.2">
      <c r="A8" s="78" t="s">
        <v>72</v>
      </c>
      <c r="B8" s="215" t="s">
        <v>73</v>
      </c>
      <c r="C8" s="133">
        <v>0</v>
      </c>
      <c r="D8" s="133">
        <v>0</v>
      </c>
      <c r="E8" s="133">
        <v>0</v>
      </c>
      <c r="F8" s="133">
        <v>0</v>
      </c>
      <c r="G8" s="133">
        <v>0</v>
      </c>
    </row>
    <row r="9" spans="1:7" ht="25.5" customHeight="1" x14ac:dyDescent="0.2">
      <c r="A9" s="78" t="s">
        <v>74</v>
      </c>
      <c r="B9" s="215" t="s">
        <v>322</v>
      </c>
      <c r="C9" s="119">
        <v>6</v>
      </c>
      <c r="D9" s="133">
        <v>0</v>
      </c>
      <c r="E9" s="133">
        <v>0</v>
      </c>
      <c r="F9" s="119">
        <v>2</v>
      </c>
      <c r="G9" s="192" t="s">
        <v>311</v>
      </c>
    </row>
    <row r="10" spans="1:7" x14ac:dyDescent="0.2">
      <c r="A10" s="77" t="s">
        <v>76</v>
      </c>
      <c r="B10" s="117" t="s">
        <v>77</v>
      </c>
      <c r="C10" s="119">
        <v>1017</v>
      </c>
      <c r="D10" s="119">
        <v>113</v>
      </c>
      <c r="E10" s="119">
        <v>16748.297999999999</v>
      </c>
      <c r="F10" s="119">
        <v>342</v>
      </c>
      <c r="G10" s="192" t="s">
        <v>311</v>
      </c>
    </row>
    <row r="11" spans="1:7" x14ac:dyDescent="0.25">
      <c r="A11" s="78" t="s">
        <v>78</v>
      </c>
      <c r="B11" s="215" t="s">
        <v>79</v>
      </c>
      <c r="C11" s="119">
        <v>230</v>
      </c>
      <c r="D11" s="119">
        <v>11</v>
      </c>
      <c r="E11" s="119">
        <v>1103.6010000000001</v>
      </c>
      <c r="F11" s="119">
        <v>34</v>
      </c>
      <c r="G11" s="120">
        <v>3631.6750000000002</v>
      </c>
    </row>
    <row r="12" spans="1:7" ht="12.75" customHeight="1" x14ac:dyDescent="0.2">
      <c r="A12" s="78" t="s">
        <v>100</v>
      </c>
      <c r="B12" s="215" t="s">
        <v>101</v>
      </c>
      <c r="C12" s="119">
        <v>10</v>
      </c>
      <c r="D12" s="119">
        <v>1</v>
      </c>
      <c r="E12" s="187" t="s">
        <v>311</v>
      </c>
      <c r="F12" s="119">
        <v>4</v>
      </c>
      <c r="G12" s="120">
        <v>928</v>
      </c>
    </row>
    <row r="13" spans="1:7" x14ac:dyDescent="0.2">
      <c r="A13" s="78" t="s">
        <v>103</v>
      </c>
      <c r="B13" s="215" t="s">
        <v>104</v>
      </c>
      <c r="C13" s="134">
        <v>1</v>
      </c>
      <c r="D13" s="119">
        <v>1</v>
      </c>
      <c r="E13" s="187" t="s">
        <v>311</v>
      </c>
      <c r="F13" s="119">
        <v>1</v>
      </c>
      <c r="G13" s="187" t="s">
        <v>311</v>
      </c>
    </row>
    <row r="14" spans="1:7" x14ac:dyDescent="0.2">
      <c r="A14" s="78" t="s">
        <v>105</v>
      </c>
      <c r="B14" s="215" t="s">
        <v>106</v>
      </c>
      <c r="C14" s="134">
        <v>6</v>
      </c>
      <c r="D14" s="133">
        <v>0</v>
      </c>
      <c r="E14" s="133">
        <v>0</v>
      </c>
      <c r="F14" s="119">
        <v>2</v>
      </c>
      <c r="G14" s="188" t="s">
        <v>311</v>
      </c>
    </row>
    <row r="15" spans="1:7" x14ac:dyDescent="0.2">
      <c r="A15" s="78" t="s">
        <v>107</v>
      </c>
      <c r="B15" s="215" t="s">
        <v>108</v>
      </c>
      <c r="C15" s="119">
        <v>2</v>
      </c>
      <c r="D15" s="119">
        <v>1</v>
      </c>
      <c r="E15" s="153" t="s">
        <v>311</v>
      </c>
      <c r="F15" s="134">
        <v>2</v>
      </c>
      <c r="G15" s="187" t="s">
        <v>311</v>
      </c>
    </row>
    <row r="16" spans="1:7" x14ac:dyDescent="0.25">
      <c r="A16" s="140">
        <v>15</v>
      </c>
      <c r="B16" s="218" t="s">
        <v>109</v>
      </c>
      <c r="C16" s="133">
        <v>0</v>
      </c>
      <c r="D16" s="133">
        <v>0</v>
      </c>
      <c r="E16" s="133">
        <v>0</v>
      </c>
      <c r="F16" s="133">
        <v>0</v>
      </c>
      <c r="G16" s="133">
        <v>0</v>
      </c>
    </row>
    <row r="17" spans="1:9" ht="25.5" customHeight="1" x14ac:dyDescent="0.2">
      <c r="A17" s="78" t="s">
        <v>110</v>
      </c>
      <c r="B17" s="215" t="s">
        <v>111</v>
      </c>
      <c r="C17" s="119">
        <v>24</v>
      </c>
      <c r="D17" s="133">
        <v>0</v>
      </c>
      <c r="E17" s="133">
        <v>0</v>
      </c>
      <c r="F17" s="119">
        <v>4</v>
      </c>
      <c r="G17" s="120">
        <v>166.46600000000001</v>
      </c>
    </row>
    <row r="18" spans="1:9" x14ac:dyDescent="0.2">
      <c r="A18" s="78" t="s">
        <v>114</v>
      </c>
      <c r="B18" s="215" t="s">
        <v>115</v>
      </c>
      <c r="C18" s="134">
        <v>32</v>
      </c>
      <c r="D18" s="134">
        <v>2</v>
      </c>
      <c r="E18" s="192" t="s">
        <v>311</v>
      </c>
      <c r="F18" s="119">
        <v>11</v>
      </c>
      <c r="G18" s="120">
        <v>1487.664</v>
      </c>
      <c r="I18" s="135"/>
    </row>
    <row r="19" spans="1:9" ht="25.5" customHeight="1" x14ac:dyDescent="0.2">
      <c r="A19" s="78" t="s">
        <v>122</v>
      </c>
      <c r="B19" s="215" t="s">
        <v>345</v>
      </c>
      <c r="C19" s="119">
        <v>40</v>
      </c>
      <c r="D19" s="119">
        <v>6</v>
      </c>
      <c r="E19" s="119">
        <v>123.60899999999999</v>
      </c>
      <c r="F19" s="119">
        <v>14</v>
      </c>
      <c r="G19" s="120">
        <v>336.73599999999999</v>
      </c>
    </row>
    <row r="20" spans="1:9" x14ac:dyDescent="0.2">
      <c r="A20" s="78" t="s">
        <v>128</v>
      </c>
      <c r="B20" s="215" t="s">
        <v>129</v>
      </c>
      <c r="C20" s="119">
        <v>4</v>
      </c>
      <c r="D20" s="119">
        <v>2</v>
      </c>
      <c r="E20" s="192" t="s">
        <v>311</v>
      </c>
      <c r="F20" s="119">
        <v>2</v>
      </c>
      <c r="G20" s="153" t="s">
        <v>311</v>
      </c>
    </row>
    <row r="21" spans="1:9" x14ac:dyDescent="0.25">
      <c r="A21" s="78" t="s">
        <v>130</v>
      </c>
      <c r="B21" s="215" t="s">
        <v>131</v>
      </c>
      <c r="C21" s="119">
        <v>34</v>
      </c>
      <c r="D21" s="119">
        <v>6</v>
      </c>
      <c r="E21" s="190">
        <v>55.715000000000003</v>
      </c>
      <c r="F21" s="119">
        <v>13</v>
      </c>
      <c r="G21" s="120">
        <v>350.23500000000001</v>
      </c>
    </row>
    <row r="22" spans="1:9" ht="12.75" customHeight="1" x14ac:dyDescent="0.25">
      <c r="A22" s="78" t="s">
        <v>136</v>
      </c>
      <c r="B22" s="215" t="s">
        <v>137</v>
      </c>
      <c r="C22" s="119">
        <v>18</v>
      </c>
      <c r="D22" s="119">
        <v>5</v>
      </c>
      <c r="E22" s="119">
        <v>324.28899999999999</v>
      </c>
      <c r="F22" s="119">
        <v>15</v>
      </c>
      <c r="G22" s="120">
        <v>2559.5230000000001</v>
      </c>
    </row>
    <row r="23" spans="1:9" x14ac:dyDescent="0.25">
      <c r="A23" s="78" t="s">
        <v>138</v>
      </c>
      <c r="B23" s="215" t="s">
        <v>139</v>
      </c>
      <c r="C23" s="119">
        <v>60</v>
      </c>
      <c r="D23" s="119">
        <v>4</v>
      </c>
      <c r="E23" s="119">
        <v>228.76300000000001</v>
      </c>
      <c r="F23" s="119">
        <v>24</v>
      </c>
      <c r="G23" s="120">
        <v>1952.961</v>
      </c>
    </row>
    <row r="24" spans="1:9" ht="25.5" customHeight="1" x14ac:dyDescent="0.25">
      <c r="A24" s="78" t="s">
        <v>146</v>
      </c>
      <c r="B24" s="215" t="s">
        <v>147</v>
      </c>
      <c r="C24" s="119">
        <v>35</v>
      </c>
      <c r="D24" s="119">
        <v>5</v>
      </c>
      <c r="E24" s="190">
        <v>42.877000000000002</v>
      </c>
      <c r="F24" s="119">
        <v>14</v>
      </c>
      <c r="G24" s="120">
        <v>531.07399999999996</v>
      </c>
    </row>
    <row r="25" spans="1:9" x14ac:dyDescent="0.2">
      <c r="A25" s="78" t="s">
        <v>158</v>
      </c>
      <c r="B25" s="215" t="s">
        <v>159</v>
      </c>
      <c r="C25" s="119">
        <v>7</v>
      </c>
      <c r="D25" s="119">
        <v>1</v>
      </c>
      <c r="E25" s="153" t="s">
        <v>311</v>
      </c>
      <c r="F25" s="119">
        <v>3</v>
      </c>
      <c r="G25" s="120">
        <v>30</v>
      </c>
    </row>
    <row r="26" spans="1:9" x14ac:dyDescent="0.25">
      <c r="A26" s="78" t="s">
        <v>160</v>
      </c>
      <c r="B26" s="215" t="s">
        <v>161</v>
      </c>
      <c r="C26" s="119">
        <v>128</v>
      </c>
      <c r="D26" s="119">
        <v>9</v>
      </c>
      <c r="E26" s="119">
        <v>170.93100000000001</v>
      </c>
      <c r="F26" s="119">
        <v>37</v>
      </c>
      <c r="G26" s="120">
        <v>857.30799999999999</v>
      </c>
    </row>
    <row r="27" spans="1:9" ht="25.5" customHeight="1" x14ac:dyDescent="0.2">
      <c r="A27" s="78" t="s">
        <v>173</v>
      </c>
      <c r="B27" s="215" t="s">
        <v>174</v>
      </c>
      <c r="C27" s="119">
        <v>46</v>
      </c>
      <c r="D27" s="119">
        <v>9</v>
      </c>
      <c r="E27" s="119">
        <v>167.97300000000001</v>
      </c>
      <c r="F27" s="119">
        <v>25</v>
      </c>
      <c r="G27" s="120">
        <v>2169.056</v>
      </c>
    </row>
    <row r="28" spans="1:9" x14ac:dyDescent="0.2">
      <c r="A28" s="78" t="s">
        <v>179</v>
      </c>
      <c r="B28" s="215" t="s">
        <v>180</v>
      </c>
      <c r="C28" s="119">
        <v>42</v>
      </c>
      <c r="D28" s="119">
        <v>6</v>
      </c>
      <c r="E28" s="119">
        <v>1669.6089999999999</v>
      </c>
      <c r="F28" s="119">
        <v>12</v>
      </c>
      <c r="G28" s="120">
        <v>860.34900000000005</v>
      </c>
    </row>
    <row r="29" spans="1:9" x14ac:dyDescent="0.25">
      <c r="A29" s="78" t="s">
        <v>187</v>
      </c>
      <c r="B29" s="215" t="s">
        <v>188</v>
      </c>
      <c r="C29" s="119">
        <v>136</v>
      </c>
      <c r="D29" s="119">
        <v>20</v>
      </c>
      <c r="E29" s="119">
        <v>6474.7449999999999</v>
      </c>
      <c r="F29" s="119">
        <v>74</v>
      </c>
      <c r="G29" s="120">
        <v>5382.9669999999996</v>
      </c>
    </row>
    <row r="30" spans="1:9" x14ac:dyDescent="0.2">
      <c r="A30" s="78" t="s">
        <v>206</v>
      </c>
      <c r="B30" s="215" t="s">
        <v>207</v>
      </c>
      <c r="C30" s="119">
        <v>12</v>
      </c>
      <c r="D30" s="119">
        <v>2</v>
      </c>
      <c r="E30" s="153" t="s">
        <v>311</v>
      </c>
      <c r="F30" s="119">
        <v>4</v>
      </c>
      <c r="G30" s="120">
        <v>1132.7550000000001</v>
      </c>
    </row>
    <row r="31" spans="1:9" x14ac:dyDescent="0.2">
      <c r="A31" s="78" t="s">
        <v>208</v>
      </c>
      <c r="B31" s="215" t="s">
        <v>209</v>
      </c>
      <c r="C31" s="119">
        <v>19</v>
      </c>
      <c r="D31" s="119">
        <v>5</v>
      </c>
      <c r="E31" s="153" t="s">
        <v>311</v>
      </c>
      <c r="F31" s="119">
        <v>10</v>
      </c>
      <c r="G31" s="120">
        <v>873.48</v>
      </c>
    </row>
    <row r="32" spans="1:9" x14ac:dyDescent="0.2">
      <c r="A32" s="78" t="s">
        <v>212</v>
      </c>
      <c r="B32" s="215" t="s">
        <v>213</v>
      </c>
      <c r="C32" s="119">
        <v>17</v>
      </c>
      <c r="D32" s="119">
        <v>3</v>
      </c>
      <c r="E32" s="119">
        <v>46.585999999999999</v>
      </c>
      <c r="F32" s="119">
        <v>3</v>
      </c>
      <c r="G32" s="120">
        <v>14.228999999999999</v>
      </c>
    </row>
    <row r="33" spans="1:7" x14ac:dyDescent="0.25">
      <c r="A33" s="78" t="s">
        <v>214</v>
      </c>
      <c r="B33" s="215" t="s">
        <v>215</v>
      </c>
      <c r="C33" s="119">
        <v>59</v>
      </c>
      <c r="D33" s="119">
        <v>9</v>
      </c>
      <c r="E33" s="119">
        <v>1312.8430000000001</v>
      </c>
      <c r="F33" s="119">
        <v>21</v>
      </c>
      <c r="G33" s="120">
        <v>815.27300000000002</v>
      </c>
    </row>
    <row r="34" spans="1:7" ht="25.5" customHeight="1" x14ac:dyDescent="0.2">
      <c r="A34" s="78" t="s">
        <v>218</v>
      </c>
      <c r="B34" s="215" t="s">
        <v>326</v>
      </c>
      <c r="C34" s="119">
        <v>55</v>
      </c>
      <c r="D34" s="119">
        <v>5</v>
      </c>
      <c r="E34" s="119">
        <v>1017.126</v>
      </c>
      <c r="F34" s="119">
        <v>13</v>
      </c>
      <c r="G34" s="120">
        <v>475.18299999999999</v>
      </c>
    </row>
    <row r="35" spans="1:7" ht="25.5" customHeight="1" x14ac:dyDescent="0.2">
      <c r="A35" s="77" t="s">
        <v>270</v>
      </c>
      <c r="B35" s="117" t="s">
        <v>271</v>
      </c>
      <c r="C35" s="121">
        <v>1023</v>
      </c>
      <c r="D35" s="121">
        <v>113</v>
      </c>
      <c r="E35" s="121">
        <v>16748.297999999999</v>
      </c>
      <c r="F35" s="121">
        <v>344</v>
      </c>
      <c r="G35" s="122">
        <v>24858.615000000002</v>
      </c>
    </row>
    <row r="36" spans="1:7" ht="25.5" customHeight="1" x14ac:dyDescent="0.2">
      <c r="A36" s="80"/>
      <c r="B36" s="117" t="s">
        <v>272</v>
      </c>
      <c r="C36" s="124"/>
      <c r="D36" s="124"/>
      <c r="E36" s="124"/>
      <c r="F36" s="124"/>
      <c r="G36" s="123"/>
    </row>
    <row r="37" spans="1:7" x14ac:dyDescent="0.2">
      <c r="A37" s="141" t="s">
        <v>273</v>
      </c>
      <c r="B37" s="69" t="s">
        <v>225</v>
      </c>
      <c r="C37" s="124">
        <v>349</v>
      </c>
      <c r="D37" s="124">
        <v>36</v>
      </c>
      <c r="E37" s="124">
        <v>3061.2939999999999</v>
      </c>
      <c r="F37" s="124">
        <v>123</v>
      </c>
      <c r="G37" s="123">
        <v>7510.3389999999999</v>
      </c>
    </row>
    <row r="38" spans="1:7" x14ac:dyDescent="0.2">
      <c r="A38" s="141" t="s">
        <v>71</v>
      </c>
      <c r="B38" s="69" t="s">
        <v>226</v>
      </c>
      <c r="C38" s="124">
        <v>337</v>
      </c>
      <c r="D38" s="124">
        <v>45</v>
      </c>
      <c r="E38" s="124">
        <v>11140.103999999999</v>
      </c>
      <c r="F38" s="119">
        <v>139</v>
      </c>
      <c r="G38" s="123">
        <v>10069.829</v>
      </c>
    </row>
    <row r="39" spans="1:7" x14ac:dyDescent="0.2">
      <c r="A39" s="141" t="s">
        <v>274</v>
      </c>
      <c r="B39" s="69" t="s">
        <v>227</v>
      </c>
      <c r="C39" s="124">
        <v>29</v>
      </c>
      <c r="D39" s="124">
        <v>6</v>
      </c>
      <c r="E39" s="190">
        <v>311.42599999999999</v>
      </c>
      <c r="F39" s="124">
        <v>11</v>
      </c>
      <c r="G39" s="123">
        <v>219.15299999999999</v>
      </c>
    </row>
    <row r="40" spans="1:7" x14ac:dyDescent="0.2">
      <c r="A40" s="142" t="s">
        <v>275</v>
      </c>
      <c r="B40" s="116" t="s">
        <v>228</v>
      </c>
      <c r="C40" s="125">
        <v>304</v>
      </c>
      <c r="D40" s="125">
        <v>24</v>
      </c>
      <c r="E40" s="125">
        <v>851.91700000000003</v>
      </c>
      <c r="F40" s="125">
        <v>69</v>
      </c>
      <c r="G40" s="126">
        <v>6930.5749999999998</v>
      </c>
    </row>
    <row r="41" spans="1:7" x14ac:dyDescent="0.2">
      <c r="A41" s="52"/>
      <c r="B41" s="52"/>
      <c r="C41" s="52"/>
      <c r="D41" s="52"/>
      <c r="E41" s="52"/>
      <c r="F41" s="52"/>
      <c r="G41" s="52"/>
    </row>
    <row r="42" spans="1:7" x14ac:dyDescent="0.2">
      <c r="A42" s="108" t="s">
        <v>306</v>
      </c>
      <c r="B42" s="52"/>
      <c r="C42" s="52"/>
      <c r="D42" s="52"/>
      <c r="E42" s="52"/>
      <c r="F42" s="52"/>
      <c r="G42" s="52"/>
    </row>
  </sheetData>
  <mergeCells count="9">
    <mergeCell ref="A1:G1"/>
    <mergeCell ref="G3:G4"/>
    <mergeCell ref="A3:A5"/>
    <mergeCell ref="B3:B5"/>
    <mergeCell ref="D3:D4"/>
    <mergeCell ref="E3:E4"/>
    <mergeCell ref="F3:F4"/>
    <mergeCell ref="C5:D5"/>
    <mergeCell ref="C3:C4"/>
  </mergeCells>
  <conditionalFormatting sqref="F14:G14 F7 F30 F9:F10 E18:G18 A7:B40 D26:G29 D25 D10 D15 D11:G11 D19:G24 D32:G40 F17:G17 D12 F12 D30:D31 F31:G31 F25:G25">
    <cfRule type="expression" dxfId="78" priority="55">
      <formula>MOD(ROW(),2)=1</formula>
    </cfRule>
  </conditionalFormatting>
  <conditionalFormatting sqref="F8:G8">
    <cfRule type="expression" dxfId="77" priority="54">
      <formula>MOD(ROW(),2)=1</formula>
    </cfRule>
  </conditionalFormatting>
  <conditionalFormatting sqref="D16:G16">
    <cfRule type="expression" dxfId="76" priority="53">
      <formula>MOD(ROW(),2)=1</formula>
    </cfRule>
  </conditionalFormatting>
  <conditionalFormatting sqref="D14:E14 E13">
    <cfRule type="expression" dxfId="75" priority="50">
      <formula>MOD(ROW(),2)=1</formula>
    </cfRule>
  </conditionalFormatting>
  <conditionalFormatting sqref="G13">
    <cfRule type="expression" dxfId="74" priority="44">
      <formula>MOD(ROW(),2)=1</formula>
    </cfRule>
  </conditionalFormatting>
  <conditionalFormatting sqref="G7">
    <cfRule type="expression" dxfId="73" priority="36">
      <formula>MOD(ROW(),2)=1</formula>
    </cfRule>
  </conditionalFormatting>
  <conditionalFormatting sqref="E30 E25 E15 G9:G10">
    <cfRule type="expression" dxfId="72" priority="35">
      <formula>MOD(ROW(),2)=1</formula>
    </cfRule>
  </conditionalFormatting>
  <conditionalFormatting sqref="D18">
    <cfRule type="expression" dxfId="71" priority="26">
      <formula>MOD(ROW(),2)=1</formula>
    </cfRule>
  </conditionalFormatting>
  <conditionalFormatting sqref="C19:C40 C17 C15 C9:C12 C7">
    <cfRule type="expression" dxfId="70" priority="21">
      <formula>MOD(ROW(),2)=1</formula>
    </cfRule>
  </conditionalFormatting>
  <conditionalFormatting sqref="C8">
    <cfRule type="expression" dxfId="69" priority="20">
      <formula>MOD(ROW(),2)=1</formula>
    </cfRule>
  </conditionalFormatting>
  <conditionalFormatting sqref="C16">
    <cfRule type="expression" dxfId="68" priority="19">
      <formula>MOD(ROW(),2)=1</formula>
    </cfRule>
  </conditionalFormatting>
  <conditionalFormatting sqref="C13:C14">
    <cfRule type="expression" dxfId="67" priority="18">
      <formula>MOD(ROW(),2)=1</formula>
    </cfRule>
  </conditionalFormatting>
  <conditionalFormatting sqref="C18">
    <cfRule type="expression" dxfId="66" priority="17">
      <formula>MOD(ROW(),2)=1</formula>
    </cfRule>
  </conditionalFormatting>
  <conditionalFormatting sqref="G15">
    <cfRule type="expression" dxfId="65" priority="16">
      <formula>MOD(ROW(),2)=1</formula>
    </cfRule>
  </conditionalFormatting>
  <conditionalFormatting sqref="D17:E17">
    <cfRule type="expression" dxfId="64" priority="15">
      <formula>MOD(ROW(),2)=1</formula>
    </cfRule>
  </conditionalFormatting>
  <conditionalFormatting sqref="E10">
    <cfRule type="expression" dxfId="63" priority="13">
      <formula>MOD(ROW(),2)=1</formula>
    </cfRule>
  </conditionalFormatting>
  <conditionalFormatting sqref="G30">
    <cfRule type="expression" dxfId="62" priority="12">
      <formula>MOD(ROW(),2)=1</formula>
    </cfRule>
  </conditionalFormatting>
  <conditionalFormatting sqref="D7:D9">
    <cfRule type="expression" dxfId="61" priority="8">
      <formula>MOD(ROW(),2)=1</formula>
    </cfRule>
  </conditionalFormatting>
  <conditionalFormatting sqref="E7 E9">
    <cfRule type="expression" dxfId="60" priority="10">
      <formula>MOD(ROW(),2)=1</formula>
    </cfRule>
  </conditionalFormatting>
  <conditionalFormatting sqref="E8">
    <cfRule type="expression" dxfId="59" priority="9">
      <formula>MOD(ROW(),2)=1</formula>
    </cfRule>
  </conditionalFormatting>
  <conditionalFormatting sqref="E12">
    <cfRule type="expression" dxfId="58" priority="7">
      <formula>MOD(ROW(),2)=1</formula>
    </cfRule>
  </conditionalFormatting>
  <conditionalFormatting sqref="D13">
    <cfRule type="expression" dxfId="57" priority="5">
      <formula>MOD(ROW(),2)=1</formula>
    </cfRule>
  </conditionalFormatting>
  <conditionalFormatting sqref="F13">
    <cfRule type="expression" dxfId="56" priority="4">
      <formula>MOD(ROW(),2)=1</formula>
    </cfRule>
  </conditionalFormatting>
  <conditionalFormatting sqref="F15">
    <cfRule type="expression" dxfId="55" priority="3">
      <formula>MOD(ROW(),2)=1</formula>
    </cfRule>
  </conditionalFormatting>
  <conditionalFormatting sqref="E31">
    <cfRule type="expression" dxfId="54" priority="2">
      <formula>MOD(ROW(),2)=1</formula>
    </cfRule>
  </conditionalFormatting>
  <conditionalFormatting sqref="G12">
    <cfRule type="expression" dxfId="53"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ignoredErrors>
    <ignoredError sqref="A8:A4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view="pageLayout" zoomScaleNormal="120" workbookViewId="0">
      <selection sqref="A1:I1"/>
    </sheetView>
  </sheetViews>
  <sheetFormatPr baseColWidth="10" defaultRowHeight="12.75" x14ac:dyDescent="0.2"/>
  <cols>
    <col min="1" max="1" width="6.42578125" customWidth="1"/>
    <col min="2" max="9" width="10.7109375" customWidth="1"/>
  </cols>
  <sheetData>
    <row r="1" spans="1:9" ht="25.5" customHeight="1" x14ac:dyDescent="0.25">
      <c r="A1" s="274" t="s">
        <v>354</v>
      </c>
      <c r="B1" s="274"/>
      <c r="C1" s="274"/>
      <c r="D1" s="274"/>
      <c r="E1" s="274"/>
      <c r="F1" s="274"/>
      <c r="G1" s="274"/>
      <c r="H1" s="274"/>
      <c r="I1" s="274"/>
    </row>
    <row r="2" spans="1:9" x14ac:dyDescent="0.25">
      <c r="A2" s="1"/>
      <c r="B2" s="19"/>
      <c r="C2" s="20"/>
      <c r="D2" s="19"/>
      <c r="E2" s="20"/>
      <c r="F2" s="19"/>
      <c r="G2" s="20"/>
      <c r="H2" s="19"/>
      <c r="I2" s="20"/>
    </row>
    <row r="3" spans="1:9" ht="19.899999999999999" customHeight="1" x14ac:dyDescent="0.2">
      <c r="A3" s="275" t="s">
        <v>265</v>
      </c>
      <c r="B3" s="278" t="s">
        <v>57</v>
      </c>
      <c r="C3" s="278"/>
      <c r="D3" s="73" t="s">
        <v>58</v>
      </c>
      <c r="E3" s="73"/>
      <c r="F3" s="73"/>
      <c r="G3" s="73"/>
      <c r="H3" s="278" t="s">
        <v>355</v>
      </c>
      <c r="I3" s="279"/>
    </row>
    <row r="4" spans="1:9" ht="34.15" customHeight="1" x14ac:dyDescent="0.2">
      <c r="A4" s="276"/>
      <c r="B4" s="278"/>
      <c r="C4" s="278"/>
      <c r="D4" s="74" t="s">
        <v>59</v>
      </c>
      <c r="E4" s="74"/>
      <c r="F4" s="74" t="s">
        <v>60</v>
      </c>
      <c r="G4" s="74"/>
      <c r="H4" s="278"/>
      <c r="I4" s="279"/>
    </row>
    <row r="5" spans="1:9" ht="42.6" customHeight="1" x14ac:dyDescent="0.2">
      <c r="A5" s="277"/>
      <c r="B5" s="73" t="s">
        <v>61</v>
      </c>
      <c r="C5" s="74" t="s">
        <v>62</v>
      </c>
      <c r="D5" s="73" t="s">
        <v>61</v>
      </c>
      <c r="E5" s="74" t="s">
        <v>62</v>
      </c>
      <c r="F5" s="73" t="s">
        <v>61</v>
      </c>
      <c r="G5" s="74" t="s">
        <v>62</v>
      </c>
      <c r="H5" s="73" t="s">
        <v>63</v>
      </c>
      <c r="I5" s="75" t="s">
        <v>62</v>
      </c>
    </row>
    <row r="6" spans="1:9" ht="15.6" customHeight="1" x14ac:dyDescent="0.25">
      <c r="A6" s="76"/>
      <c r="B6" s="62"/>
      <c r="C6" s="63"/>
      <c r="D6" s="62"/>
      <c r="E6" s="63"/>
      <c r="F6" s="62"/>
      <c r="G6" s="63"/>
      <c r="H6" s="62"/>
      <c r="I6" s="63"/>
    </row>
    <row r="7" spans="1:9" ht="15.6" customHeight="1" x14ac:dyDescent="0.25">
      <c r="A7" s="89">
        <v>2003</v>
      </c>
      <c r="B7" s="95">
        <v>639285.04500000004</v>
      </c>
      <c r="C7" s="102">
        <v>-8.222044731241553</v>
      </c>
      <c r="D7" s="95">
        <v>71689</v>
      </c>
      <c r="E7" s="102">
        <v>-10.35289115646259</v>
      </c>
      <c r="F7" s="95">
        <v>567596</v>
      </c>
      <c r="G7" s="102">
        <v>-7.9456622574555382</v>
      </c>
      <c r="H7" s="95">
        <v>5007.0493902582293</v>
      </c>
      <c r="I7" s="102">
        <v>-5.8894439899403181</v>
      </c>
    </row>
    <row r="8" spans="1:9" ht="15.6" customHeight="1" x14ac:dyDescent="0.25">
      <c r="A8" s="89">
        <v>2004</v>
      </c>
      <c r="B8" s="96">
        <v>719056.826</v>
      </c>
      <c r="C8" s="102">
        <v>12.478280482847822</v>
      </c>
      <c r="D8" s="101">
        <v>80253</v>
      </c>
      <c r="E8" s="102">
        <v>11.946044720947427</v>
      </c>
      <c r="F8" s="101">
        <v>638804</v>
      </c>
      <c r="G8" s="102">
        <v>12.545542956609992</v>
      </c>
      <c r="H8" s="101">
        <v>5698.3431415280493</v>
      </c>
      <c r="I8" s="102">
        <v>13.806409671428611</v>
      </c>
    </row>
    <row r="9" spans="1:9" ht="15.6" customHeight="1" x14ac:dyDescent="0.25">
      <c r="A9" s="90">
        <v>2005</v>
      </c>
      <c r="B9" s="96">
        <v>728408.14300000004</v>
      </c>
      <c r="C9" s="102">
        <v>1.3004976327142259</v>
      </c>
      <c r="D9" s="101">
        <v>103381</v>
      </c>
      <c r="E9" s="102">
        <v>28.818860354130067</v>
      </c>
      <c r="F9" s="101">
        <v>625027</v>
      </c>
      <c r="G9" s="102">
        <v>-2.1566865580052763</v>
      </c>
      <c r="H9" s="101">
        <v>5797.6276713440893</v>
      </c>
      <c r="I9" s="102">
        <v>1.7423403145465244</v>
      </c>
    </row>
    <row r="10" spans="1:9" ht="15.6" customHeight="1" x14ac:dyDescent="0.25">
      <c r="A10" s="91">
        <v>2006</v>
      </c>
      <c r="B10" s="97">
        <v>770511.55299999996</v>
      </c>
      <c r="C10" s="102">
        <v>5.7801948543016124</v>
      </c>
      <c r="D10" s="101">
        <v>110255</v>
      </c>
      <c r="E10" s="102">
        <v>6.6491908571207432</v>
      </c>
      <c r="F10" s="101">
        <v>660257</v>
      </c>
      <c r="G10" s="102">
        <v>5.6365565007591556</v>
      </c>
      <c r="H10" s="101">
        <v>6105.4798177496041</v>
      </c>
      <c r="I10" s="102">
        <v>5.3099675221838396</v>
      </c>
    </row>
    <row r="11" spans="1:9" ht="15.6" customHeight="1" x14ac:dyDescent="0.25">
      <c r="A11" s="92">
        <v>2007</v>
      </c>
      <c r="B11" s="95">
        <v>871457.88800000004</v>
      </c>
      <c r="C11" s="102">
        <v>13.101209788089974</v>
      </c>
      <c r="D11" s="95">
        <v>147020</v>
      </c>
      <c r="E11" s="102">
        <v>33.345426511269324</v>
      </c>
      <c r="F11" s="95">
        <v>724438</v>
      </c>
      <c r="G11" s="102">
        <v>9.7206087932426328</v>
      </c>
      <c r="H11" s="95">
        <v>6819.2928251156163</v>
      </c>
      <c r="I11" s="102">
        <v>11.69134988032954</v>
      </c>
    </row>
    <row r="12" spans="1:9" ht="15.6" customHeight="1" x14ac:dyDescent="0.25">
      <c r="A12" s="93">
        <v>2008</v>
      </c>
      <c r="B12" s="98">
        <v>945934.49800000002</v>
      </c>
      <c r="C12" s="103">
        <v>8.5462087182347091</v>
      </c>
      <c r="D12" s="98">
        <v>193661</v>
      </c>
      <c r="E12" s="103">
        <v>31.724255203373701</v>
      </c>
      <c r="F12" s="98">
        <v>752273</v>
      </c>
      <c r="G12" s="103">
        <v>3.8422887810965136</v>
      </c>
      <c r="H12" s="98">
        <v>7174.9760918703259</v>
      </c>
      <c r="I12" s="103">
        <v>5.2158380036815544</v>
      </c>
    </row>
    <row r="13" spans="1:9" ht="15.6" customHeight="1" x14ac:dyDescent="0.25">
      <c r="A13" s="93"/>
      <c r="B13" s="98"/>
      <c r="C13" s="103"/>
      <c r="D13" s="98"/>
      <c r="E13" s="103"/>
      <c r="F13" s="98"/>
      <c r="G13" s="103"/>
      <c r="H13" s="98"/>
      <c r="I13" s="103"/>
    </row>
    <row r="14" spans="1:9" ht="15.6" customHeight="1" x14ac:dyDescent="0.2">
      <c r="A14" s="94" t="s">
        <v>257</v>
      </c>
      <c r="B14" s="98">
        <v>930366.66599999997</v>
      </c>
      <c r="C14" s="182" t="s">
        <v>303</v>
      </c>
      <c r="D14" s="98">
        <v>189923</v>
      </c>
      <c r="E14" s="182" t="s">
        <v>303</v>
      </c>
      <c r="F14" s="98">
        <v>740444</v>
      </c>
      <c r="G14" s="182" t="s">
        <v>303</v>
      </c>
      <c r="H14" s="98">
        <v>7190.9064391216643</v>
      </c>
      <c r="I14" s="182" t="s">
        <v>303</v>
      </c>
    </row>
    <row r="15" spans="1:9" ht="15.6" customHeight="1" x14ac:dyDescent="0.25">
      <c r="A15" s="93">
        <v>2009</v>
      </c>
      <c r="B15" s="98">
        <v>694663.26100000006</v>
      </c>
      <c r="C15" s="103">
        <v>-25.334463670477191</v>
      </c>
      <c r="D15" s="98">
        <v>131642</v>
      </c>
      <c r="E15" s="103">
        <v>-30.686646693660052</v>
      </c>
      <c r="F15" s="98">
        <v>563022</v>
      </c>
      <c r="G15" s="103">
        <v>-23.961569004543222</v>
      </c>
      <c r="H15" s="88">
        <v>5630.9133878053917</v>
      </c>
      <c r="I15" s="103">
        <v>-21.693969522802163</v>
      </c>
    </row>
    <row r="16" spans="1:9" ht="15.6" customHeight="1" x14ac:dyDescent="0.25">
      <c r="A16" s="94">
        <v>2010</v>
      </c>
      <c r="B16" s="99">
        <v>741078.36199999996</v>
      </c>
      <c r="C16" s="103">
        <v>6.6816691778377901</v>
      </c>
      <c r="D16" s="99">
        <v>96215</v>
      </c>
      <c r="E16" s="103">
        <v>-26.911623949803257</v>
      </c>
      <c r="F16" s="99">
        <v>644863</v>
      </c>
      <c r="G16" s="103">
        <v>14.536021682989286</v>
      </c>
      <c r="H16" s="99">
        <v>6123.7541998231654</v>
      </c>
      <c r="I16" s="103">
        <v>8.7524132955959999</v>
      </c>
    </row>
    <row r="17" spans="1:9" ht="15.6" customHeight="1" x14ac:dyDescent="0.25">
      <c r="A17" s="94">
        <v>2011</v>
      </c>
      <c r="B17" s="100">
        <v>772262.21499999997</v>
      </c>
      <c r="C17" s="103">
        <v>4.2079022407079663</v>
      </c>
      <c r="D17" s="99">
        <v>111402</v>
      </c>
      <c r="E17" s="103">
        <v>15.784441095463279</v>
      </c>
      <c r="F17" s="99">
        <v>660860</v>
      </c>
      <c r="G17" s="103">
        <v>2.4806819432964886</v>
      </c>
      <c r="H17" s="99">
        <v>6244.8930965608142</v>
      </c>
      <c r="I17" s="103">
        <v>1.9781802597685498</v>
      </c>
    </row>
    <row r="18" spans="1:9" ht="15.6" customHeight="1" x14ac:dyDescent="0.25">
      <c r="A18" s="184">
        <v>2012</v>
      </c>
      <c r="B18" s="183">
        <v>789042.05599999998</v>
      </c>
      <c r="C18" s="146">
        <v>2.1728165219115425</v>
      </c>
      <c r="D18" s="145">
        <v>115104</v>
      </c>
      <c r="E18" s="146">
        <v>3.3231001238756903</v>
      </c>
      <c r="F18" s="145">
        <v>673938</v>
      </c>
      <c r="G18" s="146">
        <v>1.978936537239349</v>
      </c>
      <c r="H18" s="145">
        <v>6286.5865893301043</v>
      </c>
      <c r="I18" s="146">
        <v>0.66764141714854475</v>
      </c>
    </row>
    <row r="19" spans="1:9" ht="15.6" customHeight="1" x14ac:dyDescent="0.25">
      <c r="A19" s="104">
        <v>2013</v>
      </c>
      <c r="B19" s="131">
        <v>756016.60499999998</v>
      </c>
      <c r="C19" s="132">
        <v>-4.1855121344761272</v>
      </c>
      <c r="D19" s="105">
        <v>105958</v>
      </c>
      <c r="E19" s="132">
        <v>-7.94585765916041</v>
      </c>
      <c r="F19" s="105">
        <v>650059.08100000001</v>
      </c>
      <c r="G19" s="132">
        <v>-3.5431922521062802</v>
      </c>
      <c r="H19" s="105">
        <v>5874</v>
      </c>
      <c r="I19" s="132">
        <v>-6.5629667780344647</v>
      </c>
    </row>
    <row r="20" spans="1:9" x14ac:dyDescent="0.25">
      <c r="A20" s="144"/>
      <c r="B20" s="145"/>
      <c r="C20" s="146"/>
      <c r="D20" s="145"/>
      <c r="E20" s="146"/>
      <c r="F20" s="145"/>
      <c r="G20" s="146"/>
      <c r="H20" s="145"/>
      <c r="I20" s="146"/>
    </row>
    <row r="21" spans="1:9" x14ac:dyDescent="0.25">
      <c r="A21" s="112" t="s">
        <v>267</v>
      </c>
      <c r="B21" s="65"/>
      <c r="C21" s="65"/>
      <c r="D21" s="65"/>
      <c r="E21" s="65"/>
      <c r="F21" s="65"/>
      <c r="G21" s="65"/>
      <c r="H21" s="65"/>
      <c r="I21" s="65"/>
    </row>
    <row r="22" spans="1:9" x14ac:dyDescent="0.25">
      <c r="A22" s="113" t="s">
        <v>268</v>
      </c>
      <c r="B22" s="66"/>
      <c r="C22" s="66"/>
      <c r="D22" s="66"/>
      <c r="E22" s="66"/>
      <c r="F22" s="66"/>
      <c r="G22" s="66"/>
      <c r="H22" s="66"/>
      <c r="I22" s="66"/>
    </row>
    <row r="23" spans="1:9" x14ac:dyDescent="0.25">
      <c r="A23" s="114" t="s">
        <v>269</v>
      </c>
      <c r="B23" s="64"/>
      <c r="C23" s="64"/>
      <c r="D23" s="64"/>
      <c r="E23" s="64"/>
      <c r="F23" s="64"/>
      <c r="G23" s="64"/>
      <c r="H23" s="64"/>
      <c r="I23" s="64"/>
    </row>
  </sheetData>
  <mergeCells count="4">
    <mergeCell ref="A1:I1"/>
    <mergeCell ref="A3:A5"/>
    <mergeCell ref="B3:C4"/>
    <mergeCell ref="H3:I4"/>
  </mergeCells>
  <conditionalFormatting sqref="A7:I13 A15:I18 A14:B14 D14 F14 H14">
    <cfRule type="expression" dxfId="52" priority="5">
      <formula>MOD(ROW(),2)=1</formula>
    </cfRule>
    <cfRule type="expression" dxfId="51" priority="6">
      <formula>RESTE(ROW(),2)=1</formula>
    </cfRule>
  </conditionalFormatting>
  <conditionalFormatting sqref="I14 G14 E14 C14">
    <cfRule type="expression" dxfId="50" priority="3">
      <formula>MOD(ROW(),2)=1</formula>
    </cfRule>
    <cfRule type="expression" dxfId="49" priority="4">
      <formula>RESTE(ROW(),2)=1</formula>
    </cfRule>
  </conditionalFormatting>
  <conditionalFormatting sqref="A19:I19">
    <cfRule type="expression" dxfId="48" priority="1">
      <formula>MOD(ROW(),2)=1</formula>
    </cfRule>
    <cfRule type="expression" dxfId="47" priority="2">
      <formula>RESTE(ROW(),2)=1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6</vt:i4>
      </vt:variant>
    </vt:vector>
  </HeadingPairs>
  <TitlesOfParts>
    <vt:vector size="22" baseType="lpstr">
      <vt:lpstr>E_I_6_j_2013_SH</vt:lpstr>
      <vt:lpstr>Impressum SH 2013</vt:lpstr>
      <vt:lpstr>Inhaltsverzeichnis SH 2013</vt:lpstr>
      <vt:lpstr>Vorbemerkungen SH 2013</vt:lpstr>
      <vt:lpstr>Tab1_U</vt:lpstr>
      <vt:lpstr>Tab2_U</vt:lpstr>
      <vt:lpstr>Tab3_U</vt:lpstr>
      <vt:lpstr>Tab4_U</vt:lpstr>
      <vt:lpstr>Tab5_U</vt:lpstr>
      <vt:lpstr>Tab6_B</vt:lpstr>
      <vt:lpstr>Tab7_B</vt:lpstr>
      <vt:lpstr>Tab8+9_B</vt:lpstr>
      <vt:lpstr>Tab10_B</vt:lpstr>
      <vt:lpstr>Grafik1+2 SH 2013</vt:lpstr>
      <vt:lpstr>Grafik3+4 SH 2013</vt:lpstr>
      <vt:lpstr>Graphik5_SH_2013</vt:lpstr>
      <vt:lpstr>Tab1_U!Drucktitel</vt:lpstr>
      <vt:lpstr>Tab2_U!Drucktitel</vt:lpstr>
      <vt:lpstr>Tab3_U!Drucktitel</vt:lpstr>
      <vt:lpstr>Tab4_U!Drucktitel</vt:lpstr>
      <vt:lpstr>Tab6_B!Drucktitel</vt:lpstr>
      <vt:lpstr>Tab7_B!Drucktitel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2014-12-19T07:04:16Z</cp:lastPrinted>
  <dcterms:created xsi:type="dcterms:W3CDTF">2013-04-24T06:09:26Z</dcterms:created>
  <dcterms:modified xsi:type="dcterms:W3CDTF">2014-12-19T07:06:40Z</dcterms:modified>
</cp:coreProperties>
</file>