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 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'Tabelle2+3'!$A$1:$H$63</definedName>
  </definedNames>
  <calcPr fullCalcOnLoad="1"/>
</workbook>
</file>

<file path=xl/sharedStrings.xml><?xml version="1.0" encoding="utf-8"?>
<sst xmlns="http://schemas.openxmlformats.org/spreadsheetml/2006/main" count="182" uniqueCount="134">
  <si>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</si>
  <si>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</si>
  <si>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</si>
  <si>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</si>
  <si>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</si>
  <si>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</si>
  <si>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</si>
  <si>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</si>
  <si>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</si>
  <si>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</si>
  <si>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</si>
  <si>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</si>
  <si>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</si>
  <si>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</si>
  <si>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</si>
  <si>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</si>
  <si>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</si>
  <si>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</si>
  <si>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</si>
  <si>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</si>
  <si>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</si>
  <si>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</si>
  <si>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</si>
  <si>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</si>
  <si>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</si>
  <si>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</si>
  <si>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</si>
  <si>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</si>
  <si>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</si>
  <si>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</si>
  <si>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</si>
  <si>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</si>
  <si>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</si>
  <si>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</si>
  <si>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</si>
  <si>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</si>
  <si>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</si>
  <si>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</si>
  <si>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</si>
  <si>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</si>
  <si>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</si>
  <si>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</si>
  <si>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</si>
  <si>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</si>
  <si>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</si>
  <si>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</si>
  <si>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</si>
  <si>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</si>
  <si>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</si>
  <si>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</si>
  <si>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</si>
  <si>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</si>
  <si>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</si>
  <si>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</si>
  <si>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</si>
  <si>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</si>
  <si>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</si>
  <si>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</si>
  <si>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</si>
  <si>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</si>
  <si>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</si>
  <si>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</si>
  <si>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</si>
  <si>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</si>
  <si>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</si>
  <si>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</si>
  <si>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</si>
  <si>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</si>
  <si>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</si>
  <si>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</si>
  <si>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</si>
  <si>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</si>
  <si>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</si>
  <si>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</si>
  <si>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</si>
  <si>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</si>
  <si>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</si>
  <si>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</si>
  <si>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</si>
  <si>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</si>
  <si>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</si>
  <si>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</si>
  <si>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</si>
  <si>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</si>
  <si>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</si>
  <si>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</si>
  <si>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</si>
  <si>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</si>
  <si>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</si>
  <si>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</si>
  <si>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</si>
  <si>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</si>
  <si>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</si>
  <si>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</si>
  <si>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</si>
  <si>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</si>
  <si>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</si>
  <si>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</si>
  <si>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</si>
  <si>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</si>
  <si>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</si>
  <si>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</si>
  <si>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</si>
  <si>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</si>
  <si>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</si>
  <si>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</si>
  <si>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</si>
  <si>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</si>
  <si>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</si>
  <si>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</si>
  <si>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</si>
  <si>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</si>
  <si>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</si>
  <si>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</si>
  <si>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</si>
  <si>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</si>
  <si>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</si>
  <si>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</si>
  <si>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</si>
  <si>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</si>
  <si>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</si>
  <si>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</si>
  <si>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</si>
  <si>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</si>
  <si>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 xml:space="preserve">   </t>
  </si>
  <si>
    <t>im 4. Vierteljahr 2008</t>
  </si>
  <si>
    <t>4.        Vierteljahr 2007</t>
  </si>
  <si>
    <t>4.        Vierteljahr 2008</t>
  </si>
  <si>
    <t>1. bis 4. Vierteljahr</t>
  </si>
  <si>
    <t>X</t>
  </si>
  <si>
    <t xml:space="preserve">1. bis 4. Vierteljahr </t>
  </si>
  <si>
    <t>F II 1 - vj 4/08</t>
  </si>
  <si>
    <r>
      <t>Wirtschaft</t>
    </r>
    <r>
      <rPr>
        <sz val="9"/>
        <rFont val="Arial"/>
        <family val="2"/>
      </rPr>
      <t xml:space="preserve"> vom 22. August 2006 (BGBl. I, Seite 1970) wurde das Hochbaustatistikgesetz geändert. Danach wird die</t>
    </r>
  </si>
  <si>
    <t>Erhebung über Baufertigstellungen nur noch jährlich für das abgelaufene Kalenderjahr durchgeführt.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</si>
</sst>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27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MS Sans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sz val="10"/>
      <color indexed="10"/>
      <name val="Helv"/>
      <family val="0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3" fillId="0" borderId="2" xfId="0" applyNumberFormat="1" applyFont="1" applyBorder="1" applyAlignment="1">
      <alignment/>
    </xf>
    <xf numFmtId="164" fontId="14" fillId="0" borderId="2" xfId="0" applyNumberFormat="1" applyFont="1" applyBorder="1" applyAlignment="1">
      <alignment/>
    </xf>
    <xf numFmtId="167" fontId="14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1" fontId="14" fillId="0" borderId="2" xfId="0" applyNumberFormat="1" applyFont="1" applyBorder="1" applyAlignment="1">
      <alignment/>
    </xf>
    <xf numFmtId="171" fontId="13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2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/>
    </xf>
    <xf numFmtId="164" fontId="16" fillId="0" borderId="5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1" fontId="13" fillId="0" borderId="2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7" xfId="22" applyFont="1" applyFill="1" applyBorder="1" applyAlignment="1" applyProtection="1">
      <alignment/>
      <protection hidden="1"/>
    </xf>
    <xf numFmtId="0" fontId="18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19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1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9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8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1" fillId="0" borderId="7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4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167" fontId="14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left"/>
    </xf>
    <xf numFmtId="167" fontId="0" fillId="0" borderId="4" xfId="0" applyNumberFormat="1" applyFont="1" applyBorder="1" applyAlignment="1">
      <alignment horizontal="center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1" fillId="2" borderId="1" xfId="19" applyFont="1" applyFill="1" applyBorder="1" applyAlignment="1" applyProtection="1">
      <alignment horizontal="left"/>
      <protection locked="0"/>
    </xf>
    <xf numFmtId="0" fontId="21" fillId="2" borderId="1" xfId="20" applyFont="1" applyFill="1" applyBorder="1" applyAlignment="1" applyProtection="1">
      <alignment horizontal="left"/>
      <protection locked="0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21" fillId="3" borderId="1" xfId="19" applyFont="1" applyFill="1" applyBorder="1" applyAlignment="1" applyProtection="1">
      <alignment horizontal="left"/>
      <protection hidden="1"/>
    </xf>
    <xf numFmtId="0" fontId="21" fillId="3" borderId="1" xfId="20" applyFont="1" applyFill="1" applyBorder="1" applyAlignment="1" applyProtection="1">
      <alignment horizontal="left"/>
      <protection hidden="1"/>
    </xf>
    <xf numFmtId="0" fontId="21" fillId="3" borderId="3" xfId="20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2" xfId="22" applyNumberFormat="1" applyFont="1" applyFill="1" applyBorder="1" applyAlignment="1" applyProtection="1">
      <alignment horizontal="left"/>
      <protection locked="0"/>
    </xf>
    <xf numFmtId="177" fontId="0" fillId="0" borderId="9" xfId="22" applyNumberFormat="1" applyFont="1" applyFill="1" applyBorder="1" applyAlignment="1" applyProtection="1">
      <alignment horizontal="left"/>
      <protection locked="0"/>
    </xf>
    <xf numFmtId="177" fontId="0" fillId="0" borderId="11" xfId="22" applyNumberFormat="1" applyFont="1" applyFill="1" applyBorder="1" applyAlignment="1" applyProtection="1">
      <alignment horizontal="left"/>
      <protection locked="0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5" customWidth="1"/>
    <col min="2" max="4" width="11.8515625" style="65" customWidth="1"/>
    <col min="5" max="5" width="12.421875" style="65" customWidth="1"/>
    <col min="6" max="7" width="11.8515625" style="65" customWidth="1"/>
    <col min="8" max="8" width="7.140625" style="65" customWidth="1"/>
    <col min="9" max="16384" width="11.421875" style="58" customWidth="1"/>
  </cols>
  <sheetData>
    <row r="1" spans="1:8" ht="19.5" customHeight="1">
      <c r="A1" s="57"/>
      <c r="B1" s="73" t="s">
        <v>52</v>
      </c>
      <c r="C1" s="74"/>
      <c r="D1" s="74"/>
      <c r="E1" s="74"/>
      <c r="F1" s="74"/>
      <c r="G1" s="74"/>
      <c r="H1" s="75"/>
    </row>
    <row r="2" spans="1:8" ht="19.5" customHeight="1">
      <c r="A2" s="59"/>
      <c r="B2" s="76" t="s">
        <v>53</v>
      </c>
      <c r="C2" s="77"/>
      <c r="D2" s="77"/>
      <c r="E2" s="77"/>
      <c r="F2" s="77"/>
      <c r="G2" s="77"/>
      <c r="H2" s="78"/>
    </row>
    <row r="3" spans="1:8" ht="15" customHeight="1">
      <c r="A3" s="60"/>
      <c r="B3" s="79" t="s">
        <v>54</v>
      </c>
      <c r="C3" s="80"/>
      <c r="D3" s="80"/>
      <c r="E3" s="80"/>
      <c r="F3" s="80"/>
      <c r="G3" s="80"/>
      <c r="H3" s="81"/>
    </row>
    <row r="4" spans="1:8" ht="12.75">
      <c r="A4" s="89" t="s">
        <v>55</v>
      </c>
      <c r="B4" s="82" t="s">
        <v>56</v>
      </c>
      <c r="C4" s="82"/>
      <c r="D4" s="83"/>
      <c r="E4" s="82" t="s">
        <v>57</v>
      </c>
      <c r="F4" s="82" t="s">
        <v>58</v>
      </c>
      <c r="G4" s="82"/>
      <c r="H4" s="83"/>
    </row>
    <row r="5" spans="1:8" ht="12.75">
      <c r="A5" s="66" t="s">
        <v>59</v>
      </c>
      <c r="B5" s="67" t="s">
        <v>60</v>
      </c>
      <c r="C5" s="67"/>
      <c r="D5" s="68"/>
      <c r="E5" s="67" t="s">
        <v>59</v>
      </c>
      <c r="F5" s="67" t="s">
        <v>61</v>
      </c>
      <c r="G5" s="67"/>
      <c r="H5" s="68"/>
    </row>
    <row r="6" spans="1:8" ht="12.75">
      <c r="A6" s="66" t="s">
        <v>62</v>
      </c>
      <c r="B6" s="84" t="s">
        <v>63</v>
      </c>
      <c r="C6" s="67"/>
      <c r="D6" s="68"/>
      <c r="E6" s="67" t="s">
        <v>62</v>
      </c>
      <c r="F6" s="84" t="s">
        <v>64</v>
      </c>
      <c r="G6" s="85"/>
      <c r="H6" s="68"/>
    </row>
    <row r="7" spans="1:8" ht="12.75">
      <c r="A7" s="66" t="s">
        <v>65</v>
      </c>
      <c r="B7" s="84" t="s">
        <v>66</v>
      </c>
      <c r="C7" s="67"/>
      <c r="D7" s="68"/>
      <c r="E7" s="67" t="s">
        <v>65</v>
      </c>
      <c r="F7" s="84" t="s">
        <v>67</v>
      </c>
      <c r="G7" s="85"/>
      <c r="H7" s="68"/>
    </row>
    <row r="8" spans="1:8" ht="12.75">
      <c r="A8" s="90" t="s">
        <v>68</v>
      </c>
      <c r="B8" s="133" t="s">
        <v>69</v>
      </c>
      <c r="C8" s="134"/>
      <c r="D8" s="135"/>
      <c r="E8" s="86" t="s">
        <v>68</v>
      </c>
      <c r="F8" s="134" t="s">
        <v>70</v>
      </c>
      <c r="G8" s="134"/>
      <c r="H8" s="135"/>
    </row>
    <row r="9" spans="1:8" ht="12.75">
      <c r="A9" s="89"/>
      <c r="B9" s="82"/>
      <c r="C9" s="82"/>
      <c r="D9" s="82"/>
      <c r="E9" s="82"/>
      <c r="F9" s="82"/>
      <c r="G9" s="82"/>
      <c r="H9" s="83"/>
    </row>
    <row r="10" spans="1:8" ht="12.75">
      <c r="A10" s="91" t="s">
        <v>71</v>
      </c>
      <c r="B10" s="67"/>
      <c r="C10" s="67"/>
      <c r="D10" s="67"/>
      <c r="E10" s="67"/>
      <c r="F10" s="67"/>
      <c r="G10" s="67"/>
      <c r="H10" s="68"/>
    </row>
    <row r="11" spans="1:8" ht="12.75">
      <c r="A11" s="113" t="s">
        <v>131</v>
      </c>
      <c r="B11" s="61"/>
      <c r="C11" s="62"/>
      <c r="D11" s="62"/>
      <c r="E11" s="62"/>
      <c r="F11" s="62"/>
      <c r="G11" s="87"/>
      <c r="H11" s="88"/>
    </row>
    <row r="12" spans="1:8" ht="12.75">
      <c r="A12" s="63" t="s">
        <v>81</v>
      </c>
      <c r="B12" s="61"/>
      <c r="C12" s="62"/>
      <c r="D12" s="62"/>
      <c r="E12" s="62"/>
      <c r="F12" s="62" t="s">
        <v>124</v>
      </c>
      <c r="G12" s="87"/>
      <c r="H12" s="88"/>
    </row>
    <row r="13" spans="1:8" ht="12.75">
      <c r="A13" s="111" t="s">
        <v>125</v>
      </c>
      <c r="B13" s="112"/>
      <c r="C13" s="61"/>
      <c r="D13" s="61"/>
      <c r="E13" s="61"/>
      <c r="F13" s="61"/>
      <c r="G13" s="67"/>
      <c r="H13" s="68"/>
    </row>
    <row r="14" spans="1:8" ht="12.75">
      <c r="A14" s="66"/>
      <c r="B14" s="67"/>
      <c r="C14" s="67"/>
      <c r="D14" s="67"/>
      <c r="E14" s="67"/>
      <c r="F14" s="67"/>
      <c r="G14" s="67"/>
      <c r="H14" s="68"/>
    </row>
    <row r="15" spans="1:8" ht="12.75">
      <c r="A15" s="66" t="s">
        <v>72</v>
      </c>
      <c r="B15" s="67"/>
      <c r="C15" s="72"/>
      <c r="D15" s="72"/>
      <c r="E15" s="72"/>
      <c r="F15" s="72"/>
      <c r="G15" s="67" t="s">
        <v>73</v>
      </c>
      <c r="H15" s="68"/>
    </row>
    <row r="16" spans="1:8" ht="12.75">
      <c r="A16" s="89" t="s">
        <v>74</v>
      </c>
      <c r="B16" s="136" t="s">
        <v>75</v>
      </c>
      <c r="C16" s="136"/>
      <c r="D16" s="136"/>
      <c r="E16" s="137"/>
      <c r="F16" s="72"/>
      <c r="G16" s="138">
        <v>39905</v>
      </c>
      <c r="H16" s="139"/>
    </row>
    <row r="17" spans="1:8" ht="12.75">
      <c r="A17" s="66" t="s">
        <v>62</v>
      </c>
      <c r="B17" s="123" t="s">
        <v>76</v>
      </c>
      <c r="C17" s="123"/>
      <c r="D17" s="123"/>
      <c r="E17" s="124"/>
      <c r="F17" s="67"/>
      <c r="G17" s="67"/>
      <c r="H17" s="68"/>
    </row>
    <row r="18" spans="1:8" ht="12.75">
      <c r="A18" s="90" t="s">
        <v>68</v>
      </c>
      <c r="B18" s="125" t="s">
        <v>77</v>
      </c>
      <c r="C18" s="126"/>
      <c r="D18" s="126"/>
      <c r="E18" s="64"/>
      <c r="F18" s="67"/>
      <c r="G18" s="67"/>
      <c r="H18" s="68"/>
    </row>
    <row r="19" spans="1:8" ht="12.75">
      <c r="A19" s="66"/>
      <c r="B19" s="67"/>
      <c r="C19" s="67"/>
      <c r="D19" s="67"/>
      <c r="E19" s="67"/>
      <c r="F19" s="67"/>
      <c r="G19" s="67"/>
      <c r="H19" s="68"/>
    </row>
    <row r="20" spans="1:8" ht="27" customHeight="1">
      <c r="A20" s="127" t="s">
        <v>78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30" t="s">
        <v>79</v>
      </c>
      <c r="B21" s="131"/>
      <c r="C21" s="131"/>
      <c r="D21" s="131"/>
      <c r="E21" s="131"/>
      <c r="F21" s="131"/>
      <c r="G21" s="131"/>
      <c r="H21" s="132"/>
    </row>
    <row r="22" spans="1:8" ht="12.75">
      <c r="A22" s="120" t="s">
        <v>80</v>
      </c>
      <c r="B22" s="121"/>
      <c r="C22" s="121"/>
      <c r="D22" s="121"/>
      <c r="E22" s="121"/>
      <c r="F22" s="121"/>
      <c r="G22" s="121"/>
      <c r="H22" s="122"/>
    </row>
    <row r="23" spans="1:8" ht="12.75">
      <c r="A23" s="69"/>
      <c r="B23" s="70"/>
      <c r="C23" s="70"/>
      <c r="D23" s="70"/>
      <c r="E23" s="70"/>
      <c r="F23" s="70"/>
      <c r="G23" s="70"/>
      <c r="H23" s="71"/>
    </row>
    <row r="24" spans="1:8" ht="12">
      <c r="A24" s="58"/>
      <c r="B24" s="58"/>
      <c r="C24" s="58"/>
      <c r="D24" s="58"/>
      <c r="E24" s="58"/>
      <c r="F24" s="58"/>
      <c r="G24" s="58"/>
      <c r="H24" s="58"/>
    </row>
    <row r="25" spans="1:8" ht="12">
      <c r="A25" s="58"/>
      <c r="B25" s="58"/>
      <c r="C25" s="58"/>
      <c r="D25" s="58"/>
      <c r="E25" s="58"/>
      <c r="F25" s="58"/>
      <c r="G25" s="58"/>
      <c r="H25" s="58"/>
    </row>
    <row r="26" spans="1:8" ht="12">
      <c r="A26" s="58"/>
      <c r="B26" s="58"/>
      <c r="C26" s="58"/>
      <c r="D26" s="58"/>
      <c r="E26" s="58"/>
      <c r="F26" s="58"/>
      <c r="G26" s="58"/>
      <c r="H26" s="58"/>
    </row>
    <row r="27" spans="1:8" ht="12">
      <c r="A27" s="58"/>
      <c r="B27" s="58"/>
      <c r="C27" s="58"/>
      <c r="D27" s="58"/>
      <c r="E27" s="58"/>
      <c r="F27" s="58"/>
      <c r="G27" s="58"/>
      <c r="H27" s="58"/>
    </row>
    <row r="28" spans="1:8" ht="12">
      <c r="A28" s="58"/>
      <c r="B28" s="58"/>
      <c r="C28" s="58"/>
      <c r="D28" s="58"/>
      <c r="E28" s="58"/>
      <c r="F28" s="58"/>
      <c r="G28" s="58"/>
      <c r="H28" s="58"/>
    </row>
    <row r="29" spans="1:8" ht="12">
      <c r="A29" s="58"/>
      <c r="B29" s="58"/>
      <c r="C29" s="58"/>
      <c r="D29" s="58"/>
      <c r="E29" s="58"/>
      <c r="F29" s="58"/>
      <c r="G29" s="58"/>
      <c r="H29" s="58"/>
    </row>
    <row r="30" spans="1:8" ht="12">
      <c r="A30" s="58"/>
      <c r="B30" s="58"/>
      <c r="C30" s="58"/>
      <c r="D30" s="58"/>
      <c r="E30" s="58"/>
      <c r="F30" s="58"/>
      <c r="G30" s="58"/>
      <c r="H30" s="58"/>
    </row>
    <row r="31" spans="1:8" ht="12">
      <c r="A31" s="58"/>
      <c r="B31" s="58"/>
      <c r="C31" s="58"/>
      <c r="D31" s="58"/>
      <c r="E31" s="58"/>
      <c r="F31" s="58"/>
      <c r="G31" s="58"/>
      <c r="H31" s="58"/>
    </row>
    <row r="32" spans="1:8" ht="12">
      <c r="A32" s="58"/>
      <c r="B32" s="58"/>
      <c r="C32" s="58"/>
      <c r="D32" s="58"/>
      <c r="E32" s="58"/>
      <c r="F32" s="58"/>
      <c r="G32" s="58"/>
      <c r="H32" s="58"/>
    </row>
    <row r="33" spans="1:8" ht="12">
      <c r="A33" s="58"/>
      <c r="B33" s="58"/>
      <c r="C33" s="58"/>
      <c r="D33" s="58"/>
      <c r="E33" s="58"/>
      <c r="F33" s="58"/>
      <c r="G33" s="58"/>
      <c r="H33" s="58"/>
    </row>
    <row r="34" spans="1:8" ht="12">
      <c r="A34" s="58"/>
      <c r="B34" s="58"/>
      <c r="C34" s="58"/>
      <c r="D34" s="58"/>
      <c r="E34" s="58"/>
      <c r="F34" s="58"/>
      <c r="G34" s="58"/>
      <c r="H34" s="58"/>
    </row>
    <row r="35" spans="1:8" ht="12">
      <c r="A35" s="58"/>
      <c r="B35" s="58"/>
      <c r="C35" s="58"/>
      <c r="D35" s="58"/>
      <c r="E35" s="58"/>
      <c r="F35" s="58"/>
      <c r="G35" s="58"/>
      <c r="H35" s="58"/>
    </row>
    <row r="36" spans="1:8" ht="12">
      <c r="A36" s="58"/>
      <c r="B36" s="58"/>
      <c r="C36" s="58"/>
      <c r="D36" s="58"/>
      <c r="E36" s="58"/>
      <c r="F36" s="58"/>
      <c r="G36" s="58"/>
      <c r="H36" s="58"/>
    </row>
    <row r="37" spans="1:8" ht="12">
      <c r="A37" s="58"/>
      <c r="B37" s="58"/>
      <c r="C37" s="58"/>
      <c r="D37" s="58"/>
      <c r="E37" s="58"/>
      <c r="F37" s="58"/>
      <c r="G37" s="58"/>
      <c r="H37" s="58"/>
    </row>
    <row r="38" spans="1:8" ht="12">
      <c r="A38" s="58"/>
      <c r="B38" s="58"/>
      <c r="C38" s="58"/>
      <c r="D38" s="58"/>
      <c r="E38" s="58"/>
      <c r="F38" s="58"/>
      <c r="G38" s="58"/>
      <c r="H38" s="58"/>
    </row>
    <row r="39" spans="1:8" ht="12">
      <c r="A39" s="58"/>
      <c r="B39" s="58"/>
      <c r="C39" s="58"/>
      <c r="D39" s="58"/>
      <c r="E39" s="58"/>
      <c r="F39" s="58"/>
      <c r="G39" s="58"/>
      <c r="H39" s="58"/>
    </row>
    <row r="40" spans="1:8" ht="12">
      <c r="A40" s="58"/>
      <c r="B40" s="58"/>
      <c r="C40" s="58"/>
      <c r="D40" s="58"/>
      <c r="E40" s="58"/>
      <c r="F40" s="58"/>
      <c r="G40" s="58"/>
      <c r="H40" s="58"/>
    </row>
    <row r="41" spans="1:8" ht="12">
      <c r="A41" s="58"/>
      <c r="B41" s="58"/>
      <c r="C41" s="58"/>
      <c r="D41" s="58"/>
      <c r="E41" s="58"/>
      <c r="F41" s="58"/>
      <c r="G41" s="58"/>
      <c r="H41" s="58"/>
    </row>
    <row r="42" spans="1:8" ht="12">
      <c r="A42" s="58"/>
      <c r="B42" s="58"/>
      <c r="C42" s="58"/>
      <c r="D42" s="58"/>
      <c r="E42" s="58"/>
      <c r="F42" s="58"/>
      <c r="G42" s="58"/>
      <c r="H42" s="58"/>
    </row>
    <row r="43" spans="1:8" ht="12">
      <c r="A43" s="58"/>
      <c r="B43" s="58"/>
      <c r="C43" s="58"/>
      <c r="D43" s="58"/>
      <c r="E43" s="58"/>
      <c r="F43" s="58"/>
      <c r="G43" s="58"/>
      <c r="H43" s="58"/>
    </row>
    <row r="44" spans="1:8" ht="12">
      <c r="A44" s="58"/>
      <c r="B44" s="58"/>
      <c r="C44" s="58"/>
      <c r="D44" s="58"/>
      <c r="E44" s="58"/>
      <c r="F44" s="58"/>
      <c r="G44" s="58"/>
      <c r="H44" s="58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140" t="s">
        <v>1</v>
      </c>
      <c r="B3" s="151" t="s">
        <v>2</v>
      </c>
      <c r="C3" s="152"/>
      <c r="D3" s="152"/>
      <c r="E3" s="152"/>
      <c r="F3" s="152"/>
      <c r="G3" s="152"/>
    </row>
    <row r="4" spans="1:7" ht="12.75">
      <c r="A4" s="141"/>
      <c r="B4" s="153"/>
      <c r="C4" s="154"/>
      <c r="D4" s="154"/>
      <c r="E4" s="154"/>
      <c r="F4" s="154"/>
      <c r="G4" s="154"/>
    </row>
    <row r="5" spans="1:7" ht="12.75" customHeight="1">
      <c r="A5" s="142"/>
      <c r="B5" s="144" t="s">
        <v>127</v>
      </c>
      <c r="C5" s="144" t="s">
        <v>126</v>
      </c>
      <c r="D5" s="155" t="s">
        <v>3</v>
      </c>
      <c r="E5" s="102" t="s">
        <v>128</v>
      </c>
      <c r="F5" s="4"/>
      <c r="G5" s="103"/>
    </row>
    <row r="6" spans="1:7" ht="12.75" customHeight="1">
      <c r="A6" s="142"/>
      <c r="B6" s="145"/>
      <c r="C6" s="145"/>
      <c r="D6" s="145"/>
      <c r="E6" s="147">
        <v>2008</v>
      </c>
      <c r="F6" s="147">
        <v>2007</v>
      </c>
      <c r="G6" s="149" t="s">
        <v>3</v>
      </c>
    </row>
    <row r="7" spans="1:7" ht="12.75">
      <c r="A7" s="143"/>
      <c r="B7" s="146"/>
      <c r="C7" s="146"/>
      <c r="D7" s="146"/>
      <c r="E7" s="148"/>
      <c r="F7" s="148"/>
      <c r="G7" s="150"/>
    </row>
    <row r="8" spans="1:7" ht="6.75" customHeight="1">
      <c r="A8" s="109"/>
      <c r="B8" s="110"/>
      <c r="C8" s="110"/>
      <c r="D8" s="5"/>
      <c r="E8" s="5"/>
      <c r="F8" s="5"/>
      <c r="G8" s="52"/>
    </row>
    <row r="9" spans="1:7" ht="16.5" customHeight="1">
      <c r="A9" s="92" t="s">
        <v>4</v>
      </c>
      <c r="B9" s="6">
        <v>420</v>
      </c>
      <c r="C9" s="6">
        <v>396</v>
      </c>
      <c r="D9" s="100">
        <f>B9*100/C9-100</f>
        <v>6.060606060606062</v>
      </c>
      <c r="E9" s="6">
        <v>1330</v>
      </c>
      <c r="F9" s="6">
        <v>1706</v>
      </c>
      <c r="G9" s="101">
        <f aca="true" t="shared" si="0" ref="G9:G45">SUM(E9*100/F9)-100</f>
        <v>-22.039859320046887</v>
      </c>
    </row>
    <row r="10" spans="1:7" ht="12.75">
      <c r="A10" s="93" t="s">
        <v>5</v>
      </c>
      <c r="B10" s="6"/>
      <c r="C10" s="6"/>
      <c r="D10" s="100"/>
      <c r="E10" s="6"/>
      <c r="F10" s="6"/>
      <c r="G10" s="101"/>
    </row>
    <row r="11" spans="1:7" ht="12.75">
      <c r="A11" s="93" t="s">
        <v>6</v>
      </c>
      <c r="B11" s="6">
        <v>350</v>
      </c>
      <c r="C11" s="6">
        <v>331</v>
      </c>
      <c r="D11" s="100">
        <f>B11*100/C11-100</f>
        <v>5.740181268882182</v>
      </c>
      <c r="E11" s="6">
        <v>1106</v>
      </c>
      <c r="F11" s="6">
        <v>1462</v>
      </c>
      <c r="G11" s="101">
        <f t="shared" si="0"/>
        <v>-24.35020519835841</v>
      </c>
    </row>
    <row r="12" spans="1:7" ht="12.75">
      <c r="A12" s="93" t="s">
        <v>7</v>
      </c>
      <c r="B12" s="6">
        <v>10</v>
      </c>
      <c r="C12" s="6">
        <v>4</v>
      </c>
      <c r="D12" s="119" t="s">
        <v>129</v>
      </c>
      <c r="E12" s="6">
        <v>50</v>
      </c>
      <c r="F12" s="6">
        <v>37</v>
      </c>
      <c r="G12" s="101">
        <f t="shared" si="0"/>
        <v>35.13513513513513</v>
      </c>
    </row>
    <row r="13" spans="1:7" ht="12.75">
      <c r="A13" s="93" t="s">
        <v>8</v>
      </c>
      <c r="B13" s="6">
        <v>70</v>
      </c>
      <c r="C13" s="6">
        <v>65</v>
      </c>
      <c r="D13" s="100">
        <f>B13*100/C13-100</f>
        <v>7.692307692307693</v>
      </c>
      <c r="E13" s="6">
        <v>224</v>
      </c>
      <c r="F13" s="6">
        <v>244</v>
      </c>
      <c r="G13" s="101">
        <f t="shared" si="0"/>
        <v>-8.196721311475414</v>
      </c>
    </row>
    <row r="14" spans="1:7" ht="12.75">
      <c r="A14" s="93" t="s">
        <v>9</v>
      </c>
      <c r="B14" s="6">
        <v>29</v>
      </c>
      <c r="C14" s="6">
        <v>32</v>
      </c>
      <c r="D14" s="100">
        <f>B14*100/C14-100</f>
        <v>-9.375</v>
      </c>
      <c r="E14" s="6">
        <v>110</v>
      </c>
      <c r="F14" s="6">
        <v>97</v>
      </c>
      <c r="G14" s="101">
        <f t="shared" si="0"/>
        <v>13.402061855670098</v>
      </c>
    </row>
    <row r="15" spans="1:7" ht="7.5" customHeight="1">
      <c r="A15" s="93"/>
      <c r="B15" s="55"/>
      <c r="C15" s="55"/>
      <c r="D15" s="100"/>
      <c r="E15" s="6"/>
      <c r="F15" s="55"/>
      <c r="G15" s="101"/>
    </row>
    <row r="16" spans="1:7" ht="12.75">
      <c r="A16" s="92" t="s">
        <v>10</v>
      </c>
      <c r="B16" s="6">
        <v>629</v>
      </c>
      <c r="C16" s="6">
        <v>652</v>
      </c>
      <c r="D16" s="100">
        <f>B16*100/C16-100</f>
        <v>-3.5276073619631916</v>
      </c>
      <c r="E16" s="6">
        <v>1832</v>
      </c>
      <c r="F16" s="6">
        <v>2327</v>
      </c>
      <c r="G16" s="101">
        <f t="shared" si="0"/>
        <v>-21.272024065320153</v>
      </c>
    </row>
    <row r="17" spans="1:7" ht="12.75">
      <c r="A17" s="93" t="s">
        <v>6</v>
      </c>
      <c r="B17" s="6">
        <v>256</v>
      </c>
      <c r="C17" s="6">
        <v>232</v>
      </c>
      <c r="D17" s="100">
        <f>B17*100/C17-100</f>
        <v>10.34482758620689</v>
      </c>
      <c r="E17" s="6">
        <v>836</v>
      </c>
      <c r="F17" s="6">
        <v>1067</v>
      </c>
      <c r="G17" s="101">
        <f t="shared" si="0"/>
        <v>-21.64948453608247</v>
      </c>
    </row>
    <row r="18" spans="1:7" ht="12.75">
      <c r="A18" s="93" t="s">
        <v>11</v>
      </c>
      <c r="B18" s="6">
        <v>7</v>
      </c>
      <c r="C18" s="6">
        <v>3</v>
      </c>
      <c r="D18" s="119" t="s">
        <v>129</v>
      </c>
      <c r="E18" s="6">
        <v>32</v>
      </c>
      <c r="F18" s="6">
        <v>30</v>
      </c>
      <c r="G18" s="101">
        <f t="shared" si="0"/>
        <v>6.666666666666671</v>
      </c>
    </row>
    <row r="19" spans="1:7" ht="12.75">
      <c r="A19" s="93" t="s">
        <v>8</v>
      </c>
      <c r="B19" s="6">
        <v>374</v>
      </c>
      <c r="C19" s="6">
        <v>450</v>
      </c>
      <c r="D19" s="100">
        <f>B19*100/C19-100</f>
        <v>-16.888888888888886</v>
      </c>
      <c r="E19" s="6">
        <v>996</v>
      </c>
      <c r="F19" s="6">
        <v>1261</v>
      </c>
      <c r="G19" s="101">
        <f t="shared" si="0"/>
        <v>-21.01506740681998</v>
      </c>
    </row>
    <row r="20" spans="1:7" ht="7.5" customHeight="1">
      <c r="A20" s="93"/>
      <c r="B20" s="55"/>
      <c r="C20" s="55"/>
      <c r="D20" s="100"/>
      <c r="E20" s="6"/>
      <c r="F20" s="55"/>
      <c r="G20" s="101"/>
    </row>
    <row r="21" spans="1:7" ht="12.75">
      <c r="A21" s="92" t="s">
        <v>12</v>
      </c>
      <c r="B21" s="8">
        <v>169.3</v>
      </c>
      <c r="C21" s="8">
        <v>157.4</v>
      </c>
      <c r="D21" s="100">
        <f>B21*100/C21-100</f>
        <v>7.560355781448536</v>
      </c>
      <c r="E21" s="8">
        <v>480.8</v>
      </c>
      <c r="F21" s="8">
        <v>594.8</v>
      </c>
      <c r="G21" s="101">
        <f t="shared" si="0"/>
        <v>-19.166106254203086</v>
      </c>
    </row>
    <row r="22" spans="1:7" ht="12.75">
      <c r="A22" s="93" t="s">
        <v>6</v>
      </c>
      <c r="B22" s="8">
        <v>59</v>
      </c>
      <c r="C22" s="8">
        <v>61</v>
      </c>
      <c r="D22" s="100">
        <f>B22*100/C22-100</f>
        <v>-3.278688524590166</v>
      </c>
      <c r="E22" s="8">
        <v>207.2</v>
      </c>
      <c r="F22" s="8">
        <v>272.1</v>
      </c>
      <c r="G22" s="101">
        <f t="shared" si="0"/>
        <v>-23.85152517456818</v>
      </c>
    </row>
    <row r="23" spans="1:7" ht="12.75">
      <c r="A23" s="93" t="s">
        <v>11</v>
      </c>
      <c r="B23" s="8">
        <v>1.9</v>
      </c>
      <c r="C23" s="8">
        <v>0.8</v>
      </c>
      <c r="D23" s="119" t="s">
        <v>129</v>
      </c>
      <c r="E23" s="8">
        <v>8.9</v>
      </c>
      <c r="F23" s="8">
        <v>8.3</v>
      </c>
      <c r="G23" s="101">
        <f t="shared" si="0"/>
        <v>7.228915662650593</v>
      </c>
    </row>
    <row r="24" spans="1:7" ht="12.75">
      <c r="A24" s="93" t="s">
        <v>8</v>
      </c>
      <c r="B24" s="8">
        <v>110.3</v>
      </c>
      <c r="C24" s="8">
        <v>96.4</v>
      </c>
      <c r="D24" s="100">
        <f>B24*100/C24-100</f>
        <v>14.419087136929448</v>
      </c>
      <c r="E24" s="8">
        <v>273.6</v>
      </c>
      <c r="F24" s="8">
        <v>322.7</v>
      </c>
      <c r="G24" s="101">
        <f t="shared" si="0"/>
        <v>-15.215370312984177</v>
      </c>
    </row>
    <row r="25" spans="1:7" ht="7.5" customHeight="1">
      <c r="A25" s="93"/>
      <c r="B25" s="55"/>
      <c r="C25" s="55"/>
      <c r="D25" s="100"/>
      <c r="E25" s="6"/>
      <c r="F25" s="55"/>
      <c r="G25" s="101"/>
    </row>
    <row r="26" spans="1:7" ht="12.75">
      <c r="A26" s="92" t="s">
        <v>13</v>
      </c>
      <c r="B26" s="6">
        <v>1170</v>
      </c>
      <c r="C26" s="6">
        <v>1290</v>
      </c>
      <c r="D26" s="100">
        <f>B26*100/C26-100</f>
        <v>-9.302325581395351</v>
      </c>
      <c r="E26" s="6">
        <v>3225</v>
      </c>
      <c r="F26" s="6">
        <v>4264</v>
      </c>
      <c r="G26" s="101">
        <f t="shared" si="0"/>
        <v>-24.366791744840526</v>
      </c>
    </row>
    <row r="27" spans="1:7" ht="12.75">
      <c r="A27" s="93" t="s">
        <v>14</v>
      </c>
      <c r="B27" s="56"/>
      <c r="C27" s="56"/>
      <c r="D27" s="100"/>
      <c r="E27" s="6"/>
      <c r="F27" s="56"/>
      <c r="G27" s="101"/>
    </row>
    <row r="28" spans="1:7" ht="12.75">
      <c r="A28" s="93" t="s">
        <v>15</v>
      </c>
      <c r="B28" s="6">
        <v>356</v>
      </c>
      <c r="C28" s="6">
        <v>343</v>
      </c>
      <c r="D28" s="100">
        <f>B28*100/C28-100</f>
        <v>3.7900874635568442</v>
      </c>
      <c r="E28" s="6">
        <v>1152</v>
      </c>
      <c r="F28" s="6">
        <v>1542</v>
      </c>
      <c r="G28" s="101">
        <f t="shared" si="0"/>
        <v>-25.291828793774314</v>
      </c>
    </row>
    <row r="29" spans="1:7" ht="12.75">
      <c r="A29" s="93" t="s">
        <v>11</v>
      </c>
      <c r="B29" s="6">
        <v>10</v>
      </c>
      <c r="C29" s="6">
        <v>4</v>
      </c>
      <c r="D29" s="119" t="s">
        <v>129</v>
      </c>
      <c r="E29" s="6">
        <v>52</v>
      </c>
      <c r="F29" s="6">
        <v>37</v>
      </c>
      <c r="G29" s="101">
        <f t="shared" si="0"/>
        <v>40.54054054054055</v>
      </c>
    </row>
    <row r="30" spans="1:7" ht="12.75">
      <c r="A30" s="93" t="s">
        <v>16</v>
      </c>
      <c r="B30" s="6">
        <v>814</v>
      </c>
      <c r="C30" s="6">
        <v>947</v>
      </c>
      <c r="D30" s="100">
        <f>B30*100/C30-100</f>
        <v>-14.044350580781412</v>
      </c>
      <c r="E30" s="6">
        <v>2073</v>
      </c>
      <c r="F30" s="6">
        <v>2722</v>
      </c>
      <c r="G30" s="101">
        <f t="shared" si="0"/>
        <v>-23.842762674504044</v>
      </c>
    </row>
    <row r="31" spans="1:7" ht="12.75">
      <c r="A31" s="93" t="s">
        <v>17</v>
      </c>
      <c r="B31" s="6">
        <v>283</v>
      </c>
      <c r="C31" s="6">
        <v>242</v>
      </c>
      <c r="D31" s="100">
        <f>B31*100/C31-100</f>
        <v>16.942148760330582</v>
      </c>
      <c r="E31" s="6">
        <v>901</v>
      </c>
      <c r="F31" s="6">
        <v>785</v>
      </c>
      <c r="G31" s="101">
        <f t="shared" si="0"/>
        <v>14.777070063694268</v>
      </c>
    </row>
    <row r="32" spans="1:7" ht="7.5" customHeight="1">
      <c r="A32" s="93"/>
      <c r="B32" s="55"/>
      <c r="C32" s="55"/>
      <c r="D32" s="100"/>
      <c r="E32" s="6"/>
      <c r="F32" s="55"/>
      <c r="G32" s="101"/>
    </row>
    <row r="33" spans="1:7" ht="12.75">
      <c r="A33" s="92" t="s">
        <v>18</v>
      </c>
      <c r="B33" s="8">
        <v>115.8</v>
      </c>
      <c r="C33" s="8">
        <v>123.9</v>
      </c>
      <c r="D33" s="100">
        <f>B33*100/C33-100</f>
        <v>-6.537530266343836</v>
      </c>
      <c r="E33" s="8">
        <v>341.2</v>
      </c>
      <c r="F33" s="8">
        <v>440.2</v>
      </c>
      <c r="G33" s="101">
        <f t="shared" si="0"/>
        <v>-22.489777373920944</v>
      </c>
    </row>
    <row r="34" spans="1:7" ht="12.75">
      <c r="A34" s="93" t="s">
        <v>14</v>
      </c>
      <c r="B34" s="8"/>
      <c r="C34" s="8"/>
      <c r="D34" s="100"/>
      <c r="E34" s="8"/>
      <c r="F34" s="8"/>
      <c r="G34" s="101"/>
    </row>
    <row r="35" spans="1:7" ht="12.75">
      <c r="A35" s="93" t="s">
        <v>15</v>
      </c>
      <c r="B35" s="8">
        <v>47</v>
      </c>
      <c r="C35" s="8">
        <v>45.9</v>
      </c>
      <c r="D35" s="100">
        <f>B35*100/C35-100</f>
        <v>2.39651416122004</v>
      </c>
      <c r="E35" s="8">
        <v>157.2</v>
      </c>
      <c r="F35" s="8">
        <v>207.1</v>
      </c>
      <c r="G35" s="101">
        <f t="shared" si="0"/>
        <v>-24.094640270400774</v>
      </c>
    </row>
    <row r="36" spans="1:7" ht="12.75">
      <c r="A36" s="93" t="s">
        <v>11</v>
      </c>
      <c r="B36" s="8">
        <v>1.3</v>
      </c>
      <c r="C36" s="8">
        <v>0.6</v>
      </c>
      <c r="D36" s="119" t="s">
        <v>129</v>
      </c>
      <c r="E36" s="8">
        <v>6.3</v>
      </c>
      <c r="F36" s="8">
        <v>5.7</v>
      </c>
      <c r="G36" s="101">
        <f t="shared" si="0"/>
        <v>10.526315789473685</v>
      </c>
    </row>
    <row r="37" spans="1:7" ht="12.75">
      <c r="A37" s="93" t="s">
        <v>16</v>
      </c>
      <c r="B37" s="8">
        <v>68.8</v>
      </c>
      <c r="C37" s="8">
        <v>78</v>
      </c>
      <c r="D37" s="100">
        <f>B37*100/C37-100</f>
        <v>-11.794871794871796</v>
      </c>
      <c r="E37" s="8">
        <v>184</v>
      </c>
      <c r="F37" s="8">
        <v>233.1</v>
      </c>
      <c r="G37" s="101">
        <f t="shared" si="0"/>
        <v>-21.063921063921057</v>
      </c>
    </row>
    <row r="38" spans="1:7" ht="12.75">
      <c r="A38" s="93" t="s">
        <v>19</v>
      </c>
      <c r="B38" s="8">
        <v>27.5</v>
      </c>
      <c r="C38" s="8">
        <v>23.1</v>
      </c>
      <c r="D38" s="100">
        <f>B38*100/C38-100</f>
        <v>19.047619047619037</v>
      </c>
      <c r="E38" s="8">
        <v>93.5</v>
      </c>
      <c r="F38" s="8">
        <v>76.9</v>
      </c>
      <c r="G38" s="101">
        <f t="shared" si="0"/>
        <v>21.586475942782826</v>
      </c>
    </row>
    <row r="39" spans="1:7" ht="7.5" customHeight="1">
      <c r="A39" s="93"/>
      <c r="B39" s="55"/>
      <c r="C39" s="55"/>
      <c r="D39" s="100"/>
      <c r="E39" s="6"/>
      <c r="F39" s="55"/>
      <c r="G39" s="101"/>
    </row>
    <row r="40" spans="1:7" ht="12.75">
      <c r="A40" s="92" t="s">
        <v>82</v>
      </c>
      <c r="B40" s="6">
        <v>4999</v>
      </c>
      <c r="C40" s="6">
        <v>4947</v>
      </c>
      <c r="D40" s="100">
        <f>B40*100/C40-100</f>
        <v>1.0511421063270632</v>
      </c>
      <c r="E40" s="6">
        <v>13946</v>
      </c>
      <c r="F40" s="6">
        <v>17968</v>
      </c>
      <c r="G40" s="101">
        <f t="shared" si="0"/>
        <v>-22.38423864648263</v>
      </c>
    </row>
    <row r="41" spans="1:7" ht="12.75">
      <c r="A41" s="93" t="s">
        <v>14</v>
      </c>
      <c r="B41" s="6"/>
      <c r="C41" s="6"/>
      <c r="D41" s="100"/>
      <c r="E41" s="6"/>
      <c r="F41" s="6"/>
      <c r="G41" s="101"/>
    </row>
    <row r="42" spans="1:7" ht="12.75">
      <c r="A42" s="93" t="s">
        <v>15</v>
      </c>
      <c r="B42" s="6">
        <v>1941</v>
      </c>
      <c r="C42" s="6">
        <v>1973</v>
      </c>
      <c r="D42" s="100">
        <f>B42*100/C42-100</f>
        <v>-1.621895590471368</v>
      </c>
      <c r="E42" s="6">
        <v>6369</v>
      </c>
      <c r="F42" s="6">
        <v>8636</v>
      </c>
      <c r="G42" s="101">
        <f t="shared" si="0"/>
        <v>-26.25057897174618</v>
      </c>
    </row>
    <row r="43" spans="1:7" ht="12.75">
      <c r="A43" s="93" t="s">
        <v>7</v>
      </c>
      <c r="B43" s="6">
        <v>58</v>
      </c>
      <c r="C43" s="6">
        <v>24</v>
      </c>
      <c r="D43" s="119" t="s">
        <v>129</v>
      </c>
      <c r="E43" s="6">
        <v>289</v>
      </c>
      <c r="F43" s="6">
        <v>225</v>
      </c>
      <c r="G43" s="101">
        <f t="shared" si="0"/>
        <v>28.444444444444457</v>
      </c>
    </row>
    <row r="44" spans="1:7" ht="12.75">
      <c r="A44" s="93" t="s">
        <v>16</v>
      </c>
      <c r="B44" s="6">
        <v>3058</v>
      </c>
      <c r="C44" s="6">
        <v>2974</v>
      </c>
      <c r="D44" s="100">
        <f>B44*100/C44-100</f>
        <v>2.8244788164088703</v>
      </c>
      <c r="E44" s="6">
        <v>7577</v>
      </c>
      <c r="F44" s="6">
        <v>9332</v>
      </c>
      <c r="G44" s="101">
        <f t="shared" si="0"/>
        <v>-18.806258036862403</v>
      </c>
    </row>
    <row r="45" spans="1:7" ht="12.75">
      <c r="A45" s="93" t="s">
        <v>121</v>
      </c>
      <c r="B45" s="6">
        <v>1186</v>
      </c>
      <c r="C45" s="6">
        <v>940</v>
      </c>
      <c r="D45" s="100">
        <f>B45*100/C45-100</f>
        <v>26.170212765957444</v>
      </c>
      <c r="E45" s="6">
        <v>3525</v>
      </c>
      <c r="F45" s="6">
        <v>3067</v>
      </c>
      <c r="G45" s="101">
        <f t="shared" si="0"/>
        <v>14.933159439191385</v>
      </c>
    </row>
    <row r="46" spans="1:7" ht="9.75" customHeight="1">
      <c r="A46" s="1"/>
      <c r="B46" s="1"/>
      <c r="C46" s="2"/>
      <c r="D46" s="2"/>
      <c r="E46" s="2"/>
      <c r="F46" s="2"/>
      <c r="G46" s="2"/>
    </row>
    <row r="47" spans="1:7" ht="12.75">
      <c r="A47" s="114" t="s">
        <v>122</v>
      </c>
      <c r="B47" s="115"/>
      <c r="C47" s="115"/>
      <c r="D47" s="115"/>
      <c r="E47" s="115"/>
      <c r="F47" s="115"/>
      <c r="G47" s="115"/>
    </row>
    <row r="48" spans="1:7" ht="15.75" customHeight="1">
      <c r="A48" s="114" t="s">
        <v>123</v>
      </c>
      <c r="B48" s="115"/>
      <c r="C48" s="115"/>
      <c r="D48" s="115"/>
      <c r="E48" s="115"/>
      <c r="F48" s="115"/>
      <c r="G48" s="115"/>
    </row>
    <row r="49" spans="1:7" ht="12.75">
      <c r="A49" s="116" t="s">
        <v>132</v>
      </c>
      <c r="B49" s="115"/>
      <c r="C49" s="115"/>
      <c r="D49" s="115"/>
      <c r="E49" s="115"/>
      <c r="F49" s="115"/>
      <c r="G49" s="115"/>
    </row>
    <row r="50" spans="1:7" ht="12.75">
      <c r="A50" s="114" t="s">
        <v>133</v>
      </c>
      <c r="B50" s="115"/>
      <c r="C50" s="115"/>
      <c r="D50" s="115"/>
      <c r="E50" s="115"/>
      <c r="F50" s="115"/>
      <c r="G50" s="115"/>
    </row>
  </sheetData>
  <mergeCells count="8">
    <mergeCell ref="A3:A7"/>
    <mergeCell ref="C5:C7"/>
    <mergeCell ref="E6:E7"/>
    <mergeCell ref="F6:F7"/>
    <mergeCell ref="G6:G7"/>
    <mergeCell ref="B3:G4"/>
    <mergeCell ref="B5:B7"/>
    <mergeCell ref="D5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"/>
  <sheetViews>
    <sheetView showGridLines="0" zoomScale="75" zoomScaleNormal="75" workbookViewId="0" topLeftCell="A1">
      <selection activeCell="J1" sqref="J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5.28125" style="0" customWidth="1"/>
  </cols>
  <sheetData>
    <row r="1" spans="1:8" ht="15.75">
      <c r="A1" s="9" t="s">
        <v>49</v>
      </c>
      <c r="B1" s="10"/>
      <c r="F1" s="156"/>
      <c r="G1" s="156"/>
      <c r="H1" s="156"/>
    </row>
    <row r="3" spans="1:8" ht="12.75" customHeight="1">
      <c r="A3" s="157" t="s">
        <v>1</v>
      </c>
      <c r="B3" s="45"/>
      <c r="C3" s="160" t="s">
        <v>2</v>
      </c>
      <c r="D3" s="161"/>
      <c r="E3" s="161"/>
      <c r="F3" s="162"/>
      <c r="G3" s="162"/>
      <c r="H3" s="162"/>
    </row>
    <row r="4" spans="1:8" ht="16.5" customHeight="1">
      <c r="A4" s="158"/>
      <c r="B4" s="12"/>
      <c r="C4" s="163"/>
      <c r="D4" s="164"/>
      <c r="E4" s="164"/>
      <c r="F4" s="164"/>
      <c r="G4" s="164"/>
      <c r="H4" s="165"/>
    </row>
    <row r="5" spans="1:8" ht="16.5" customHeight="1">
      <c r="A5" s="158"/>
      <c r="B5" s="12"/>
      <c r="C5" s="166" t="s">
        <v>127</v>
      </c>
      <c r="D5" s="166" t="s">
        <v>126</v>
      </c>
      <c r="E5" s="171" t="s">
        <v>83</v>
      </c>
      <c r="F5" s="13" t="s">
        <v>130</v>
      </c>
      <c r="G5" s="13"/>
      <c r="H5" s="94"/>
    </row>
    <row r="6" spans="1:8" ht="16.5" customHeight="1">
      <c r="A6" s="158"/>
      <c r="B6" s="14"/>
      <c r="C6" s="167"/>
      <c r="D6" s="167"/>
      <c r="E6" s="172"/>
      <c r="F6" s="169">
        <v>2008</v>
      </c>
      <c r="G6" s="169">
        <v>2007</v>
      </c>
      <c r="H6" s="174" t="s">
        <v>3</v>
      </c>
    </row>
    <row r="7" spans="1:8" ht="16.5" customHeight="1">
      <c r="A7" s="159"/>
      <c r="B7" s="15"/>
      <c r="C7" s="168"/>
      <c r="D7" s="168"/>
      <c r="E7" s="173"/>
      <c r="F7" s="170"/>
      <c r="G7" s="170"/>
      <c r="H7" s="175"/>
    </row>
    <row r="8" spans="1:8" ht="14.25" customHeight="1">
      <c r="A8" s="16"/>
      <c r="B8" s="12"/>
      <c r="C8" s="17"/>
      <c r="D8" s="17"/>
      <c r="E8" s="17"/>
      <c r="F8" s="18"/>
      <c r="G8" s="18"/>
      <c r="H8" s="53"/>
    </row>
    <row r="9" spans="1:8" s="28" customFormat="1" ht="16.5">
      <c r="A9" s="99" t="s">
        <v>20</v>
      </c>
      <c r="B9" s="12"/>
      <c r="C9" s="20">
        <v>46</v>
      </c>
      <c r="D9" s="20">
        <v>40</v>
      </c>
      <c r="E9" s="22">
        <f>C9*100/D9-100</f>
        <v>15</v>
      </c>
      <c r="F9" s="20">
        <v>165</v>
      </c>
      <c r="G9" s="20">
        <v>173</v>
      </c>
      <c r="H9" s="22">
        <f>SUM(F9*100/G9)-100</f>
        <v>-4.624277456647405</v>
      </c>
    </row>
    <row r="10" spans="1:8" s="28" customFormat="1" ht="16.5">
      <c r="A10" s="26" t="s">
        <v>21</v>
      </c>
      <c r="B10" s="12"/>
      <c r="C10" s="20"/>
      <c r="D10" s="20"/>
      <c r="E10" s="22"/>
      <c r="F10" s="20"/>
      <c r="G10" s="20"/>
      <c r="H10" s="22"/>
    </row>
    <row r="11" spans="1:8" s="27" customFormat="1" ht="16.5">
      <c r="A11" s="26" t="s">
        <v>22</v>
      </c>
      <c r="B11" s="12"/>
      <c r="C11" s="20">
        <v>21</v>
      </c>
      <c r="D11" s="20">
        <v>12</v>
      </c>
      <c r="E11" s="22">
        <f>C11*100/D11-100</f>
        <v>75</v>
      </c>
      <c r="F11" s="20">
        <v>60</v>
      </c>
      <c r="G11" s="20">
        <v>55</v>
      </c>
      <c r="H11" s="22">
        <f>SUM(F11*100/G11)-100</f>
        <v>9.090909090909093</v>
      </c>
    </row>
    <row r="12" spans="1:8" s="28" customFormat="1" ht="16.5">
      <c r="A12" s="26" t="s">
        <v>23</v>
      </c>
      <c r="B12" s="12"/>
      <c r="C12" s="20">
        <v>6</v>
      </c>
      <c r="D12" s="20">
        <v>13</v>
      </c>
      <c r="E12" s="22">
        <f>C12*100/D12-100</f>
        <v>-53.84615384615385</v>
      </c>
      <c r="F12" s="20">
        <v>25</v>
      </c>
      <c r="G12" s="20">
        <v>35</v>
      </c>
      <c r="H12" s="22">
        <f>SUM(F12*100/G12)-100</f>
        <v>-28.57142857142857</v>
      </c>
    </row>
    <row r="13" spans="1:8" s="28" customFormat="1" ht="16.5">
      <c r="A13" s="26" t="s">
        <v>24</v>
      </c>
      <c r="B13" s="12"/>
      <c r="C13" s="20">
        <v>27</v>
      </c>
      <c r="D13" s="20">
        <v>15</v>
      </c>
      <c r="E13" s="22">
        <f>C13*100/D13-100</f>
        <v>80</v>
      </c>
      <c r="F13" s="20">
        <v>94</v>
      </c>
      <c r="G13" s="20">
        <v>96</v>
      </c>
      <c r="H13" s="22">
        <f>SUM(F13*100/G13)-100</f>
        <v>-2.0833333333333286</v>
      </c>
    </row>
    <row r="14" spans="1:8" s="28" customFormat="1" ht="16.5">
      <c r="A14" s="26"/>
      <c r="B14" s="12"/>
      <c r="C14" s="20"/>
      <c r="D14" s="20"/>
      <c r="E14" s="22"/>
      <c r="F14" s="20"/>
      <c r="G14" s="20"/>
      <c r="H14" s="22"/>
    </row>
    <row r="15" spans="1:8" ht="16.5">
      <c r="A15" s="26"/>
      <c r="B15" s="12"/>
      <c r="C15" s="20"/>
      <c r="D15" s="20"/>
      <c r="E15" s="22"/>
      <c r="F15" s="20"/>
      <c r="G15" s="20"/>
      <c r="H15" s="22"/>
    </row>
    <row r="16" spans="1:8" ht="16.5">
      <c r="A16" s="10" t="s">
        <v>25</v>
      </c>
      <c r="B16" s="19"/>
      <c r="C16" s="20">
        <v>1007</v>
      </c>
      <c r="D16" s="20">
        <v>1403</v>
      </c>
      <c r="E16" s="22">
        <f>C16*100/D16-100</f>
        <v>-28.22523164647184</v>
      </c>
      <c r="F16" s="20">
        <v>3026</v>
      </c>
      <c r="G16" s="20">
        <v>3919</v>
      </c>
      <c r="H16" s="22">
        <f>SUM(F16*100/G16)-100</f>
        <v>-22.78642510844604</v>
      </c>
    </row>
    <row r="17" spans="1:8" ht="16.5">
      <c r="A17" s="23" t="s">
        <v>26</v>
      </c>
      <c r="B17" s="24"/>
      <c r="C17" s="25"/>
      <c r="D17" s="25"/>
      <c r="E17" s="22"/>
      <c r="F17" s="25"/>
      <c r="G17" s="25"/>
      <c r="H17" s="22"/>
    </row>
    <row r="18" spans="1:8" ht="16.5">
      <c r="A18" s="26" t="s">
        <v>27</v>
      </c>
      <c r="B18" s="12"/>
      <c r="C18" s="20">
        <v>853</v>
      </c>
      <c r="D18" s="20">
        <v>504</v>
      </c>
      <c r="E18" s="22">
        <f>C18*100/D18-100</f>
        <v>69.24603174603175</v>
      </c>
      <c r="F18" s="20">
        <v>1769</v>
      </c>
      <c r="G18" s="20">
        <v>1433</v>
      </c>
      <c r="H18" s="22">
        <f>SUM(F18*100/G18)-100</f>
        <v>23.44731332868109</v>
      </c>
    </row>
    <row r="19" spans="1:8" ht="16.5">
      <c r="A19" s="26" t="s">
        <v>28</v>
      </c>
      <c r="B19" s="12"/>
      <c r="C19" s="20">
        <v>52</v>
      </c>
      <c r="D19" s="20">
        <v>612</v>
      </c>
      <c r="E19" s="119" t="s">
        <v>129</v>
      </c>
      <c r="F19" s="20">
        <v>706</v>
      </c>
      <c r="G19" s="20">
        <v>1206</v>
      </c>
      <c r="H19" s="22">
        <f>SUM(F19*100/G19)-100</f>
        <v>-41.459369817578775</v>
      </c>
    </row>
    <row r="20" spans="1:8" ht="16.5">
      <c r="A20" s="26" t="s">
        <v>29</v>
      </c>
      <c r="B20" s="12"/>
      <c r="C20" s="20">
        <v>903</v>
      </c>
      <c r="D20" s="20">
        <v>597</v>
      </c>
      <c r="E20" s="22">
        <f>C20*100/D20-100</f>
        <v>51.256281407035175</v>
      </c>
      <c r="F20" s="20">
        <v>2018</v>
      </c>
      <c r="G20" s="20">
        <v>2257</v>
      </c>
      <c r="H20" s="22">
        <f>SUM(F20*100/G20)-100</f>
        <v>-10.589277802392559</v>
      </c>
    </row>
    <row r="21" spans="1:8" ht="16.5">
      <c r="A21" s="26"/>
      <c r="B21" s="12"/>
      <c r="C21" s="25"/>
      <c r="D21" s="25"/>
      <c r="E21" s="22"/>
      <c r="F21" s="25"/>
      <c r="G21" s="25"/>
      <c r="H21" s="22"/>
    </row>
    <row r="22" spans="1:8" ht="16.5">
      <c r="A22" s="10" t="s">
        <v>30</v>
      </c>
      <c r="B22" s="19"/>
      <c r="C22" s="30">
        <v>105.9</v>
      </c>
      <c r="D22" s="30">
        <v>256.6</v>
      </c>
      <c r="E22" s="22">
        <f>C22*100/D22-100</f>
        <v>-58.72954014029619</v>
      </c>
      <c r="F22" s="30">
        <v>437</v>
      </c>
      <c r="G22" s="30">
        <v>616.5</v>
      </c>
      <c r="H22" s="22">
        <f>SUM(F22*100/G22)-100</f>
        <v>-29.11597729115978</v>
      </c>
    </row>
    <row r="23" spans="1:8" ht="16.5">
      <c r="A23" s="23" t="s">
        <v>31</v>
      </c>
      <c r="B23" s="24"/>
      <c r="C23" s="31"/>
      <c r="D23" s="31"/>
      <c r="E23" s="22"/>
      <c r="F23" s="31"/>
      <c r="G23" s="31"/>
      <c r="H23" s="22"/>
    </row>
    <row r="24" spans="1:8" ht="16.5">
      <c r="A24" s="26" t="s">
        <v>27</v>
      </c>
      <c r="B24" s="12"/>
      <c r="C24" s="30">
        <v>76.9</v>
      </c>
      <c r="D24" s="30">
        <v>79.7</v>
      </c>
      <c r="E24" s="22">
        <f>C24*100/D24-100</f>
        <v>-3.5131744040150465</v>
      </c>
      <c r="F24" s="30">
        <v>179.6</v>
      </c>
      <c r="G24" s="30">
        <v>161.4</v>
      </c>
      <c r="H24" s="22">
        <f>SUM(F24*100/G24)-100</f>
        <v>11.276332094175956</v>
      </c>
    </row>
    <row r="25" spans="1:8" ht="16.5">
      <c r="A25" s="26" t="s">
        <v>28</v>
      </c>
      <c r="B25" s="12"/>
      <c r="C25" s="30">
        <v>10.7</v>
      </c>
      <c r="D25" s="30">
        <v>110.6</v>
      </c>
      <c r="E25" s="119" t="s">
        <v>129</v>
      </c>
      <c r="F25" s="30">
        <v>148.5</v>
      </c>
      <c r="G25" s="30">
        <v>230.8</v>
      </c>
      <c r="H25" s="22">
        <f>SUM(F25*100/G25)-100</f>
        <v>-35.658578856152516</v>
      </c>
    </row>
    <row r="26" spans="1:9" ht="16.5">
      <c r="A26" s="26" t="s">
        <v>32</v>
      </c>
      <c r="B26" s="12"/>
      <c r="C26" s="30">
        <v>84.7</v>
      </c>
      <c r="D26" s="30">
        <v>119.8</v>
      </c>
      <c r="E26" s="22">
        <f>C26*100/D26-100</f>
        <v>-29.298831385642742</v>
      </c>
      <c r="F26" s="30">
        <v>232</v>
      </c>
      <c r="G26" s="30">
        <v>303.5</v>
      </c>
      <c r="H26" s="22">
        <f>SUM(F26*100/G26)-100</f>
        <v>-23.55848434925865</v>
      </c>
      <c r="I26" s="7"/>
    </row>
    <row r="27" spans="1:9" ht="16.5">
      <c r="A27" s="26"/>
      <c r="B27" s="12"/>
      <c r="C27" s="30"/>
      <c r="D27" s="30"/>
      <c r="E27" s="22"/>
      <c r="F27" s="30"/>
      <c r="G27" s="30"/>
      <c r="H27" s="22"/>
      <c r="I27" s="7"/>
    </row>
    <row r="28" spans="1:9" ht="16.5">
      <c r="A28" s="26"/>
      <c r="B28" s="12"/>
      <c r="C28" s="30"/>
      <c r="D28" s="30"/>
      <c r="E28" s="22"/>
      <c r="F28" s="30"/>
      <c r="G28" s="30"/>
      <c r="H28" s="22"/>
      <c r="I28" s="7"/>
    </row>
    <row r="29" spans="1:9" ht="16.5">
      <c r="A29" s="10" t="s">
        <v>33</v>
      </c>
      <c r="B29" s="19"/>
      <c r="C29" s="30">
        <v>70.4</v>
      </c>
      <c r="D29" s="30">
        <v>273</v>
      </c>
      <c r="E29" s="22">
        <f>C29*100/D29-100</f>
        <v>-74.2124542124542</v>
      </c>
      <c r="F29" s="30">
        <v>394.6</v>
      </c>
      <c r="G29" s="30">
        <v>689.4</v>
      </c>
      <c r="H29" s="22">
        <f>SUM(F29*100/G29)-100</f>
        <v>-42.761821874093414</v>
      </c>
      <c r="I29" s="7"/>
    </row>
    <row r="30" spans="1:9" ht="16.5">
      <c r="A30" s="23" t="s">
        <v>34</v>
      </c>
      <c r="B30" s="24"/>
      <c r="C30" s="31"/>
      <c r="D30" s="31"/>
      <c r="E30" s="22"/>
      <c r="F30" s="31"/>
      <c r="G30" s="31"/>
      <c r="H30" s="22"/>
      <c r="I30" s="7"/>
    </row>
    <row r="31" spans="1:9" ht="16.5">
      <c r="A31" s="26" t="s">
        <v>35</v>
      </c>
      <c r="B31" s="12"/>
      <c r="C31" s="30">
        <v>36.6</v>
      </c>
      <c r="D31" s="30">
        <v>33.7</v>
      </c>
      <c r="E31" s="22">
        <f>C31*100/D31-100</f>
        <v>8.605341246290791</v>
      </c>
      <c r="F31" s="30">
        <v>105.2</v>
      </c>
      <c r="G31" s="30">
        <v>68</v>
      </c>
      <c r="H31" s="22">
        <f>SUM(F31*100/G31)-100</f>
        <v>54.70588235294119</v>
      </c>
      <c r="I31" s="7"/>
    </row>
    <row r="32" spans="1:9" ht="16.5">
      <c r="A32" s="26" t="s">
        <v>36</v>
      </c>
      <c r="B32" s="12"/>
      <c r="C32" s="30">
        <v>12.9</v>
      </c>
      <c r="D32" s="30">
        <v>177</v>
      </c>
      <c r="E32" s="119" t="s">
        <v>129</v>
      </c>
      <c r="F32" s="30">
        <v>178.9</v>
      </c>
      <c r="G32" s="30">
        <v>323.9</v>
      </c>
      <c r="H32" s="22">
        <f>SUM(F32*100/G32)-100</f>
        <v>-44.76690336523618</v>
      </c>
      <c r="I32" s="7"/>
    </row>
    <row r="33" spans="1:9" ht="16.5">
      <c r="A33" s="26" t="s">
        <v>37</v>
      </c>
      <c r="B33" s="12"/>
      <c r="C33" s="30">
        <v>39.9</v>
      </c>
      <c r="D33" s="30">
        <v>55</v>
      </c>
      <c r="E33" s="22">
        <f>C33*100/D33-100</f>
        <v>-27.454545454545453</v>
      </c>
      <c r="F33" s="30">
        <v>151.4</v>
      </c>
      <c r="G33" s="30">
        <v>257.2</v>
      </c>
      <c r="H33" s="22">
        <f>SUM(F33*100/G33)-100</f>
        <v>-41.1353032659409</v>
      </c>
      <c r="I33" s="7"/>
    </row>
    <row r="34" spans="1:9" ht="16.5">
      <c r="A34" s="26"/>
      <c r="B34" s="12"/>
      <c r="C34" s="20"/>
      <c r="D34" s="20"/>
      <c r="E34" s="22"/>
      <c r="F34" s="20"/>
      <c r="G34" s="20"/>
      <c r="H34" s="22"/>
      <c r="I34" s="7"/>
    </row>
    <row r="35" spans="1:9" ht="16.5">
      <c r="A35" s="26"/>
      <c r="B35" s="12"/>
      <c r="C35" s="20"/>
      <c r="D35" s="20"/>
      <c r="E35" s="22"/>
      <c r="F35" s="20"/>
      <c r="G35" s="20"/>
      <c r="H35" s="22"/>
      <c r="I35" s="7"/>
    </row>
    <row r="36" spans="1:9" ht="16.5">
      <c r="A36" s="118" t="s">
        <v>13</v>
      </c>
      <c r="B36" s="12"/>
      <c r="C36" s="21">
        <v>2</v>
      </c>
      <c r="D36" s="21">
        <v>32</v>
      </c>
      <c r="E36" s="119" t="s">
        <v>129</v>
      </c>
      <c r="F36" s="21">
        <v>64</v>
      </c>
      <c r="G36" s="21">
        <v>37</v>
      </c>
      <c r="H36" s="22">
        <f>SUM(F36*100/G36)-100</f>
        <v>72.97297297297297</v>
      </c>
      <c r="I36" s="7"/>
    </row>
    <row r="37" spans="1:9" ht="16.5">
      <c r="A37" s="118"/>
      <c r="B37" s="12"/>
      <c r="C37" s="30"/>
      <c r="D37" s="30"/>
      <c r="E37" s="22"/>
      <c r="F37" s="30"/>
      <c r="G37" s="30"/>
      <c r="H37" s="22"/>
      <c r="I37" s="7"/>
    </row>
    <row r="38" spans="1:9" ht="16.5">
      <c r="A38" s="118" t="s">
        <v>38</v>
      </c>
      <c r="B38" s="12"/>
      <c r="C38" s="29">
        <v>0.2</v>
      </c>
      <c r="D38" s="29">
        <v>2.5</v>
      </c>
      <c r="E38" s="119" t="s">
        <v>129</v>
      </c>
      <c r="F38" s="29">
        <v>5.2</v>
      </c>
      <c r="G38" s="29">
        <v>3.1</v>
      </c>
      <c r="H38" s="22">
        <f>SUM(F38*100/G38)-100</f>
        <v>67.74193548387098</v>
      </c>
      <c r="I38" s="7"/>
    </row>
    <row r="39" spans="1:9" ht="12.75">
      <c r="A39" s="32"/>
      <c r="B39" s="2"/>
      <c r="I39" s="7"/>
    </row>
    <row r="40" spans="1:8" ht="12.75">
      <c r="A40" s="32"/>
      <c r="B40" s="2"/>
      <c r="C40" s="2"/>
      <c r="D40" s="2"/>
      <c r="E40" s="2"/>
      <c r="F40" s="2"/>
      <c r="G40" s="2"/>
      <c r="H40" s="2"/>
    </row>
    <row r="41" spans="1:8" ht="12.75">
      <c r="A41" s="32"/>
      <c r="B41" s="2"/>
      <c r="C41" s="2"/>
      <c r="D41" s="2"/>
      <c r="E41" s="2"/>
      <c r="F41" s="2"/>
      <c r="G41" s="2"/>
      <c r="H41" s="2"/>
    </row>
    <row r="42" spans="1:8" ht="12.75">
      <c r="A42" s="33"/>
      <c r="B42" s="2"/>
      <c r="C42" s="2"/>
      <c r="D42" s="2"/>
      <c r="E42" s="2"/>
      <c r="F42" s="2"/>
      <c r="G42" s="2"/>
      <c r="H42" s="2"/>
    </row>
    <row r="43" spans="1:8" ht="18" customHeight="1">
      <c r="A43" s="34" t="s">
        <v>50</v>
      </c>
      <c r="B43" s="35"/>
      <c r="C43" s="36"/>
      <c r="D43" s="36"/>
      <c r="E43" s="36"/>
      <c r="F43" s="36"/>
      <c r="G43" s="36"/>
      <c r="H43" s="37"/>
    </row>
    <row r="44" spans="1:8" ht="18" customHeight="1">
      <c r="A44" s="38" t="s">
        <v>39</v>
      </c>
      <c r="B44" s="12"/>
      <c r="C44" s="39"/>
      <c r="D44" s="39"/>
      <c r="E44" s="39"/>
      <c r="F44" s="39"/>
      <c r="G44" s="39"/>
      <c r="H44" s="40"/>
    </row>
    <row r="45" spans="1:8" ht="12.75">
      <c r="A45" s="41"/>
      <c r="B45" s="24"/>
      <c r="C45" s="24"/>
      <c r="D45" s="24"/>
      <c r="E45" s="24"/>
      <c r="F45" s="24"/>
      <c r="G45" s="24"/>
      <c r="H45" s="24"/>
    </row>
    <row r="46" spans="1:8" ht="12.75" customHeight="1">
      <c r="A46" s="161" t="s">
        <v>1</v>
      </c>
      <c r="B46" s="45"/>
      <c r="C46" s="160" t="s">
        <v>2</v>
      </c>
      <c r="D46" s="161"/>
      <c r="E46" s="161"/>
      <c r="F46" s="162"/>
      <c r="G46" s="162"/>
      <c r="H46" s="162"/>
    </row>
    <row r="47" spans="1:8" ht="16.5" customHeight="1">
      <c r="A47" s="176"/>
      <c r="B47" s="12"/>
      <c r="C47" s="163"/>
      <c r="D47" s="164"/>
      <c r="E47" s="164"/>
      <c r="F47" s="164"/>
      <c r="G47" s="164"/>
      <c r="H47" s="165"/>
    </row>
    <row r="48" spans="1:8" ht="15" customHeight="1">
      <c r="A48" s="176"/>
      <c r="B48" s="12"/>
      <c r="C48" s="166" t="s">
        <v>127</v>
      </c>
      <c r="D48" s="166" t="s">
        <v>126</v>
      </c>
      <c r="E48" s="171" t="s">
        <v>83</v>
      </c>
      <c r="F48" s="95" t="s">
        <v>128</v>
      </c>
      <c r="G48" s="42"/>
      <c r="H48" s="96"/>
    </row>
    <row r="49" spans="1:8" ht="15" customHeight="1">
      <c r="A49" s="176"/>
      <c r="B49" s="14"/>
      <c r="C49" s="167"/>
      <c r="D49" s="167"/>
      <c r="E49" s="172"/>
      <c r="F49" s="177">
        <v>2008</v>
      </c>
      <c r="G49" s="177">
        <v>2007</v>
      </c>
      <c r="H49" s="97" t="s">
        <v>40</v>
      </c>
    </row>
    <row r="50" spans="1:8" ht="18.75" customHeight="1">
      <c r="A50" s="164"/>
      <c r="B50" s="43"/>
      <c r="C50" s="168"/>
      <c r="D50" s="168"/>
      <c r="E50" s="173"/>
      <c r="F50" s="178"/>
      <c r="G50" s="178"/>
      <c r="H50" s="98" t="s">
        <v>41</v>
      </c>
    </row>
    <row r="51" spans="1:8" ht="12.75">
      <c r="A51" s="44"/>
      <c r="B51" s="24"/>
      <c r="C51" s="45"/>
      <c r="D51" s="45"/>
      <c r="E51" s="45"/>
      <c r="F51" s="46"/>
      <c r="G51" s="46"/>
      <c r="H51" s="12"/>
    </row>
    <row r="52" spans="1:8" ht="16.5">
      <c r="A52" s="10" t="s">
        <v>42</v>
      </c>
      <c r="B52" s="38"/>
      <c r="C52" s="47"/>
      <c r="D52" s="47"/>
      <c r="E52" s="47"/>
      <c r="F52" s="48"/>
      <c r="G52" s="48"/>
      <c r="H52" s="49"/>
    </row>
    <row r="53" spans="1:8" ht="16.5">
      <c r="A53" s="23" t="s">
        <v>43</v>
      </c>
      <c r="B53" s="38"/>
      <c r="C53" s="20">
        <v>1170</v>
      </c>
      <c r="D53" s="20">
        <v>1290</v>
      </c>
      <c r="E53" s="117">
        <f aca="true" t="shared" si="0" ref="E53:E60">C53*100/D53-100</f>
        <v>-9.302325581395351</v>
      </c>
      <c r="F53" s="20">
        <v>3225</v>
      </c>
      <c r="G53" s="20">
        <v>4264</v>
      </c>
      <c r="H53" s="22">
        <f aca="true" t="shared" si="1" ref="H53:H60">SUM(F53*100/G53)-100</f>
        <v>-24.366791744840526</v>
      </c>
    </row>
    <row r="54" spans="1:8" ht="16.5">
      <c r="A54" s="23" t="s">
        <v>44</v>
      </c>
      <c r="B54" s="38"/>
      <c r="C54" s="21">
        <v>2</v>
      </c>
      <c r="D54" s="21">
        <v>32</v>
      </c>
      <c r="E54" s="117">
        <f t="shared" si="0"/>
        <v>-93.75</v>
      </c>
      <c r="F54" s="21">
        <v>64</v>
      </c>
      <c r="G54" s="21">
        <v>37</v>
      </c>
      <c r="H54" s="22">
        <f t="shared" si="1"/>
        <v>72.97297297297297</v>
      </c>
    </row>
    <row r="55" spans="1:8" ht="16.5">
      <c r="A55" s="26" t="s">
        <v>45</v>
      </c>
      <c r="B55" s="24"/>
      <c r="C55" s="20">
        <v>238</v>
      </c>
      <c r="D55" s="20">
        <v>96</v>
      </c>
      <c r="E55" s="119" t="s">
        <v>129</v>
      </c>
      <c r="F55" s="20">
        <v>476</v>
      </c>
      <c r="G55" s="20">
        <v>274</v>
      </c>
      <c r="H55" s="22">
        <f t="shared" si="1"/>
        <v>73.72262773722628</v>
      </c>
    </row>
    <row r="56" spans="1:8" ht="16.5">
      <c r="A56" s="26" t="s">
        <v>46</v>
      </c>
      <c r="B56" s="38"/>
      <c r="C56" s="20">
        <v>1410</v>
      </c>
      <c r="D56" s="20">
        <v>1418</v>
      </c>
      <c r="E56" s="117">
        <f t="shared" si="0"/>
        <v>-0.5641748942172029</v>
      </c>
      <c r="F56" s="20">
        <v>3765</v>
      </c>
      <c r="G56" s="20">
        <v>4575</v>
      </c>
      <c r="H56" s="22">
        <f t="shared" si="1"/>
        <v>-17.70491803278688</v>
      </c>
    </row>
    <row r="57" spans="1:8" ht="16.5">
      <c r="A57" s="26" t="s">
        <v>47</v>
      </c>
      <c r="B57" s="50"/>
      <c r="C57" s="20">
        <v>1131</v>
      </c>
      <c r="D57" s="20">
        <v>1173</v>
      </c>
      <c r="E57" s="117">
        <f t="shared" si="0"/>
        <v>-3.5805626598465494</v>
      </c>
      <c r="F57" s="20">
        <v>2645</v>
      </c>
      <c r="G57" s="20">
        <v>3408</v>
      </c>
      <c r="H57" s="22">
        <f t="shared" si="1"/>
        <v>-22.38849765258216</v>
      </c>
    </row>
    <row r="58" spans="1:8" ht="16.5">
      <c r="A58" s="23" t="s">
        <v>48</v>
      </c>
      <c r="B58" s="24"/>
      <c r="C58" s="20">
        <v>277</v>
      </c>
      <c r="D58" s="20">
        <v>187</v>
      </c>
      <c r="E58" s="117">
        <f t="shared" si="0"/>
        <v>48.1283422459893</v>
      </c>
      <c r="F58" s="20">
        <v>1065</v>
      </c>
      <c r="G58" s="20">
        <v>1001</v>
      </c>
      <c r="H58" s="22">
        <f t="shared" si="1"/>
        <v>6.39360639360639</v>
      </c>
    </row>
    <row r="59" spans="1:8" ht="16.5">
      <c r="A59" s="10" t="s">
        <v>38</v>
      </c>
      <c r="B59" s="50"/>
      <c r="C59" s="51">
        <v>141.8</v>
      </c>
      <c r="D59" s="51">
        <v>138.7</v>
      </c>
      <c r="E59" s="117">
        <f t="shared" si="0"/>
        <v>2.2350396539293627</v>
      </c>
      <c r="F59" s="51">
        <v>404</v>
      </c>
      <c r="G59" s="51">
        <v>483.4</v>
      </c>
      <c r="H59" s="22">
        <f t="shared" si="1"/>
        <v>-16.425320645428215</v>
      </c>
    </row>
    <row r="60" spans="1:8" ht="16.5">
      <c r="A60" s="10" t="s">
        <v>82</v>
      </c>
      <c r="B60" s="50"/>
      <c r="C60" s="20">
        <v>5860</v>
      </c>
      <c r="D60" s="20">
        <v>5520</v>
      </c>
      <c r="E60" s="117">
        <f t="shared" si="0"/>
        <v>6.159420289855078</v>
      </c>
      <c r="F60" s="20">
        <v>16133</v>
      </c>
      <c r="G60" s="20">
        <v>19560</v>
      </c>
      <c r="H60" s="22">
        <f t="shared" si="1"/>
        <v>-17.52044989775051</v>
      </c>
    </row>
    <row r="61" ht="16.5" customHeight="1"/>
    <row r="62" ht="14.25" customHeight="1">
      <c r="A62" s="54" t="s">
        <v>51</v>
      </c>
    </row>
    <row r="63" ht="14.25" customHeight="1"/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5" ht="12.75">
      <c r="C82" s="7"/>
      <c r="D82" s="7"/>
      <c r="E82" s="7"/>
    </row>
    <row r="83" spans="3:5" ht="12.75">
      <c r="C83" s="7"/>
      <c r="D83" s="7"/>
      <c r="E83" s="7"/>
    </row>
    <row r="84" spans="3:5" ht="12.75">
      <c r="C84" s="7"/>
      <c r="D84" s="7"/>
      <c r="E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3:8" ht="12.75">
      <c r="C213" s="7"/>
      <c r="D213" s="7"/>
      <c r="E213" s="7"/>
      <c r="F213" s="7"/>
      <c r="G213" s="7"/>
      <c r="H213" s="7"/>
    </row>
    <row r="214" spans="3:8" ht="12.75">
      <c r="C214" s="7"/>
      <c r="D214" s="7"/>
      <c r="E214" s="7"/>
      <c r="F214" s="7"/>
      <c r="G214" s="7"/>
      <c r="H214" s="7"/>
    </row>
    <row r="215" spans="3:8" ht="12.75">
      <c r="C215" s="7"/>
      <c r="D215" s="7"/>
      <c r="E215" s="7"/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  <row r="222" spans="6:8" ht="12.75">
      <c r="F222" s="7"/>
      <c r="G222" s="7"/>
      <c r="H222" s="7"/>
    </row>
    <row r="223" spans="6:8" ht="12.75">
      <c r="F223" s="7"/>
      <c r="G223" s="7"/>
      <c r="H223" s="7"/>
    </row>
    <row r="224" spans="6:8" ht="12.75">
      <c r="F224" s="7"/>
      <c r="G224" s="7"/>
      <c r="H224" s="7"/>
    </row>
  </sheetData>
  <mergeCells count="16">
    <mergeCell ref="D48:D50"/>
    <mergeCell ref="E48:E50"/>
    <mergeCell ref="A46:A50"/>
    <mergeCell ref="C46:H47"/>
    <mergeCell ref="C48:C50"/>
    <mergeCell ref="F49:F50"/>
    <mergeCell ref="G49:G50"/>
    <mergeCell ref="F1:H1"/>
    <mergeCell ref="A3:A7"/>
    <mergeCell ref="C3:H4"/>
    <mergeCell ref="C5:C7"/>
    <mergeCell ref="F6:F7"/>
    <mergeCell ref="G6:G7"/>
    <mergeCell ref="D5:D7"/>
    <mergeCell ref="E5:E7"/>
    <mergeCell ref="H6:H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05" customWidth="1"/>
    <col min="8" max="8" width="15.00390625" style="105" customWidth="1"/>
    <col min="9" max="16384" width="11.421875" style="105" customWidth="1"/>
  </cols>
  <sheetData>
    <row r="1" ht="17.25" customHeight="1">
      <c r="A1" s="108" t="s">
        <v>120</v>
      </c>
    </row>
    <row r="3" ht="12.75">
      <c r="A3" s="104" t="s">
        <v>84</v>
      </c>
    </row>
    <row r="5" ht="12.75">
      <c r="A5" s="105" t="s">
        <v>85</v>
      </c>
    </row>
    <row r="6" ht="12.75">
      <c r="A6" s="105" t="s">
        <v>86</v>
      </c>
    </row>
    <row r="8" ht="12.75">
      <c r="A8" s="104" t="s">
        <v>87</v>
      </c>
    </row>
    <row r="10" ht="12.75">
      <c r="A10" s="105" t="s">
        <v>88</v>
      </c>
    </row>
    <row r="11" ht="12.75">
      <c r="A11" s="105" t="s">
        <v>89</v>
      </c>
    </row>
    <row r="12" ht="12.75">
      <c r="A12" s="105" t="s">
        <v>90</v>
      </c>
    </row>
    <row r="13" ht="12.75">
      <c r="A13" s="105" t="s">
        <v>91</v>
      </c>
    </row>
    <row r="15" ht="12.75">
      <c r="A15" s="104" t="s">
        <v>92</v>
      </c>
    </row>
    <row r="17" ht="12.75">
      <c r="A17" s="105" t="s">
        <v>93</v>
      </c>
    </row>
    <row r="18" ht="12.75">
      <c r="A18" s="105" t="s">
        <v>94</v>
      </c>
    </row>
    <row r="19" ht="12.75">
      <c r="A19" s="105" t="s">
        <v>95</v>
      </c>
    </row>
    <row r="20" ht="12.75">
      <c r="A20" s="105" t="s">
        <v>96</v>
      </c>
    </row>
    <row r="22" ht="12.75">
      <c r="A22" s="104" t="s">
        <v>97</v>
      </c>
    </row>
    <row r="24" ht="12.75">
      <c r="A24" s="105" t="s">
        <v>98</v>
      </c>
    </row>
    <row r="25" ht="12.75">
      <c r="A25" s="105" t="s">
        <v>99</v>
      </c>
    </row>
    <row r="26" ht="12.75">
      <c r="A26" s="105" t="s">
        <v>100</v>
      </c>
    </row>
    <row r="27" ht="12.75">
      <c r="A27" s="105" t="s">
        <v>101</v>
      </c>
    </row>
    <row r="28" ht="12.75">
      <c r="A28" s="105" t="s">
        <v>102</v>
      </c>
    </row>
    <row r="29" ht="12.75">
      <c r="A29" s="105" t="s">
        <v>103</v>
      </c>
    </row>
    <row r="30" ht="12.75">
      <c r="A30" s="105" t="s">
        <v>104</v>
      </c>
    </row>
    <row r="32" ht="12.75">
      <c r="A32" s="104" t="s">
        <v>105</v>
      </c>
    </row>
    <row r="34" ht="12.75">
      <c r="A34" s="105" t="s">
        <v>106</v>
      </c>
    </row>
    <row r="35" ht="12.75">
      <c r="A35" s="105" t="s">
        <v>107</v>
      </c>
    </row>
    <row r="38" ht="12.75">
      <c r="A38" s="104" t="s">
        <v>108</v>
      </c>
    </row>
    <row r="40" ht="12.75">
      <c r="A40" s="105" t="s">
        <v>109</v>
      </c>
    </row>
    <row r="41" ht="12.75">
      <c r="A41" s="105" t="s">
        <v>110</v>
      </c>
    </row>
    <row r="42" ht="12.75">
      <c r="A42" s="105" t="s">
        <v>111</v>
      </c>
    </row>
    <row r="43" ht="12.75">
      <c r="A43" s="105" t="s">
        <v>112</v>
      </c>
    </row>
    <row r="44" ht="12.75">
      <c r="A44" s="105" t="s">
        <v>113</v>
      </c>
    </row>
    <row r="46" ht="12.75">
      <c r="A46" s="104" t="s">
        <v>114</v>
      </c>
    </row>
    <row r="48" ht="12.75">
      <c r="A48" s="105" t="s">
        <v>119</v>
      </c>
    </row>
    <row r="50" ht="12.75">
      <c r="A50" s="104" t="s">
        <v>115</v>
      </c>
    </row>
    <row r="51" ht="12.75">
      <c r="A51" s="106"/>
    </row>
    <row r="52" ht="12.75">
      <c r="A52" s="105" t="s">
        <v>116</v>
      </c>
    </row>
    <row r="53" ht="12.75">
      <c r="A53" s="104" t="s">
        <v>117</v>
      </c>
    </row>
    <row r="54" spans="1:5" ht="12.75">
      <c r="A54" s="107" t="s">
        <v>118</v>
      </c>
      <c r="B54" s="107"/>
      <c r="C54" s="107"/>
      <c r="D54" s="2"/>
      <c r="E54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foersmon</cp:lastModifiedBy>
  <cp:lastPrinted>2009-03-30T06:32:08Z</cp:lastPrinted>
  <dcterms:created xsi:type="dcterms:W3CDTF">2005-05-27T13:11:59Z</dcterms:created>
  <dcterms:modified xsi:type="dcterms:W3CDTF">2009-03-30T06:50:34Z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