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14" r:id="rId2"/>
    <sheet name="T1_1" sheetId="10" r:id="rId3"/>
    <sheet name="TG2_1" sheetId="12" r:id="rId4"/>
    <sheet name="T2_1" sheetId="9" state="hidden" r:id="rId5"/>
  </sheets>
  <definedNames>
    <definedName name="_xlnm.Print_Titles" localSheetId="2">T1_1!$1:$5</definedName>
    <definedName name="Print_Area" localSheetId="2">T1_1!$A:$G</definedName>
    <definedName name="Print_Titles" localSheetId="2">T1_1!$1:$5</definedName>
  </definedNames>
  <calcPr calcId="14562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6"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<sst xmlns="http://schemas.openxmlformats.org/spreadsheetml/2006/main" count="438" uniqueCount="311">
  <si>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</si>
  <si>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</si>
  <si>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</si>
  <si>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</si>
  <si>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</si>
  <si>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</si>
  <si>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</si>
  <si>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</si>
  <si>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</si>
  <si>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</si>
  <si>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</si>
  <si>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</si>
  <si>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</si>
  <si>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</si>
  <si>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</si>
  <si>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</si>
  <si>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</si>
  <si>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</si>
  <si>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</si>
  <si>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</si>
  <si>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</si>
  <si>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</si>
  <si>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</si>
  <si>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</si>
  <si>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</si>
  <si>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</si>
  <si>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</si>
  <si>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</si>
  <si>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</si>
  <si>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</si>
  <si>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</si>
  <si>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</si>
  <si>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</si>
  <si>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</si>
  <si>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</si>
  <si>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</si>
  <si>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</si>
  <si>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</si>
  <si>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</si>
  <si>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</si>
  <si>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</si>
  <si>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</si>
  <si>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</si>
  <si>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</si>
  <si>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</si>
  <si>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</si>
  <si>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</si>
  <si>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</si>
  <si>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</si>
  <si>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</si>
  <si>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</si>
  <si>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</si>
  <si>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</si>
  <si>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</si>
  <si>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</si>
  <si>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</si>
  <si>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</si>
  <si>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</si>
  <si>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</si>
  <si>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</si>
  <si>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</si>
  <si>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</si>
  <si>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</si>
  <si>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</si>
  <si>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</si>
  <si>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</si>
  <si>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</si>
  <si>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</si>
  <si>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</si>
  <si>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</si>
  <si>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</si>
  <si>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</si>
  <si>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</si>
  <si>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</si>
  <si>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</si>
  <si>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</si>
  <si>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</si>
  <si>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</si>
  <si>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</si>
  <si>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</si>
  <si>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</si>
  <si>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</si>
  <si>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</si>
  <si>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</si>
  <si>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</si>
  <si>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</si>
  <si>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</si>
  <si>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</si>
  <si>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</si>
  <si>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</si>
  <si>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</si>
  <si>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</si>
  <si>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</si>
  <si>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</si>
  <si>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</si>
  <si>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</si>
  <si>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</si>
  <si>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</si>
  <si>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</si>
  <si>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</si>
  <si>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</si>
  <si>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</si>
  <si>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</si>
  <si>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</si>
  <si>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</si>
  <si>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</si>
  <si>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</si>
  <si>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</si>
  <si>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</si>
  <si>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</si>
  <si>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</si>
  <si>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</si>
  <si>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</si>
  <si>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</si>
  <si>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</si>
  <si>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</si>
  <si>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</si>
  <si>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</si>
  <si>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</si>
  <si>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</si>
  <si>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</si>
  <si>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</si>
  <si>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</si>
  <si>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</si>
  <si>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</si>
  <si>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</si>
  <si>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</si>
  <si>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</si>
  <si>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</si>
  <si>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</si>
  <si>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</si>
  <si>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</si>
  <si>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</si>
  <si>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</si>
  <si>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</si>
  <si>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</si>
  <si>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</si>
  <si>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</si>
  <si>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</si>
  <si>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</si>
  <si>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</si>
  <si>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</si>
  <si>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</si>
  <si>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</si>
  <si>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</si>
  <si>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</si>
  <si>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</si>
  <si>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</si>
  <si>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</si>
  <si>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</si>
  <si>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</si>
  <si>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</si>
  <si>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</si>
  <si>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</si>
  <si>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</si>
  <si>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</si>
  <si>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</si>
  <si>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</si>
  <si>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</si>
  <si>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</si>
  <si>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</si>
  <si>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</si>
  <si>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</si>
  <si>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</si>
  <si>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</si>
  <si>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</si>
  <si>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</si>
  <si>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</si>
  <si>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</si>
  <si>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</si>
  <si>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</si>
  <si>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</si>
  <si>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</si>
  <si>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</si>
  <si>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</si>
  <si>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</si>
  <si>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</si>
  <si>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</si>
  <si>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</si>
  <si>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</si>
  <si>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</si>
  <si>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</si>
  <si>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</si>
  <si>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</si>
  <si>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</si>
  <si>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</si>
  <si>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</si>
  <si>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</si>
  <si>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</si>
  <si>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</si>
  <si>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</si>
  <si>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</si>
  <si>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</si>
  <si>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</si>
  <si>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</si>
  <si>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</si>
  <si>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</si>
  <si>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</si>
  <si>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</si>
  <si>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</si>
  <si>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</si>
  <si>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</si>
  <si>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</si>
  <si>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</si>
  <si>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</si>
  <si>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</si>
  <si>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</si>
  <si>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</si>
  <si>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</si>
  <si>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</si>
  <si>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</si>
  <si>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</si>
  <si>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</si>
  <si>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</si>
  <si>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</si>
  <si>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</si>
  <si>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</si>
  <si>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</si>
  <si>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</si>
  <si>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</si>
  <si>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</si>
  <si>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</si>
  <si>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</si>
  <si>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</si>
  <si>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</si>
  <si>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</si>
  <si>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</si>
  <si>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</si>
  <si>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</si>
  <si>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</si>
  <si>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</si>
  <si>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</si>
  <si>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</si>
  <si>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</si>
  <si>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</si>
  <si>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</si>
  <si>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</si>
  <si>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</si>
  <si>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</si>
  <si>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</si>
  <si>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</si>
  <si>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</si>
  <si>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</si>
  <si>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</si>
  <si>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</si>
  <si>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</si>
  <si>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</si>
  <si>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</si>
  <si>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</si>
  <si>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</si>
  <si>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</si>
  <si>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</si>
  <si>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</si>
  <si>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</si>
  <si>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</si>
  <si>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</si>
  <si>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</si>
  <si>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</si>
  <si>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</si>
  <si>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</si>
  <si>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</si>
  <si>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</si>
  <si>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</si>
  <si>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</si>
  <si>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</si>
  <si>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</si>
  <si>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</si>
  <si>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</si>
  <si>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</si>
  <si>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</si>
  <si>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</si>
  <si>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</si>
  <si>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Mittel- und osteurop. Länder</t>
  </si>
  <si>
    <t>Amerik. Jungferninseln</t>
  </si>
  <si>
    <t>St. Vincent u. die Grenadinen</t>
  </si>
  <si>
    <t>Demokr. Volksrepublik Korea</t>
  </si>
  <si>
    <t>Föd. Staaten v. Mikronesien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</si>
  <si>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</si>
  <si>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</si>
  <si>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</si>
  <si>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</si>
  <si>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</si>
  <si>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</si>
  <si>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</si>
  <si>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r>
      <t>2015</t>
    </r>
    <r>
      <rPr>
        <vertAlign val="superscript"/>
        <sz val="8"/>
        <color theme="1"/>
        <rFont val="Arial"/>
        <family val="2"/>
      </rPr>
      <t>a</t>
    </r>
  </si>
  <si>
    <r>
      <t>2014</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</si>
  <si>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2015 zu 2014
in %</t>
    </r>
  </si>
  <si>
    <t xml:space="preserve">x  </t>
  </si>
  <si>
    <t>Januar -  2015</t>
  </si>
  <si>
    <t>Verein.Staaten (USA)</t>
  </si>
  <si>
    <t>Vereinigt.Königreich</t>
  </si>
  <si>
    <t>China, Volksrepublik</t>
  </si>
  <si>
    <t>Korea, Republik</t>
  </si>
  <si>
    <t>Tschechische Republ.</t>
  </si>
  <si>
    <t>Brit. Jungferninseln</t>
  </si>
  <si>
    <r>
      <t xml:space="preserve"> Tabelle 1: Ein- und Ausfuhr des Landes Schleswig-Holstein</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</si>
  <si>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</si>
  <si>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</si>
  <si>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t>EU-Länder</t>
  </si>
  <si>
    <t>Landes Schleswig-Holstein 2015</t>
  </si>
  <si>
    <t>Kennziffer: G III 1 / G III 3 - j 15 SH</t>
  </si>
  <si>
    <t>Herausgegeben am: 16. März 2016</t>
  </si>
  <si>
    <t>040 42831-1820</t>
  </si>
  <si>
    <t>×</t>
  </si>
  <si>
    <t>( )</t>
  </si>
  <si>
    <t>Zahlenwert mit eingeschränkter Aussagefähigkeit</t>
  </si>
  <si>
    <t>/</t>
  </si>
  <si>
    <t>Zahlenwert nicht sicher genug</t>
  </si>
  <si>
    <t>Grafik: Die 20 wichtigsten Partnerländer der Ein- und Ausfuhr des Landes Schleswig-Holstein</t>
  </si>
  <si>
    <t>– nach Ländern –</t>
  </si>
  <si>
    <t xml:space="preserve">© Statistisches Amt für Hamburg und Schleswig-Holstein, Hamburg 2016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</si>
</sst>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5">
    <xf numFmtId="0" fontId="0" fillId="0" borderId="0"/>
    <xf numFmtId="0" fontId="16" fillId="0" borderId="0"/>
    <xf numFmtId="165" fontId="9" fillId="0" borderId="0" applyFont="0" applyFill="0" applyBorder="0" applyAlignment="0" applyProtection="0"/>
    <xf numFmtId="0" fontId="17" fillId="0" borderId="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 fillId="0" borderId="0"/>
    <xf numFmtId="0" fontId="2" fillId="0" borderId="0" applyFill="0" applyAlignment="0"/>
    <xf numFmtId="0" fontId="12" fillId="0" borderId="0" applyFill="0" applyBorder="0" applyAlignment="0"/>
    <xf numFmtId="0" fontId="29" fillId="0" borderId="0" applyFill="0" applyBorder="0" applyAlignment="0"/>
  </cellStyleXfs>
  <cellXfs count="105">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6" fillId="0" borderId="0" xfId="0" applyFont="1" applyAlignment="1">
      <alignment horizontal="right" vertical="center"/>
    </xf>
    <xf numFmtId="0" fontId="0" fillId="0" borderId="0" xfId="0" applyFont="1"/>
    <xf numFmtId="0" fontId="0" fillId="0" borderId="0" xfId="0" applyFont="1" applyAlignment="1">
      <alignment horizontal="right"/>
    </xf>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0" fillId="0" borderId="0" xfId="0" applyFont="1" applyAlignment="1">
      <alignment horizontal="right" vertical="center"/>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6" fontId="3" fillId="0" borderId="0" xfId="0" applyNumberFormat="1" applyFont="1" applyAlignment="1">
      <alignment horizontal="right" vertical="center"/>
    </xf>
    <xf numFmtId="0" fontId="15" fillId="0" borderId="0" xfId="0" quotePrefix="1" applyFont="1" applyAlignment="1">
      <alignment horizontal="right"/>
    </xf>
    <xf numFmtId="0" fontId="12" fillId="2" borderId="9"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167" fontId="12" fillId="0" borderId="0" xfId="0" applyNumberFormat="1" applyFont="1"/>
    <xf numFmtId="168" fontId="12" fillId="0" borderId="0" xfId="0" applyNumberFormat="1" applyFont="1"/>
    <xf numFmtId="167" fontId="12" fillId="0" borderId="17" xfId="0" applyNumberFormat="1" applyFont="1" applyBorder="1"/>
    <xf numFmtId="167" fontId="12" fillId="0" borderId="4" xfId="0" applyNumberFormat="1" applyFont="1" applyBorder="1"/>
    <xf numFmtId="168" fontId="12" fillId="0" borderId="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9" fontId="3" fillId="0" borderId="0" xfId="0" applyNumberFormat="1" applyFont="1" applyFill="1" applyBorder="1" applyAlignment="1">
      <alignment vertical="center"/>
    </xf>
    <xf numFmtId="169" fontId="0" fillId="0" borderId="0" xfId="0" applyNumberFormat="1"/>
    <xf numFmtId="166" fontId="0" fillId="0" borderId="0" xfId="0" applyNumberFormat="1"/>
    <xf numFmtId="168" fontId="12" fillId="0" borderId="0" xfId="0" applyNumberFormat="1" applyFont="1" applyAlignment="1">
      <alignment horizontal="right"/>
    </xf>
    <xf numFmtId="0" fontId="2" fillId="0" borderId="0" xfId="11" applyAlignment="1">
      <alignment horizontal="left"/>
    </xf>
    <xf numFmtId="0" fontId="18" fillId="0" borderId="0" xfId="11" applyFont="1" applyAlignment="1">
      <alignment horizontal="left"/>
    </xf>
    <xf numFmtId="0" fontId="11" fillId="0" borderId="0" xfId="11" applyFont="1" applyAlignment="1">
      <alignment horizontal="left"/>
    </xf>
    <xf numFmtId="0" fontId="2" fillId="0" borderId="0" xfId="11" applyFont="1" applyAlignment="1">
      <alignment horizontal="left"/>
    </xf>
    <xf numFmtId="0" fontId="2" fillId="0" borderId="0" xfId="11" applyFont="1" applyAlignment="1">
      <alignment horizontal="left" wrapText="1"/>
    </xf>
    <xf numFmtId="0" fontId="2" fillId="0" borderId="0" xfId="11" applyAlignment="1">
      <alignment horizontal="left" wrapText="1"/>
    </xf>
    <xf numFmtId="0" fontId="11" fillId="0" borderId="0" xfId="11" applyFont="1" applyAlignment="1">
      <alignment horizontal="left" wrapText="1"/>
    </xf>
    <xf numFmtId="0" fontId="3" fillId="0" borderId="0" xfId="11" quotePrefix="1" applyFont="1" applyAlignment="1">
      <alignment horizontal="left"/>
    </xf>
    <xf numFmtId="0" fontId="3" fillId="0" borderId="0" xfId="11" applyFont="1" applyAlignment="1">
      <alignment horizontal="left"/>
    </xf>
    <xf numFmtId="0" fontId="10" fillId="0" borderId="0" xfId="11" applyFont="1" applyAlignment="1">
      <alignment horizontal="left"/>
    </xf>
    <xf numFmtId="0" fontId="2" fillId="0" borderId="0" xfId="11"/>
    <xf numFmtId="0" fontId="2" fillId="0" borderId="0" xfId="11" applyAlignment="1"/>
    <xf numFmtId="0" fontId="7" fillId="0" borderId="0" xfId="0" applyFont="1" applyAlignment="1">
      <alignment horizontal="center" wrapText="1"/>
    </xf>
    <xf numFmtId="0" fontId="2" fillId="0" borderId="0" xfId="11" applyFont="1" applyAlignment="1">
      <alignment horizontal="left" wrapText="1"/>
    </xf>
    <xf numFmtId="0" fontId="2" fillId="0" borderId="0" xfId="11" applyAlignment="1">
      <alignment horizontal="left" wrapText="1"/>
    </xf>
    <xf numFmtId="0" fontId="11" fillId="0" borderId="0" xfId="11" applyFont="1" applyAlignment="1">
      <alignment horizontal="left"/>
    </xf>
    <xf numFmtId="0" fontId="11" fillId="0" borderId="0" xfId="11" applyFont="1" applyAlignment="1">
      <alignment horizontal="left" wrapText="1"/>
    </xf>
    <xf numFmtId="0" fontId="18" fillId="0" borderId="0" xfId="11" applyFont="1" applyAlignment="1">
      <alignment horizontal="left"/>
    </xf>
    <xf numFmtId="0" fontId="19" fillId="0" borderId="0" xfId="11" applyFont="1" applyAlignment="1">
      <alignment horizontal="left"/>
    </xf>
    <xf numFmtId="0" fontId="6" fillId="0" borderId="0" xfId="11" applyFont="1" applyAlignment="1">
      <alignment horizontal="left"/>
    </xf>
    <xf numFmtId="0" fontId="2" fillId="0" borderId="0" xfId="11"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xf numFmtId="0" fontId="1" fillId="0" borderId="0" xfId="11" applyFont="1" applyAlignment="1">
      <alignment horizontal="left" wrapText="1"/>
    </xf>
  </cellXfs>
  <cellStyles count="15">
    <cellStyle name="Arial, 10pt" xfId="12"/>
    <cellStyle name="Arial, 8pt" xfId="13"/>
    <cellStyle name="Arial, 9pt" xfId="14"/>
    <cellStyle name="Dezimal [0,0]" xfId="6"/>
    <cellStyle name="Dezimal [0,00]" xfId="7"/>
    <cellStyle name="Euro" xfId="2"/>
    <cellStyle name="Hyperlink 2" xfId="8"/>
    <cellStyle name="Standard" xfId="0" builtinId="0"/>
    <cellStyle name="Standard 2" xfId="1"/>
    <cellStyle name="Standard 2 2" xfId="4"/>
    <cellStyle name="Standard 3" xfId="5"/>
    <cellStyle name="Standard 3 2" xfId="3"/>
    <cellStyle name="Standard 3 3" xfId="10"/>
    <cellStyle name="Standard 4" xfId="9"/>
    <cellStyle name="Standard 5" xfId="11"/>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Dänemark</c:v>
                </c:pt>
                <c:pt idx="1">
                  <c:v>Verein.Staaten (USA)</c:v>
                </c:pt>
                <c:pt idx="2">
                  <c:v>Niederlande</c:v>
                </c:pt>
                <c:pt idx="3">
                  <c:v>Frankreich</c:v>
                </c:pt>
                <c:pt idx="4">
                  <c:v>Vereinigt.Königreich</c:v>
                </c:pt>
                <c:pt idx="5">
                  <c:v>Belgien</c:v>
                </c:pt>
                <c:pt idx="6">
                  <c:v>China, Volksrepublik</c:v>
                </c:pt>
                <c:pt idx="7">
                  <c:v>Italien</c:v>
                </c:pt>
                <c:pt idx="8">
                  <c:v>Polen</c:v>
                </c:pt>
                <c:pt idx="9">
                  <c:v>Österreich</c:v>
                </c:pt>
                <c:pt idx="10">
                  <c:v>Spanien</c:v>
                </c:pt>
                <c:pt idx="11">
                  <c:v>Korea, Republik</c:v>
                </c:pt>
                <c:pt idx="12">
                  <c:v>Schweden</c:v>
                </c:pt>
                <c:pt idx="13">
                  <c:v>Schweiz</c:v>
                </c:pt>
                <c:pt idx="14">
                  <c:v>Israel</c:v>
                </c:pt>
                <c:pt idx="15">
                  <c:v>Tschechische Republ.</c:v>
                </c:pt>
                <c:pt idx="16">
                  <c:v>Russische Föderation</c:v>
                </c:pt>
                <c:pt idx="17">
                  <c:v>Brit. Jungferninseln</c:v>
                </c:pt>
                <c:pt idx="18">
                  <c:v>Norwegen</c:v>
                </c:pt>
                <c:pt idx="19">
                  <c:v>Kanada</c:v>
                </c:pt>
              </c:strCache>
            </c:strRef>
          </c:cat>
          <c:val>
            <c:numRef>
              <c:f>T2_1!$B$11:$B$30</c:f>
              <c:numCache>
                <c:formatCode>###\ ###\ ##0;0\ \ ;</c:formatCode>
                <c:ptCount val="20"/>
                <c:pt idx="0">
                  <c:v>1.6163851570000001</c:v>
                </c:pt>
                <c:pt idx="1">
                  <c:v>1.449686386</c:v>
                </c:pt>
                <c:pt idx="2">
                  <c:v>1.276437595</c:v>
                </c:pt>
                <c:pt idx="3">
                  <c:v>1.247905391</c:v>
                </c:pt>
                <c:pt idx="4">
                  <c:v>1.1384850959999999</c:v>
                </c:pt>
                <c:pt idx="5">
                  <c:v>0.92994184199999996</c:v>
                </c:pt>
                <c:pt idx="6">
                  <c:v>0.88534146899999999</c:v>
                </c:pt>
                <c:pt idx="7">
                  <c:v>0.83978871200000005</c:v>
                </c:pt>
                <c:pt idx="8">
                  <c:v>0.82324497600000002</c:v>
                </c:pt>
                <c:pt idx="9">
                  <c:v>0.63806738500000004</c:v>
                </c:pt>
                <c:pt idx="10">
                  <c:v>0.58215769900000003</c:v>
                </c:pt>
                <c:pt idx="11">
                  <c:v>0.544201563</c:v>
                </c:pt>
                <c:pt idx="12">
                  <c:v>0.52888787599999998</c:v>
                </c:pt>
                <c:pt idx="13">
                  <c:v>0.51453010300000002</c:v>
                </c:pt>
                <c:pt idx="14">
                  <c:v>0.41279171100000001</c:v>
                </c:pt>
                <c:pt idx="15">
                  <c:v>0.35135157299999997</c:v>
                </c:pt>
                <c:pt idx="16">
                  <c:v>0.32628038500000001</c:v>
                </c:pt>
                <c:pt idx="17">
                  <c:v>0.30393854199999998</c:v>
                </c:pt>
                <c:pt idx="18">
                  <c:v>0.293809553</c:v>
                </c:pt>
                <c:pt idx="19">
                  <c:v>0.25841072300000001</c:v>
                </c:pt>
              </c:numCache>
            </c:numRef>
          </c:val>
        </c:ser>
        <c:ser>
          <c:idx val="1"/>
          <c:order val="1"/>
          <c:tx>
            <c:v>Einfuhr</c:v>
          </c:tx>
          <c:invertIfNegative val="0"/>
          <c:cat>
            <c:strRef>
              <c:f>T2_1!$A$11:$A$30</c:f>
              <c:strCache>
                <c:ptCount val="20"/>
                <c:pt idx="0">
                  <c:v>Dänemark</c:v>
                </c:pt>
                <c:pt idx="1">
                  <c:v>Verein.Staaten (USA)</c:v>
                </c:pt>
                <c:pt idx="2">
                  <c:v>Niederlande</c:v>
                </c:pt>
                <c:pt idx="3">
                  <c:v>Frankreich</c:v>
                </c:pt>
                <c:pt idx="4">
                  <c:v>Vereinigt.Königreich</c:v>
                </c:pt>
                <c:pt idx="5">
                  <c:v>Belgien</c:v>
                </c:pt>
                <c:pt idx="6">
                  <c:v>China, Volksrepublik</c:v>
                </c:pt>
                <c:pt idx="7">
                  <c:v>Italien</c:v>
                </c:pt>
                <c:pt idx="8">
                  <c:v>Polen</c:v>
                </c:pt>
                <c:pt idx="9">
                  <c:v>Österreich</c:v>
                </c:pt>
                <c:pt idx="10">
                  <c:v>Spanien</c:v>
                </c:pt>
                <c:pt idx="11">
                  <c:v>Korea, Republik</c:v>
                </c:pt>
                <c:pt idx="12">
                  <c:v>Schweden</c:v>
                </c:pt>
                <c:pt idx="13">
                  <c:v>Schweiz</c:v>
                </c:pt>
                <c:pt idx="14">
                  <c:v>Israel</c:v>
                </c:pt>
                <c:pt idx="15">
                  <c:v>Tschechische Republ.</c:v>
                </c:pt>
                <c:pt idx="16">
                  <c:v>Russische Föderation</c:v>
                </c:pt>
                <c:pt idx="17">
                  <c:v>Brit. Jungferninseln</c:v>
                </c:pt>
                <c:pt idx="18">
                  <c:v>Norwegen</c:v>
                </c:pt>
                <c:pt idx="19">
                  <c:v>Kanada</c:v>
                </c:pt>
              </c:strCache>
            </c:strRef>
          </c:cat>
          <c:val>
            <c:numRef>
              <c:f>T2_1!$D$11:$D$30</c:f>
              <c:numCache>
                <c:formatCode>###\ ###\ ##0;0\ \ ;</c:formatCode>
                <c:ptCount val="20"/>
                <c:pt idx="0">
                  <c:v>2.4052742029999998</c:v>
                </c:pt>
                <c:pt idx="1">
                  <c:v>1.1608826379999999</c:v>
                </c:pt>
                <c:pt idx="2">
                  <c:v>1.130079176</c:v>
                </c:pt>
                <c:pt idx="3">
                  <c:v>0.71253091700000004</c:v>
                </c:pt>
                <c:pt idx="4">
                  <c:v>0.91432128000000001</c:v>
                </c:pt>
                <c:pt idx="5">
                  <c:v>0.66529111299999999</c:v>
                </c:pt>
                <c:pt idx="6">
                  <c:v>2.6974434949999999</c:v>
                </c:pt>
                <c:pt idx="7">
                  <c:v>0.72246279899999999</c:v>
                </c:pt>
                <c:pt idx="8">
                  <c:v>0.91474260600000001</c:v>
                </c:pt>
                <c:pt idx="9">
                  <c:v>0.32762359099999999</c:v>
                </c:pt>
                <c:pt idx="10">
                  <c:v>0.37894892800000002</c:v>
                </c:pt>
                <c:pt idx="11">
                  <c:v>0.115443537</c:v>
                </c:pt>
                <c:pt idx="12">
                  <c:v>1.3157510939999999</c:v>
                </c:pt>
                <c:pt idx="13">
                  <c:v>0.43767106300000003</c:v>
                </c:pt>
                <c:pt idx="14">
                  <c:v>4.6094981E-2</c:v>
                </c:pt>
                <c:pt idx="15">
                  <c:v>0.30230227799999998</c:v>
                </c:pt>
                <c:pt idx="16">
                  <c:v>0.29780342399999998</c:v>
                </c:pt>
                <c:pt idx="17">
                  <c:v>5.3720000000000004E-6</c:v>
                </c:pt>
                <c:pt idx="18">
                  <c:v>0.78354336599999996</c:v>
                </c:pt>
                <c:pt idx="19">
                  <c:v>7.8578318999999994E-2</c:v>
                </c:pt>
              </c:numCache>
            </c:numRef>
          </c:val>
        </c:ser>
        <c:dLbls>
          <c:showLegendKey val="0"/>
          <c:showVal val="0"/>
          <c:showCatName val="0"/>
          <c:showSerName val="0"/>
          <c:showPercent val="0"/>
          <c:showBubbleSize val="0"/>
        </c:dLbls>
        <c:gapWidth val="150"/>
        <c:axId val="103695104"/>
        <c:axId val="103696640"/>
      </c:barChart>
      <c:catAx>
        <c:axId val="103695104"/>
        <c:scaling>
          <c:orientation val="maxMin"/>
        </c:scaling>
        <c:delete val="0"/>
        <c:axPos val="l"/>
        <c:majorTickMark val="none"/>
        <c:minorTickMark val="none"/>
        <c:tickLblPos val="nextTo"/>
        <c:txPr>
          <a:bodyPr/>
          <a:lstStyle/>
          <a:p>
            <a:pPr>
              <a:defRPr sz="900">
                <a:latin typeface="Arial" pitchFamily="34" charset="0"/>
                <a:cs typeface="Arial" pitchFamily="34" charset="0"/>
              </a:defRPr>
            </a:pPr>
            <a:endParaRPr lang="de-DE"/>
          </a:p>
        </c:txPr>
        <c:crossAx val="103696640"/>
        <c:crosses val="autoZero"/>
        <c:auto val="1"/>
        <c:lblAlgn val="ctr"/>
        <c:lblOffset val="100"/>
        <c:noMultiLvlLbl val="0"/>
      </c:catAx>
      <c:valAx>
        <c:axId val="103696640"/>
        <c:scaling>
          <c:orientation val="minMax"/>
          <c:min val="0"/>
        </c:scaling>
        <c:delete val="0"/>
        <c:axPos val="b"/>
        <c:majorGridlines/>
        <c:numFmt formatCode="###\ ###\ ##0;0\ \ ;" sourceLinked="1"/>
        <c:majorTickMark val="none"/>
        <c:minorTickMark val="none"/>
        <c:tickLblPos val="nextTo"/>
        <c:txPr>
          <a:bodyPr/>
          <a:lstStyle/>
          <a:p>
            <a:pPr>
              <a:defRPr>
                <a:latin typeface="Arial" pitchFamily="34" charset="0"/>
                <a:cs typeface="Arial" pitchFamily="34" charset="0"/>
              </a:defRPr>
            </a:pPr>
            <a:endParaRPr lang="de-DE"/>
          </a:p>
        </c:txPr>
        <c:crossAx val="103695104"/>
        <c:crosses val="max"/>
        <c:crossBetween val="between"/>
        <c:majorUnit val="1"/>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xdr:row>
      <xdr:rowOff>71436</xdr:rowOff>
    </xdr:from>
    <xdr:to>
      <xdr:col>6</xdr:col>
      <xdr:colOff>695325</xdr:colOff>
      <xdr:row>38</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0.83333</cdr:x>
      <cdr:y>0.95617</cdr:y>
    </cdr:from>
    <cdr:to>
      <cdr:x>0.98124</cdr:x>
      <cdr:y>0.99374</cdr:y>
    </cdr:to>
    <cdr:sp macro="" textlink="">
      <cdr:nvSpPr>
        <cdr:cNvPr id="2" name="Textfeld 1"/>
        <cdr:cNvSpPr txBox="1"/>
      </cdr:nvSpPr>
      <cdr:spPr>
        <a:xfrm xmlns:a="http://schemas.openxmlformats.org/drawingml/2006/main">
          <a:off x="4937125" y="6061075"/>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18" t="s">
        <v>58</v>
      </c>
    </row>
    <row r="4" spans="1:7" ht="20.25" x14ac:dyDescent="0.3">
      <c r="A4" s="18" t="s">
        <v>59</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80</v>
      </c>
    </row>
    <row r="16" spans="1:7" ht="15" x14ac:dyDescent="0.2">
      <c r="G16" s="20" t="s">
        <v>300</v>
      </c>
    </row>
    <row r="17" spans="1:7" x14ac:dyDescent="0.2">
      <c r="G17" s="21"/>
    </row>
    <row r="18" spans="1:7" ht="37.5" customHeight="1" x14ac:dyDescent="0.5">
      <c r="G18" s="19" t="s">
        <v>82</v>
      </c>
    </row>
    <row r="19" spans="1:7" ht="37.5" customHeight="1" x14ac:dyDescent="0.5">
      <c r="G19" s="19" t="s">
        <v>299</v>
      </c>
    </row>
    <row r="20" spans="1:7" ht="37.5" x14ac:dyDescent="0.5">
      <c r="G20" s="32" t="s">
        <v>309</v>
      </c>
    </row>
    <row r="21" spans="1:7" ht="16.5" x14ac:dyDescent="0.25">
      <c r="A21" s="17"/>
      <c r="B21" s="17"/>
      <c r="C21" s="17"/>
      <c r="D21" s="17"/>
      <c r="E21" s="17"/>
      <c r="F21" s="17"/>
      <c r="G21" s="21"/>
    </row>
    <row r="22" spans="1:7" x14ac:dyDescent="0.2">
      <c r="G22" s="22" t="s">
        <v>301</v>
      </c>
    </row>
    <row r="23" spans="1:7" ht="20.25" customHeight="1" x14ac:dyDescent="0.25">
      <c r="A23" s="67"/>
      <c r="B23" s="67"/>
      <c r="C23" s="67"/>
      <c r="D23" s="67"/>
      <c r="E23" s="67"/>
      <c r="F23" s="67"/>
      <c r="G23" s="6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9.5" defaultRowHeight="12.75" x14ac:dyDescent="0.2"/>
  <cols>
    <col min="1" max="1" width="8.75" style="65" customWidth="1"/>
    <col min="2" max="2" width="8.875" style="65" customWidth="1"/>
    <col min="3" max="7" width="12.5" style="65" customWidth="1"/>
    <col min="8" max="8" width="9.375" style="65" customWidth="1"/>
    <col min="9" max="78" width="10.625" style="65" customWidth="1"/>
    <col min="79" max="16384" width="9.5" style="65"/>
  </cols>
  <sheetData>
    <row r="1" spans="1:7" s="55" customFormat="1" ht="15.75" customHeight="1" x14ac:dyDescent="0.25">
      <c r="A1" s="72" t="s">
        <v>0</v>
      </c>
      <c r="B1" s="72"/>
      <c r="C1" s="72"/>
      <c r="D1" s="72"/>
      <c r="E1" s="72"/>
      <c r="F1" s="72"/>
      <c r="G1" s="72"/>
    </row>
    <row r="2" spans="1:7" s="55" customFormat="1" ht="12.75" customHeight="1" x14ac:dyDescent="0.25">
      <c r="A2" s="56"/>
      <c r="B2" s="56"/>
      <c r="C2" s="56"/>
      <c r="D2" s="56"/>
      <c r="E2" s="56"/>
      <c r="F2" s="56"/>
      <c r="G2" s="56"/>
    </row>
    <row r="3" spans="1:7" s="55" customFormat="1" ht="12.75" customHeight="1" x14ac:dyDescent="0.2"/>
    <row r="4" spans="1:7" s="55" customFormat="1" ht="15.75" x14ac:dyDescent="0.25">
      <c r="A4" s="73" t="s">
        <v>1</v>
      </c>
      <c r="B4" s="74"/>
      <c r="C4" s="74"/>
      <c r="D4" s="74"/>
      <c r="E4" s="74"/>
      <c r="F4" s="74"/>
      <c r="G4" s="74"/>
    </row>
    <row r="5" spans="1:7" s="55" customFormat="1" ht="12.75" customHeight="1" x14ac:dyDescent="0.2">
      <c r="A5" s="70"/>
      <c r="B5" s="70"/>
      <c r="C5" s="70"/>
      <c r="D5" s="70"/>
      <c r="E5" s="70"/>
      <c r="F5" s="70"/>
      <c r="G5" s="70"/>
    </row>
    <row r="6" spans="1:7" s="55" customFormat="1" x14ac:dyDescent="0.2">
      <c r="A6" s="57" t="s">
        <v>74</v>
      </c>
    </row>
    <row r="7" spans="1:7" s="55" customFormat="1" ht="5.0999999999999996" customHeight="1" x14ac:dyDescent="0.2">
      <c r="A7" s="57"/>
    </row>
    <row r="8" spans="1:7" s="55" customFormat="1" ht="12.75" customHeight="1" x14ac:dyDescent="0.2">
      <c r="A8" s="71" t="s">
        <v>60</v>
      </c>
      <c r="B8" s="69"/>
      <c r="C8" s="69"/>
      <c r="D8" s="69"/>
      <c r="E8" s="69"/>
      <c r="F8" s="69"/>
      <c r="G8" s="69"/>
    </row>
    <row r="9" spans="1:7" s="55" customFormat="1" x14ac:dyDescent="0.2">
      <c r="A9" s="68" t="s">
        <v>4</v>
      </c>
      <c r="B9" s="69"/>
      <c r="C9" s="69"/>
      <c r="D9" s="69"/>
      <c r="E9" s="69"/>
      <c r="F9" s="69"/>
      <c r="G9" s="69"/>
    </row>
    <row r="10" spans="1:7" s="55" customFormat="1" ht="5.25" customHeight="1" x14ac:dyDescent="0.2">
      <c r="A10" s="58"/>
    </row>
    <row r="11" spans="1:7" s="55" customFormat="1" ht="12.75" customHeight="1" x14ac:dyDescent="0.2">
      <c r="A11" s="75" t="s">
        <v>2</v>
      </c>
      <c r="B11" s="75"/>
      <c r="C11" s="75"/>
      <c r="D11" s="75"/>
      <c r="E11" s="75"/>
      <c r="F11" s="75"/>
      <c r="G11" s="75"/>
    </row>
    <row r="12" spans="1:7" s="55" customFormat="1" x14ac:dyDescent="0.2">
      <c r="A12" s="68" t="s">
        <v>3</v>
      </c>
      <c r="B12" s="69"/>
      <c r="C12" s="69"/>
      <c r="D12" s="69"/>
      <c r="E12" s="69"/>
      <c r="F12" s="69"/>
      <c r="G12" s="69"/>
    </row>
    <row r="13" spans="1:7" s="55" customFormat="1" ht="12.75" customHeight="1" x14ac:dyDescent="0.2">
      <c r="A13" s="59"/>
      <c r="B13" s="60"/>
      <c r="C13" s="60"/>
      <c r="D13" s="60"/>
      <c r="E13" s="60"/>
      <c r="F13" s="60"/>
      <c r="G13" s="60"/>
    </row>
    <row r="14" spans="1:7" s="55" customFormat="1" ht="12.75" customHeight="1" x14ac:dyDescent="0.2">
      <c r="A14" s="58"/>
    </row>
    <row r="15" spans="1:7" s="55" customFormat="1" ht="12.75" customHeight="1" x14ac:dyDescent="0.2">
      <c r="A15" s="71" t="s">
        <v>62</v>
      </c>
      <c r="B15" s="69"/>
      <c r="C15" s="69"/>
      <c r="D15" s="61"/>
      <c r="E15" s="61"/>
      <c r="F15" s="61"/>
      <c r="G15" s="61"/>
    </row>
    <row r="16" spans="1:7" s="55" customFormat="1" ht="5.25" customHeight="1" x14ac:dyDescent="0.2">
      <c r="A16" s="61"/>
      <c r="B16" s="60"/>
      <c r="C16" s="60"/>
      <c r="D16" s="61"/>
      <c r="E16" s="61"/>
      <c r="F16" s="61"/>
      <c r="G16" s="61"/>
    </row>
    <row r="17" spans="1:7" s="55" customFormat="1" ht="12.75" customHeight="1" x14ac:dyDescent="0.2">
      <c r="A17" s="68" t="s">
        <v>283</v>
      </c>
      <c r="B17" s="69"/>
      <c r="C17" s="69"/>
      <c r="D17" s="59"/>
      <c r="E17" s="59"/>
      <c r="F17" s="59"/>
      <c r="G17" s="59"/>
    </row>
    <row r="18" spans="1:7" s="55" customFormat="1" ht="12.75" customHeight="1" x14ac:dyDescent="0.2">
      <c r="A18" s="59" t="s">
        <v>66</v>
      </c>
      <c r="B18" s="68" t="s">
        <v>302</v>
      </c>
      <c r="C18" s="69"/>
      <c r="D18" s="59"/>
      <c r="E18" s="59"/>
      <c r="F18" s="59"/>
      <c r="G18" s="59"/>
    </row>
    <row r="19" spans="1:7" s="55" customFormat="1" ht="12.75" customHeight="1" x14ac:dyDescent="0.2">
      <c r="A19" s="59" t="s">
        <v>67</v>
      </c>
      <c r="B19" s="68" t="s">
        <v>282</v>
      </c>
      <c r="C19" s="69"/>
      <c r="D19" s="69"/>
      <c r="E19" s="59"/>
      <c r="F19" s="59"/>
      <c r="G19" s="59"/>
    </row>
    <row r="20" spans="1:7" s="55" customFormat="1" ht="12.75" customHeight="1" x14ac:dyDescent="0.2">
      <c r="A20" s="59"/>
      <c r="B20" s="59"/>
      <c r="C20" s="60"/>
      <c r="D20" s="60"/>
      <c r="E20" s="59"/>
      <c r="F20" s="59"/>
      <c r="G20" s="59"/>
    </row>
    <row r="21" spans="1:7" s="55" customFormat="1" ht="12.75" customHeight="1" x14ac:dyDescent="0.2">
      <c r="A21" s="59"/>
      <c r="B21" s="60"/>
      <c r="C21" s="60"/>
      <c r="D21" s="60"/>
      <c r="E21" s="60"/>
      <c r="F21" s="60"/>
      <c r="G21" s="60"/>
    </row>
    <row r="22" spans="1:7" s="55" customFormat="1" x14ac:dyDescent="0.2">
      <c r="A22" s="71" t="s">
        <v>75</v>
      </c>
      <c r="B22" s="69"/>
      <c r="C22" s="61"/>
      <c r="D22" s="61"/>
      <c r="E22" s="61"/>
      <c r="F22" s="61"/>
      <c r="G22" s="61"/>
    </row>
    <row r="23" spans="1:7" s="55" customFormat="1" ht="5.25" customHeight="1" x14ac:dyDescent="0.2">
      <c r="A23" s="61"/>
      <c r="B23" s="60"/>
      <c r="C23" s="61"/>
      <c r="D23" s="61"/>
      <c r="E23" s="61"/>
      <c r="F23" s="61"/>
      <c r="G23" s="61"/>
    </row>
    <row r="24" spans="1:7" s="55" customFormat="1" x14ac:dyDescent="0.2">
      <c r="A24" s="59" t="s">
        <v>68</v>
      </c>
      <c r="B24" s="68" t="s">
        <v>69</v>
      </c>
      <c r="C24" s="69"/>
      <c r="D24" s="59"/>
      <c r="E24" s="59"/>
      <c r="F24" s="59"/>
      <c r="G24" s="59"/>
    </row>
    <row r="25" spans="1:7" s="55" customFormat="1" ht="12.75" customHeight="1" x14ac:dyDescent="0.2">
      <c r="A25" s="59" t="s">
        <v>70</v>
      </c>
      <c r="B25" s="68" t="s">
        <v>71</v>
      </c>
      <c r="C25" s="69"/>
      <c r="D25" s="59"/>
      <c r="E25" s="59"/>
      <c r="F25" s="59"/>
      <c r="G25" s="59"/>
    </row>
    <row r="26" spans="1:7" s="55" customFormat="1" x14ac:dyDescent="0.2">
      <c r="A26" s="59"/>
      <c r="B26" s="69" t="s">
        <v>72</v>
      </c>
      <c r="C26" s="69"/>
      <c r="D26" s="60"/>
      <c r="E26" s="60"/>
      <c r="F26" s="60"/>
      <c r="G26" s="60"/>
    </row>
    <row r="27" spans="1:7" s="55" customFormat="1" ht="12.75" customHeight="1" x14ac:dyDescent="0.2">
      <c r="A27" s="58"/>
    </row>
    <row r="28" spans="1:7" s="55" customFormat="1" ht="14.1" customHeight="1" x14ac:dyDescent="0.2">
      <c r="A28" s="58" t="s">
        <v>76</v>
      </c>
      <c r="B28" s="55" t="s">
        <v>77</v>
      </c>
    </row>
    <row r="29" spans="1:7" s="55" customFormat="1" ht="12.75" customHeight="1" x14ac:dyDescent="0.2">
      <c r="A29" s="58"/>
    </row>
    <row r="30" spans="1:7" s="55" customFormat="1" ht="12.75" customHeight="1" x14ac:dyDescent="0.2">
      <c r="A30" s="58"/>
    </row>
    <row r="31" spans="1:7" s="55" customFormat="1" ht="27.75" customHeight="1" x14ac:dyDescent="0.2">
      <c r="A31" s="104" t="s">
        <v>310</v>
      </c>
      <c r="B31" s="69"/>
      <c r="C31" s="69"/>
      <c r="D31" s="69"/>
      <c r="E31" s="69"/>
      <c r="F31" s="69"/>
      <c r="G31" s="69"/>
    </row>
    <row r="32" spans="1:7" s="55" customFormat="1" ht="42.6" customHeight="1" x14ac:dyDescent="0.2">
      <c r="A32" s="68" t="s">
        <v>81</v>
      </c>
      <c r="B32" s="68"/>
      <c r="C32" s="68"/>
      <c r="D32" s="68"/>
      <c r="E32" s="68"/>
      <c r="F32" s="68"/>
      <c r="G32" s="68"/>
    </row>
    <row r="33" spans="1:2" s="55" customFormat="1" x14ac:dyDescent="0.2">
      <c r="A33" s="58"/>
    </row>
    <row r="34" spans="1:2" s="55" customFormat="1" x14ac:dyDescent="0.2"/>
    <row r="35" spans="1:2" s="55" customFormat="1" x14ac:dyDescent="0.2"/>
    <row r="36" spans="1:2" s="55" customFormat="1" x14ac:dyDescent="0.2"/>
    <row r="37" spans="1:2" s="55" customFormat="1" x14ac:dyDescent="0.2"/>
    <row r="38" spans="1:2" s="55" customFormat="1" x14ac:dyDescent="0.2"/>
    <row r="39" spans="1:2" s="55" customFormat="1" x14ac:dyDescent="0.2"/>
    <row r="40" spans="1:2" s="55" customFormat="1" x14ac:dyDescent="0.2"/>
    <row r="41" spans="1:2" s="55" customFormat="1" x14ac:dyDescent="0.2"/>
    <row r="42" spans="1:2" s="55" customFormat="1" x14ac:dyDescent="0.2"/>
    <row r="43" spans="1:2" s="55" customFormat="1" x14ac:dyDescent="0.2">
      <c r="A43" s="70" t="s">
        <v>78</v>
      </c>
      <c r="B43" s="70"/>
    </row>
    <row r="44" spans="1:2" s="55" customFormat="1" ht="5.85" customHeight="1" x14ac:dyDescent="0.2"/>
    <row r="45" spans="1:2" s="55" customFormat="1" x14ac:dyDescent="0.2">
      <c r="A45" s="62">
        <v>0</v>
      </c>
      <c r="B45" s="63" t="s">
        <v>5</v>
      </c>
    </row>
    <row r="46" spans="1:2" s="55" customFormat="1" x14ac:dyDescent="0.2">
      <c r="A46" s="63" t="s">
        <v>12</v>
      </c>
      <c r="B46" s="63" t="s">
        <v>6</v>
      </c>
    </row>
    <row r="47" spans="1:2" s="55" customFormat="1" x14ac:dyDescent="0.2">
      <c r="A47" s="64" t="s">
        <v>13</v>
      </c>
      <c r="B47" s="63" t="s">
        <v>7</v>
      </c>
    </row>
    <row r="48" spans="1:2" s="55" customFormat="1" x14ac:dyDescent="0.2">
      <c r="A48" s="64" t="s">
        <v>14</v>
      </c>
      <c r="B48" s="63" t="s">
        <v>8</v>
      </c>
    </row>
    <row r="49" spans="1:7" s="55" customFormat="1" x14ac:dyDescent="0.2">
      <c r="A49" s="63" t="s">
        <v>303</v>
      </c>
      <c r="B49" s="63" t="s">
        <v>9</v>
      </c>
    </row>
    <row r="50" spans="1:7" s="55" customFormat="1" x14ac:dyDescent="0.2">
      <c r="A50" s="63" t="s">
        <v>79</v>
      </c>
      <c r="B50" s="63" t="s">
        <v>10</v>
      </c>
    </row>
    <row r="51" spans="1:7" x14ac:dyDescent="0.2">
      <c r="A51" s="63" t="s">
        <v>73</v>
      </c>
      <c r="B51" s="63" t="s">
        <v>11</v>
      </c>
      <c r="C51" s="55"/>
      <c r="D51" s="55"/>
      <c r="E51" s="55"/>
      <c r="F51" s="55"/>
      <c r="G51" s="55"/>
    </row>
    <row r="52" spans="1:7" x14ac:dyDescent="0.2">
      <c r="A52" s="55" t="s">
        <v>304</v>
      </c>
      <c r="B52" s="55" t="s">
        <v>305</v>
      </c>
      <c r="C52" s="55"/>
      <c r="D52" s="55"/>
      <c r="E52" s="55"/>
      <c r="F52" s="55"/>
      <c r="G52" s="55"/>
    </row>
    <row r="53" spans="1:7" x14ac:dyDescent="0.2">
      <c r="A53" s="63" t="s">
        <v>306</v>
      </c>
      <c r="B53" s="66" t="s">
        <v>307</v>
      </c>
      <c r="C53" s="66"/>
      <c r="D53" s="66"/>
      <c r="E53" s="66"/>
      <c r="F53" s="66"/>
      <c r="G53" s="66"/>
    </row>
    <row r="54" spans="1:7" x14ac:dyDescent="0.2">
      <c r="A54" s="66"/>
      <c r="B54" s="66"/>
      <c r="C54" s="66"/>
      <c r="D54" s="66"/>
      <c r="E54" s="66"/>
      <c r="F54" s="66"/>
      <c r="G54" s="66"/>
    </row>
    <row r="55" spans="1:7" x14ac:dyDescent="0.2">
      <c r="A55" s="66"/>
      <c r="B55" s="66"/>
      <c r="C55" s="66"/>
      <c r="D55" s="66"/>
      <c r="E55" s="66"/>
      <c r="F55" s="66"/>
      <c r="G55" s="66"/>
    </row>
    <row r="56" spans="1:7" x14ac:dyDescent="0.2">
      <c r="A56" s="66"/>
      <c r="B56" s="66"/>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row r="174" spans="1:7" x14ac:dyDescent="0.2">
      <c r="A174" s="66"/>
      <c r="B174" s="66"/>
      <c r="C174" s="66"/>
      <c r="D174" s="66"/>
      <c r="E174" s="66"/>
      <c r="F174" s="66"/>
      <c r="G174" s="6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15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6"/>
  <sheetViews>
    <sheetView view="pageLayout" zoomScaleNormal="100" workbookViewId="0">
      <selection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8" t="s">
        <v>295</v>
      </c>
      <c r="B1" s="79"/>
      <c r="C1" s="79"/>
      <c r="D1" s="79"/>
      <c r="E1" s="79"/>
      <c r="F1" s="79"/>
      <c r="G1" s="79"/>
    </row>
    <row r="2" spans="1:7" ht="9.75" customHeight="1" x14ac:dyDescent="0.2">
      <c r="A2" s="24"/>
      <c r="B2" s="25"/>
      <c r="C2" s="25"/>
      <c r="D2" s="25"/>
      <c r="E2" s="25"/>
      <c r="F2" s="25"/>
      <c r="G2" s="25"/>
    </row>
    <row r="3" spans="1:7" x14ac:dyDescent="0.2">
      <c r="A3" s="80" t="s">
        <v>269</v>
      </c>
      <c r="B3" s="82" t="s">
        <v>296</v>
      </c>
      <c r="C3" s="82"/>
      <c r="D3" s="83"/>
      <c r="E3" s="82" t="s">
        <v>297</v>
      </c>
      <c r="F3" s="82"/>
      <c r="G3" s="83"/>
    </row>
    <row r="4" spans="1:7" ht="24" customHeight="1" x14ac:dyDescent="0.2">
      <c r="A4" s="81"/>
      <c r="B4" s="33" t="s">
        <v>284</v>
      </c>
      <c r="C4" s="33" t="s">
        <v>285</v>
      </c>
      <c r="D4" s="88" t="s">
        <v>286</v>
      </c>
      <c r="E4" s="33" t="s">
        <v>284</v>
      </c>
      <c r="F4" s="33" t="s">
        <v>285</v>
      </c>
      <c r="G4" s="84" t="s">
        <v>286</v>
      </c>
    </row>
    <row r="5" spans="1:7" ht="17.25" customHeight="1" x14ac:dyDescent="0.2">
      <c r="A5" s="81"/>
      <c r="B5" s="86" t="s">
        <v>267</v>
      </c>
      <c r="C5" s="87"/>
      <c r="D5" s="89"/>
      <c r="E5" s="86" t="s">
        <v>267</v>
      </c>
      <c r="F5" s="87"/>
      <c r="G5" s="85"/>
    </row>
    <row r="6" spans="1:7" ht="12" customHeight="1" x14ac:dyDescent="0.2">
      <c r="A6" s="34"/>
      <c r="B6" s="35"/>
      <c r="C6" s="35"/>
      <c r="D6" s="35"/>
      <c r="E6" s="35"/>
      <c r="F6" s="35"/>
      <c r="G6" s="35"/>
    </row>
    <row r="7" spans="1:7" ht="12.75" customHeight="1" x14ac:dyDescent="0.2">
      <c r="A7" s="36" t="s">
        <v>17</v>
      </c>
      <c r="B7" s="44">
        <v>13153945.606000001</v>
      </c>
      <c r="C7" s="44">
        <v>14059148.876</v>
      </c>
      <c r="D7" s="45">
        <v>-6.4385353479345326</v>
      </c>
      <c r="E7" s="44">
        <v>12895468.266000001</v>
      </c>
      <c r="F7" s="44">
        <v>12970201.354</v>
      </c>
      <c r="G7" s="45">
        <v>-0.5761906539481032</v>
      </c>
    </row>
    <row r="8" spans="1:7" ht="12.75" customHeight="1" x14ac:dyDescent="0.2">
      <c r="A8" s="37" t="s">
        <v>15</v>
      </c>
      <c r="B8" s="35"/>
      <c r="C8" s="35"/>
      <c r="D8" s="35"/>
      <c r="E8" s="35"/>
      <c r="F8" s="35"/>
      <c r="G8" s="35"/>
    </row>
    <row r="9" spans="1:7" ht="12.75" customHeight="1" x14ac:dyDescent="0.2">
      <c r="A9" s="37" t="s">
        <v>298</v>
      </c>
      <c r="B9" s="44">
        <v>11434503.309</v>
      </c>
      <c r="C9" s="44">
        <v>12200456.787</v>
      </c>
      <c r="D9" s="45">
        <v>-6.2780721359232103</v>
      </c>
      <c r="E9" s="44">
        <v>11358059.135</v>
      </c>
      <c r="F9" s="44">
        <v>11385738.314999999</v>
      </c>
      <c r="G9" s="45">
        <v>-0.24310395368506477</v>
      </c>
    </row>
    <row r="10" spans="1:7" ht="12.75" customHeight="1" x14ac:dyDescent="0.2">
      <c r="A10" s="38" t="s">
        <v>15</v>
      </c>
      <c r="B10" s="35"/>
      <c r="C10" s="35"/>
      <c r="D10" s="35"/>
      <c r="E10" s="35"/>
      <c r="F10" s="35"/>
      <c r="G10" s="35"/>
    </row>
    <row r="11" spans="1:7" ht="12.75" customHeight="1" x14ac:dyDescent="0.2">
      <c r="A11" s="38" t="s">
        <v>83</v>
      </c>
      <c r="B11" s="44">
        <v>712530.91700000002</v>
      </c>
      <c r="C11" s="44">
        <v>732447.07299999997</v>
      </c>
      <c r="D11" s="45">
        <v>-2.7191256179680323</v>
      </c>
      <c r="E11" s="44">
        <v>1247905.3910000001</v>
      </c>
      <c r="F11" s="44">
        <v>1218678.1059999999</v>
      </c>
      <c r="G11" s="45">
        <v>2.3982776794055383</v>
      </c>
    </row>
    <row r="12" spans="1:7" ht="12.75" customHeight="1" x14ac:dyDescent="0.2">
      <c r="A12" s="38" t="s">
        <v>20</v>
      </c>
      <c r="B12" s="44">
        <v>1130079.176</v>
      </c>
      <c r="C12" s="44">
        <v>1146474.1359999999</v>
      </c>
      <c r="D12" s="45">
        <v>-1.4300331324700721</v>
      </c>
      <c r="E12" s="44">
        <v>1276437.595</v>
      </c>
      <c r="F12" s="44">
        <v>1408490.9369999999</v>
      </c>
      <c r="G12" s="45">
        <v>-9.3755194677550122</v>
      </c>
    </row>
    <row r="13" spans="1:7" ht="12.75" customHeight="1" x14ac:dyDescent="0.2">
      <c r="A13" s="38" t="s">
        <v>21</v>
      </c>
      <c r="B13" s="44">
        <v>722462.799</v>
      </c>
      <c r="C13" s="44">
        <v>718034.22199999995</v>
      </c>
      <c r="D13" s="45">
        <v>0.61676405724294625</v>
      </c>
      <c r="E13" s="44">
        <v>839788.71200000006</v>
      </c>
      <c r="F13" s="44">
        <v>874718.51800000004</v>
      </c>
      <c r="G13" s="45">
        <v>-3.9932624359965843</v>
      </c>
    </row>
    <row r="14" spans="1:7" ht="12.75" customHeight="1" x14ac:dyDescent="0.2">
      <c r="A14" s="38" t="s">
        <v>32</v>
      </c>
      <c r="B14" s="44">
        <v>914321.28</v>
      </c>
      <c r="C14" s="44">
        <v>948554.598</v>
      </c>
      <c r="D14" s="45">
        <v>-3.6089981612212938</v>
      </c>
      <c r="E14" s="44">
        <v>1138485.0959999999</v>
      </c>
      <c r="F14" s="44">
        <v>1210600.5079999999</v>
      </c>
      <c r="G14" s="45">
        <v>-5.9569950221762156</v>
      </c>
    </row>
    <row r="15" spans="1:7" ht="12.75" customHeight="1" x14ac:dyDescent="0.2">
      <c r="A15" s="38" t="s">
        <v>22</v>
      </c>
      <c r="B15" s="44">
        <v>163506.79300000001</v>
      </c>
      <c r="C15" s="44">
        <v>80325.913</v>
      </c>
      <c r="D15" s="45">
        <v>103.55422913151327</v>
      </c>
      <c r="E15" s="44">
        <v>82727.963000000003</v>
      </c>
      <c r="F15" s="44">
        <v>77285.804999999993</v>
      </c>
      <c r="G15" s="45">
        <v>7.0416009770487733</v>
      </c>
    </row>
    <row r="16" spans="1:7" ht="12.75" customHeight="1" x14ac:dyDescent="0.2">
      <c r="A16" s="38" t="s">
        <v>33</v>
      </c>
      <c r="B16" s="44">
        <v>2405274.2030000002</v>
      </c>
      <c r="C16" s="44">
        <v>2875355.0929999999</v>
      </c>
      <c r="D16" s="45">
        <v>-16.348620424113989</v>
      </c>
      <c r="E16" s="44">
        <v>1616385.1569999999</v>
      </c>
      <c r="F16" s="44">
        <v>1508334.5460000001</v>
      </c>
      <c r="G16" s="45">
        <v>7.1635706605369904</v>
      </c>
    </row>
    <row r="17" spans="1:7" ht="12.75" customHeight="1" x14ac:dyDescent="0.2">
      <c r="A17" s="38" t="s">
        <v>24</v>
      </c>
      <c r="B17" s="44">
        <v>24183.708999999999</v>
      </c>
      <c r="C17" s="44">
        <v>35611.650999999998</v>
      </c>
      <c r="D17" s="45">
        <v>-32.090458260415957</v>
      </c>
      <c r="E17" s="44">
        <v>124492.287</v>
      </c>
      <c r="F17" s="44">
        <v>122781.826</v>
      </c>
      <c r="G17" s="45">
        <v>1.3930897232298776</v>
      </c>
    </row>
    <row r="18" spans="1:7" ht="12.75" customHeight="1" x14ac:dyDescent="0.2">
      <c r="A18" s="38" t="s">
        <v>23</v>
      </c>
      <c r="B18" s="44">
        <v>165582.46900000001</v>
      </c>
      <c r="C18" s="44">
        <v>141507.1</v>
      </c>
      <c r="D18" s="45">
        <v>17.013541370008994</v>
      </c>
      <c r="E18" s="44">
        <v>128236.738</v>
      </c>
      <c r="F18" s="44">
        <v>115997.742</v>
      </c>
      <c r="G18" s="45">
        <v>10.551064002607916</v>
      </c>
    </row>
    <row r="19" spans="1:7" ht="12.75" customHeight="1" x14ac:dyDescent="0.2">
      <c r="A19" s="38" t="s">
        <v>25</v>
      </c>
      <c r="B19" s="44">
        <v>378948.92800000001</v>
      </c>
      <c r="C19" s="44">
        <v>458199.43400000001</v>
      </c>
      <c r="D19" s="45">
        <v>-17.296072434694452</v>
      </c>
      <c r="E19" s="44">
        <v>582157.69900000002</v>
      </c>
      <c r="F19" s="44">
        <v>499950.77299999999</v>
      </c>
      <c r="G19" s="45">
        <v>16.443004079523647</v>
      </c>
    </row>
    <row r="20" spans="1:7" ht="12.75" customHeight="1" x14ac:dyDescent="0.2">
      <c r="A20" s="38" t="s">
        <v>35</v>
      </c>
      <c r="B20" s="44">
        <v>1315751.094</v>
      </c>
      <c r="C20" s="44">
        <v>1350044.11</v>
      </c>
      <c r="D20" s="45">
        <v>-2.5401404106714836</v>
      </c>
      <c r="E20" s="44">
        <v>528887.87600000005</v>
      </c>
      <c r="F20" s="44">
        <v>567705.99199999997</v>
      </c>
      <c r="G20" s="45">
        <v>-6.8377146880633859</v>
      </c>
    </row>
    <row r="21" spans="1:7" ht="12.75" customHeight="1" x14ac:dyDescent="0.2">
      <c r="A21" s="38" t="s">
        <v>26</v>
      </c>
      <c r="B21" s="44">
        <v>516282.09399999998</v>
      </c>
      <c r="C21" s="44">
        <v>696205.76100000006</v>
      </c>
      <c r="D21" s="45">
        <v>-25.843461384399561</v>
      </c>
      <c r="E21" s="44">
        <v>208432.351</v>
      </c>
      <c r="F21" s="44">
        <v>211212.696</v>
      </c>
      <c r="G21" s="45">
        <v>-1.3163720991469177</v>
      </c>
    </row>
    <row r="22" spans="1:7" ht="12.75" customHeight="1" x14ac:dyDescent="0.2">
      <c r="A22" s="38" t="s">
        <v>27</v>
      </c>
      <c r="B22" s="44">
        <v>327623.59100000001</v>
      </c>
      <c r="C22" s="44">
        <v>342295.94300000003</v>
      </c>
      <c r="D22" s="45">
        <v>-4.2864522060666133</v>
      </c>
      <c r="E22" s="44">
        <v>638067.38500000001</v>
      </c>
      <c r="F22" s="44">
        <v>617645.103</v>
      </c>
      <c r="G22" s="45">
        <v>3.3064751749517285</v>
      </c>
    </row>
    <row r="23" spans="1:7" ht="12.75" customHeight="1" x14ac:dyDescent="0.2">
      <c r="A23" s="38" t="s">
        <v>18</v>
      </c>
      <c r="B23" s="44">
        <v>665291.11300000001</v>
      </c>
      <c r="C23" s="44">
        <v>599782.94499999995</v>
      </c>
      <c r="D23" s="45">
        <v>10.921979116962063</v>
      </c>
      <c r="E23" s="44">
        <v>929941.84199999995</v>
      </c>
      <c r="F23" s="44">
        <v>1026329.208</v>
      </c>
      <c r="G23" s="45">
        <v>-9.3914667193218975</v>
      </c>
    </row>
    <row r="24" spans="1:7" ht="12.75" customHeight="1" x14ac:dyDescent="0.2">
      <c r="A24" s="38" t="s">
        <v>19</v>
      </c>
      <c r="B24" s="44">
        <v>33104.483999999997</v>
      </c>
      <c r="C24" s="44">
        <v>30075.083999999999</v>
      </c>
      <c r="D24" s="45">
        <v>10.072789821634416</v>
      </c>
      <c r="E24" s="44">
        <v>61474.224999999999</v>
      </c>
      <c r="F24" s="44">
        <v>64057.296000000002</v>
      </c>
      <c r="G24" s="45">
        <v>-4.0324383970250608</v>
      </c>
    </row>
    <row r="25" spans="1:7" ht="12.75" customHeight="1" x14ac:dyDescent="0.2">
      <c r="A25" s="38" t="s">
        <v>97</v>
      </c>
      <c r="B25" s="44">
        <v>9467.4480000000003</v>
      </c>
      <c r="C25" s="44">
        <v>6771.5630000000001</v>
      </c>
      <c r="D25" s="45">
        <v>39.811857321566663</v>
      </c>
      <c r="E25" s="44">
        <v>52940.6</v>
      </c>
      <c r="F25" s="44">
        <v>48626.519</v>
      </c>
      <c r="G25" s="45">
        <v>8.8718688664512371</v>
      </c>
    </row>
    <row r="26" spans="1:7" ht="12.75" customHeight="1" x14ac:dyDescent="0.2">
      <c r="A26" s="38" t="s">
        <v>28</v>
      </c>
      <c r="B26" s="44">
        <v>1169.5450000000001</v>
      </c>
      <c r="C26" s="44">
        <v>989.33900000000006</v>
      </c>
      <c r="D26" s="45">
        <v>18.214787853304074</v>
      </c>
      <c r="E26" s="44">
        <v>8421.9210000000003</v>
      </c>
      <c r="F26" s="44">
        <v>4564.1840000000002</v>
      </c>
      <c r="G26" s="45">
        <v>84.521943024207616</v>
      </c>
    </row>
    <row r="27" spans="1:7" ht="12.75" customHeight="1" x14ac:dyDescent="0.2">
      <c r="A27" s="38" t="s">
        <v>36</v>
      </c>
      <c r="B27" s="44">
        <v>30608.482</v>
      </c>
      <c r="C27" s="44">
        <v>33198.624000000003</v>
      </c>
      <c r="D27" s="45">
        <v>-7.8019558882922411</v>
      </c>
      <c r="E27" s="44">
        <v>54595.09</v>
      </c>
      <c r="F27" s="44">
        <v>67972.244000000006</v>
      </c>
      <c r="G27" s="45">
        <v>-19.680318336996507</v>
      </c>
    </row>
    <row r="28" spans="1:7" ht="12.75" customHeight="1" x14ac:dyDescent="0.2">
      <c r="A28" s="38" t="s">
        <v>37</v>
      </c>
      <c r="B28" s="44">
        <v>12569.325000000001</v>
      </c>
      <c r="C28" s="44">
        <v>12823.661</v>
      </c>
      <c r="D28" s="45">
        <v>-1.9833337765245034</v>
      </c>
      <c r="E28" s="44">
        <v>32720.868999999999</v>
      </c>
      <c r="F28" s="44">
        <v>28105.118999999999</v>
      </c>
      <c r="G28" s="45">
        <v>16.423164762262715</v>
      </c>
    </row>
    <row r="29" spans="1:7" ht="12.75" customHeight="1" x14ac:dyDescent="0.2">
      <c r="A29" s="38" t="s">
        <v>38</v>
      </c>
      <c r="B29" s="44">
        <v>165316.82399999999</v>
      </c>
      <c r="C29" s="44">
        <v>172094.66800000001</v>
      </c>
      <c r="D29" s="45">
        <v>-3.9384392780838624</v>
      </c>
      <c r="E29" s="44">
        <v>54545.383999999998</v>
      </c>
      <c r="F29" s="44">
        <v>64035.237000000001</v>
      </c>
      <c r="G29" s="45">
        <v>-14.819735890100645</v>
      </c>
    </row>
    <row r="30" spans="1:7" ht="12.75" customHeight="1" x14ac:dyDescent="0.2">
      <c r="A30" s="38" t="s">
        <v>34</v>
      </c>
      <c r="B30" s="44">
        <v>914742.60600000003</v>
      </c>
      <c r="C30" s="44">
        <v>954427.57499999995</v>
      </c>
      <c r="D30" s="45">
        <v>-4.1579864244806544</v>
      </c>
      <c r="E30" s="44">
        <v>823244.97600000002</v>
      </c>
      <c r="F30" s="44">
        <v>746425.50199999998</v>
      </c>
      <c r="G30" s="45">
        <v>10.29164649307495</v>
      </c>
    </row>
    <row r="31" spans="1:7" ht="12.75" customHeight="1" x14ac:dyDescent="0.2">
      <c r="A31" s="38" t="s">
        <v>39</v>
      </c>
      <c r="B31" s="44">
        <v>302302.27799999999</v>
      </c>
      <c r="C31" s="44">
        <v>282200.18300000002</v>
      </c>
      <c r="D31" s="45">
        <v>7.1233458413455253</v>
      </c>
      <c r="E31" s="44">
        <v>351351.57299999997</v>
      </c>
      <c r="F31" s="44">
        <v>336392.21799999999</v>
      </c>
      <c r="G31" s="45">
        <v>4.4469979385789458</v>
      </c>
    </row>
    <row r="32" spans="1:7" ht="12.75" customHeight="1" x14ac:dyDescent="0.2">
      <c r="A32" s="38" t="s">
        <v>31</v>
      </c>
      <c r="B32" s="44">
        <v>104273.659</v>
      </c>
      <c r="C32" s="44">
        <v>109247.79300000001</v>
      </c>
      <c r="D32" s="45">
        <v>-4.5530750447288284</v>
      </c>
      <c r="E32" s="44">
        <v>79100.986999999994</v>
      </c>
      <c r="F32" s="44">
        <v>73566.312999999995</v>
      </c>
      <c r="G32" s="45">
        <v>7.5233809800961495</v>
      </c>
    </row>
    <row r="33" spans="1:7" ht="12.75" customHeight="1" x14ac:dyDescent="0.2">
      <c r="A33" s="38" t="s">
        <v>40</v>
      </c>
      <c r="B33" s="44">
        <v>250262.70800000001</v>
      </c>
      <c r="C33" s="44">
        <v>326187.98599999998</v>
      </c>
      <c r="D33" s="45">
        <v>-23.276540295386582</v>
      </c>
      <c r="E33" s="44">
        <v>257902.62400000001</v>
      </c>
      <c r="F33" s="44">
        <v>245757.166</v>
      </c>
      <c r="G33" s="45">
        <v>4.9420565014165305</v>
      </c>
    </row>
    <row r="34" spans="1:7" ht="12.75" customHeight="1" x14ac:dyDescent="0.2">
      <c r="A34" s="38" t="s">
        <v>41</v>
      </c>
      <c r="B34" s="44">
        <v>122400.66499999999</v>
      </c>
      <c r="C34" s="44">
        <v>98120.869000000006</v>
      </c>
      <c r="D34" s="45">
        <v>24.744782886095294</v>
      </c>
      <c r="E34" s="44">
        <v>117213.224</v>
      </c>
      <c r="F34" s="44">
        <v>117901.791</v>
      </c>
      <c r="G34" s="45">
        <v>-0.58401742175401239</v>
      </c>
    </row>
    <row r="35" spans="1:7" ht="12.75" customHeight="1" x14ac:dyDescent="0.2">
      <c r="A35" s="38" t="s">
        <v>42</v>
      </c>
      <c r="B35" s="44">
        <v>20455.543000000001</v>
      </c>
      <c r="C35" s="44">
        <v>25811.174999999999</v>
      </c>
      <c r="D35" s="45">
        <v>-20.749276234034269</v>
      </c>
      <c r="E35" s="44">
        <v>50276.862000000001</v>
      </c>
      <c r="F35" s="44">
        <v>59689.993999999999</v>
      </c>
      <c r="G35" s="45">
        <v>-15.770033416320999</v>
      </c>
    </row>
    <row r="36" spans="1:7" ht="12.75" customHeight="1" x14ac:dyDescent="0.2">
      <c r="A36" s="38" t="s">
        <v>30</v>
      </c>
      <c r="B36" s="44">
        <v>23832.256000000001</v>
      </c>
      <c r="C36" s="44">
        <v>22063.329000000002</v>
      </c>
      <c r="D36" s="45">
        <v>8.0174981753660148</v>
      </c>
      <c r="E36" s="44">
        <v>57872.777000000002</v>
      </c>
      <c r="F36" s="44">
        <v>52505.97</v>
      </c>
      <c r="G36" s="45">
        <v>10.221327212886465</v>
      </c>
    </row>
    <row r="37" spans="1:7" ht="12.75" customHeight="1" x14ac:dyDescent="0.2">
      <c r="A37" s="38" t="s">
        <v>29</v>
      </c>
      <c r="B37" s="44">
        <v>2159.3200000000002</v>
      </c>
      <c r="C37" s="44">
        <v>1606.9590000000001</v>
      </c>
      <c r="D37" s="45">
        <v>34.373061167086405</v>
      </c>
      <c r="E37" s="44">
        <v>14451.931</v>
      </c>
      <c r="F37" s="44">
        <v>16407.002</v>
      </c>
      <c r="G37" s="45">
        <v>-11.916077050517814</v>
      </c>
    </row>
    <row r="38" spans="1:7" ht="12.75" customHeight="1" x14ac:dyDescent="0.2">
      <c r="A38" s="38"/>
      <c r="B38" s="35"/>
      <c r="C38" s="35"/>
      <c r="D38" s="35"/>
      <c r="E38" s="35"/>
      <c r="F38" s="35"/>
      <c r="G38" s="35"/>
    </row>
    <row r="39" spans="1:7" ht="12.75" customHeight="1" x14ac:dyDescent="0.2">
      <c r="A39" s="37" t="s">
        <v>272</v>
      </c>
      <c r="B39" s="44">
        <v>33724.697</v>
      </c>
      <c r="C39" s="44">
        <v>40428.188000000002</v>
      </c>
      <c r="D39" s="45">
        <v>-16.581230402906016</v>
      </c>
      <c r="E39" s="44">
        <v>76914.481999999989</v>
      </c>
      <c r="F39" s="44">
        <v>86427.416000000012</v>
      </c>
      <c r="G39" s="45">
        <v>-11.006847641956611</v>
      </c>
    </row>
    <row r="40" spans="1:7" ht="12.75" customHeight="1" x14ac:dyDescent="0.2">
      <c r="A40" s="38" t="s">
        <v>15</v>
      </c>
      <c r="B40" s="35"/>
      <c r="C40" s="35"/>
      <c r="D40" s="35"/>
      <c r="E40" s="35"/>
      <c r="F40" s="35"/>
      <c r="G40" s="35"/>
    </row>
    <row r="41" spans="1:7" ht="12.75" customHeight="1" x14ac:dyDescent="0.2">
      <c r="A41" s="38" t="s">
        <v>84</v>
      </c>
      <c r="B41" s="44">
        <v>541.66099999999994</v>
      </c>
      <c r="C41" s="44">
        <v>6147.2250000000004</v>
      </c>
      <c r="D41" s="45">
        <v>-91.188528157013934</v>
      </c>
      <c r="E41" s="44">
        <v>1413.954</v>
      </c>
      <c r="F41" s="44">
        <v>1589.567</v>
      </c>
      <c r="G41" s="45">
        <v>-11.047851396009108</v>
      </c>
    </row>
    <row r="42" spans="1:7" ht="12.75" customHeight="1" x14ac:dyDescent="0.2">
      <c r="A42" s="38" t="s">
        <v>85</v>
      </c>
      <c r="B42" s="44">
        <v>20151.398000000001</v>
      </c>
      <c r="C42" s="44">
        <v>22542.252</v>
      </c>
      <c r="D42" s="45">
        <v>-10.60610093436982</v>
      </c>
      <c r="E42" s="44">
        <v>53581.491999999998</v>
      </c>
      <c r="F42" s="44">
        <v>54832.872000000003</v>
      </c>
      <c r="G42" s="45">
        <v>-2.2821711764432138</v>
      </c>
    </row>
    <row r="43" spans="1:7" ht="12.75" customHeight="1" x14ac:dyDescent="0.2">
      <c r="A43" s="38" t="s">
        <v>86</v>
      </c>
      <c r="B43" s="44">
        <v>9768.0879999999997</v>
      </c>
      <c r="C43" s="44">
        <v>8892.5689999999995</v>
      </c>
      <c r="D43" s="45">
        <v>9.8455125847210354</v>
      </c>
      <c r="E43" s="44">
        <v>18303.769</v>
      </c>
      <c r="F43" s="44">
        <v>24503.635999999999</v>
      </c>
      <c r="G43" s="45">
        <v>-25.301824594521392</v>
      </c>
    </row>
    <row r="44" spans="1:7" ht="12.75" customHeight="1" x14ac:dyDescent="0.2">
      <c r="A44" s="38" t="s">
        <v>87</v>
      </c>
      <c r="B44" s="44">
        <v>3263.55</v>
      </c>
      <c r="C44" s="44">
        <v>2846.1419999999998</v>
      </c>
      <c r="D44" s="45">
        <v>14.665747527705946</v>
      </c>
      <c r="E44" s="44">
        <v>3615.2669999999998</v>
      </c>
      <c r="F44" s="44">
        <v>5501.3410000000003</v>
      </c>
      <c r="G44" s="45">
        <v>-34.283895508386053</v>
      </c>
    </row>
    <row r="45" spans="1:7" ht="12.75" customHeight="1" x14ac:dyDescent="0.2">
      <c r="A45" s="38" t="s">
        <v>88</v>
      </c>
      <c r="B45" s="44">
        <v>297803.424</v>
      </c>
      <c r="C45" s="44">
        <v>277038.68800000002</v>
      </c>
      <c r="D45" s="45">
        <v>7.4952477395503649</v>
      </c>
      <c r="E45" s="44">
        <v>326280.38500000001</v>
      </c>
      <c r="F45" s="44">
        <v>412367.24699999997</v>
      </c>
      <c r="G45" s="45">
        <v>-20.876260815156343</v>
      </c>
    </row>
    <row r="46" spans="1:7" ht="12.75" customHeight="1" x14ac:dyDescent="0.2">
      <c r="A46" s="38"/>
      <c r="B46" s="35"/>
      <c r="C46" s="35"/>
      <c r="D46" s="35"/>
      <c r="E46" s="35"/>
      <c r="F46" s="35"/>
      <c r="G46" s="35"/>
    </row>
    <row r="47" spans="1:7" ht="12.75" customHeight="1" x14ac:dyDescent="0.2">
      <c r="A47" s="37" t="s">
        <v>89</v>
      </c>
      <c r="B47" s="44">
        <v>1371056.0740000003</v>
      </c>
      <c r="C47" s="44">
        <v>1529588.2099999997</v>
      </c>
      <c r="D47" s="45">
        <v>-10.364367021369731</v>
      </c>
      <c r="E47" s="44">
        <v>1108952.0130000003</v>
      </c>
      <c r="F47" s="44">
        <v>1057620.7719999999</v>
      </c>
      <c r="G47" s="45">
        <v>4.8534637706605537</v>
      </c>
    </row>
    <row r="48" spans="1:7" ht="12.75" customHeight="1" x14ac:dyDescent="0.2">
      <c r="A48" s="38" t="s">
        <v>15</v>
      </c>
      <c r="B48" s="35"/>
      <c r="C48" s="35"/>
      <c r="D48" s="35"/>
      <c r="E48" s="35"/>
      <c r="F48" s="35"/>
      <c r="G48" s="35"/>
    </row>
    <row r="49" spans="1:7" ht="12.75" customHeight="1" x14ac:dyDescent="0.2">
      <c r="A49" s="38" t="s">
        <v>90</v>
      </c>
      <c r="B49" s="44">
        <v>4374.5029999999997</v>
      </c>
      <c r="C49" s="44">
        <v>3209.5970000000002</v>
      </c>
      <c r="D49" s="45">
        <v>36.294463136649227</v>
      </c>
      <c r="E49" s="44">
        <v>10135.218000000001</v>
      </c>
      <c r="F49" s="44">
        <v>10059.191999999999</v>
      </c>
      <c r="G49" s="45">
        <v>0.75578634944041312</v>
      </c>
    </row>
    <row r="50" spans="1:7" ht="12.75" customHeight="1" x14ac:dyDescent="0.2">
      <c r="A50" s="38" t="s">
        <v>43</v>
      </c>
      <c r="B50" s="44">
        <v>783543.36600000004</v>
      </c>
      <c r="C50" s="44">
        <v>1147856.6040000001</v>
      </c>
      <c r="D50" s="45">
        <v>-31.738567058851885</v>
      </c>
      <c r="E50" s="44">
        <v>293809.55300000001</v>
      </c>
      <c r="F50" s="44">
        <v>291511.91700000002</v>
      </c>
      <c r="G50" s="45">
        <v>0.78817909869530922</v>
      </c>
    </row>
    <row r="51" spans="1:7" ht="12.75" customHeight="1" x14ac:dyDescent="0.2">
      <c r="A51" s="38" t="s">
        <v>91</v>
      </c>
      <c r="B51" s="44">
        <v>183.62799999999999</v>
      </c>
      <c r="C51" s="44">
        <v>236.417</v>
      </c>
      <c r="D51" s="45">
        <v>-22.328766543861065</v>
      </c>
      <c r="E51" s="44">
        <v>2732.2379999999998</v>
      </c>
      <c r="F51" s="44">
        <v>2030.2919999999999</v>
      </c>
      <c r="G51" s="45">
        <v>34.573647534443325</v>
      </c>
    </row>
    <row r="52" spans="1:7" ht="12.75" customHeight="1" x14ac:dyDescent="0.2">
      <c r="A52" s="38" t="s">
        <v>44</v>
      </c>
      <c r="B52" s="44">
        <v>437671.06300000002</v>
      </c>
      <c r="C52" s="44">
        <v>242154.883</v>
      </c>
      <c r="D52" s="45">
        <v>80.740135229897476</v>
      </c>
      <c r="E52" s="44">
        <v>514530.103</v>
      </c>
      <c r="F52" s="44">
        <v>488403.76299999998</v>
      </c>
      <c r="G52" s="45">
        <v>5.3493322491047337</v>
      </c>
    </row>
    <row r="53" spans="1:7" ht="12.75" customHeight="1" x14ac:dyDescent="0.2">
      <c r="A53" s="38" t="s">
        <v>92</v>
      </c>
      <c r="B53" s="44">
        <v>932.31899999999996</v>
      </c>
      <c r="C53" s="44">
        <v>92.492999999999995</v>
      </c>
      <c r="D53" s="54" t="s">
        <v>287</v>
      </c>
      <c r="E53" s="44">
        <v>4253.5240000000003</v>
      </c>
      <c r="F53" s="44">
        <v>5897.69</v>
      </c>
      <c r="G53" s="45">
        <v>-27.878135337733909</v>
      </c>
    </row>
    <row r="54" spans="1:7" ht="12.75" customHeight="1" x14ac:dyDescent="0.2">
      <c r="A54" s="38" t="s">
        <v>93</v>
      </c>
      <c r="B54" s="44">
        <v>2.8340000000000001</v>
      </c>
      <c r="C54" s="44">
        <v>0</v>
      </c>
      <c r="D54" s="54" t="s">
        <v>287</v>
      </c>
      <c r="E54" s="44">
        <v>261.41199999999998</v>
      </c>
      <c r="F54" s="44">
        <v>3327.3069999999998</v>
      </c>
      <c r="G54" s="45">
        <v>-92.143436118158021</v>
      </c>
    </row>
    <row r="55" spans="1:7" ht="12.75" customHeight="1" x14ac:dyDescent="0.2">
      <c r="A55" s="38" t="s">
        <v>94</v>
      </c>
      <c r="B55" s="44">
        <v>16.114000000000001</v>
      </c>
      <c r="C55" s="44">
        <v>20.803999999999998</v>
      </c>
      <c r="D55" s="45">
        <v>-22.543741588156109</v>
      </c>
      <c r="E55" s="44">
        <v>963.23099999999999</v>
      </c>
      <c r="F55" s="44">
        <v>1293.405</v>
      </c>
      <c r="G55" s="45">
        <v>-25.527502986303588</v>
      </c>
    </row>
    <row r="56" spans="1:7" ht="12.75" customHeight="1" x14ac:dyDescent="0.2">
      <c r="A56" s="38" t="s">
        <v>95</v>
      </c>
      <c r="B56" s="44">
        <v>11.26</v>
      </c>
      <c r="C56" s="44">
        <v>30.007999999999999</v>
      </c>
      <c r="D56" s="45">
        <v>-62.476672887230073</v>
      </c>
      <c r="E56" s="44">
        <v>0</v>
      </c>
      <c r="F56" s="44">
        <v>0</v>
      </c>
      <c r="G56" s="54" t="s">
        <v>287</v>
      </c>
    </row>
    <row r="57" spans="1:7" ht="12.75" customHeight="1" x14ac:dyDescent="0.2">
      <c r="A57" s="38" t="s">
        <v>96</v>
      </c>
      <c r="B57" s="44">
        <v>69.688000000000002</v>
      </c>
      <c r="C57" s="44">
        <v>6.9619999999999997</v>
      </c>
      <c r="D57" s="54" t="s">
        <v>287</v>
      </c>
      <c r="E57" s="44">
        <v>229.184</v>
      </c>
      <c r="F57" s="44">
        <v>1143.078</v>
      </c>
      <c r="G57" s="45">
        <v>-79.95027460943173</v>
      </c>
    </row>
    <row r="58" spans="1:7" ht="12.75" customHeight="1" x14ac:dyDescent="0.2">
      <c r="A58" s="38" t="s">
        <v>45</v>
      </c>
      <c r="B58" s="44">
        <v>135055.47</v>
      </c>
      <c r="C58" s="44">
        <v>125746.86199999999</v>
      </c>
      <c r="D58" s="45">
        <v>7.4026562984927722</v>
      </c>
      <c r="E58" s="44">
        <v>255318.72500000001</v>
      </c>
      <c r="F58" s="44">
        <v>231837.96900000001</v>
      </c>
      <c r="G58" s="45">
        <v>10.128089070690564</v>
      </c>
    </row>
    <row r="59" spans="1:7" ht="12.75" customHeight="1" x14ac:dyDescent="0.2">
      <c r="A59" s="38" t="s">
        <v>97</v>
      </c>
      <c r="B59" s="44">
        <v>0</v>
      </c>
      <c r="C59" s="44">
        <v>0</v>
      </c>
      <c r="D59" s="54" t="s">
        <v>287</v>
      </c>
      <c r="E59" s="44">
        <v>0</v>
      </c>
      <c r="F59" s="44">
        <v>0</v>
      </c>
      <c r="G59" s="54" t="s">
        <v>287</v>
      </c>
    </row>
    <row r="60" spans="1:7" ht="12.75" customHeight="1" x14ac:dyDescent="0.2">
      <c r="A60" s="38" t="s">
        <v>98</v>
      </c>
      <c r="B60" s="44">
        <v>6492.8270000000002</v>
      </c>
      <c r="C60" s="44">
        <v>9148.9519999999993</v>
      </c>
      <c r="D60" s="45">
        <v>-29.032013721352996</v>
      </c>
      <c r="E60" s="44">
        <v>6385.5029999999997</v>
      </c>
      <c r="F60" s="44">
        <v>7019.3389999999999</v>
      </c>
      <c r="G60" s="45">
        <v>-9.0298530958541789</v>
      </c>
    </row>
    <row r="61" spans="1:7" ht="12.75" customHeight="1" x14ac:dyDescent="0.2">
      <c r="A61" s="38" t="s">
        <v>99</v>
      </c>
      <c r="B61" s="44">
        <v>69.984999999999999</v>
      </c>
      <c r="C61" s="44">
        <v>38.573999999999998</v>
      </c>
      <c r="D61" s="45">
        <v>81.430497226110873</v>
      </c>
      <c r="E61" s="44">
        <v>6214.5119999999997</v>
      </c>
      <c r="F61" s="44">
        <v>1876.45</v>
      </c>
      <c r="G61" s="45">
        <v>231.18452396813126</v>
      </c>
    </row>
    <row r="62" spans="1:7" ht="12.75" customHeight="1" x14ac:dyDescent="0.2">
      <c r="A62" s="38" t="s">
        <v>100</v>
      </c>
      <c r="B62" s="44">
        <v>2297.922</v>
      </c>
      <c r="C62" s="44">
        <v>1031.326</v>
      </c>
      <c r="D62" s="45">
        <v>122.81237940282705</v>
      </c>
      <c r="E62" s="44">
        <v>13613.145</v>
      </c>
      <c r="F62" s="44">
        <v>12257.464</v>
      </c>
      <c r="G62" s="45">
        <v>11.060044720506625</v>
      </c>
    </row>
    <row r="63" spans="1:7" ht="12.75" customHeight="1" x14ac:dyDescent="0.2">
      <c r="A63" s="38" t="s">
        <v>101</v>
      </c>
      <c r="B63" s="44">
        <v>335.09500000000003</v>
      </c>
      <c r="C63" s="44">
        <v>14.728</v>
      </c>
      <c r="D63" s="54" t="s">
        <v>287</v>
      </c>
      <c r="E63" s="44">
        <v>505.66500000000002</v>
      </c>
      <c r="F63" s="44">
        <v>962.90599999999995</v>
      </c>
      <c r="G63" s="45">
        <v>-47.485528182397857</v>
      </c>
    </row>
    <row r="64" spans="1:7" ht="12.75" customHeight="1" x14ac:dyDescent="0.2">
      <c r="A64" s="38" t="s">
        <v>102</v>
      </c>
      <c r="B64" s="44">
        <v>16858.101999999999</v>
      </c>
      <c r="C64" s="44">
        <v>11637.003000000001</v>
      </c>
      <c r="D64" s="45">
        <v>44.866354335390298</v>
      </c>
      <c r="E64" s="44">
        <v>25262.251</v>
      </c>
      <c r="F64" s="44">
        <v>28047.603999999999</v>
      </c>
      <c r="G64" s="45">
        <v>-9.9308054976817317</v>
      </c>
    </row>
    <row r="65" spans="1:7" ht="12.75" customHeight="1" x14ac:dyDescent="0.2">
      <c r="A65" s="38"/>
      <c r="B65" s="35"/>
      <c r="C65" s="35"/>
      <c r="D65" s="35"/>
      <c r="E65" s="35"/>
      <c r="F65" s="35"/>
      <c r="G65" s="35"/>
    </row>
    <row r="66" spans="1:7" ht="12.75" customHeight="1" x14ac:dyDescent="0.2">
      <c r="A66" s="36" t="s">
        <v>46</v>
      </c>
      <c r="B66" s="44">
        <v>201341.51500000001</v>
      </c>
      <c r="C66" s="44">
        <v>230054.068</v>
      </c>
      <c r="D66" s="45">
        <v>-12.480784734482498</v>
      </c>
      <c r="E66" s="44">
        <v>452494.67800000001</v>
      </c>
      <c r="F66" s="44">
        <v>376747.24900000001</v>
      </c>
      <c r="G66" s="45">
        <v>20.105635595497077</v>
      </c>
    </row>
    <row r="67" spans="1:7" ht="12.75" customHeight="1" x14ac:dyDescent="0.2">
      <c r="A67" s="37" t="s">
        <v>15</v>
      </c>
      <c r="B67" s="35"/>
      <c r="C67" s="35"/>
      <c r="D67" s="35"/>
      <c r="E67" s="35"/>
      <c r="F67" s="35"/>
      <c r="G67" s="35"/>
    </row>
    <row r="68" spans="1:7" ht="12.75" customHeight="1" x14ac:dyDescent="0.2">
      <c r="A68" s="37" t="s">
        <v>103</v>
      </c>
      <c r="B68" s="44">
        <v>26005.692999999999</v>
      </c>
      <c r="C68" s="44">
        <v>26272.378000000001</v>
      </c>
      <c r="D68" s="45">
        <v>-1.0150775084006654</v>
      </c>
      <c r="E68" s="44">
        <v>229335.625</v>
      </c>
      <c r="F68" s="44">
        <v>170695.76300000001</v>
      </c>
      <c r="G68" s="45">
        <v>34.353437349232848</v>
      </c>
    </row>
    <row r="69" spans="1:7" ht="12.75" customHeight="1" x14ac:dyDescent="0.2">
      <c r="A69" s="38" t="s">
        <v>15</v>
      </c>
      <c r="B69" s="35"/>
      <c r="C69" s="35"/>
      <c r="D69" s="35"/>
      <c r="E69" s="35"/>
      <c r="F69" s="35"/>
      <c r="G69" s="35"/>
    </row>
    <row r="70" spans="1:7" ht="12.75" customHeight="1" x14ac:dyDescent="0.2">
      <c r="A70" s="38" t="s">
        <v>104</v>
      </c>
      <c r="B70" s="44">
        <v>0</v>
      </c>
      <c r="C70" s="44">
        <v>17.591999999999999</v>
      </c>
      <c r="D70" s="54" t="s">
        <v>287</v>
      </c>
      <c r="E70" s="44">
        <v>86.376999999999995</v>
      </c>
      <c r="F70" s="44">
        <v>0</v>
      </c>
      <c r="G70" s="54" t="s">
        <v>287</v>
      </c>
    </row>
    <row r="71" spans="1:7" ht="12.75" customHeight="1" x14ac:dyDescent="0.2">
      <c r="A71" s="38" t="s">
        <v>105</v>
      </c>
      <c r="B71" s="44">
        <v>0</v>
      </c>
      <c r="C71" s="44">
        <v>0</v>
      </c>
      <c r="D71" s="54" t="s">
        <v>287</v>
      </c>
      <c r="E71" s="44">
        <v>168.26300000000001</v>
      </c>
      <c r="F71" s="44">
        <v>138.58000000000001</v>
      </c>
      <c r="G71" s="45">
        <v>21.419396738346066</v>
      </c>
    </row>
    <row r="72" spans="1:7" ht="12.75" customHeight="1" x14ac:dyDescent="0.2">
      <c r="A72" s="38" t="s">
        <v>63</v>
      </c>
      <c r="B72" s="44">
        <v>6465.8019999999997</v>
      </c>
      <c r="C72" s="44">
        <v>7442.777</v>
      </c>
      <c r="D72" s="45">
        <v>-13.126484912822193</v>
      </c>
      <c r="E72" s="44">
        <v>47596.317999999999</v>
      </c>
      <c r="F72" s="44">
        <v>32283.743999999999</v>
      </c>
      <c r="G72" s="45">
        <v>47.431221112396372</v>
      </c>
    </row>
    <row r="73" spans="1:7" ht="12.75" customHeight="1" x14ac:dyDescent="0.2">
      <c r="A73" s="38" t="s">
        <v>106</v>
      </c>
      <c r="B73" s="44">
        <v>251.184</v>
      </c>
      <c r="C73" s="44">
        <v>8502.6849999999995</v>
      </c>
      <c r="D73" s="45">
        <v>-97.045827288674104</v>
      </c>
      <c r="E73" s="44">
        <v>95925.953999999998</v>
      </c>
      <c r="F73" s="44">
        <v>58014.254000000001</v>
      </c>
      <c r="G73" s="45">
        <v>65.348939934658119</v>
      </c>
    </row>
    <row r="74" spans="1:7" ht="12.75" customHeight="1" x14ac:dyDescent="0.2">
      <c r="A74" s="38" t="s">
        <v>107</v>
      </c>
      <c r="B74" s="44">
        <v>13675.37</v>
      </c>
      <c r="C74" s="44">
        <v>3017.68</v>
      </c>
      <c r="D74" s="54" t="s">
        <v>287</v>
      </c>
      <c r="E74" s="44">
        <v>17645.503000000001</v>
      </c>
      <c r="F74" s="44">
        <v>9985.509</v>
      </c>
      <c r="G74" s="45">
        <v>76.711102057992235</v>
      </c>
    </row>
    <row r="75" spans="1:7" ht="12.75" customHeight="1" x14ac:dyDescent="0.2">
      <c r="A75" s="38" t="s">
        <v>108</v>
      </c>
      <c r="B75" s="44">
        <v>190.11</v>
      </c>
      <c r="C75" s="44">
        <v>38.014000000000003</v>
      </c>
      <c r="D75" s="54" t="s">
        <v>287</v>
      </c>
      <c r="E75" s="44">
        <v>6121.0950000000003</v>
      </c>
      <c r="F75" s="44">
        <v>12259.599</v>
      </c>
      <c r="G75" s="45">
        <v>-50.071001506656131</v>
      </c>
    </row>
    <row r="76" spans="1:7" x14ac:dyDescent="0.2">
      <c r="A76" s="38" t="s">
        <v>47</v>
      </c>
      <c r="B76" s="44">
        <v>5423.2269999999999</v>
      </c>
      <c r="C76" s="44">
        <v>7253.63</v>
      </c>
      <c r="D76" s="45">
        <v>-25.234303376378449</v>
      </c>
      <c r="E76" s="44">
        <v>61792.114999999998</v>
      </c>
      <c r="F76" s="44">
        <v>58014.076999999997</v>
      </c>
      <c r="G76" s="45">
        <v>6.5122780458956555</v>
      </c>
    </row>
    <row r="77" spans="1:7" x14ac:dyDescent="0.2">
      <c r="A77" s="38" t="s">
        <v>109</v>
      </c>
      <c r="B77" s="44">
        <v>448.59699999999998</v>
      </c>
      <c r="C77" s="44">
        <v>409.19</v>
      </c>
      <c r="D77" s="45">
        <v>9.630489503653564</v>
      </c>
      <c r="E77" s="44">
        <v>4306.4489999999996</v>
      </c>
      <c r="F77" s="44">
        <v>3250.9969999999998</v>
      </c>
      <c r="G77" s="45">
        <v>32.46548674145194</v>
      </c>
    </row>
    <row r="78" spans="1:7" x14ac:dyDescent="0.2">
      <c r="A78" s="38"/>
      <c r="B78" s="35"/>
      <c r="C78" s="35"/>
      <c r="D78" s="35"/>
      <c r="E78" s="35"/>
      <c r="F78" s="35"/>
      <c r="G78" s="35"/>
    </row>
    <row r="79" spans="1:7" ht="14.25" customHeight="1" x14ac:dyDescent="0.2">
      <c r="A79" s="37" t="s">
        <v>110</v>
      </c>
      <c r="B79" s="44">
        <v>2891.3270000000002</v>
      </c>
      <c r="C79" s="44">
        <v>6377.5809999999992</v>
      </c>
      <c r="D79" s="45">
        <v>-54.66420575450158</v>
      </c>
      <c r="E79" s="44">
        <v>31362.978999999999</v>
      </c>
      <c r="F79" s="44">
        <v>27591.834000000006</v>
      </c>
      <c r="G79" s="45">
        <v>13.66761267119827</v>
      </c>
    </row>
    <row r="80" spans="1:7" ht="14.25" customHeight="1" x14ac:dyDescent="0.2">
      <c r="A80" s="38" t="s">
        <v>15</v>
      </c>
      <c r="B80" s="35"/>
      <c r="C80" s="35"/>
      <c r="D80" s="35"/>
      <c r="E80" s="35"/>
      <c r="F80" s="35"/>
      <c r="G80" s="35"/>
    </row>
    <row r="81" spans="1:7" x14ac:dyDescent="0.2">
      <c r="A81" s="38" t="s">
        <v>111</v>
      </c>
      <c r="B81" s="44">
        <v>0</v>
      </c>
      <c r="C81" s="44">
        <v>54.451999999999998</v>
      </c>
      <c r="D81" s="54" t="s">
        <v>287</v>
      </c>
      <c r="E81" s="44">
        <v>3607.1179999999999</v>
      </c>
      <c r="F81" s="44">
        <v>1389.8779999999999</v>
      </c>
      <c r="G81" s="45">
        <v>159.52767077398164</v>
      </c>
    </row>
    <row r="82" spans="1:7" x14ac:dyDescent="0.2">
      <c r="A82" s="38" t="s">
        <v>112</v>
      </c>
      <c r="B82" s="44">
        <v>7.25</v>
      </c>
      <c r="C82" s="44">
        <v>0.159</v>
      </c>
      <c r="D82" s="54" t="s">
        <v>287</v>
      </c>
      <c r="E82" s="44">
        <v>2589.373</v>
      </c>
      <c r="F82" s="44">
        <v>2412.4630000000002</v>
      </c>
      <c r="G82" s="45">
        <v>7.3331694620808605</v>
      </c>
    </row>
    <row r="83" spans="1:7" x14ac:dyDescent="0.2">
      <c r="A83" s="38" t="s">
        <v>113</v>
      </c>
      <c r="B83" s="44">
        <v>1114.7639999999999</v>
      </c>
      <c r="C83" s="44">
        <v>367.041</v>
      </c>
      <c r="D83" s="45">
        <v>203.71647854054447</v>
      </c>
      <c r="E83" s="44">
        <v>297.26900000000001</v>
      </c>
      <c r="F83" s="44">
        <v>325.96800000000002</v>
      </c>
      <c r="G83" s="45">
        <v>-8.8042384528542783</v>
      </c>
    </row>
    <row r="84" spans="1:7" x14ac:dyDescent="0.2">
      <c r="A84" s="38" t="s">
        <v>114</v>
      </c>
      <c r="B84" s="44">
        <v>0</v>
      </c>
      <c r="C84" s="44">
        <v>0</v>
      </c>
      <c r="D84" s="54" t="s">
        <v>287</v>
      </c>
      <c r="E84" s="44">
        <v>585.31299999999999</v>
      </c>
      <c r="F84" s="44">
        <v>678.577</v>
      </c>
      <c r="G84" s="45">
        <v>-13.744055575122658</v>
      </c>
    </row>
    <row r="85" spans="1:7" x14ac:dyDescent="0.2">
      <c r="A85" s="38" t="s">
        <v>115</v>
      </c>
      <c r="B85" s="44">
        <v>0</v>
      </c>
      <c r="C85" s="44">
        <v>150.75899999999999</v>
      </c>
      <c r="D85" s="54" t="s">
        <v>287</v>
      </c>
      <c r="E85" s="44">
        <v>633.36300000000006</v>
      </c>
      <c r="F85" s="44">
        <v>105.84699999999999</v>
      </c>
      <c r="G85" s="54" t="s">
        <v>287</v>
      </c>
    </row>
    <row r="86" spans="1:7" x14ac:dyDescent="0.2">
      <c r="A86" s="38" t="s">
        <v>116</v>
      </c>
      <c r="B86" s="44">
        <v>25.896000000000001</v>
      </c>
      <c r="C86" s="44">
        <v>3.2810000000000001</v>
      </c>
      <c r="D86" s="54" t="s">
        <v>287</v>
      </c>
      <c r="E86" s="44">
        <v>1437.5920000000001</v>
      </c>
      <c r="F86" s="44">
        <v>1314.0550000000001</v>
      </c>
      <c r="G86" s="45">
        <v>9.4012046679933405</v>
      </c>
    </row>
    <row r="87" spans="1:7" x14ac:dyDescent="0.2">
      <c r="A87" s="38" t="s">
        <v>117</v>
      </c>
      <c r="B87" s="44">
        <v>236.59899999999999</v>
      </c>
      <c r="C87" s="44">
        <v>3712.4490000000001</v>
      </c>
      <c r="D87" s="45">
        <v>-93.62687541296863</v>
      </c>
      <c r="E87" s="44">
        <v>2335.7910000000002</v>
      </c>
      <c r="F87" s="44">
        <v>1330.7260000000001</v>
      </c>
      <c r="G87" s="45">
        <v>75.527569161495308</v>
      </c>
    </row>
    <row r="88" spans="1:7" x14ac:dyDescent="0.2">
      <c r="A88" s="38" t="s">
        <v>118</v>
      </c>
      <c r="B88" s="44">
        <v>4.63</v>
      </c>
      <c r="C88" s="44">
        <v>0</v>
      </c>
      <c r="D88" s="54" t="s">
        <v>287</v>
      </c>
      <c r="E88" s="44">
        <v>179.59899999999999</v>
      </c>
      <c r="F88" s="44">
        <v>89.513999999999996</v>
      </c>
      <c r="G88" s="45">
        <v>100.637889045289</v>
      </c>
    </row>
    <row r="89" spans="1:7" x14ac:dyDescent="0.2">
      <c r="A89" s="38" t="s">
        <v>119</v>
      </c>
      <c r="B89" s="44">
        <v>0</v>
      </c>
      <c r="C89" s="44">
        <v>0</v>
      </c>
      <c r="D89" s="54" t="s">
        <v>287</v>
      </c>
      <c r="E89" s="44">
        <v>4.32</v>
      </c>
      <c r="F89" s="44">
        <v>14.631</v>
      </c>
      <c r="G89" s="45">
        <v>-70.473651835144551</v>
      </c>
    </row>
    <row r="90" spans="1:7" x14ac:dyDescent="0.2">
      <c r="A90" s="38" t="s">
        <v>120</v>
      </c>
      <c r="B90" s="44">
        <v>0.308</v>
      </c>
      <c r="C90" s="44">
        <v>662.34400000000005</v>
      </c>
      <c r="D90" s="45">
        <v>-99.953498484171362</v>
      </c>
      <c r="E90" s="44">
        <v>910.42</v>
      </c>
      <c r="F90" s="44">
        <v>84.712999999999994</v>
      </c>
      <c r="G90" s="54" t="s">
        <v>287</v>
      </c>
    </row>
    <row r="91" spans="1:7" x14ac:dyDescent="0.2">
      <c r="A91" s="38" t="s">
        <v>121</v>
      </c>
      <c r="B91" s="44">
        <v>0.123</v>
      </c>
      <c r="C91" s="44">
        <v>0</v>
      </c>
      <c r="D91" s="54" t="s">
        <v>287</v>
      </c>
      <c r="E91" s="44">
        <v>1706.788</v>
      </c>
      <c r="F91" s="44">
        <v>1207.124</v>
      </c>
      <c r="G91" s="45">
        <v>41.39293063512946</v>
      </c>
    </row>
    <row r="92" spans="1:7" x14ac:dyDescent="0.2">
      <c r="A92" s="38" t="s">
        <v>122</v>
      </c>
      <c r="B92" s="44">
        <v>1.74</v>
      </c>
      <c r="C92" s="44">
        <v>98.608000000000004</v>
      </c>
      <c r="D92" s="45">
        <v>-98.235437287035538</v>
      </c>
      <c r="E92" s="44">
        <v>1313.248</v>
      </c>
      <c r="F92" s="44">
        <v>9847.6910000000007</v>
      </c>
      <c r="G92" s="45">
        <v>-86.664406915286037</v>
      </c>
    </row>
    <row r="93" spans="1:7" x14ac:dyDescent="0.2">
      <c r="A93" s="38" t="s">
        <v>123</v>
      </c>
      <c r="B93" s="44">
        <v>672.46900000000005</v>
      </c>
      <c r="C93" s="44">
        <v>901.59699999999998</v>
      </c>
      <c r="D93" s="45">
        <v>-25.413571695557977</v>
      </c>
      <c r="E93" s="44">
        <v>3383.165</v>
      </c>
      <c r="F93" s="44">
        <v>2182.933</v>
      </c>
      <c r="G93" s="45">
        <v>54.982539546564198</v>
      </c>
    </row>
    <row r="94" spans="1:7" x14ac:dyDescent="0.2">
      <c r="A94" s="38" t="s">
        <v>124</v>
      </c>
      <c r="B94" s="44">
        <v>109.089</v>
      </c>
      <c r="C94" s="44">
        <v>210.39599999999999</v>
      </c>
      <c r="D94" s="45">
        <v>-48.15063024011863</v>
      </c>
      <c r="E94" s="44">
        <v>10894.433000000001</v>
      </c>
      <c r="F94" s="44">
        <v>4612.2740000000003</v>
      </c>
      <c r="G94" s="45">
        <v>136.20524279346805</v>
      </c>
    </row>
    <row r="95" spans="1:7" x14ac:dyDescent="0.2">
      <c r="A95" s="38" t="s">
        <v>125</v>
      </c>
      <c r="B95" s="44">
        <v>718.43200000000002</v>
      </c>
      <c r="C95" s="44">
        <v>216.495</v>
      </c>
      <c r="D95" s="45">
        <v>231.84692487124414</v>
      </c>
      <c r="E95" s="44">
        <v>1224.9459999999999</v>
      </c>
      <c r="F95" s="44">
        <v>1226.973</v>
      </c>
      <c r="G95" s="45">
        <v>-0.16520330928227622</v>
      </c>
    </row>
    <row r="96" spans="1:7" x14ac:dyDescent="0.2">
      <c r="A96" s="38" t="s">
        <v>126</v>
      </c>
      <c r="B96" s="44">
        <v>2.7E-2</v>
      </c>
      <c r="C96" s="44">
        <v>0</v>
      </c>
      <c r="D96" s="54" t="s">
        <v>287</v>
      </c>
      <c r="E96" s="44">
        <v>260.24099999999999</v>
      </c>
      <c r="F96" s="44">
        <v>768.46699999999998</v>
      </c>
      <c r="G96" s="45">
        <v>-66.135045486663699</v>
      </c>
    </row>
    <row r="97" spans="1:7" x14ac:dyDescent="0.2">
      <c r="A97" s="38" t="s">
        <v>127</v>
      </c>
      <c r="B97" s="44">
        <v>86824.582999999999</v>
      </c>
      <c r="C97" s="44">
        <v>132568.802</v>
      </c>
      <c r="D97" s="45">
        <v>-34.506021258304798</v>
      </c>
      <c r="E97" s="44">
        <v>25141.366000000002</v>
      </c>
      <c r="F97" s="44">
        <v>25462.698</v>
      </c>
      <c r="G97" s="45">
        <v>-1.2619715318462994</v>
      </c>
    </row>
    <row r="98" spans="1:7" x14ac:dyDescent="0.2">
      <c r="A98" s="38"/>
      <c r="B98" s="35"/>
      <c r="C98" s="35"/>
      <c r="D98" s="35"/>
      <c r="E98" s="35"/>
      <c r="F98" s="35"/>
      <c r="G98" s="35"/>
    </row>
    <row r="99" spans="1:7" x14ac:dyDescent="0.2">
      <c r="A99" s="37" t="s">
        <v>128</v>
      </c>
      <c r="B99" s="44">
        <v>83502.137000000002</v>
      </c>
      <c r="C99" s="44">
        <v>61634.759999999995</v>
      </c>
      <c r="D99" s="45">
        <v>35.478968361359733</v>
      </c>
      <c r="E99" s="44">
        <v>162289.55100000001</v>
      </c>
      <c r="F99" s="44">
        <v>149711.66200000001</v>
      </c>
      <c r="G99" s="45">
        <v>8.4014089697300989</v>
      </c>
    </row>
    <row r="100" spans="1:7" x14ac:dyDescent="0.2">
      <c r="A100" s="38" t="s">
        <v>15</v>
      </c>
      <c r="B100" s="35"/>
      <c r="C100" s="35"/>
      <c r="D100" s="35"/>
      <c r="E100" s="35"/>
      <c r="F100" s="35"/>
      <c r="G100" s="35"/>
    </row>
    <row r="101" spans="1:7" x14ac:dyDescent="0.2">
      <c r="A101" s="38" t="s">
        <v>129</v>
      </c>
      <c r="B101" s="44">
        <v>476.59399999999999</v>
      </c>
      <c r="C101" s="44">
        <v>449.81700000000001</v>
      </c>
      <c r="D101" s="45">
        <v>5.9528652763234788</v>
      </c>
      <c r="E101" s="44">
        <v>2820.11</v>
      </c>
      <c r="F101" s="44">
        <v>4082.2159999999999</v>
      </c>
      <c r="G101" s="45">
        <v>-30.917178316874939</v>
      </c>
    </row>
    <row r="102" spans="1:7" x14ac:dyDescent="0.2">
      <c r="A102" s="38" t="s">
        <v>130</v>
      </c>
      <c r="B102" s="44">
        <v>0</v>
      </c>
      <c r="C102" s="44">
        <v>13.411</v>
      </c>
      <c r="D102" s="54" t="s">
        <v>287</v>
      </c>
      <c r="E102" s="44">
        <v>14.12</v>
      </c>
      <c r="F102" s="44">
        <v>4.7699999999999996</v>
      </c>
      <c r="G102" s="45">
        <v>196.01677148846966</v>
      </c>
    </row>
    <row r="103" spans="1:7" x14ac:dyDescent="0.2">
      <c r="A103" s="38" t="s">
        <v>131</v>
      </c>
      <c r="B103" s="44">
        <v>0</v>
      </c>
      <c r="C103" s="44">
        <v>0</v>
      </c>
      <c r="D103" s="54" t="s">
        <v>287</v>
      </c>
      <c r="E103" s="44">
        <v>51.845999999999997</v>
      </c>
      <c r="F103" s="44">
        <v>241.976</v>
      </c>
      <c r="G103" s="45">
        <v>-78.573908156180778</v>
      </c>
    </row>
    <row r="104" spans="1:7" x14ac:dyDescent="0.2">
      <c r="A104" s="38" t="s">
        <v>132</v>
      </c>
      <c r="B104" s="44">
        <v>0</v>
      </c>
      <c r="C104" s="44">
        <v>826</v>
      </c>
      <c r="D104" s="54" t="s">
        <v>287</v>
      </c>
      <c r="E104" s="44">
        <v>1082.5039999999999</v>
      </c>
      <c r="F104" s="44">
        <v>777.98500000000001</v>
      </c>
      <c r="G104" s="45">
        <v>39.142014306188429</v>
      </c>
    </row>
    <row r="105" spans="1:7" x14ac:dyDescent="0.2">
      <c r="A105" s="38" t="s">
        <v>133</v>
      </c>
      <c r="B105" s="44">
        <v>3372.4259999999999</v>
      </c>
      <c r="C105" s="44">
        <v>1402.675</v>
      </c>
      <c r="D105" s="45">
        <v>140.42818186679023</v>
      </c>
      <c r="E105" s="44">
        <v>652.73400000000004</v>
      </c>
      <c r="F105" s="44">
        <v>1915.252</v>
      </c>
      <c r="G105" s="45">
        <v>-65.919158418839913</v>
      </c>
    </row>
    <row r="106" spans="1:7" x14ac:dyDescent="0.2">
      <c r="A106" s="38" t="s">
        <v>266</v>
      </c>
      <c r="B106" s="44">
        <v>25.76</v>
      </c>
      <c r="C106" s="44">
        <v>68.674000000000007</v>
      </c>
      <c r="D106" s="45">
        <v>-62.489442875032765</v>
      </c>
      <c r="E106" s="44">
        <v>3269.9769999999999</v>
      </c>
      <c r="F106" s="44">
        <v>2886.32</v>
      </c>
      <c r="G106" s="45">
        <v>13.292254497075845</v>
      </c>
    </row>
    <row r="107" spans="1:7" x14ac:dyDescent="0.2">
      <c r="A107" s="38" t="s">
        <v>134</v>
      </c>
      <c r="B107" s="44">
        <v>2.9369999999999998</v>
      </c>
      <c r="C107" s="44">
        <v>19.565999999999999</v>
      </c>
      <c r="D107" s="45">
        <v>-84.989267095982825</v>
      </c>
      <c r="E107" s="44">
        <v>276.63799999999998</v>
      </c>
      <c r="F107" s="44">
        <v>610.99699999999996</v>
      </c>
      <c r="G107" s="45">
        <v>-54.723509280732969</v>
      </c>
    </row>
    <row r="108" spans="1:7" x14ac:dyDescent="0.2">
      <c r="A108" s="38" t="s">
        <v>135</v>
      </c>
      <c r="B108" s="44">
        <v>0</v>
      </c>
      <c r="C108" s="44">
        <v>66.849999999999994</v>
      </c>
      <c r="D108" s="54" t="s">
        <v>287</v>
      </c>
      <c r="E108" s="44">
        <v>38.488999999999997</v>
      </c>
      <c r="F108" s="44">
        <v>266.68799999999999</v>
      </c>
      <c r="G108" s="45">
        <v>-85.567779577633786</v>
      </c>
    </row>
    <row r="109" spans="1:7" x14ac:dyDescent="0.2">
      <c r="A109" s="38" t="s">
        <v>136</v>
      </c>
      <c r="B109" s="44">
        <v>0</v>
      </c>
      <c r="C109" s="44">
        <v>0</v>
      </c>
      <c r="D109" s="54" t="s">
        <v>287</v>
      </c>
      <c r="E109" s="44">
        <v>0</v>
      </c>
      <c r="F109" s="44">
        <v>0</v>
      </c>
      <c r="G109" s="54" t="s">
        <v>287</v>
      </c>
    </row>
    <row r="110" spans="1:7" x14ac:dyDescent="0.2">
      <c r="A110" s="38" t="s">
        <v>137</v>
      </c>
      <c r="B110" s="44">
        <v>0</v>
      </c>
      <c r="C110" s="44">
        <v>0</v>
      </c>
      <c r="D110" s="54" t="s">
        <v>287</v>
      </c>
      <c r="E110" s="44">
        <v>4596.9790000000003</v>
      </c>
      <c r="F110" s="44">
        <v>6064.4409999999998</v>
      </c>
      <c r="G110" s="45">
        <v>-24.197811471824025</v>
      </c>
    </row>
    <row r="111" spans="1:7" x14ac:dyDescent="0.2">
      <c r="A111" s="38" t="s">
        <v>138</v>
      </c>
      <c r="B111" s="44">
        <v>318.79199999999997</v>
      </c>
      <c r="C111" s="44">
        <v>772.33699999999999</v>
      </c>
      <c r="D111" s="45">
        <v>-58.723717755332196</v>
      </c>
      <c r="E111" s="44">
        <v>13207.532999999999</v>
      </c>
      <c r="F111" s="44">
        <v>9023.3320000000003</v>
      </c>
      <c r="G111" s="45">
        <v>46.370908218826457</v>
      </c>
    </row>
    <row r="112" spans="1:7" x14ac:dyDescent="0.2">
      <c r="A112" s="38" t="s">
        <v>139</v>
      </c>
      <c r="B112" s="44">
        <v>0</v>
      </c>
      <c r="C112" s="44">
        <v>0</v>
      </c>
      <c r="D112" s="54" t="s">
        <v>287</v>
      </c>
      <c r="E112" s="44">
        <v>127.785</v>
      </c>
      <c r="F112" s="44">
        <v>171.79300000000001</v>
      </c>
      <c r="G112" s="45">
        <v>-25.616876124172691</v>
      </c>
    </row>
    <row r="113" spans="1:7" x14ac:dyDescent="0.2">
      <c r="A113" s="38" t="s">
        <v>140</v>
      </c>
      <c r="B113" s="44">
        <v>0</v>
      </c>
      <c r="C113" s="44">
        <v>0</v>
      </c>
      <c r="D113" s="54" t="s">
        <v>287</v>
      </c>
      <c r="E113" s="44">
        <v>116.206</v>
      </c>
      <c r="F113" s="44">
        <v>501.13099999999997</v>
      </c>
      <c r="G113" s="45">
        <v>-76.811252945836515</v>
      </c>
    </row>
    <row r="114" spans="1:7" x14ac:dyDescent="0.2">
      <c r="A114" s="38" t="s">
        <v>141</v>
      </c>
      <c r="B114" s="44">
        <v>8.5190000000000001</v>
      </c>
      <c r="C114" s="44">
        <v>0</v>
      </c>
      <c r="D114" s="54" t="s">
        <v>287</v>
      </c>
      <c r="E114" s="44">
        <v>162.83099999999999</v>
      </c>
      <c r="F114" s="44">
        <v>176.6</v>
      </c>
      <c r="G114" s="45">
        <v>-7.796715741789356</v>
      </c>
    </row>
    <row r="115" spans="1:7" x14ac:dyDescent="0.2">
      <c r="A115" s="38" t="s">
        <v>142</v>
      </c>
      <c r="B115" s="44">
        <v>1324.489</v>
      </c>
      <c r="C115" s="44">
        <v>580.428</v>
      </c>
      <c r="D115" s="45">
        <v>128.1917826155871</v>
      </c>
      <c r="E115" s="44">
        <v>5057.3909999999996</v>
      </c>
      <c r="F115" s="44">
        <v>3742.0320000000002</v>
      </c>
      <c r="G115" s="45">
        <v>35.150928693287483</v>
      </c>
    </row>
    <row r="116" spans="1:7" x14ac:dyDescent="0.2">
      <c r="A116" s="38" t="s">
        <v>143</v>
      </c>
      <c r="B116" s="44">
        <v>3017.395</v>
      </c>
      <c r="C116" s="44">
        <v>1980.66</v>
      </c>
      <c r="D116" s="45">
        <v>52.342905900053523</v>
      </c>
      <c r="E116" s="44">
        <v>1680.009</v>
      </c>
      <c r="F116" s="44">
        <v>2012.136</v>
      </c>
      <c r="G116" s="45">
        <v>-16.506190436431723</v>
      </c>
    </row>
    <row r="117" spans="1:7" x14ac:dyDescent="0.2">
      <c r="A117" s="38" t="s">
        <v>144</v>
      </c>
      <c r="B117" s="44">
        <v>710.09699999999998</v>
      </c>
      <c r="C117" s="44">
        <v>1311.4860000000001</v>
      </c>
      <c r="D117" s="45">
        <v>-45.855540966506695</v>
      </c>
      <c r="E117" s="44">
        <v>1463.248</v>
      </c>
      <c r="F117" s="44">
        <v>3433.748</v>
      </c>
      <c r="G117" s="45">
        <v>-57.386272958877584</v>
      </c>
    </row>
    <row r="118" spans="1:7" x14ac:dyDescent="0.2">
      <c r="A118" s="38" t="s">
        <v>145</v>
      </c>
      <c r="B118" s="44">
        <v>0.20799999999999999</v>
      </c>
      <c r="C118" s="44">
        <v>21.408000000000001</v>
      </c>
      <c r="D118" s="45">
        <v>-99.028400597907321</v>
      </c>
      <c r="E118" s="44">
        <v>118.971</v>
      </c>
      <c r="F118" s="44">
        <v>120.58799999999999</v>
      </c>
      <c r="G118" s="45">
        <v>-1.3409294457159717</v>
      </c>
    </row>
    <row r="119" spans="1:7" x14ac:dyDescent="0.2">
      <c r="A119" s="38" t="s">
        <v>146</v>
      </c>
      <c r="B119" s="44">
        <v>2159.2370000000001</v>
      </c>
      <c r="C119" s="44">
        <v>359.42399999999998</v>
      </c>
      <c r="D119" s="54" t="s">
        <v>287</v>
      </c>
      <c r="E119" s="44">
        <v>625.77300000000002</v>
      </c>
      <c r="F119" s="44">
        <v>142.82300000000001</v>
      </c>
      <c r="G119" s="54" t="s">
        <v>287</v>
      </c>
    </row>
    <row r="120" spans="1:7" x14ac:dyDescent="0.2">
      <c r="A120" s="38" t="s">
        <v>147</v>
      </c>
      <c r="B120" s="44">
        <v>16234.58</v>
      </c>
      <c r="C120" s="44">
        <v>8944.4920000000002</v>
      </c>
      <c r="D120" s="45">
        <v>81.503656104784937</v>
      </c>
      <c r="E120" s="44">
        <v>491.99299999999999</v>
      </c>
      <c r="F120" s="44">
        <v>348.45</v>
      </c>
      <c r="G120" s="45">
        <v>41.194719471947195</v>
      </c>
    </row>
    <row r="121" spans="1:7" x14ac:dyDescent="0.2">
      <c r="A121" s="38" t="s">
        <v>148</v>
      </c>
      <c r="B121" s="44">
        <v>432.56</v>
      </c>
      <c r="C121" s="44">
        <v>5088.5079999999998</v>
      </c>
      <c r="D121" s="45">
        <v>-91.499276408723347</v>
      </c>
      <c r="E121" s="44">
        <v>1365.962</v>
      </c>
      <c r="F121" s="44">
        <v>1153.655</v>
      </c>
      <c r="G121" s="45">
        <v>18.402988761804878</v>
      </c>
    </row>
    <row r="122" spans="1:7" x14ac:dyDescent="0.2">
      <c r="A122" s="38" t="s">
        <v>149</v>
      </c>
      <c r="B122" s="44">
        <v>0</v>
      </c>
      <c r="C122" s="44">
        <v>0</v>
      </c>
      <c r="D122" s="54" t="s">
        <v>287</v>
      </c>
      <c r="E122" s="44">
        <v>0</v>
      </c>
      <c r="F122" s="44">
        <v>0</v>
      </c>
      <c r="G122" s="54" t="s">
        <v>287</v>
      </c>
    </row>
    <row r="123" spans="1:7" x14ac:dyDescent="0.2">
      <c r="A123" s="38" t="s">
        <v>150</v>
      </c>
      <c r="B123" s="44">
        <v>283.822</v>
      </c>
      <c r="C123" s="44">
        <v>360.51299999999998</v>
      </c>
      <c r="D123" s="45">
        <v>-21.272741898350404</v>
      </c>
      <c r="E123" s="44">
        <v>1067.6869999999999</v>
      </c>
      <c r="F123" s="44">
        <v>2010.038</v>
      </c>
      <c r="G123" s="45">
        <v>-46.882247997301555</v>
      </c>
    </row>
    <row r="124" spans="1:7" x14ac:dyDescent="0.2">
      <c r="A124" s="38" t="s">
        <v>151</v>
      </c>
      <c r="B124" s="44">
        <v>4831.57</v>
      </c>
      <c r="C124" s="44">
        <v>1880.135</v>
      </c>
      <c r="D124" s="45">
        <v>156.97995090778056</v>
      </c>
      <c r="E124" s="44">
        <v>798.947</v>
      </c>
      <c r="F124" s="44">
        <v>227.41200000000001</v>
      </c>
      <c r="G124" s="45">
        <v>251.32139025205356</v>
      </c>
    </row>
    <row r="125" spans="1:7" x14ac:dyDescent="0.2">
      <c r="A125" s="38" t="s">
        <v>152</v>
      </c>
      <c r="B125" s="44">
        <v>1799.5709999999999</v>
      </c>
      <c r="C125" s="44">
        <v>1536.723</v>
      </c>
      <c r="D125" s="45">
        <v>17.104448882459621</v>
      </c>
      <c r="E125" s="44">
        <v>225.35300000000001</v>
      </c>
      <c r="F125" s="44">
        <v>176.63900000000001</v>
      </c>
      <c r="G125" s="45">
        <v>27.57828112704442</v>
      </c>
    </row>
    <row r="126" spans="1:7" x14ac:dyDescent="0.2">
      <c r="A126" s="38" t="s">
        <v>48</v>
      </c>
      <c r="B126" s="44">
        <v>48266.822</v>
      </c>
      <c r="C126" s="44">
        <v>35612.959999999999</v>
      </c>
      <c r="D126" s="45">
        <v>35.531621072777995</v>
      </c>
      <c r="E126" s="44">
        <v>118072.42200000001</v>
      </c>
      <c r="F126" s="44">
        <v>104838.035</v>
      </c>
      <c r="G126" s="45">
        <v>12.623650376506959</v>
      </c>
    </row>
    <row r="127" spans="1:7" x14ac:dyDescent="0.2">
      <c r="A127" s="38" t="s">
        <v>153</v>
      </c>
      <c r="B127" s="44">
        <v>235.875</v>
      </c>
      <c r="C127" s="44">
        <v>262.26299999999998</v>
      </c>
      <c r="D127" s="45">
        <v>-10.061655666258659</v>
      </c>
      <c r="E127" s="44">
        <v>3557.43</v>
      </c>
      <c r="F127" s="44">
        <v>2848.1309999999999</v>
      </c>
      <c r="G127" s="45">
        <v>24.90401600207295</v>
      </c>
    </row>
    <row r="128" spans="1:7" x14ac:dyDescent="0.2">
      <c r="A128" s="38" t="s">
        <v>154</v>
      </c>
      <c r="B128" s="44">
        <v>0.88300000000000001</v>
      </c>
      <c r="C128" s="44">
        <v>0</v>
      </c>
      <c r="D128" s="54" t="s">
        <v>287</v>
      </c>
      <c r="E128" s="44">
        <v>790.51300000000003</v>
      </c>
      <c r="F128" s="44">
        <v>354.81200000000001</v>
      </c>
      <c r="G128" s="45">
        <v>122.79770695466897</v>
      </c>
    </row>
    <row r="129" spans="1:7" x14ac:dyDescent="0.2">
      <c r="A129" s="38" t="s">
        <v>155</v>
      </c>
      <c r="B129" s="44">
        <v>0</v>
      </c>
      <c r="C129" s="44">
        <v>76.430000000000007</v>
      </c>
      <c r="D129" s="54" t="s">
        <v>287</v>
      </c>
      <c r="E129" s="44">
        <v>556.1</v>
      </c>
      <c r="F129" s="44">
        <v>1579.662</v>
      </c>
      <c r="G129" s="45">
        <v>-64.796266543095925</v>
      </c>
    </row>
    <row r="130" spans="1:7" x14ac:dyDescent="0.2">
      <c r="A130" s="38" t="s">
        <v>156</v>
      </c>
      <c r="B130" s="44">
        <v>163.81100000000001</v>
      </c>
      <c r="C130" s="44">
        <v>181.29</v>
      </c>
      <c r="D130" s="45">
        <v>-9.6414584367587821</v>
      </c>
      <c r="E130" s="44">
        <v>0</v>
      </c>
      <c r="F130" s="44">
        <v>5.8470000000000004</v>
      </c>
      <c r="G130" s="54" t="s">
        <v>287</v>
      </c>
    </row>
    <row r="131" spans="1:7" x14ac:dyDescent="0.2">
      <c r="A131" s="38"/>
      <c r="B131" s="35"/>
      <c r="C131" s="35"/>
      <c r="D131" s="35"/>
      <c r="E131" s="35"/>
      <c r="F131" s="35"/>
      <c r="G131" s="35"/>
    </row>
    <row r="132" spans="1:7" x14ac:dyDescent="0.2">
      <c r="A132" s="36" t="s">
        <v>49</v>
      </c>
      <c r="B132" s="44">
        <v>1752333.4950000001</v>
      </c>
      <c r="C132" s="44">
        <v>1674517.591</v>
      </c>
      <c r="D132" s="45">
        <v>4.6470639913390954</v>
      </c>
      <c r="E132" s="44">
        <v>2596846.946</v>
      </c>
      <c r="F132" s="44">
        <v>2364815.9339999999</v>
      </c>
      <c r="G132" s="45">
        <v>9.8118000925141047</v>
      </c>
    </row>
    <row r="133" spans="1:7" x14ac:dyDescent="0.2">
      <c r="A133" s="37" t="s">
        <v>15</v>
      </c>
      <c r="B133" s="35"/>
      <c r="C133" s="35"/>
      <c r="D133" s="35"/>
      <c r="E133" s="35"/>
      <c r="F133" s="35"/>
      <c r="G133" s="35"/>
    </row>
    <row r="134" spans="1:7" x14ac:dyDescent="0.2">
      <c r="A134" s="37" t="s">
        <v>157</v>
      </c>
      <c r="B134" s="44">
        <v>1239460.9569999999</v>
      </c>
      <c r="C134" s="44">
        <v>1160034.3790000002</v>
      </c>
      <c r="D134" s="45">
        <v>6.8469158705855619</v>
      </c>
      <c r="E134" s="44">
        <v>1708097.1089999999</v>
      </c>
      <c r="F134" s="44">
        <v>1602688.267</v>
      </c>
      <c r="G134" s="45">
        <v>6.5770021638275296</v>
      </c>
    </row>
    <row r="135" spans="1:7" x14ac:dyDescent="0.2">
      <c r="A135" s="38" t="s">
        <v>15</v>
      </c>
      <c r="B135" s="35"/>
      <c r="C135" s="35"/>
      <c r="D135" s="35"/>
      <c r="E135" s="35"/>
      <c r="F135" s="35"/>
      <c r="G135" s="35"/>
    </row>
    <row r="136" spans="1:7" x14ac:dyDescent="0.2">
      <c r="A136" s="38" t="s">
        <v>158</v>
      </c>
      <c r="B136" s="44">
        <v>1160882.638</v>
      </c>
      <c r="C136" s="44">
        <v>1092997.2490000001</v>
      </c>
      <c r="D136" s="45">
        <v>6.2109386882820985</v>
      </c>
      <c r="E136" s="44">
        <v>1449686.3859999999</v>
      </c>
      <c r="F136" s="44">
        <v>1336075.1910000001</v>
      </c>
      <c r="G136" s="45">
        <v>8.503353386493643</v>
      </c>
    </row>
    <row r="137" spans="1:7" x14ac:dyDescent="0.2">
      <c r="A137" s="38" t="s">
        <v>50</v>
      </c>
      <c r="B137" s="44">
        <v>78578.319000000003</v>
      </c>
      <c r="C137" s="44">
        <v>67037.13</v>
      </c>
      <c r="D137" s="45">
        <v>17.216114413012605</v>
      </c>
      <c r="E137" s="44">
        <v>258410.723</v>
      </c>
      <c r="F137" s="44">
        <v>266613.076</v>
      </c>
      <c r="G137" s="45">
        <v>-3.0765006439519169</v>
      </c>
    </row>
    <row r="138" spans="1:7" x14ac:dyDescent="0.2">
      <c r="A138" s="38" t="s">
        <v>159</v>
      </c>
      <c r="B138" s="44">
        <v>3400.9639999999999</v>
      </c>
      <c r="C138" s="44">
        <v>6341.625</v>
      </c>
      <c r="D138" s="45">
        <v>-46.370780359923522</v>
      </c>
      <c r="E138" s="44">
        <v>197.779</v>
      </c>
      <c r="F138" s="44">
        <v>33.656999999999996</v>
      </c>
      <c r="G138" s="54" t="s">
        <v>287</v>
      </c>
    </row>
    <row r="139" spans="1:7" x14ac:dyDescent="0.2">
      <c r="A139" s="38"/>
      <c r="B139" s="35"/>
      <c r="C139" s="35"/>
      <c r="D139" s="35"/>
      <c r="E139" s="35"/>
      <c r="F139" s="35"/>
      <c r="G139" s="35"/>
    </row>
    <row r="140" spans="1:7" x14ac:dyDescent="0.2">
      <c r="A140" s="37" t="s">
        <v>160</v>
      </c>
      <c r="B140" s="44">
        <v>188015.70599999998</v>
      </c>
      <c r="C140" s="44">
        <v>193183.97700000001</v>
      </c>
      <c r="D140" s="45">
        <v>-2.6753103856020317</v>
      </c>
      <c r="E140" s="44">
        <v>474480.16199999995</v>
      </c>
      <c r="F140" s="44">
        <v>402290.43</v>
      </c>
      <c r="G140" s="45">
        <v>17.944680414097832</v>
      </c>
    </row>
    <row r="141" spans="1:7" x14ac:dyDescent="0.2">
      <c r="A141" s="38" t="s">
        <v>15</v>
      </c>
      <c r="B141" s="35"/>
      <c r="C141" s="35"/>
      <c r="D141" s="35"/>
      <c r="E141" s="35"/>
      <c r="F141" s="35"/>
      <c r="G141" s="35"/>
    </row>
    <row r="142" spans="1:7" x14ac:dyDescent="0.2">
      <c r="A142" s="38" t="s">
        <v>161</v>
      </c>
      <c r="B142" s="44">
        <v>168960.74900000001</v>
      </c>
      <c r="C142" s="44">
        <v>178016.03200000001</v>
      </c>
      <c r="D142" s="45">
        <v>-5.0867794873666128</v>
      </c>
      <c r="E142" s="44">
        <v>106845.212</v>
      </c>
      <c r="F142" s="44">
        <v>82863.421000000002</v>
      </c>
      <c r="G142" s="45">
        <v>28.941347956174781</v>
      </c>
    </row>
    <row r="143" spans="1:7" x14ac:dyDescent="0.2">
      <c r="A143" s="38" t="s">
        <v>162</v>
      </c>
      <c r="B143" s="44">
        <v>83.156000000000006</v>
      </c>
      <c r="C143" s="44">
        <v>66.230999999999995</v>
      </c>
      <c r="D143" s="45">
        <v>25.554498648669068</v>
      </c>
      <c r="E143" s="44">
        <v>15.667</v>
      </c>
      <c r="F143" s="44">
        <v>91.778999999999996</v>
      </c>
      <c r="G143" s="45">
        <v>-82.929646215365167</v>
      </c>
    </row>
    <row r="144" spans="1:7" x14ac:dyDescent="0.2">
      <c r="A144" s="38" t="s">
        <v>163</v>
      </c>
      <c r="B144" s="44">
        <v>613.65499999999997</v>
      </c>
      <c r="C144" s="44">
        <v>959.88099999999997</v>
      </c>
      <c r="D144" s="45">
        <v>-36.069679470684392</v>
      </c>
      <c r="E144" s="44">
        <v>2844.8449999999998</v>
      </c>
      <c r="F144" s="44">
        <v>3825.873</v>
      </c>
      <c r="G144" s="45">
        <v>-25.641938454308345</v>
      </c>
    </row>
    <row r="145" spans="1:7" x14ac:dyDescent="0.2">
      <c r="A145" s="38" t="s">
        <v>164</v>
      </c>
      <c r="B145" s="44">
        <v>5.992</v>
      </c>
      <c r="C145" s="44">
        <v>0</v>
      </c>
      <c r="D145" s="54" t="s">
        <v>287</v>
      </c>
      <c r="E145" s="44">
        <v>68.25</v>
      </c>
      <c r="F145" s="44">
        <v>11616.5</v>
      </c>
      <c r="G145" s="45">
        <v>-99.412473636637543</v>
      </c>
    </row>
    <row r="146" spans="1:7" x14ac:dyDescent="0.2">
      <c r="A146" s="38" t="s">
        <v>165</v>
      </c>
      <c r="B146" s="44">
        <v>2204.4409999999998</v>
      </c>
      <c r="C146" s="44">
        <v>1269.0999999999999</v>
      </c>
      <c r="D146" s="45">
        <v>73.701126782759445</v>
      </c>
      <c r="E146" s="44">
        <v>1939.2349999999999</v>
      </c>
      <c r="F146" s="44">
        <v>1279.1410000000001</v>
      </c>
      <c r="G146" s="45">
        <v>51.604475190772547</v>
      </c>
    </row>
    <row r="147" spans="1:7" x14ac:dyDescent="0.2">
      <c r="A147" s="38" t="s">
        <v>166</v>
      </c>
      <c r="B147" s="44">
        <v>1507.57</v>
      </c>
      <c r="C147" s="44">
        <v>962.41800000000001</v>
      </c>
      <c r="D147" s="45">
        <v>56.643994605254647</v>
      </c>
      <c r="E147" s="44">
        <v>2718.96</v>
      </c>
      <c r="F147" s="44">
        <v>1977.787</v>
      </c>
      <c r="G147" s="45">
        <v>37.474864583496611</v>
      </c>
    </row>
    <row r="148" spans="1:7" x14ac:dyDescent="0.2">
      <c r="A148" s="38" t="s">
        <v>167</v>
      </c>
      <c r="B148" s="44">
        <v>1727.37</v>
      </c>
      <c r="C148" s="44">
        <v>1348.8630000000001</v>
      </c>
      <c r="D148" s="45">
        <v>28.061189312776747</v>
      </c>
      <c r="E148" s="44">
        <v>651.64400000000001</v>
      </c>
      <c r="F148" s="44">
        <v>1140.0619999999999</v>
      </c>
      <c r="G148" s="45">
        <v>-42.841354242137697</v>
      </c>
    </row>
    <row r="149" spans="1:7" x14ac:dyDescent="0.2">
      <c r="A149" s="38" t="s">
        <v>168</v>
      </c>
      <c r="B149" s="44">
        <v>2321.2240000000002</v>
      </c>
      <c r="C149" s="44">
        <v>2446.6179999999999</v>
      </c>
      <c r="D149" s="45">
        <v>-5.125197313189048</v>
      </c>
      <c r="E149" s="44">
        <v>6601.8280000000004</v>
      </c>
      <c r="F149" s="44">
        <v>5547.5240000000003</v>
      </c>
      <c r="G149" s="45">
        <v>19.004947071882867</v>
      </c>
    </row>
    <row r="150" spans="1:7" x14ac:dyDescent="0.2">
      <c r="A150" s="38" t="s">
        <v>169</v>
      </c>
      <c r="B150" s="44">
        <v>1295.9090000000001</v>
      </c>
      <c r="C150" s="44">
        <v>615.87199999999996</v>
      </c>
      <c r="D150" s="45">
        <v>110.41856099968828</v>
      </c>
      <c r="E150" s="44">
        <v>6540.0810000000001</v>
      </c>
      <c r="F150" s="44">
        <v>21862.478999999999</v>
      </c>
      <c r="G150" s="45">
        <v>-70.085364061413159</v>
      </c>
    </row>
    <row r="151" spans="1:7" x14ac:dyDescent="0.2">
      <c r="A151" s="38" t="s">
        <v>170</v>
      </c>
      <c r="B151" s="44">
        <v>2.9729999999999999</v>
      </c>
      <c r="C151" s="44">
        <v>0</v>
      </c>
      <c r="D151" s="54" t="s">
        <v>287</v>
      </c>
      <c r="E151" s="44">
        <v>3.2</v>
      </c>
      <c r="F151" s="44">
        <v>0</v>
      </c>
      <c r="G151" s="54" t="s">
        <v>287</v>
      </c>
    </row>
    <row r="152" spans="1:7" x14ac:dyDescent="0.2">
      <c r="A152" s="38" t="s">
        <v>171</v>
      </c>
      <c r="B152" s="44">
        <v>2746.1170000000002</v>
      </c>
      <c r="C152" s="44">
        <v>2682.9760000000001</v>
      </c>
      <c r="D152" s="45">
        <v>2.3533941414310107</v>
      </c>
      <c r="E152" s="44">
        <v>19321.638999999999</v>
      </c>
      <c r="F152" s="44">
        <v>9931.5069999999996</v>
      </c>
      <c r="G152" s="45">
        <v>94.548913875809603</v>
      </c>
    </row>
    <row r="153" spans="1:7" x14ac:dyDescent="0.2">
      <c r="A153" s="38" t="s">
        <v>172</v>
      </c>
      <c r="B153" s="44">
        <v>0</v>
      </c>
      <c r="C153" s="44">
        <v>0</v>
      </c>
      <c r="D153" s="54" t="s">
        <v>287</v>
      </c>
      <c r="E153" s="44">
        <v>72.427000000000007</v>
      </c>
      <c r="F153" s="44">
        <v>15770</v>
      </c>
      <c r="G153" s="45">
        <v>-99.540729232720352</v>
      </c>
    </row>
    <row r="154" spans="1:7" x14ac:dyDescent="0.2">
      <c r="A154" s="38" t="s">
        <v>173</v>
      </c>
      <c r="B154" s="44">
        <v>3.1459999999999999</v>
      </c>
      <c r="C154" s="44">
        <v>3.8340000000000001</v>
      </c>
      <c r="D154" s="45">
        <v>-17.944705268648931</v>
      </c>
      <c r="E154" s="44">
        <v>1474.9760000000001</v>
      </c>
      <c r="F154" s="44">
        <v>54.816000000000003</v>
      </c>
      <c r="G154" s="54" t="s">
        <v>287</v>
      </c>
    </row>
    <row r="155" spans="1:7" x14ac:dyDescent="0.2">
      <c r="A155" s="38" t="s">
        <v>174</v>
      </c>
      <c r="B155" s="44">
        <v>69.734999999999999</v>
      </c>
      <c r="C155" s="44">
        <v>0.41699999999999998</v>
      </c>
      <c r="D155" s="54" t="s">
        <v>287</v>
      </c>
      <c r="E155" s="44">
        <v>500.12400000000002</v>
      </c>
      <c r="F155" s="44">
        <v>1546.595</v>
      </c>
      <c r="G155" s="45">
        <v>-67.662898173083448</v>
      </c>
    </row>
    <row r="156" spans="1:7" x14ac:dyDescent="0.2">
      <c r="A156" s="38" t="s">
        <v>175</v>
      </c>
      <c r="B156" s="44">
        <v>4456.2030000000004</v>
      </c>
      <c r="C156" s="44">
        <v>3684.3589999999999</v>
      </c>
      <c r="D156" s="45">
        <v>20.949207175522275</v>
      </c>
      <c r="E156" s="44">
        <v>9763.4609999999993</v>
      </c>
      <c r="F156" s="44">
        <v>5440.78</v>
      </c>
      <c r="G156" s="45">
        <v>79.449656115483435</v>
      </c>
    </row>
    <row r="157" spans="1:7" x14ac:dyDescent="0.2">
      <c r="A157" s="38" t="s">
        <v>273</v>
      </c>
      <c r="B157" s="44">
        <v>0</v>
      </c>
      <c r="C157" s="44">
        <v>1.7869999999999999</v>
      </c>
      <c r="D157" s="54" t="s">
        <v>287</v>
      </c>
      <c r="E157" s="44">
        <v>10.321999999999999</v>
      </c>
      <c r="F157" s="44">
        <v>77.352000000000004</v>
      </c>
      <c r="G157" s="45">
        <v>-86.655807218947146</v>
      </c>
    </row>
    <row r="158" spans="1:7" x14ac:dyDescent="0.2">
      <c r="A158" s="38" t="s">
        <v>176</v>
      </c>
      <c r="B158" s="44">
        <v>60.115000000000002</v>
      </c>
      <c r="C158" s="44">
        <v>25.42</v>
      </c>
      <c r="D158" s="45">
        <v>136.48701809598739</v>
      </c>
      <c r="E158" s="44">
        <v>5607.1580000000004</v>
      </c>
      <c r="F158" s="44">
        <v>5389.857</v>
      </c>
      <c r="G158" s="45">
        <v>4.0316654041099866</v>
      </c>
    </row>
    <row r="159" spans="1:7" x14ac:dyDescent="0.2">
      <c r="A159" s="38" t="s">
        <v>177</v>
      </c>
      <c r="B159" s="44">
        <v>0.33800000000000002</v>
      </c>
      <c r="C159" s="44">
        <v>0</v>
      </c>
      <c r="D159" s="54" t="s">
        <v>287</v>
      </c>
      <c r="E159" s="44">
        <v>19.231999999999999</v>
      </c>
      <c r="F159" s="44">
        <v>6.7229999999999999</v>
      </c>
      <c r="G159" s="45">
        <v>186.06276959690615</v>
      </c>
    </row>
    <row r="160" spans="1:7" x14ac:dyDescent="0.2">
      <c r="A160" s="38" t="s">
        <v>178</v>
      </c>
      <c r="B160" s="44">
        <v>68.682000000000002</v>
      </c>
      <c r="C160" s="44">
        <v>30.259</v>
      </c>
      <c r="D160" s="45">
        <v>126.98040252486862</v>
      </c>
      <c r="E160" s="44">
        <v>424.27100000000002</v>
      </c>
      <c r="F160" s="44">
        <v>136752.79199999999</v>
      </c>
      <c r="G160" s="45">
        <v>-99.689753317796985</v>
      </c>
    </row>
    <row r="161" spans="1:7" x14ac:dyDescent="0.2">
      <c r="A161" s="38" t="s">
        <v>179</v>
      </c>
      <c r="B161" s="44">
        <v>1340.96</v>
      </c>
      <c r="C161" s="44">
        <v>875.26199999999994</v>
      </c>
      <c r="D161" s="45">
        <v>53.206696966165566</v>
      </c>
      <c r="E161" s="44">
        <v>1167.3109999999999</v>
      </c>
      <c r="F161" s="44">
        <v>1037.693</v>
      </c>
      <c r="G161" s="45">
        <v>12.490977582001605</v>
      </c>
    </row>
    <row r="162" spans="1:7" x14ac:dyDescent="0.2">
      <c r="A162" s="38" t="s">
        <v>180</v>
      </c>
      <c r="B162" s="44">
        <v>4.9219999999999997</v>
      </c>
      <c r="C162" s="44">
        <v>0</v>
      </c>
      <c r="D162" s="54" t="s">
        <v>287</v>
      </c>
      <c r="E162" s="44">
        <v>61.57</v>
      </c>
      <c r="F162" s="44">
        <v>17.998000000000001</v>
      </c>
      <c r="G162" s="45">
        <v>242.0935659517724</v>
      </c>
    </row>
    <row r="163" spans="1:7" x14ac:dyDescent="0.2">
      <c r="A163" s="38" t="s">
        <v>274</v>
      </c>
      <c r="B163" s="44">
        <v>0</v>
      </c>
      <c r="C163" s="44">
        <v>0</v>
      </c>
      <c r="D163" s="54" t="s">
        <v>287</v>
      </c>
      <c r="E163" s="44">
        <v>10.236000000000001</v>
      </c>
      <c r="F163" s="44">
        <v>24.477</v>
      </c>
      <c r="G163" s="45">
        <v>-58.18114965069249</v>
      </c>
    </row>
    <row r="164" spans="1:7" x14ac:dyDescent="0.2">
      <c r="A164" s="38" t="s">
        <v>181</v>
      </c>
      <c r="B164" s="44">
        <v>5.3719999999999999</v>
      </c>
      <c r="C164" s="44">
        <v>0</v>
      </c>
      <c r="D164" s="54" t="s">
        <v>287</v>
      </c>
      <c r="E164" s="44">
        <v>303938.54200000002</v>
      </c>
      <c r="F164" s="44">
        <v>93546.05</v>
      </c>
      <c r="G164" s="45">
        <v>224.90793785520606</v>
      </c>
    </row>
    <row r="165" spans="1:7" x14ac:dyDescent="0.2">
      <c r="A165" s="38" t="s">
        <v>182</v>
      </c>
      <c r="B165" s="44">
        <v>225.54499999999999</v>
      </c>
      <c r="C165" s="44">
        <v>132.70599999999999</v>
      </c>
      <c r="D165" s="45">
        <v>69.958404292194786</v>
      </c>
      <c r="E165" s="44">
        <v>323.49</v>
      </c>
      <c r="F165" s="44">
        <v>363.76299999999998</v>
      </c>
      <c r="G165" s="45">
        <v>-11.071219447827289</v>
      </c>
    </row>
    <row r="166" spans="1:7" x14ac:dyDescent="0.2">
      <c r="A166" s="38" t="s">
        <v>183</v>
      </c>
      <c r="B166" s="44">
        <v>0</v>
      </c>
      <c r="C166" s="44">
        <v>0</v>
      </c>
      <c r="D166" s="54" t="s">
        <v>287</v>
      </c>
      <c r="E166" s="44">
        <v>0</v>
      </c>
      <c r="F166" s="44">
        <v>0</v>
      </c>
      <c r="G166" s="54" t="s">
        <v>287</v>
      </c>
    </row>
    <row r="167" spans="1:7" x14ac:dyDescent="0.2">
      <c r="A167" s="38" t="s">
        <v>184</v>
      </c>
      <c r="B167" s="44">
        <v>292.447</v>
      </c>
      <c r="C167" s="44">
        <v>61.942</v>
      </c>
      <c r="D167" s="45">
        <v>372.13038003293406</v>
      </c>
      <c r="E167" s="44">
        <v>3325.4630000000002</v>
      </c>
      <c r="F167" s="44">
        <v>1909.807</v>
      </c>
      <c r="G167" s="45">
        <v>74.125605362217243</v>
      </c>
    </row>
    <row r="168" spans="1:7" x14ac:dyDescent="0.2">
      <c r="A168" s="38" t="s">
        <v>185</v>
      </c>
      <c r="B168" s="44">
        <v>18.545000000000002</v>
      </c>
      <c r="C168" s="44">
        <v>0</v>
      </c>
      <c r="D168" s="54" t="s">
        <v>287</v>
      </c>
      <c r="E168" s="44">
        <v>161.83199999999999</v>
      </c>
      <c r="F168" s="44">
        <v>136.88200000000001</v>
      </c>
      <c r="G168" s="45">
        <v>18.227378325857288</v>
      </c>
    </row>
    <row r="169" spans="1:7" x14ac:dyDescent="0.2">
      <c r="A169" s="38" t="s">
        <v>186</v>
      </c>
      <c r="B169" s="44">
        <v>0.54</v>
      </c>
      <c r="C169" s="44">
        <v>0</v>
      </c>
      <c r="D169" s="54" t="s">
        <v>287</v>
      </c>
      <c r="E169" s="44">
        <v>69.186000000000007</v>
      </c>
      <c r="F169" s="44">
        <v>78.772000000000006</v>
      </c>
      <c r="G169" s="45">
        <v>-12.169298735591326</v>
      </c>
    </row>
    <row r="170" spans="1:7" x14ac:dyDescent="0.2">
      <c r="A170" s="38" t="s">
        <v>187</v>
      </c>
      <c r="B170" s="44">
        <v>0</v>
      </c>
      <c r="C170" s="44">
        <v>0</v>
      </c>
      <c r="D170" s="54" t="s">
        <v>287</v>
      </c>
      <c r="E170" s="44">
        <v>0</v>
      </c>
      <c r="F170" s="44">
        <v>0</v>
      </c>
      <c r="G170" s="54" t="s">
        <v>287</v>
      </c>
    </row>
    <row r="171" spans="1:7" x14ac:dyDescent="0.2">
      <c r="A171" s="38"/>
      <c r="B171" s="35"/>
      <c r="C171" s="35"/>
      <c r="D171" s="35"/>
      <c r="E171" s="35"/>
      <c r="F171" s="35"/>
      <c r="G171" s="35"/>
    </row>
    <row r="172" spans="1:7" x14ac:dyDescent="0.2">
      <c r="A172" s="37" t="s">
        <v>64</v>
      </c>
      <c r="B172" s="44">
        <v>321348.03399999999</v>
      </c>
      <c r="C172" s="44">
        <v>314949.44299999997</v>
      </c>
      <c r="D172" s="45">
        <v>2.0316248027147736</v>
      </c>
      <c r="E172" s="44">
        <v>413614.01100000006</v>
      </c>
      <c r="F172" s="44">
        <v>359212.6449999999</v>
      </c>
      <c r="G172" s="45">
        <v>15.144613297229611</v>
      </c>
    </row>
    <row r="173" spans="1:7" x14ac:dyDescent="0.2">
      <c r="A173" s="38" t="s">
        <v>15</v>
      </c>
      <c r="B173" s="35"/>
      <c r="C173" s="35"/>
      <c r="D173" s="35"/>
      <c r="E173" s="35"/>
      <c r="F173" s="35"/>
      <c r="G173" s="35"/>
    </row>
    <row r="174" spans="1:7" x14ac:dyDescent="0.2">
      <c r="A174" s="38" t="s">
        <v>188</v>
      </c>
      <c r="B174" s="44">
        <v>13733.326999999999</v>
      </c>
      <c r="C174" s="44">
        <v>7870.9629999999997</v>
      </c>
      <c r="D174" s="45">
        <v>74.480898970049765</v>
      </c>
      <c r="E174" s="44">
        <v>107711.77</v>
      </c>
      <c r="F174" s="44">
        <v>37832.652000000002</v>
      </c>
      <c r="G174" s="45">
        <v>184.70584086994484</v>
      </c>
    </row>
    <row r="175" spans="1:7" x14ac:dyDescent="0.2">
      <c r="A175" s="38" t="s">
        <v>189</v>
      </c>
      <c r="B175" s="44">
        <v>22.515999999999998</v>
      </c>
      <c r="C175" s="44">
        <v>98.028000000000006</v>
      </c>
      <c r="D175" s="45">
        <v>-77.031052352389111</v>
      </c>
      <c r="E175" s="44">
        <v>17380.155999999999</v>
      </c>
      <c r="F175" s="44">
        <v>15141.429</v>
      </c>
      <c r="G175" s="45">
        <v>14.785440660851762</v>
      </c>
    </row>
    <row r="176" spans="1:7" x14ac:dyDescent="0.2">
      <c r="A176" s="38" t="s">
        <v>190</v>
      </c>
      <c r="B176" s="44">
        <v>3638.317</v>
      </c>
      <c r="C176" s="44">
        <v>2810.49</v>
      </c>
      <c r="D176" s="45">
        <v>29.454899323605503</v>
      </c>
      <c r="E176" s="44">
        <v>1190.932</v>
      </c>
      <c r="F176" s="44">
        <v>396.553</v>
      </c>
      <c r="G176" s="45">
        <v>200.32101635846914</v>
      </c>
    </row>
    <row r="177" spans="1:7" x14ac:dyDescent="0.2">
      <c r="A177" s="38" t="s">
        <v>191</v>
      </c>
      <c r="B177" s="44">
        <v>0</v>
      </c>
      <c r="C177" s="44">
        <v>24.803999999999998</v>
      </c>
      <c r="D177" s="54" t="s">
        <v>287</v>
      </c>
      <c r="E177" s="44">
        <v>602.43799999999999</v>
      </c>
      <c r="F177" s="44">
        <v>581.86900000000003</v>
      </c>
      <c r="G177" s="45">
        <v>3.5349881158817453</v>
      </c>
    </row>
    <row r="178" spans="1:7" x14ac:dyDescent="0.2">
      <c r="A178" s="38" t="s">
        <v>192</v>
      </c>
      <c r="B178" s="44">
        <v>11081.785</v>
      </c>
      <c r="C178" s="44">
        <v>14791.582</v>
      </c>
      <c r="D178" s="45">
        <v>-25.0804613056264</v>
      </c>
      <c r="E178" s="44">
        <v>13113.594999999999</v>
      </c>
      <c r="F178" s="44">
        <v>9268.8109999999997</v>
      </c>
      <c r="G178" s="45">
        <v>41.48087602606202</v>
      </c>
    </row>
    <row r="179" spans="1:7" x14ac:dyDescent="0.2">
      <c r="A179" s="38" t="s">
        <v>193</v>
      </c>
      <c r="B179" s="44">
        <v>15671.498</v>
      </c>
      <c r="C179" s="44">
        <v>13530.558999999999</v>
      </c>
      <c r="D179" s="45">
        <v>15.822990018372494</v>
      </c>
      <c r="E179" s="44">
        <v>15484.575999999999</v>
      </c>
      <c r="F179" s="44">
        <v>18749.332999999999</v>
      </c>
      <c r="G179" s="45">
        <v>-17.412656759576464</v>
      </c>
    </row>
    <row r="180" spans="1:7" x14ac:dyDescent="0.2">
      <c r="A180" s="38" t="s">
        <v>51</v>
      </c>
      <c r="B180" s="44">
        <v>88187.025999999998</v>
      </c>
      <c r="C180" s="44">
        <v>78813.129000000001</v>
      </c>
      <c r="D180" s="45">
        <v>11.893826725240146</v>
      </c>
      <c r="E180" s="44">
        <v>169267.67600000001</v>
      </c>
      <c r="F180" s="44">
        <v>197441.60500000001</v>
      </c>
      <c r="G180" s="45">
        <v>-14.26949958191436</v>
      </c>
    </row>
    <row r="181" spans="1:7" x14ac:dyDescent="0.2">
      <c r="A181" s="38" t="s">
        <v>194</v>
      </c>
      <c r="B181" s="44">
        <v>32805.74</v>
      </c>
      <c r="C181" s="44">
        <v>33656.201999999997</v>
      </c>
      <c r="D181" s="45">
        <v>-2.5269101962247476</v>
      </c>
      <c r="E181" s="44">
        <v>43144.419000000002</v>
      </c>
      <c r="F181" s="44">
        <v>32616.078000000001</v>
      </c>
      <c r="G181" s="45">
        <v>32.279604555765417</v>
      </c>
    </row>
    <row r="182" spans="1:7" x14ac:dyDescent="0.2">
      <c r="A182" s="38" t="s">
        <v>195</v>
      </c>
      <c r="B182" s="44">
        <v>4104.1279999999997</v>
      </c>
      <c r="C182" s="44">
        <v>1205.7729999999999</v>
      </c>
      <c r="D182" s="45">
        <v>240.37318798812049</v>
      </c>
      <c r="E182" s="44">
        <v>3795.384</v>
      </c>
      <c r="F182" s="44">
        <v>3247.1790000000001</v>
      </c>
      <c r="G182" s="45">
        <v>16.882500163988496</v>
      </c>
    </row>
    <row r="183" spans="1:7" x14ac:dyDescent="0.2">
      <c r="A183" s="38" t="s">
        <v>196</v>
      </c>
      <c r="B183" s="44">
        <v>2917.6619999999998</v>
      </c>
      <c r="C183" s="44">
        <v>2929.4459999999999</v>
      </c>
      <c r="D183" s="45">
        <v>-0.40226035912593261</v>
      </c>
      <c r="E183" s="44">
        <v>3311.21</v>
      </c>
      <c r="F183" s="44">
        <v>2857.0079999999998</v>
      </c>
      <c r="G183" s="45">
        <v>15.897820377121818</v>
      </c>
    </row>
    <row r="184" spans="1:7" x14ac:dyDescent="0.2">
      <c r="A184" s="38" t="s">
        <v>197</v>
      </c>
      <c r="B184" s="44">
        <v>22225.745999999999</v>
      </c>
      <c r="C184" s="44">
        <v>22681.704000000002</v>
      </c>
      <c r="D184" s="45">
        <v>-2.010245791056974</v>
      </c>
      <c r="E184" s="44">
        <v>4769.1710000000003</v>
      </c>
      <c r="F184" s="44">
        <v>4219.9359999999997</v>
      </c>
      <c r="G184" s="45">
        <v>13.015244780963513</v>
      </c>
    </row>
    <row r="185" spans="1:7" x14ac:dyDescent="0.2">
      <c r="A185" s="38" t="s">
        <v>198</v>
      </c>
      <c r="B185" s="44">
        <v>126960.289</v>
      </c>
      <c r="C185" s="44">
        <v>136536.76300000001</v>
      </c>
      <c r="D185" s="45">
        <v>-7.0138428578389522</v>
      </c>
      <c r="E185" s="44">
        <v>33842.684000000001</v>
      </c>
      <c r="F185" s="44">
        <v>36860.192000000003</v>
      </c>
      <c r="G185" s="45">
        <v>-8.1863599625308439</v>
      </c>
    </row>
    <row r="186" spans="1:7" x14ac:dyDescent="0.2">
      <c r="A186" s="38" t="s">
        <v>199</v>
      </c>
      <c r="B186" s="44">
        <v>0</v>
      </c>
      <c r="C186" s="44">
        <v>4.867</v>
      </c>
      <c r="D186" s="54" t="s">
        <v>287</v>
      </c>
      <c r="E186" s="44">
        <v>5.5679999999999996</v>
      </c>
      <c r="F186" s="44">
        <v>33.316000000000003</v>
      </c>
      <c r="G186" s="45">
        <v>-83.287309400888461</v>
      </c>
    </row>
    <row r="187" spans="1:7" x14ac:dyDescent="0.2">
      <c r="A187" s="38"/>
      <c r="B187" s="35"/>
      <c r="C187" s="35"/>
      <c r="D187" s="35"/>
      <c r="E187" s="35"/>
      <c r="F187" s="35"/>
      <c r="G187" s="35"/>
    </row>
    <row r="188" spans="1:7" x14ac:dyDescent="0.2">
      <c r="A188" s="36" t="s">
        <v>52</v>
      </c>
      <c r="B188" s="44">
        <v>4377041.7249999996</v>
      </c>
      <c r="C188" s="44">
        <v>3922898.14</v>
      </c>
      <c r="D188" s="45">
        <v>11.576736606268327</v>
      </c>
      <c r="E188" s="44">
        <v>3524836.3149999999</v>
      </c>
      <c r="F188" s="44">
        <v>3716225.389</v>
      </c>
      <c r="G188" s="45">
        <v>-5.1500932792319389</v>
      </c>
    </row>
    <row r="189" spans="1:7" x14ac:dyDescent="0.2">
      <c r="A189" s="37" t="s">
        <v>15</v>
      </c>
      <c r="B189" s="35"/>
      <c r="C189" s="35"/>
      <c r="D189" s="35"/>
      <c r="E189" s="35"/>
      <c r="F189" s="35"/>
      <c r="G189" s="35"/>
    </row>
    <row r="190" spans="1:7" x14ac:dyDescent="0.2">
      <c r="A190" s="37" t="s">
        <v>200</v>
      </c>
      <c r="B190" s="44">
        <v>97082.234999999986</v>
      </c>
      <c r="C190" s="44">
        <v>85995.072999999989</v>
      </c>
      <c r="D190" s="45">
        <v>12.892787473998652</v>
      </c>
      <c r="E190" s="44">
        <v>1001023.6259999999</v>
      </c>
      <c r="F190" s="44">
        <v>1227520.439</v>
      </c>
      <c r="G190" s="45">
        <v>-18.451571623892136</v>
      </c>
    </row>
    <row r="191" spans="1:7" x14ac:dyDescent="0.2">
      <c r="A191" s="38" t="s">
        <v>15</v>
      </c>
      <c r="B191" s="35"/>
      <c r="C191" s="35"/>
      <c r="D191" s="35"/>
      <c r="E191" s="35"/>
      <c r="F191" s="35"/>
      <c r="G191" s="35"/>
    </row>
    <row r="192" spans="1:7" x14ac:dyDescent="0.2">
      <c r="A192" s="38" t="s">
        <v>201</v>
      </c>
      <c r="B192" s="44">
        <v>2667.1219999999998</v>
      </c>
      <c r="C192" s="44">
        <v>862.47900000000004</v>
      </c>
      <c r="D192" s="45">
        <v>209.23906553087085</v>
      </c>
      <c r="E192" s="44">
        <v>3694.078</v>
      </c>
      <c r="F192" s="44">
        <v>3041.779</v>
      </c>
      <c r="G192" s="45">
        <v>21.444654591934523</v>
      </c>
    </row>
    <row r="193" spans="1:7" x14ac:dyDescent="0.2">
      <c r="A193" s="38" t="s">
        <v>202</v>
      </c>
      <c r="B193" s="44">
        <v>100.908</v>
      </c>
      <c r="C193" s="44">
        <v>181.41300000000001</v>
      </c>
      <c r="D193" s="45">
        <v>-44.376643349704814</v>
      </c>
      <c r="E193" s="44">
        <v>7067.6689999999999</v>
      </c>
      <c r="F193" s="44">
        <v>3805.3679999999999</v>
      </c>
      <c r="G193" s="45">
        <v>85.728922932026535</v>
      </c>
    </row>
    <row r="194" spans="1:7" x14ac:dyDescent="0.2">
      <c r="A194" s="38" t="s">
        <v>203</v>
      </c>
      <c r="B194" s="44">
        <v>317.05099999999999</v>
      </c>
      <c r="C194" s="44">
        <v>80.245999999999995</v>
      </c>
      <c r="D194" s="45">
        <v>295.0988211250405</v>
      </c>
      <c r="E194" s="44">
        <v>10377.888999999999</v>
      </c>
      <c r="F194" s="44">
        <v>21979.312000000002</v>
      </c>
      <c r="G194" s="45">
        <v>-52.783376476934315</v>
      </c>
    </row>
    <row r="195" spans="1:7" x14ac:dyDescent="0.2">
      <c r="A195" s="38" t="s">
        <v>204</v>
      </c>
      <c r="B195" s="44">
        <v>1984.6489999999999</v>
      </c>
      <c r="C195" s="44">
        <v>1763.5530000000001</v>
      </c>
      <c r="D195" s="45">
        <v>12.536963731739249</v>
      </c>
      <c r="E195" s="44">
        <v>15023.401</v>
      </c>
      <c r="F195" s="44">
        <v>18921.041000000001</v>
      </c>
      <c r="G195" s="45">
        <v>-20.599500841417779</v>
      </c>
    </row>
    <row r="196" spans="1:7" x14ac:dyDescent="0.2">
      <c r="A196" s="38" t="s">
        <v>205</v>
      </c>
      <c r="B196" s="44">
        <v>0</v>
      </c>
      <c r="C196" s="44">
        <v>10.406000000000001</v>
      </c>
      <c r="D196" s="54" t="s">
        <v>287</v>
      </c>
      <c r="E196" s="44">
        <v>5733.5119999999997</v>
      </c>
      <c r="F196" s="44">
        <v>6202.9769999999999</v>
      </c>
      <c r="G196" s="45">
        <v>-7.568382084924707</v>
      </c>
    </row>
    <row r="197" spans="1:7" x14ac:dyDescent="0.2">
      <c r="A197" s="38" t="s">
        <v>206</v>
      </c>
      <c r="B197" s="44">
        <v>241.59100000000001</v>
      </c>
      <c r="C197" s="44">
        <v>128.1</v>
      </c>
      <c r="D197" s="45">
        <v>88.595628415300553</v>
      </c>
      <c r="E197" s="44">
        <v>7058.84</v>
      </c>
      <c r="F197" s="44">
        <v>9383.6299999999992</v>
      </c>
      <c r="G197" s="45">
        <v>-24.774953829168453</v>
      </c>
    </row>
    <row r="198" spans="1:7" x14ac:dyDescent="0.2">
      <c r="A198" s="38" t="s">
        <v>207</v>
      </c>
      <c r="B198" s="44">
        <v>674.23699999999997</v>
      </c>
      <c r="C198" s="44">
        <v>833.04</v>
      </c>
      <c r="D198" s="45">
        <v>-19.063070200710641</v>
      </c>
      <c r="E198" s="44">
        <v>117.738</v>
      </c>
      <c r="F198" s="44">
        <v>443.51900000000001</v>
      </c>
      <c r="G198" s="45">
        <v>-73.453673912504314</v>
      </c>
    </row>
    <row r="199" spans="1:7" x14ac:dyDescent="0.2">
      <c r="A199" s="38" t="s">
        <v>208</v>
      </c>
      <c r="B199" s="44">
        <v>229.536</v>
      </c>
      <c r="C199" s="44">
        <v>153.666</v>
      </c>
      <c r="D199" s="45">
        <v>49.373316153215427</v>
      </c>
      <c r="E199" s="44">
        <v>532.65800000000002</v>
      </c>
      <c r="F199" s="44">
        <v>1465.6289999999999</v>
      </c>
      <c r="G199" s="45">
        <v>-63.656696203473047</v>
      </c>
    </row>
    <row r="200" spans="1:7" x14ac:dyDescent="0.2">
      <c r="A200" s="38" t="s">
        <v>209</v>
      </c>
      <c r="B200" s="44">
        <v>590.226</v>
      </c>
      <c r="C200" s="44">
        <v>2172.4679999999998</v>
      </c>
      <c r="D200" s="45">
        <v>-72.831544584316077</v>
      </c>
      <c r="E200" s="44">
        <v>11217.945</v>
      </c>
      <c r="F200" s="44">
        <v>14222.814</v>
      </c>
      <c r="G200" s="45">
        <v>-21.127106070570846</v>
      </c>
    </row>
    <row r="201" spans="1:7" x14ac:dyDescent="0.2">
      <c r="A201" s="38" t="s">
        <v>210</v>
      </c>
      <c r="B201" s="44">
        <v>3176.9569999999999</v>
      </c>
      <c r="C201" s="44">
        <v>269.96600000000001</v>
      </c>
      <c r="D201" s="54" t="s">
        <v>287</v>
      </c>
      <c r="E201" s="44">
        <v>4695.1909999999998</v>
      </c>
      <c r="F201" s="44">
        <v>2997.0889999999999</v>
      </c>
      <c r="G201" s="45">
        <v>56.658377512312768</v>
      </c>
    </row>
    <row r="202" spans="1:7" x14ac:dyDescent="0.2">
      <c r="A202" s="38" t="s">
        <v>211</v>
      </c>
      <c r="B202" s="44">
        <v>241.89400000000001</v>
      </c>
      <c r="C202" s="44">
        <v>183.96</v>
      </c>
      <c r="D202" s="45">
        <v>31.492715807784293</v>
      </c>
      <c r="E202" s="44">
        <v>23256.082999999999</v>
      </c>
      <c r="F202" s="44">
        <v>20703.68</v>
      </c>
      <c r="G202" s="45">
        <v>12.328257585124959</v>
      </c>
    </row>
    <row r="203" spans="1:7" x14ac:dyDescent="0.2">
      <c r="A203" s="38" t="s">
        <v>212</v>
      </c>
      <c r="B203" s="44">
        <v>22958.705999999998</v>
      </c>
      <c r="C203" s="44">
        <v>25858.643</v>
      </c>
      <c r="D203" s="45">
        <v>-11.214575335604437</v>
      </c>
      <c r="E203" s="44">
        <v>103953.533</v>
      </c>
      <c r="F203" s="44">
        <v>40758.205000000002</v>
      </c>
      <c r="G203" s="45">
        <v>155.04934037207966</v>
      </c>
    </row>
    <row r="204" spans="1:7" x14ac:dyDescent="0.2">
      <c r="A204" s="38" t="s">
        <v>213</v>
      </c>
      <c r="B204" s="44">
        <v>46094.981</v>
      </c>
      <c r="C204" s="44">
        <v>41003.180999999997</v>
      </c>
      <c r="D204" s="45">
        <v>12.418060930443431</v>
      </c>
      <c r="E204" s="44">
        <v>412791.71100000001</v>
      </c>
      <c r="F204" s="44">
        <v>678632.02899999998</v>
      </c>
      <c r="G204" s="45">
        <v>-39.17296953869532</v>
      </c>
    </row>
    <row r="205" spans="1:7" x14ac:dyDescent="0.2">
      <c r="A205" s="38" t="s">
        <v>265</v>
      </c>
      <c r="B205" s="44">
        <v>0</v>
      </c>
      <c r="C205" s="44">
        <v>0</v>
      </c>
      <c r="D205" s="54" t="s">
        <v>287</v>
      </c>
      <c r="E205" s="44">
        <v>693.84799999999996</v>
      </c>
      <c r="F205" s="44">
        <v>451.73700000000002</v>
      </c>
      <c r="G205" s="45">
        <v>53.595565561377498</v>
      </c>
    </row>
    <row r="206" spans="1:7" x14ac:dyDescent="0.2">
      <c r="A206" s="38" t="s">
        <v>214</v>
      </c>
      <c r="B206" s="44">
        <v>169.334</v>
      </c>
      <c r="C206" s="44">
        <v>57.54</v>
      </c>
      <c r="D206" s="45">
        <v>194.28919012860621</v>
      </c>
      <c r="E206" s="44">
        <v>15027.034</v>
      </c>
      <c r="F206" s="44">
        <v>10118.800999999999</v>
      </c>
      <c r="G206" s="45">
        <v>48.506073002127437</v>
      </c>
    </row>
    <row r="207" spans="1:7" x14ac:dyDescent="0.2">
      <c r="A207" s="38" t="s">
        <v>65</v>
      </c>
      <c r="B207" s="44">
        <v>6349.0060000000003</v>
      </c>
      <c r="C207" s="44">
        <v>3918.7570000000001</v>
      </c>
      <c r="D207" s="45">
        <v>62.015812667128898</v>
      </c>
      <c r="E207" s="44">
        <v>172085.36499999999</v>
      </c>
      <c r="F207" s="44">
        <v>134450.88200000001</v>
      </c>
      <c r="G207" s="45">
        <v>27.991250366063042</v>
      </c>
    </row>
    <row r="208" spans="1:7" x14ac:dyDescent="0.2">
      <c r="A208" s="38" t="s">
        <v>215</v>
      </c>
      <c r="B208" s="44">
        <v>62.459000000000003</v>
      </c>
      <c r="C208" s="44">
        <v>107.809</v>
      </c>
      <c r="D208" s="45">
        <v>-42.065133708688514</v>
      </c>
      <c r="E208" s="44">
        <v>14724.674999999999</v>
      </c>
      <c r="F208" s="44">
        <v>13221.138000000001</v>
      </c>
      <c r="G208" s="45">
        <v>11.372220757396207</v>
      </c>
    </row>
    <row r="209" spans="1:7" x14ac:dyDescent="0.2">
      <c r="A209" s="38" t="s">
        <v>216</v>
      </c>
      <c r="B209" s="44">
        <v>193.77500000000001</v>
      </c>
      <c r="C209" s="44">
        <v>142.179</v>
      </c>
      <c r="D209" s="45">
        <v>36.289466095555582</v>
      </c>
      <c r="E209" s="44">
        <v>4665.72</v>
      </c>
      <c r="F209" s="44">
        <v>5899.0469999999996</v>
      </c>
      <c r="G209" s="45">
        <v>-20.907224505924418</v>
      </c>
    </row>
    <row r="210" spans="1:7" x14ac:dyDescent="0.2">
      <c r="A210" s="38" t="s">
        <v>217</v>
      </c>
      <c r="B210" s="44">
        <v>72.358000000000004</v>
      </c>
      <c r="C210" s="44">
        <v>505.84199999999998</v>
      </c>
      <c r="D210" s="45">
        <v>-85.695533387895821</v>
      </c>
      <c r="E210" s="44">
        <v>12217.945</v>
      </c>
      <c r="F210" s="44">
        <v>20349.503000000001</v>
      </c>
      <c r="G210" s="45">
        <v>-39.959491885379222</v>
      </c>
    </row>
    <row r="211" spans="1:7" x14ac:dyDescent="0.2">
      <c r="A211" s="38" t="s">
        <v>218</v>
      </c>
      <c r="B211" s="44">
        <v>10811.567999999999</v>
      </c>
      <c r="C211" s="44">
        <v>7619.6850000000004</v>
      </c>
      <c r="D211" s="45">
        <v>41.889960018032241</v>
      </c>
      <c r="E211" s="44">
        <v>149190.76199999999</v>
      </c>
      <c r="F211" s="44">
        <v>212462.554</v>
      </c>
      <c r="G211" s="45">
        <v>-29.780208704447759</v>
      </c>
    </row>
    <row r="212" spans="1:7" x14ac:dyDescent="0.2">
      <c r="A212" s="38" t="s">
        <v>219</v>
      </c>
      <c r="B212" s="44">
        <v>145.87700000000001</v>
      </c>
      <c r="C212" s="44">
        <v>142.13999999999999</v>
      </c>
      <c r="D212" s="45">
        <v>2.6290980723230888</v>
      </c>
      <c r="E212" s="44">
        <v>26898.028999999999</v>
      </c>
      <c r="F212" s="44">
        <v>8009.7049999999999</v>
      </c>
      <c r="G212" s="45">
        <v>235.81797332111483</v>
      </c>
    </row>
    <row r="213" spans="1:7" x14ac:dyDescent="0.2">
      <c r="A213" s="38" t="s">
        <v>220</v>
      </c>
      <c r="B213" s="44">
        <v>58.368000000000002</v>
      </c>
      <c r="C213" s="44">
        <v>0</v>
      </c>
      <c r="D213" s="54" t="s">
        <v>287</v>
      </c>
      <c r="E213" s="44">
        <v>3560.3359999999998</v>
      </c>
      <c r="F213" s="44">
        <v>5291.5410000000002</v>
      </c>
      <c r="G213" s="45">
        <v>-32.716461990939891</v>
      </c>
    </row>
    <row r="214" spans="1:7" x14ac:dyDescent="0.2">
      <c r="A214" s="38"/>
      <c r="B214" s="35"/>
      <c r="C214" s="35"/>
      <c r="D214" s="35"/>
      <c r="E214" s="35"/>
      <c r="F214" s="35"/>
      <c r="G214" s="35"/>
    </row>
    <row r="215" spans="1:7" x14ac:dyDescent="0.2">
      <c r="A215" s="37" t="s">
        <v>221</v>
      </c>
      <c r="B215" s="44">
        <v>341917.30499999999</v>
      </c>
      <c r="C215" s="44">
        <v>316615.16200000001</v>
      </c>
      <c r="D215" s="45">
        <v>7.991450200985625</v>
      </c>
      <c r="E215" s="44">
        <v>241011.70499999999</v>
      </c>
      <c r="F215" s="44">
        <v>214036.36199999999</v>
      </c>
      <c r="G215" s="45">
        <v>12.603158990340148</v>
      </c>
    </row>
    <row r="216" spans="1:7" x14ac:dyDescent="0.2">
      <c r="A216" s="38" t="s">
        <v>15</v>
      </c>
      <c r="B216" s="35"/>
      <c r="C216" s="35"/>
      <c r="D216" s="35"/>
      <c r="E216" s="35"/>
      <c r="F216" s="35"/>
      <c r="G216" s="35"/>
    </row>
    <row r="217" spans="1:7" x14ac:dyDescent="0.2">
      <c r="A217" s="38" t="s">
        <v>222</v>
      </c>
      <c r="B217" s="44">
        <v>618.43299999999999</v>
      </c>
      <c r="C217" s="44">
        <v>3107.8719999999998</v>
      </c>
      <c r="D217" s="45">
        <v>-80.101078808908468</v>
      </c>
      <c r="E217" s="44">
        <v>2026.6679999999999</v>
      </c>
      <c r="F217" s="44">
        <v>923.93600000000004</v>
      </c>
      <c r="G217" s="45">
        <v>119.35155681778824</v>
      </c>
    </row>
    <row r="218" spans="1:7" x14ac:dyDescent="0.2">
      <c r="A218" s="38" t="s">
        <v>223</v>
      </c>
      <c r="B218" s="44">
        <v>36885.942000000003</v>
      </c>
      <c r="C218" s="44">
        <v>29533.123</v>
      </c>
      <c r="D218" s="45">
        <v>24.89685564239177</v>
      </c>
      <c r="E218" s="44">
        <v>26565.006000000001</v>
      </c>
      <c r="F218" s="44">
        <v>23533.593000000001</v>
      </c>
      <c r="G218" s="45">
        <v>12.881216225673654</v>
      </c>
    </row>
    <row r="219" spans="1:7" x14ac:dyDescent="0.2">
      <c r="A219" s="38" t="s">
        <v>224</v>
      </c>
      <c r="B219" s="44">
        <v>211447.09099999999</v>
      </c>
      <c r="C219" s="44">
        <v>177020.84700000001</v>
      </c>
      <c r="D219" s="45">
        <v>19.447564839637209</v>
      </c>
      <c r="E219" s="44">
        <v>186742.31</v>
      </c>
      <c r="F219" s="44">
        <v>175395.54399999999</v>
      </c>
      <c r="G219" s="45">
        <v>6.4692441673432768</v>
      </c>
    </row>
    <row r="220" spans="1:7" x14ac:dyDescent="0.2">
      <c r="A220" s="38" t="s">
        <v>225</v>
      </c>
      <c r="B220" s="44">
        <v>92932.057000000001</v>
      </c>
      <c r="C220" s="44">
        <v>106932.07799999999</v>
      </c>
      <c r="D220" s="45">
        <v>-13.092442662528271</v>
      </c>
      <c r="E220" s="44">
        <v>25391.951000000001</v>
      </c>
      <c r="F220" s="44">
        <v>13909.022000000001</v>
      </c>
      <c r="G220" s="45">
        <v>82.557414892290751</v>
      </c>
    </row>
    <row r="221" spans="1:7" x14ac:dyDescent="0.2">
      <c r="A221" s="38" t="s">
        <v>226</v>
      </c>
      <c r="B221" s="44">
        <v>33.781999999999996</v>
      </c>
      <c r="C221" s="44">
        <v>21.242000000000001</v>
      </c>
      <c r="D221" s="45">
        <v>59.033989266547394</v>
      </c>
      <c r="E221" s="44">
        <v>285.77</v>
      </c>
      <c r="F221" s="44">
        <v>274.267</v>
      </c>
      <c r="G221" s="45">
        <v>4.1940882424790402</v>
      </c>
    </row>
    <row r="222" spans="1:7" x14ac:dyDescent="0.2">
      <c r="A222" s="38" t="s">
        <v>227</v>
      </c>
      <c r="B222" s="44">
        <v>9802.8559999999998</v>
      </c>
      <c r="C222" s="44">
        <v>10265.846</v>
      </c>
      <c r="D222" s="45">
        <v>-4.5100033645546489</v>
      </c>
      <c r="E222" s="44">
        <v>5118.1000000000004</v>
      </c>
      <c r="F222" s="44">
        <v>4722.4780000000001</v>
      </c>
      <c r="G222" s="45">
        <v>8.377423886357974</v>
      </c>
    </row>
    <row r="223" spans="1:7" x14ac:dyDescent="0.2">
      <c r="A223" s="38"/>
      <c r="B223" s="35"/>
      <c r="C223" s="35"/>
      <c r="D223" s="35"/>
      <c r="E223" s="35"/>
      <c r="F223" s="35"/>
      <c r="G223" s="35"/>
    </row>
    <row r="224" spans="1:7" x14ac:dyDescent="0.2">
      <c r="A224" s="37" t="s">
        <v>228</v>
      </c>
      <c r="B224" s="44">
        <v>3924766.892</v>
      </c>
      <c r="C224" s="44">
        <v>3506090.2409999999</v>
      </c>
      <c r="D224" s="45">
        <v>11.941411150917375</v>
      </c>
      <c r="E224" s="44">
        <v>2273739.5210000006</v>
      </c>
      <c r="F224" s="44">
        <v>2264002.8539999998</v>
      </c>
      <c r="G224" s="45">
        <v>0.43006425468051646</v>
      </c>
    </row>
    <row r="225" spans="1:7" x14ac:dyDescent="0.2">
      <c r="A225" s="38" t="s">
        <v>15</v>
      </c>
      <c r="B225" s="35"/>
      <c r="C225" s="35"/>
      <c r="D225" s="35"/>
      <c r="E225" s="35"/>
      <c r="F225" s="35"/>
      <c r="G225" s="35"/>
    </row>
    <row r="226" spans="1:7" x14ac:dyDescent="0.2">
      <c r="A226" s="38" t="s">
        <v>229</v>
      </c>
      <c r="B226" s="44">
        <v>1125.943</v>
      </c>
      <c r="C226" s="44">
        <v>671.54200000000003</v>
      </c>
      <c r="D226" s="45">
        <v>67.665313561921664</v>
      </c>
      <c r="E226" s="44">
        <v>1250.4659999999999</v>
      </c>
      <c r="F226" s="44">
        <v>1564.3330000000001</v>
      </c>
      <c r="G226" s="45">
        <v>-20.063950578297593</v>
      </c>
    </row>
    <row r="227" spans="1:7" x14ac:dyDescent="0.2">
      <c r="A227" s="38" t="s">
        <v>230</v>
      </c>
      <c r="B227" s="44">
        <v>0</v>
      </c>
      <c r="C227" s="44">
        <v>0</v>
      </c>
      <c r="D227" s="54" t="s">
        <v>287</v>
      </c>
      <c r="E227" s="44">
        <v>0.38100000000000001</v>
      </c>
      <c r="F227" s="44">
        <v>2.028</v>
      </c>
      <c r="G227" s="45">
        <v>-81.213017751479285</v>
      </c>
    </row>
    <row r="228" spans="1:7" x14ac:dyDescent="0.2">
      <c r="A228" s="38" t="s">
        <v>231</v>
      </c>
      <c r="B228" s="44">
        <v>3737.0439999999999</v>
      </c>
      <c r="C228" s="44">
        <v>7583.3670000000002</v>
      </c>
      <c r="D228" s="45">
        <v>-50.720517680339093</v>
      </c>
      <c r="E228" s="44">
        <v>2993.9940000000001</v>
      </c>
      <c r="F228" s="44">
        <v>6437.87</v>
      </c>
      <c r="G228" s="45">
        <v>-53.494028304392593</v>
      </c>
    </row>
    <row r="229" spans="1:7" x14ac:dyDescent="0.2">
      <c r="A229" s="38" t="s">
        <v>232</v>
      </c>
      <c r="B229" s="44">
        <v>70438.741999999998</v>
      </c>
      <c r="C229" s="44">
        <v>65276.635000000002</v>
      </c>
      <c r="D229" s="45">
        <v>7.9080470370447244</v>
      </c>
      <c r="E229" s="44">
        <v>66129.587</v>
      </c>
      <c r="F229" s="44">
        <v>58296.470999999998</v>
      </c>
      <c r="G229" s="45">
        <v>13.436689846972044</v>
      </c>
    </row>
    <row r="230" spans="1:7" x14ac:dyDescent="0.2">
      <c r="A230" s="38" t="s">
        <v>233</v>
      </c>
      <c r="B230" s="44">
        <v>26.619</v>
      </c>
      <c r="C230" s="44">
        <v>10.281000000000001</v>
      </c>
      <c r="D230" s="45">
        <v>158.91450248030344</v>
      </c>
      <c r="E230" s="44">
        <v>474.57799999999997</v>
      </c>
      <c r="F230" s="44">
        <v>117.578</v>
      </c>
      <c r="G230" s="54" t="s">
        <v>287</v>
      </c>
    </row>
    <row r="231" spans="1:7" x14ac:dyDescent="0.2">
      <c r="A231" s="38" t="s">
        <v>234</v>
      </c>
      <c r="B231" s="44">
        <v>170418.16</v>
      </c>
      <c r="C231" s="44">
        <v>138207.394</v>
      </c>
      <c r="D231" s="45">
        <v>23.30610907836089</v>
      </c>
      <c r="E231" s="44">
        <v>40680.351000000002</v>
      </c>
      <c r="F231" s="44">
        <v>34005.883000000002</v>
      </c>
      <c r="G231" s="45">
        <v>19.627392119181266</v>
      </c>
    </row>
    <row r="232" spans="1:7" x14ac:dyDescent="0.2">
      <c r="A232" s="38" t="s">
        <v>235</v>
      </c>
      <c r="B232" s="44">
        <v>12310.145</v>
      </c>
      <c r="C232" s="44">
        <v>12455.291999999999</v>
      </c>
      <c r="D232" s="45">
        <v>-1.1653440160214643</v>
      </c>
      <c r="E232" s="44">
        <v>483.56200000000001</v>
      </c>
      <c r="F232" s="44">
        <v>330.976</v>
      </c>
      <c r="G232" s="45">
        <v>46.101832157014428</v>
      </c>
    </row>
    <row r="233" spans="1:7" x14ac:dyDescent="0.2">
      <c r="A233" s="38" t="s">
        <v>236</v>
      </c>
      <c r="B233" s="44">
        <v>170522.84899999999</v>
      </c>
      <c r="C233" s="44">
        <v>150499.033</v>
      </c>
      <c r="D233" s="45">
        <v>13.304946617165314</v>
      </c>
      <c r="E233" s="44">
        <v>104981.97</v>
      </c>
      <c r="F233" s="44">
        <v>59933.947</v>
      </c>
      <c r="G233" s="45">
        <v>75.162783789293911</v>
      </c>
    </row>
    <row r="234" spans="1:7" x14ac:dyDescent="0.2">
      <c r="A234" s="38" t="s">
        <v>237</v>
      </c>
      <c r="B234" s="44">
        <v>86031.648000000001</v>
      </c>
      <c r="C234" s="44">
        <v>85534.508000000002</v>
      </c>
      <c r="D234" s="45">
        <v>0.58121571237657577</v>
      </c>
      <c r="E234" s="44">
        <v>48255.076999999997</v>
      </c>
      <c r="F234" s="44">
        <v>65452.559000000001</v>
      </c>
      <c r="G234" s="45">
        <v>-26.274728234842584</v>
      </c>
    </row>
    <row r="235" spans="1:7" x14ac:dyDescent="0.2">
      <c r="A235" s="38" t="s">
        <v>238</v>
      </c>
      <c r="B235" s="44">
        <v>3.9460000000000002</v>
      </c>
      <c r="C235" s="44">
        <v>8.8149999999999995</v>
      </c>
      <c r="D235" s="45">
        <v>-55.235394214407258</v>
      </c>
      <c r="E235" s="44">
        <v>483.065</v>
      </c>
      <c r="F235" s="44">
        <v>635.34100000000001</v>
      </c>
      <c r="G235" s="45">
        <v>-23.967601650137482</v>
      </c>
    </row>
    <row r="236" spans="1:7" x14ac:dyDescent="0.2">
      <c r="A236" s="38" t="s">
        <v>239</v>
      </c>
      <c r="B236" s="44">
        <v>43774.91</v>
      </c>
      <c r="C236" s="44">
        <v>38757.044000000002</v>
      </c>
      <c r="D236" s="45">
        <v>12.946978102870801</v>
      </c>
      <c r="E236" s="44">
        <v>159119.04500000001</v>
      </c>
      <c r="F236" s="44">
        <v>156830.96299999999</v>
      </c>
      <c r="G236" s="45">
        <v>1.4589478737052843</v>
      </c>
    </row>
    <row r="237" spans="1:7" x14ac:dyDescent="0.2">
      <c r="A237" s="38" t="s">
        <v>240</v>
      </c>
      <c r="B237" s="44">
        <v>20784.476999999999</v>
      </c>
      <c r="C237" s="44">
        <v>16972.39</v>
      </c>
      <c r="D237" s="45">
        <v>22.460519702882152</v>
      </c>
      <c r="E237" s="44">
        <v>43384.091999999997</v>
      </c>
      <c r="F237" s="44">
        <v>42691.06</v>
      </c>
      <c r="G237" s="45">
        <v>1.6233656414246838</v>
      </c>
    </row>
    <row r="238" spans="1:7" x14ac:dyDescent="0.2">
      <c r="A238" s="38" t="s">
        <v>241</v>
      </c>
      <c r="B238" s="44">
        <v>6.0679999999999996</v>
      </c>
      <c r="C238" s="44">
        <v>0.88500000000000001</v>
      </c>
      <c r="D238" s="54" t="s">
        <v>287</v>
      </c>
      <c r="E238" s="44">
        <v>1803.77</v>
      </c>
      <c r="F238" s="44">
        <v>1347.877</v>
      </c>
      <c r="G238" s="45">
        <v>33.823041716714528</v>
      </c>
    </row>
    <row r="239" spans="1:7" x14ac:dyDescent="0.2">
      <c r="A239" s="38" t="s">
        <v>242</v>
      </c>
      <c r="B239" s="44">
        <v>2697443.4950000001</v>
      </c>
      <c r="C239" s="44">
        <v>2393846.6179999998</v>
      </c>
      <c r="D239" s="45">
        <v>12.682386361647843</v>
      </c>
      <c r="E239" s="44">
        <v>885341.46900000004</v>
      </c>
      <c r="F239" s="44">
        <v>957827.49399999995</v>
      </c>
      <c r="G239" s="45">
        <v>-7.5677536356040207</v>
      </c>
    </row>
    <row r="240" spans="1:7" x14ac:dyDescent="0.2">
      <c r="A240" s="38" t="s">
        <v>275</v>
      </c>
      <c r="B240" s="44">
        <v>148.30199999999999</v>
      </c>
      <c r="C240" s="44">
        <v>0</v>
      </c>
      <c r="D240" s="54" t="s">
        <v>287</v>
      </c>
      <c r="E240" s="44">
        <v>84.027000000000001</v>
      </c>
      <c r="F240" s="44">
        <v>65.331999999999994</v>
      </c>
      <c r="G240" s="45">
        <v>28.615379905712388</v>
      </c>
    </row>
    <row r="241" spans="1:7" x14ac:dyDescent="0.2">
      <c r="A241" s="38" t="s">
        <v>243</v>
      </c>
      <c r="B241" s="44">
        <v>115443.537</v>
      </c>
      <c r="C241" s="44">
        <v>72357.146999999997</v>
      </c>
      <c r="D241" s="45">
        <v>59.546833708078623</v>
      </c>
      <c r="E241" s="44">
        <v>544201.56299999997</v>
      </c>
      <c r="F241" s="44">
        <v>488328.58199999999</v>
      </c>
      <c r="G241" s="45">
        <v>11.441677399091901</v>
      </c>
    </row>
    <row r="242" spans="1:7" x14ac:dyDescent="0.2">
      <c r="A242" s="38" t="s">
        <v>53</v>
      </c>
      <c r="B242" s="44">
        <v>342505.728</v>
      </c>
      <c r="C242" s="44">
        <v>330929.77600000001</v>
      </c>
      <c r="D242" s="45">
        <v>3.498008592614525</v>
      </c>
      <c r="E242" s="44">
        <v>230664.43599999999</v>
      </c>
      <c r="F242" s="44">
        <v>250225.30100000001</v>
      </c>
      <c r="G242" s="45">
        <v>-7.8173010170542341</v>
      </c>
    </row>
    <row r="243" spans="1:7" x14ac:dyDescent="0.2">
      <c r="A243" s="38" t="s">
        <v>244</v>
      </c>
      <c r="B243" s="44">
        <v>162579.53599999999</v>
      </c>
      <c r="C243" s="44">
        <v>164286.54500000001</v>
      </c>
      <c r="D243" s="45">
        <v>-1.0390437025746877</v>
      </c>
      <c r="E243" s="44">
        <v>54755.561000000002</v>
      </c>
      <c r="F243" s="44">
        <v>63484.839</v>
      </c>
      <c r="G243" s="45">
        <v>-13.75017742425085</v>
      </c>
    </row>
    <row r="244" spans="1:7" x14ac:dyDescent="0.2">
      <c r="A244" s="38" t="s">
        <v>245</v>
      </c>
      <c r="B244" s="44">
        <v>27465.742999999999</v>
      </c>
      <c r="C244" s="44">
        <v>28692.969000000001</v>
      </c>
      <c r="D244" s="45">
        <v>-4.277096594639616</v>
      </c>
      <c r="E244" s="44">
        <v>88652.527000000002</v>
      </c>
      <c r="F244" s="44">
        <v>76424.42</v>
      </c>
      <c r="G244" s="45">
        <v>16.000261434761299</v>
      </c>
    </row>
    <row r="245" spans="1:7" x14ac:dyDescent="0.2">
      <c r="A245" s="38" t="s">
        <v>246</v>
      </c>
      <c r="B245" s="44">
        <v>3414.069</v>
      </c>
      <c r="C245" s="44">
        <v>3931.8180000000002</v>
      </c>
      <c r="D245" s="45">
        <v>-13.168183267892886</v>
      </c>
      <c r="E245" s="44">
        <v>383.02699999999999</v>
      </c>
      <c r="F245" s="44">
        <v>651.71500000000003</v>
      </c>
      <c r="G245" s="45">
        <v>-41.227837321528582</v>
      </c>
    </row>
    <row r="246" spans="1:7" x14ac:dyDescent="0.2">
      <c r="A246" s="38"/>
      <c r="B246" s="35"/>
      <c r="C246" s="35"/>
      <c r="D246" s="35"/>
      <c r="E246" s="35"/>
      <c r="F246" s="35"/>
      <c r="G246" s="35"/>
    </row>
    <row r="247" spans="1:7" x14ac:dyDescent="0.2">
      <c r="A247" s="36" t="s">
        <v>247</v>
      </c>
      <c r="B247" s="44">
        <v>89439.755000000005</v>
      </c>
      <c r="C247" s="44">
        <v>76344.907000000007</v>
      </c>
      <c r="D247" s="45">
        <v>17.15222208601287</v>
      </c>
      <c r="E247" s="44">
        <v>202686.46900000001</v>
      </c>
      <c r="F247" s="44">
        <v>176692.11199999999</v>
      </c>
      <c r="G247" s="45">
        <v>14.711668056806076</v>
      </c>
    </row>
    <row r="248" spans="1:7" x14ac:dyDescent="0.2">
      <c r="A248" s="37" t="s">
        <v>15</v>
      </c>
      <c r="B248" s="35"/>
      <c r="C248" s="35"/>
      <c r="D248" s="35"/>
      <c r="E248" s="35"/>
      <c r="F248" s="35"/>
      <c r="G248" s="35"/>
    </row>
    <row r="249" spans="1:7" x14ac:dyDescent="0.2">
      <c r="A249" s="37" t="s">
        <v>61</v>
      </c>
      <c r="B249" s="44">
        <v>54202.421000000002</v>
      </c>
      <c r="C249" s="44">
        <v>41266.819000000003</v>
      </c>
      <c r="D249" s="45">
        <v>31.346254238786855</v>
      </c>
      <c r="E249" s="44">
        <v>119354.379</v>
      </c>
      <c r="F249" s="44">
        <v>140275.68400000001</v>
      </c>
      <c r="G249" s="45">
        <v>-14.914420235512807</v>
      </c>
    </row>
    <row r="250" spans="1:7" x14ac:dyDescent="0.2">
      <c r="A250" s="37" t="s">
        <v>248</v>
      </c>
      <c r="B250" s="44">
        <v>155.429</v>
      </c>
      <c r="C250" s="44">
        <v>126.84699999999999</v>
      </c>
      <c r="D250" s="45">
        <v>22.532657453467564</v>
      </c>
      <c r="E250" s="44">
        <v>382.11700000000002</v>
      </c>
      <c r="F250" s="44">
        <v>621.91</v>
      </c>
      <c r="G250" s="45">
        <v>-38.557508321139714</v>
      </c>
    </row>
    <row r="251" spans="1:7" x14ac:dyDescent="0.2">
      <c r="A251" s="37" t="s">
        <v>249</v>
      </c>
      <c r="B251" s="44">
        <v>34398.428</v>
      </c>
      <c r="C251" s="44">
        <v>34489.567999999999</v>
      </c>
      <c r="D251" s="45">
        <v>-0.2642538172701876</v>
      </c>
      <c r="E251" s="44">
        <v>16496.352999999999</v>
      </c>
      <c r="F251" s="44">
        <v>16490.447</v>
      </c>
      <c r="G251" s="45">
        <v>3.5814675005468644E-2</v>
      </c>
    </row>
    <row r="252" spans="1:7" x14ac:dyDescent="0.2">
      <c r="A252" s="37" t="s">
        <v>250</v>
      </c>
      <c r="B252" s="44">
        <v>0</v>
      </c>
      <c r="C252" s="44">
        <v>0</v>
      </c>
      <c r="D252" s="54" t="s">
        <v>287</v>
      </c>
      <c r="E252" s="44">
        <v>9.3420000000000005</v>
      </c>
      <c r="F252" s="44">
        <v>55.542999999999999</v>
      </c>
      <c r="G252" s="45">
        <v>-83.18059881533226</v>
      </c>
    </row>
    <row r="253" spans="1:7" x14ac:dyDescent="0.2">
      <c r="A253" s="37" t="s">
        <v>251</v>
      </c>
      <c r="B253" s="44">
        <v>0</v>
      </c>
      <c r="C253" s="44">
        <v>0</v>
      </c>
      <c r="D253" s="54" t="s">
        <v>287</v>
      </c>
      <c r="E253" s="44">
        <v>423.20299999999997</v>
      </c>
      <c r="F253" s="44">
        <v>208.309</v>
      </c>
      <c r="G253" s="45">
        <v>103.16116922456544</v>
      </c>
    </row>
    <row r="254" spans="1:7" x14ac:dyDescent="0.2">
      <c r="A254" s="37" t="s">
        <v>252</v>
      </c>
      <c r="B254" s="44">
        <v>476.28399999999999</v>
      </c>
      <c r="C254" s="44">
        <v>304.97399999999999</v>
      </c>
      <c r="D254" s="45">
        <v>56.17200154767292</v>
      </c>
      <c r="E254" s="44">
        <v>393.65199999999999</v>
      </c>
      <c r="F254" s="44">
        <v>183.11199999999999</v>
      </c>
      <c r="G254" s="45">
        <v>114.97881078247195</v>
      </c>
    </row>
    <row r="255" spans="1:7" x14ac:dyDescent="0.2">
      <c r="A255" s="37" t="s">
        <v>253</v>
      </c>
      <c r="B255" s="44">
        <v>0</v>
      </c>
      <c r="C255" s="44">
        <v>10.997999999999999</v>
      </c>
      <c r="D255" s="54" t="s">
        <v>287</v>
      </c>
      <c r="E255" s="44">
        <v>0</v>
      </c>
      <c r="F255" s="44">
        <v>0</v>
      </c>
      <c r="G255" s="54" t="s">
        <v>287</v>
      </c>
    </row>
    <row r="256" spans="1:7" x14ac:dyDescent="0.2">
      <c r="A256" s="37" t="s">
        <v>254</v>
      </c>
      <c r="B256" s="44">
        <v>0</v>
      </c>
      <c r="C256" s="44">
        <v>0</v>
      </c>
      <c r="D256" s="54" t="s">
        <v>287</v>
      </c>
      <c r="E256" s="44">
        <v>158.398</v>
      </c>
      <c r="F256" s="44">
        <v>0</v>
      </c>
      <c r="G256" s="54" t="s">
        <v>287</v>
      </c>
    </row>
    <row r="257" spans="1:7" x14ac:dyDescent="0.2">
      <c r="A257" s="37" t="s">
        <v>255</v>
      </c>
      <c r="B257" s="44">
        <v>0</v>
      </c>
      <c r="C257" s="44">
        <v>0</v>
      </c>
      <c r="D257" s="54" t="s">
        <v>287</v>
      </c>
      <c r="E257" s="44">
        <v>0</v>
      </c>
      <c r="F257" s="44">
        <v>7.4</v>
      </c>
      <c r="G257" s="54" t="s">
        <v>287</v>
      </c>
    </row>
    <row r="258" spans="1:7" x14ac:dyDescent="0.2">
      <c r="A258" s="37" t="s">
        <v>256</v>
      </c>
      <c r="B258" s="44">
        <v>65.147999999999996</v>
      </c>
      <c r="C258" s="44">
        <v>39.905000000000001</v>
      </c>
      <c r="D258" s="45">
        <v>63.257737125673458</v>
      </c>
      <c r="E258" s="44">
        <v>299.87200000000001</v>
      </c>
      <c r="F258" s="44">
        <v>322.44900000000001</v>
      </c>
      <c r="G258" s="45">
        <v>-7.0017274049539679</v>
      </c>
    </row>
    <row r="259" spans="1:7" x14ac:dyDescent="0.2">
      <c r="A259" s="37" t="s">
        <v>276</v>
      </c>
      <c r="B259" s="44">
        <v>0</v>
      </c>
      <c r="C259" s="44">
        <v>0</v>
      </c>
      <c r="D259" s="54" t="s">
        <v>287</v>
      </c>
      <c r="E259" s="44">
        <v>0</v>
      </c>
      <c r="F259" s="44">
        <v>7.4999999999999997E-2</v>
      </c>
      <c r="G259" s="54" t="s">
        <v>287</v>
      </c>
    </row>
    <row r="260" spans="1:7" x14ac:dyDescent="0.2">
      <c r="A260" s="37" t="s">
        <v>257</v>
      </c>
      <c r="B260" s="44">
        <v>0.5</v>
      </c>
      <c r="C260" s="44">
        <v>0</v>
      </c>
      <c r="D260" s="54" t="s">
        <v>287</v>
      </c>
      <c r="E260" s="44">
        <v>65077.150999999998</v>
      </c>
      <c r="F260" s="44">
        <v>18407.367999999999</v>
      </c>
      <c r="G260" s="45">
        <v>253.53859932609595</v>
      </c>
    </row>
    <row r="261" spans="1:7" x14ac:dyDescent="0.2">
      <c r="A261" s="37" t="s">
        <v>258</v>
      </c>
      <c r="B261" s="44">
        <v>13.858000000000001</v>
      </c>
      <c r="C261" s="44">
        <v>14.057</v>
      </c>
      <c r="D261" s="45">
        <v>-1.4156647933413922</v>
      </c>
      <c r="E261" s="44">
        <v>0.58299999999999996</v>
      </c>
      <c r="F261" s="44">
        <v>0</v>
      </c>
      <c r="G261" s="54" t="s">
        <v>287</v>
      </c>
    </row>
    <row r="262" spans="1:7" x14ac:dyDescent="0.2">
      <c r="A262" s="37" t="s">
        <v>259</v>
      </c>
      <c r="B262" s="44">
        <v>0</v>
      </c>
      <c r="C262" s="44">
        <v>0</v>
      </c>
      <c r="D262" s="54" t="s">
        <v>287</v>
      </c>
      <c r="E262" s="44">
        <v>0</v>
      </c>
      <c r="F262" s="44">
        <v>0</v>
      </c>
      <c r="G262" s="54" t="s">
        <v>287</v>
      </c>
    </row>
    <row r="263" spans="1:7" x14ac:dyDescent="0.2">
      <c r="A263" s="37" t="s">
        <v>260</v>
      </c>
      <c r="B263" s="44">
        <v>0</v>
      </c>
      <c r="C263" s="44">
        <v>17.363</v>
      </c>
      <c r="D263" s="54" t="s">
        <v>287</v>
      </c>
      <c r="E263" s="44">
        <v>71.929000000000002</v>
      </c>
      <c r="F263" s="44">
        <v>76.174999999999997</v>
      </c>
      <c r="G263" s="45">
        <v>-5.5740072202166004</v>
      </c>
    </row>
    <row r="264" spans="1:7" x14ac:dyDescent="0.2">
      <c r="A264" s="37" t="s">
        <v>261</v>
      </c>
      <c r="B264" s="44">
        <v>0</v>
      </c>
      <c r="C264" s="44">
        <v>0</v>
      </c>
      <c r="D264" s="54" t="s">
        <v>287</v>
      </c>
      <c r="E264" s="44">
        <v>7.5140000000000002</v>
      </c>
      <c r="F264" s="44">
        <v>0.55000000000000004</v>
      </c>
      <c r="G264" s="54" t="s">
        <v>287</v>
      </c>
    </row>
    <row r="265" spans="1:7" x14ac:dyDescent="0.2">
      <c r="A265" s="37" t="s">
        <v>262</v>
      </c>
      <c r="B265" s="44">
        <v>20.353999999999999</v>
      </c>
      <c r="C265" s="44">
        <v>0</v>
      </c>
      <c r="D265" s="54" t="s">
        <v>287</v>
      </c>
      <c r="E265" s="44">
        <v>7.976</v>
      </c>
      <c r="F265" s="44">
        <v>1.4219999999999999</v>
      </c>
      <c r="G265" s="54" t="s">
        <v>287</v>
      </c>
    </row>
    <row r="266" spans="1:7" x14ac:dyDescent="0.2">
      <c r="A266" s="37" t="s">
        <v>263</v>
      </c>
      <c r="B266" s="44">
        <v>107.333</v>
      </c>
      <c r="C266" s="44">
        <v>69.122</v>
      </c>
      <c r="D266" s="45">
        <v>55.280518503515538</v>
      </c>
      <c r="E266" s="44">
        <v>0</v>
      </c>
      <c r="F266" s="44">
        <v>6</v>
      </c>
      <c r="G266" s="54" t="s">
        <v>287</v>
      </c>
    </row>
    <row r="267" spans="1:7" x14ac:dyDescent="0.2">
      <c r="A267" s="37" t="s">
        <v>264</v>
      </c>
      <c r="B267" s="44">
        <v>0</v>
      </c>
      <c r="C267" s="44">
        <v>0</v>
      </c>
      <c r="D267" s="54" t="s">
        <v>287</v>
      </c>
      <c r="E267" s="44">
        <v>4</v>
      </c>
      <c r="F267" s="44">
        <v>34.167999999999999</v>
      </c>
      <c r="G267" s="45">
        <v>-88.29313977991103</v>
      </c>
    </row>
    <row r="268" spans="1:7" x14ac:dyDescent="0.2">
      <c r="A268" s="36"/>
      <c r="B268" s="35"/>
      <c r="C268" s="35"/>
      <c r="D268" s="35"/>
      <c r="E268" s="35"/>
      <c r="F268" s="35"/>
      <c r="G268" s="35"/>
    </row>
    <row r="269" spans="1:7" ht="22.5" x14ac:dyDescent="0.2">
      <c r="A269" s="39" t="s">
        <v>268</v>
      </c>
      <c r="B269" s="44">
        <v>50.13</v>
      </c>
      <c r="C269" s="44">
        <v>0</v>
      </c>
      <c r="D269" s="54" t="s">
        <v>287</v>
      </c>
      <c r="E269" s="44">
        <v>31781.22</v>
      </c>
      <c r="F269" s="44">
        <v>27678.253000000001</v>
      </c>
      <c r="G269" s="45">
        <v>14.823793250245956</v>
      </c>
    </row>
    <row r="270" spans="1:7" x14ac:dyDescent="0.2">
      <c r="A270" s="40" t="s">
        <v>16</v>
      </c>
      <c r="B270" s="46">
        <v>19574152.226</v>
      </c>
      <c r="C270" s="47">
        <v>19962963.581999999</v>
      </c>
      <c r="D270" s="48">
        <v>-1.9476635039828381</v>
      </c>
      <c r="E270" s="47">
        <v>19704113.894000001</v>
      </c>
      <c r="F270" s="47">
        <v>19632360.291000001</v>
      </c>
      <c r="G270" s="48">
        <v>0.36548638032530789</v>
      </c>
    </row>
    <row r="271" spans="1:7" x14ac:dyDescent="0.2">
      <c r="A271" s="41"/>
      <c r="B271" s="42"/>
      <c r="C271" s="42"/>
      <c r="D271" s="42"/>
      <c r="E271" s="42"/>
      <c r="F271" s="42"/>
      <c r="G271" s="42"/>
    </row>
    <row r="272" spans="1:7" ht="30.75" customHeight="1" x14ac:dyDescent="0.2">
      <c r="A272" s="76" t="s">
        <v>277</v>
      </c>
      <c r="B272" s="76"/>
      <c r="C272" s="76"/>
      <c r="D272" s="76"/>
      <c r="E272" s="76"/>
      <c r="F272" s="76"/>
      <c r="G272" s="76"/>
    </row>
    <row r="273" spans="1:7" ht="24.95" customHeight="1" x14ac:dyDescent="0.2">
      <c r="A273" s="76" t="s">
        <v>278</v>
      </c>
      <c r="B273" s="76"/>
      <c r="C273" s="76"/>
      <c r="D273" s="76"/>
      <c r="E273" s="76"/>
      <c r="F273" s="76"/>
      <c r="G273" s="76"/>
    </row>
    <row r="274" spans="1:7" x14ac:dyDescent="0.2">
      <c r="A274" s="43" t="s">
        <v>279</v>
      </c>
    </row>
    <row r="275" spans="1:7" x14ac:dyDescent="0.2">
      <c r="A275" s="27" t="s">
        <v>280</v>
      </c>
      <c r="B275" s="27"/>
      <c r="C275" s="27"/>
      <c r="D275" s="27"/>
      <c r="E275" s="27"/>
      <c r="F275" s="27"/>
      <c r="G275" s="27"/>
    </row>
    <row r="276" spans="1:7" x14ac:dyDescent="0.2">
      <c r="A276" s="77" t="s">
        <v>281</v>
      </c>
      <c r="B276" s="77"/>
      <c r="C276" s="77"/>
      <c r="D276" s="77"/>
      <c r="E276" s="77"/>
      <c r="F276" s="77"/>
      <c r="G276" s="77"/>
    </row>
  </sheetData>
  <mergeCells count="11">
    <mergeCell ref="A273:G273"/>
    <mergeCell ref="A276:G276"/>
    <mergeCell ref="A1:G1"/>
    <mergeCell ref="A3:A5"/>
    <mergeCell ref="E3:G3"/>
    <mergeCell ref="G4:G5"/>
    <mergeCell ref="B3:D3"/>
    <mergeCell ref="B5:C5"/>
    <mergeCell ref="D4:D5"/>
    <mergeCell ref="E5:F5"/>
    <mergeCell ref="A272:G272"/>
  </mergeCells>
  <conditionalFormatting sqref="A6:G2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15 SH</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0" t="s">
        <v>308</v>
      </c>
      <c r="B1" s="91"/>
      <c r="C1" s="91"/>
      <c r="D1" s="91"/>
      <c r="E1" s="91"/>
      <c r="F1" s="91"/>
      <c r="G1" s="91"/>
    </row>
    <row r="2" spans="1:7" x14ac:dyDescent="0.2">
      <c r="A2" s="92"/>
      <c r="B2" s="91"/>
      <c r="C2" s="91"/>
      <c r="D2" s="91"/>
      <c r="E2" s="91"/>
      <c r="F2" s="91"/>
      <c r="G2" s="9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view="pageLayout"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3" t="s">
        <v>54</v>
      </c>
      <c r="B1" s="6"/>
      <c r="C1" s="6"/>
      <c r="D1" s="6"/>
      <c r="E1" s="6"/>
      <c r="F1" s="6"/>
      <c r="G1" s="7"/>
      <c r="H1" s="7"/>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93" t="s">
        <v>55</v>
      </c>
      <c r="B3" s="96" t="s">
        <v>56</v>
      </c>
      <c r="C3" s="97"/>
      <c r="D3" s="98"/>
      <c r="E3" s="98"/>
      <c r="F3" s="8"/>
      <c r="G3" s="8"/>
      <c r="H3" s="8"/>
      <c r="I3" s="8"/>
      <c r="J3" s="8"/>
      <c r="K3" s="8"/>
      <c r="L3" s="8"/>
      <c r="M3" s="8"/>
      <c r="N3" s="8"/>
      <c r="O3" s="8"/>
      <c r="P3" s="10"/>
      <c r="Q3" s="10"/>
      <c r="R3" s="11"/>
      <c r="S3" s="11"/>
      <c r="T3" s="11"/>
      <c r="U3" s="11"/>
      <c r="V3" s="11"/>
      <c r="W3" s="11"/>
      <c r="X3" s="11"/>
      <c r="Y3" s="11"/>
      <c r="Z3" s="11"/>
    </row>
    <row r="4" spans="1:26" x14ac:dyDescent="0.2">
      <c r="A4" s="94"/>
      <c r="B4" s="99" t="s">
        <v>288</v>
      </c>
      <c r="C4" s="100"/>
      <c r="D4" s="101"/>
      <c r="E4" s="101"/>
      <c r="F4" s="8"/>
      <c r="G4" s="8"/>
      <c r="H4" s="8"/>
      <c r="I4" s="8"/>
      <c r="J4" s="8"/>
      <c r="K4" s="8"/>
      <c r="L4" s="8"/>
      <c r="M4" s="8"/>
      <c r="N4" s="8"/>
      <c r="O4" s="8"/>
      <c r="P4" s="10"/>
      <c r="Q4" s="10"/>
      <c r="R4" s="11"/>
      <c r="S4" s="11"/>
      <c r="T4" s="11"/>
      <c r="U4" s="11"/>
      <c r="V4" s="11"/>
      <c r="W4" s="11"/>
      <c r="X4" s="11"/>
      <c r="Y4" s="11"/>
      <c r="Z4" s="11"/>
    </row>
    <row r="5" spans="1:26" x14ac:dyDescent="0.2">
      <c r="A5" s="94"/>
      <c r="B5" s="96"/>
      <c r="C5" s="102"/>
      <c r="D5" s="98"/>
      <c r="E5" s="98"/>
      <c r="F5" s="8"/>
      <c r="G5" s="8"/>
      <c r="H5" s="8"/>
      <c r="I5" s="8"/>
      <c r="J5" s="8"/>
      <c r="K5" s="8"/>
      <c r="L5" s="8"/>
      <c r="M5" s="8"/>
      <c r="N5" s="8"/>
      <c r="O5" s="8"/>
      <c r="P5" s="8"/>
      <c r="Q5" s="8"/>
      <c r="R5" s="8"/>
      <c r="S5" s="8"/>
      <c r="T5" s="8"/>
      <c r="U5" s="8"/>
      <c r="V5" s="8"/>
      <c r="W5" s="8"/>
      <c r="X5" s="8"/>
      <c r="Y5" s="8"/>
      <c r="Z5" s="11"/>
    </row>
    <row r="6" spans="1:26" x14ac:dyDescent="0.2">
      <c r="A6" s="95"/>
      <c r="B6" s="103"/>
      <c r="C6" s="98"/>
      <c r="D6" s="98"/>
      <c r="E6" s="98"/>
      <c r="F6" s="8"/>
      <c r="G6" s="8"/>
      <c r="H6" s="8"/>
      <c r="I6" s="8"/>
      <c r="J6" s="8"/>
      <c r="K6" s="8"/>
      <c r="L6" s="8"/>
      <c r="M6" s="8"/>
      <c r="N6" s="8"/>
      <c r="O6" s="8"/>
      <c r="P6" s="8"/>
      <c r="Q6" s="8"/>
      <c r="R6" s="8"/>
      <c r="S6" s="8"/>
      <c r="T6" s="8"/>
      <c r="U6" s="8"/>
      <c r="V6" s="8"/>
      <c r="W6" s="8"/>
      <c r="X6" s="8"/>
      <c r="Y6" s="8"/>
      <c r="Z6" s="11"/>
    </row>
    <row r="7" spans="1:26" x14ac:dyDescent="0.2">
      <c r="A7" s="12"/>
      <c r="B7" s="13"/>
      <c r="C7" s="13"/>
      <c r="D7" s="13"/>
      <c r="E7" s="13"/>
      <c r="F7" s="8"/>
      <c r="G7" s="8"/>
      <c r="H7" s="8"/>
      <c r="I7" s="8"/>
      <c r="J7" s="8"/>
      <c r="K7" s="8"/>
      <c r="L7" s="8"/>
      <c r="M7" s="8"/>
      <c r="N7" s="8"/>
      <c r="O7" s="8"/>
      <c r="P7" s="8"/>
      <c r="Q7" s="8"/>
      <c r="R7" s="8"/>
      <c r="S7" s="8"/>
      <c r="T7" s="8"/>
      <c r="U7" s="8"/>
      <c r="V7" s="8"/>
      <c r="W7" s="8"/>
      <c r="X7" s="8"/>
      <c r="Y7" s="8"/>
      <c r="Z7" s="11"/>
    </row>
    <row r="8" spans="1:26" x14ac:dyDescent="0.2">
      <c r="A8" s="12"/>
      <c r="B8" s="28" t="s">
        <v>271</v>
      </c>
      <c r="C8" s="28" t="s">
        <v>271</v>
      </c>
      <c r="D8" s="28" t="s">
        <v>270</v>
      </c>
      <c r="E8" s="28" t="s">
        <v>270</v>
      </c>
      <c r="F8" s="8"/>
      <c r="G8" s="8"/>
      <c r="H8" s="8"/>
      <c r="I8" s="8"/>
      <c r="J8" s="8"/>
      <c r="K8" s="8"/>
      <c r="L8" s="8"/>
      <c r="M8" s="8"/>
      <c r="N8" s="8"/>
      <c r="O8" s="8"/>
      <c r="P8" s="8"/>
      <c r="Q8" s="8"/>
      <c r="R8" s="8"/>
      <c r="S8" s="8"/>
      <c r="T8" s="8"/>
      <c r="U8" s="8"/>
      <c r="V8" s="8"/>
      <c r="W8" s="8"/>
      <c r="X8" s="8"/>
      <c r="Y8" s="8"/>
      <c r="Z8" s="11"/>
    </row>
    <row r="9" spans="1:26" x14ac:dyDescent="0.2">
      <c r="A9" s="14" t="s">
        <v>16</v>
      </c>
      <c r="B9" s="50">
        <v>19.704113893999999</v>
      </c>
      <c r="C9" s="29"/>
      <c r="D9" s="50">
        <v>19.574152225999999</v>
      </c>
      <c r="E9" s="29"/>
      <c r="F9" s="8"/>
      <c r="G9" s="8"/>
      <c r="H9" s="8"/>
      <c r="I9" s="8"/>
      <c r="J9" s="8"/>
      <c r="K9" s="8"/>
      <c r="L9" s="8"/>
      <c r="M9" s="8"/>
      <c r="N9" s="8"/>
      <c r="O9" s="8"/>
      <c r="P9" s="8"/>
      <c r="Q9" s="8"/>
      <c r="R9" s="8"/>
      <c r="S9" s="8"/>
      <c r="T9" s="8"/>
      <c r="U9" s="8"/>
      <c r="V9" s="8"/>
      <c r="W9" s="8"/>
      <c r="X9" s="8"/>
      <c r="Y9" s="8"/>
      <c r="Z9" s="11"/>
    </row>
    <row r="10" spans="1:26" x14ac:dyDescent="0.2">
      <c r="A10" s="15"/>
      <c r="B10" s="16">
        <v>2015</v>
      </c>
      <c r="C10" s="16">
        <v>2015</v>
      </c>
      <c r="D10" s="16">
        <v>2015</v>
      </c>
      <c r="E10" s="16">
        <v>2015</v>
      </c>
      <c r="F10" s="8"/>
      <c r="G10" s="8"/>
      <c r="H10" s="8"/>
      <c r="I10" s="8"/>
      <c r="J10" s="8"/>
      <c r="K10" s="8"/>
      <c r="L10" s="8"/>
      <c r="M10" s="8"/>
      <c r="N10" s="8"/>
      <c r="O10" s="8"/>
      <c r="P10" s="8"/>
      <c r="Q10" s="8"/>
      <c r="R10" s="8"/>
      <c r="S10" s="8"/>
      <c r="T10" s="8"/>
      <c r="U10" s="8"/>
      <c r="V10" s="8"/>
      <c r="W10" s="8"/>
      <c r="X10" s="8"/>
      <c r="Y10" s="8"/>
      <c r="Z10" s="11"/>
    </row>
    <row r="11" spans="1:26" x14ac:dyDescent="0.2">
      <c r="A11" s="15" t="s">
        <v>33</v>
      </c>
      <c r="B11" s="49">
        <v>1.6163851570000001</v>
      </c>
      <c r="C11" s="30">
        <f t="shared" ref="C11:C30" si="0">IF(B$9&gt;0,B11/B$9*100,0)</f>
        <v>8.2032877281134553</v>
      </c>
      <c r="D11" s="51">
        <v>2.4052742029999998</v>
      </c>
      <c r="E11" s="30">
        <f t="shared" ref="E11:E30" si="1">IF(D$9&gt;0,D11/D$9*100,0)</f>
        <v>12.288012145962147</v>
      </c>
      <c r="F11" s="8"/>
      <c r="G11" s="8"/>
      <c r="H11" s="8"/>
      <c r="I11" s="8"/>
      <c r="J11" s="8"/>
      <c r="K11" s="8"/>
      <c r="L11" s="8"/>
      <c r="M11" s="8"/>
      <c r="N11" s="8"/>
      <c r="O11" s="8"/>
      <c r="P11" s="8"/>
      <c r="Q11" s="8"/>
      <c r="R11" s="8"/>
      <c r="S11" s="8"/>
      <c r="T11" s="8"/>
      <c r="U11" s="8"/>
      <c r="V11" s="8"/>
      <c r="W11" s="8"/>
      <c r="X11" s="8"/>
      <c r="Y11" s="8"/>
      <c r="Z11" s="11"/>
    </row>
    <row r="12" spans="1:26" x14ac:dyDescent="0.2">
      <c r="A12" s="15" t="s">
        <v>289</v>
      </c>
      <c r="B12" s="49">
        <v>1.449686386</v>
      </c>
      <c r="C12" s="31">
        <f t="shared" si="0"/>
        <v>7.3572777431084413</v>
      </c>
      <c r="D12" s="51">
        <v>1.1608826379999999</v>
      </c>
      <c r="E12" s="30">
        <f t="shared" si="1"/>
        <v>5.9306917847405929</v>
      </c>
      <c r="F12" s="8"/>
      <c r="G12" s="8"/>
      <c r="H12" s="8"/>
      <c r="I12" s="8"/>
      <c r="J12" s="8"/>
      <c r="K12" s="8"/>
      <c r="L12" s="8"/>
      <c r="M12" s="8"/>
      <c r="N12" s="8"/>
      <c r="O12" s="8"/>
      <c r="P12" s="8"/>
      <c r="Q12" s="8"/>
      <c r="R12" s="8"/>
      <c r="S12" s="8"/>
      <c r="T12" s="8"/>
      <c r="U12" s="8"/>
      <c r="V12" s="8"/>
      <c r="W12" s="8"/>
      <c r="X12" s="8"/>
      <c r="Y12" s="8"/>
      <c r="Z12" s="11"/>
    </row>
    <row r="13" spans="1:26" x14ac:dyDescent="0.2">
      <c r="A13" s="15" t="s">
        <v>20</v>
      </c>
      <c r="B13" s="49">
        <v>1.276437595</v>
      </c>
      <c r="C13" s="31">
        <f t="shared" si="0"/>
        <v>6.478025867423967</v>
      </c>
      <c r="D13" s="51">
        <v>1.130079176</v>
      </c>
      <c r="E13" s="30">
        <f t="shared" si="1"/>
        <v>5.7733237330142755</v>
      </c>
      <c r="F13" s="8"/>
      <c r="G13" s="8"/>
      <c r="H13" s="8"/>
      <c r="I13" s="8"/>
      <c r="J13" s="8"/>
      <c r="K13" s="8"/>
      <c r="L13" s="8"/>
      <c r="M13" s="8"/>
      <c r="N13" s="8"/>
      <c r="O13" s="8"/>
      <c r="P13" s="8"/>
      <c r="Q13" s="8"/>
      <c r="R13" s="8"/>
      <c r="S13" s="8"/>
      <c r="T13" s="8"/>
      <c r="U13" s="8"/>
      <c r="V13" s="8"/>
      <c r="W13" s="8"/>
      <c r="X13" s="8"/>
      <c r="Y13" s="8"/>
      <c r="Z13" s="11"/>
    </row>
    <row r="14" spans="1:26" x14ac:dyDescent="0.2">
      <c r="A14" s="15" t="s">
        <v>83</v>
      </c>
      <c r="B14" s="49">
        <v>1.247905391</v>
      </c>
      <c r="C14" s="31">
        <f t="shared" si="0"/>
        <v>6.3332225834321507</v>
      </c>
      <c r="D14" s="51">
        <v>0.71253091700000004</v>
      </c>
      <c r="E14" s="30">
        <f t="shared" si="1"/>
        <v>3.6401623363976801</v>
      </c>
      <c r="F14" s="8"/>
      <c r="G14" s="8"/>
      <c r="H14" s="8"/>
      <c r="I14" s="8"/>
      <c r="J14" s="8"/>
      <c r="K14" s="8"/>
      <c r="L14" s="8"/>
      <c r="M14" s="8"/>
      <c r="N14" s="8"/>
      <c r="O14" s="8"/>
      <c r="P14" s="8"/>
      <c r="Q14" s="8"/>
      <c r="R14" s="8"/>
      <c r="S14" s="8"/>
      <c r="T14" s="8"/>
      <c r="U14" s="8"/>
      <c r="V14" s="8"/>
      <c r="W14" s="8"/>
      <c r="X14" s="8"/>
      <c r="Y14" s="8"/>
      <c r="Z14" s="11"/>
    </row>
    <row r="15" spans="1:26" x14ac:dyDescent="0.2">
      <c r="A15" s="15" t="s">
        <v>290</v>
      </c>
      <c r="B15" s="49">
        <v>1.1384850959999999</v>
      </c>
      <c r="C15" s="31">
        <f t="shared" si="0"/>
        <v>5.7779055791322556</v>
      </c>
      <c r="D15" s="51">
        <v>0.91432128000000001</v>
      </c>
      <c r="E15" s="30">
        <f t="shared" si="1"/>
        <v>4.6710645214331343</v>
      </c>
      <c r="F15" s="8"/>
      <c r="G15" s="8"/>
      <c r="H15" s="8"/>
      <c r="I15" s="8"/>
      <c r="J15" s="8"/>
      <c r="K15" s="8"/>
      <c r="L15" s="8"/>
      <c r="M15" s="8"/>
      <c r="N15" s="8"/>
      <c r="O15" s="8"/>
      <c r="P15" s="8"/>
      <c r="Q15" s="8"/>
      <c r="R15" s="8"/>
      <c r="S15" s="8"/>
      <c r="T15" s="8"/>
      <c r="U15" s="8"/>
      <c r="V15" s="8"/>
      <c r="W15" s="8"/>
      <c r="X15" s="8"/>
      <c r="Y15" s="8"/>
      <c r="Z15" s="11"/>
    </row>
    <row r="16" spans="1:26" x14ac:dyDescent="0.2">
      <c r="A16" s="15" t="s">
        <v>18</v>
      </c>
      <c r="B16" s="49">
        <v>0.92994184199999996</v>
      </c>
      <c r="C16" s="31">
        <f t="shared" si="0"/>
        <v>4.7195313983805782</v>
      </c>
      <c r="D16" s="51">
        <v>0.66529111299999999</v>
      </c>
      <c r="E16" s="30">
        <f t="shared" si="1"/>
        <v>3.3988246608009192</v>
      </c>
      <c r="F16" s="8"/>
      <c r="G16" s="8"/>
      <c r="H16" s="8"/>
      <c r="I16" s="8"/>
      <c r="J16" s="8"/>
      <c r="K16" s="8"/>
      <c r="L16" s="8"/>
      <c r="M16" s="8"/>
      <c r="N16" s="8"/>
      <c r="O16" s="8"/>
      <c r="P16" s="8"/>
      <c r="Q16" s="8"/>
      <c r="R16" s="8"/>
      <c r="S16" s="8"/>
      <c r="T16" s="8"/>
      <c r="U16" s="8"/>
      <c r="V16" s="8"/>
      <c r="W16" s="8"/>
      <c r="X16" s="8"/>
      <c r="Y16" s="8"/>
      <c r="Z16" s="11"/>
    </row>
    <row r="17" spans="1:26" x14ac:dyDescent="0.2">
      <c r="A17" s="15" t="s">
        <v>291</v>
      </c>
      <c r="B17" s="49">
        <v>0.88534146899999999</v>
      </c>
      <c r="C17" s="31">
        <f t="shared" si="0"/>
        <v>4.4931808340266999</v>
      </c>
      <c r="D17" s="51">
        <v>2.6974434949999999</v>
      </c>
      <c r="E17" s="30">
        <f t="shared" si="1"/>
        <v>13.780640223166515</v>
      </c>
      <c r="F17" s="8"/>
      <c r="G17" s="8"/>
      <c r="H17" s="8"/>
      <c r="I17" s="8"/>
      <c r="J17" s="8"/>
      <c r="K17" s="8"/>
      <c r="L17" s="8"/>
      <c r="M17" s="8"/>
      <c r="N17" s="8"/>
      <c r="O17" s="8"/>
      <c r="P17" s="8"/>
      <c r="Q17" s="8"/>
      <c r="R17" s="8"/>
      <c r="S17" s="8"/>
      <c r="T17" s="8"/>
      <c r="U17" s="8"/>
      <c r="V17" s="8"/>
      <c r="W17" s="8"/>
      <c r="X17" s="8"/>
      <c r="Y17" s="8"/>
      <c r="Z17" s="11"/>
    </row>
    <row r="18" spans="1:26" x14ac:dyDescent="0.2">
      <c r="A18" s="15" t="s">
        <v>21</v>
      </c>
      <c r="B18" s="49">
        <v>0.83978871200000005</v>
      </c>
      <c r="C18" s="31">
        <f t="shared" si="0"/>
        <v>4.2619968424752148</v>
      </c>
      <c r="D18" s="51">
        <v>0.72246279899999999</v>
      </c>
      <c r="E18" s="30">
        <f t="shared" si="1"/>
        <v>3.6909021175403218</v>
      </c>
      <c r="F18" s="8"/>
      <c r="G18" s="8"/>
      <c r="H18" s="8"/>
      <c r="I18" s="8"/>
      <c r="J18" s="8"/>
      <c r="K18" s="8"/>
      <c r="L18" s="8"/>
      <c r="M18" s="8"/>
      <c r="N18" s="8"/>
      <c r="O18" s="8"/>
      <c r="P18" s="8"/>
      <c r="Q18" s="8"/>
      <c r="R18" s="8"/>
      <c r="S18" s="8"/>
      <c r="T18" s="8"/>
      <c r="U18" s="8"/>
      <c r="V18" s="8"/>
      <c r="W18" s="8"/>
      <c r="X18" s="8"/>
      <c r="Y18" s="8"/>
      <c r="Z18" s="11"/>
    </row>
    <row r="19" spans="1:26" x14ac:dyDescent="0.2">
      <c r="A19" s="15" t="s">
        <v>34</v>
      </c>
      <c r="B19" s="49">
        <v>0.82324497600000002</v>
      </c>
      <c r="C19" s="31">
        <f t="shared" si="0"/>
        <v>4.1780360204407989</v>
      </c>
      <c r="D19" s="51">
        <v>0.91474260600000001</v>
      </c>
      <c r="E19" s="30">
        <f t="shared" si="1"/>
        <v>4.6732169824701968</v>
      </c>
      <c r="F19" s="8"/>
      <c r="G19" s="8"/>
      <c r="H19" s="8"/>
      <c r="I19" s="8"/>
      <c r="J19" s="8"/>
      <c r="K19" s="8"/>
      <c r="L19" s="8"/>
      <c r="M19" s="8"/>
      <c r="N19" s="8"/>
      <c r="O19" s="8"/>
      <c r="P19" s="8"/>
      <c r="Q19" s="8"/>
      <c r="R19" s="8"/>
      <c r="S19" s="8"/>
      <c r="T19" s="8"/>
      <c r="U19" s="8"/>
      <c r="V19" s="8"/>
      <c r="W19" s="8"/>
      <c r="X19" s="8"/>
      <c r="Y19" s="8"/>
      <c r="Z19" s="11"/>
    </row>
    <row r="20" spans="1:26" x14ac:dyDescent="0.2">
      <c r="A20" s="15" t="s">
        <v>27</v>
      </c>
      <c r="B20" s="49">
        <v>0.63806738500000004</v>
      </c>
      <c r="C20" s="31">
        <f t="shared" si="0"/>
        <v>3.2382445028106277</v>
      </c>
      <c r="D20" s="51">
        <v>0.32762359099999999</v>
      </c>
      <c r="E20" s="30">
        <f t="shared" si="1"/>
        <v>1.6737562230910996</v>
      </c>
      <c r="F20" s="8"/>
      <c r="G20" s="8"/>
      <c r="H20" s="8"/>
      <c r="I20" s="8"/>
      <c r="J20" s="8"/>
      <c r="K20" s="8"/>
      <c r="L20" s="8"/>
      <c r="M20" s="8"/>
      <c r="N20" s="8"/>
      <c r="O20" s="8"/>
      <c r="P20" s="8"/>
      <c r="Q20" s="8"/>
      <c r="R20" s="8"/>
      <c r="S20" s="8"/>
      <c r="T20" s="8"/>
      <c r="U20" s="8"/>
      <c r="V20" s="8"/>
      <c r="W20" s="8"/>
      <c r="X20" s="8"/>
      <c r="Y20" s="8"/>
      <c r="Z20" s="11"/>
    </row>
    <row r="21" spans="1:26" x14ac:dyDescent="0.2">
      <c r="A21" s="15" t="s">
        <v>25</v>
      </c>
      <c r="B21" s="49">
        <v>0.58215769900000003</v>
      </c>
      <c r="C21" s="31">
        <f t="shared" si="0"/>
        <v>2.9544982440305017</v>
      </c>
      <c r="D21" s="51">
        <v>0.37894892800000002</v>
      </c>
      <c r="E21" s="30">
        <f t="shared" si="1"/>
        <v>1.9359659801595333</v>
      </c>
      <c r="F21" s="8"/>
      <c r="G21" s="8"/>
      <c r="H21" s="8"/>
      <c r="I21" s="8"/>
      <c r="J21" s="8"/>
      <c r="K21" s="8"/>
      <c r="L21" s="8"/>
      <c r="M21" s="8"/>
      <c r="N21" s="8"/>
      <c r="O21" s="8"/>
      <c r="P21" s="8"/>
      <c r="Q21" s="8"/>
      <c r="R21" s="8"/>
      <c r="S21" s="8"/>
      <c r="T21" s="8"/>
      <c r="U21" s="8"/>
      <c r="V21" s="8"/>
      <c r="W21" s="8"/>
      <c r="X21" s="8"/>
      <c r="Y21" s="8"/>
      <c r="Z21" s="11"/>
    </row>
    <row r="22" spans="1:26" x14ac:dyDescent="0.2">
      <c r="A22" s="15" t="s">
        <v>292</v>
      </c>
      <c r="B22" s="49">
        <v>0.544201563</v>
      </c>
      <c r="C22" s="31">
        <f t="shared" si="0"/>
        <v>2.7618677293867657</v>
      </c>
      <c r="D22" s="51">
        <v>0.115443537</v>
      </c>
      <c r="E22" s="30">
        <f t="shared" si="1"/>
        <v>0.58977541232492514</v>
      </c>
      <c r="F22" s="8"/>
      <c r="G22" s="8"/>
      <c r="H22" s="8"/>
      <c r="I22" s="8"/>
      <c r="J22" s="8"/>
      <c r="K22" s="8"/>
      <c r="L22" s="8"/>
      <c r="M22" s="8"/>
      <c r="N22" s="8"/>
      <c r="O22" s="8"/>
      <c r="P22" s="8"/>
      <c r="Q22" s="8"/>
      <c r="R22" s="8"/>
      <c r="S22" s="8"/>
      <c r="T22" s="8"/>
      <c r="U22" s="8"/>
      <c r="V22" s="8"/>
      <c r="W22" s="8"/>
      <c r="X22" s="8"/>
      <c r="Y22" s="8"/>
      <c r="Z22" s="11"/>
    </row>
    <row r="23" spans="1:26" x14ac:dyDescent="0.2">
      <c r="A23" s="15" t="s">
        <v>35</v>
      </c>
      <c r="B23" s="49">
        <v>0.52888787599999998</v>
      </c>
      <c r="C23" s="31">
        <f t="shared" si="0"/>
        <v>2.684149507281568</v>
      </c>
      <c r="D23" s="51">
        <v>1.3157510939999999</v>
      </c>
      <c r="E23" s="30">
        <f t="shared" si="1"/>
        <v>6.7218803594073977</v>
      </c>
      <c r="F23" s="8"/>
      <c r="G23" s="8"/>
      <c r="H23" s="8"/>
      <c r="I23" s="8"/>
      <c r="J23" s="8"/>
      <c r="K23" s="8"/>
      <c r="L23" s="8"/>
      <c r="M23" s="8"/>
      <c r="N23" s="8"/>
      <c r="O23" s="8"/>
      <c r="P23" s="8"/>
      <c r="Q23" s="8"/>
      <c r="R23" s="8"/>
      <c r="S23" s="8"/>
      <c r="T23" s="8"/>
      <c r="U23" s="8"/>
      <c r="V23" s="8"/>
      <c r="W23" s="8"/>
      <c r="X23" s="8"/>
      <c r="Y23" s="8"/>
      <c r="Z23" s="11"/>
    </row>
    <row r="24" spans="1:26" x14ac:dyDescent="0.2">
      <c r="A24" s="15" t="s">
        <v>44</v>
      </c>
      <c r="B24" s="49">
        <v>0.51453010300000002</v>
      </c>
      <c r="C24" s="31">
        <f t="shared" si="0"/>
        <v>2.6112826274145573</v>
      </c>
      <c r="D24" s="51">
        <v>0.43767106300000003</v>
      </c>
      <c r="E24" s="30">
        <f t="shared" si="1"/>
        <v>2.2359643367780158</v>
      </c>
      <c r="F24" s="8"/>
      <c r="G24" s="8"/>
      <c r="H24" s="8"/>
      <c r="I24" s="8"/>
      <c r="J24" s="8"/>
      <c r="K24" s="8"/>
      <c r="L24" s="8"/>
      <c r="M24" s="8"/>
      <c r="N24" s="8"/>
      <c r="O24" s="8"/>
      <c r="P24" s="8"/>
      <c r="Q24" s="8"/>
      <c r="R24" s="8"/>
      <c r="S24" s="8"/>
      <c r="T24" s="8"/>
      <c r="U24" s="8"/>
      <c r="V24" s="8"/>
      <c r="W24" s="8"/>
      <c r="X24" s="8"/>
      <c r="Y24" s="8"/>
      <c r="Z24" s="11"/>
    </row>
    <row r="25" spans="1:26" x14ac:dyDescent="0.2">
      <c r="A25" s="15" t="s">
        <v>213</v>
      </c>
      <c r="B25" s="49">
        <v>0.41279171100000001</v>
      </c>
      <c r="C25" s="31">
        <f t="shared" si="0"/>
        <v>2.0949519131925904</v>
      </c>
      <c r="D25" s="51">
        <v>4.6094981E-2</v>
      </c>
      <c r="E25" s="30">
        <f t="shared" si="1"/>
        <v>0.2354890289387494</v>
      </c>
      <c r="F25" s="8"/>
      <c r="G25" s="8"/>
      <c r="H25" s="8"/>
      <c r="I25" s="8"/>
      <c r="J25" s="8"/>
      <c r="K25" s="8"/>
      <c r="L25" s="8"/>
      <c r="M25" s="8"/>
      <c r="N25" s="8"/>
      <c r="O25" s="8"/>
      <c r="P25" s="8"/>
      <c r="Q25" s="8"/>
      <c r="R25" s="8"/>
      <c r="S25" s="8"/>
      <c r="T25" s="8"/>
      <c r="U25" s="8"/>
      <c r="V25" s="8"/>
      <c r="W25" s="8"/>
      <c r="X25" s="8"/>
      <c r="Y25" s="8"/>
      <c r="Z25" s="11"/>
    </row>
    <row r="26" spans="1:26" x14ac:dyDescent="0.2">
      <c r="A26" s="15" t="s">
        <v>293</v>
      </c>
      <c r="B26" s="49">
        <v>0.35135157299999997</v>
      </c>
      <c r="C26" s="31">
        <f t="shared" si="0"/>
        <v>1.7831381552610099</v>
      </c>
      <c r="D26" s="51">
        <v>0.30230227799999998</v>
      </c>
      <c r="E26" s="30">
        <f t="shared" si="1"/>
        <v>1.544395254055791</v>
      </c>
      <c r="F26" s="8"/>
      <c r="G26" s="8"/>
      <c r="H26" s="8"/>
      <c r="I26" s="8"/>
      <c r="J26" s="8"/>
      <c r="K26" s="8"/>
      <c r="L26" s="8"/>
      <c r="M26" s="8"/>
      <c r="N26" s="8"/>
      <c r="O26" s="8"/>
      <c r="P26" s="8"/>
      <c r="Q26" s="8"/>
      <c r="R26" s="8"/>
      <c r="S26" s="8"/>
      <c r="T26" s="8"/>
      <c r="U26" s="8"/>
      <c r="V26" s="8"/>
      <c r="W26" s="8"/>
      <c r="X26" s="8"/>
      <c r="Y26" s="8"/>
      <c r="Z26" s="11"/>
    </row>
    <row r="27" spans="1:26" x14ac:dyDescent="0.2">
      <c r="A27" s="15" t="s">
        <v>88</v>
      </c>
      <c r="B27" s="49">
        <v>0.32628038500000001</v>
      </c>
      <c r="C27" s="31">
        <f t="shared" si="0"/>
        <v>1.6558998123704209</v>
      </c>
      <c r="D27" s="51">
        <v>0.29780342399999998</v>
      </c>
      <c r="E27" s="30">
        <f t="shared" si="1"/>
        <v>1.5214116073156567</v>
      </c>
      <c r="F27" s="8"/>
      <c r="G27" s="8"/>
      <c r="H27" s="8"/>
      <c r="I27" s="8"/>
      <c r="J27" s="8"/>
      <c r="K27" s="8"/>
      <c r="L27" s="8"/>
      <c r="M27" s="8"/>
      <c r="N27" s="8"/>
      <c r="O27" s="8"/>
      <c r="P27" s="8"/>
      <c r="Q27" s="8"/>
      <c r="R27" s="8"/>
      <c r="S27" s="8"/>
      <c r="T27" s="8"/>
      <c r="U27" s="8"/>
      <c r="V27" s="8"/>
      <c r="W27" s="8"/>
      <c r="X27" s="8"/>
      <c r="Y27" s="8"/>
      <c r="Z27" s="11"/>
    </row>
    <row r="28" spans="1:26" x14ac:dyDescent="0.2">
      <c r="A28" s="15" t="s">
        <v>294</v>
      </c>
      <c r="B28" s="49">
        <v>0.30393854199999998</v>
      </c>
      <c r="C28" s="31">
        <f t="shared" si="0"/>
        <v>1.542513120026934</v>
      </c>
      <c r="D28" s="51">
        <v>5.3720000000000004E-6</v>
      </c>
      <c r="E28" s="30">
        <f t="shared" si="1"/>
        <v>2.744435589330131E-5</v>
      </c>
      <c r="F28" s="8"/>
      <c r="G28" s="8"/>
      <c r="H28" s="8"/>
      <c r="I28" s="8"/>
      <c r="J28" s="8"/>
      <c r="K28" s="8"/>
      <c r="L28" s="8"/>
      <c r="M28" s="8"/>
      <c r="N28" s="8"/>
      <c r="O28" s="8"/>
      <c r="P28" s="8"/>
      <c r="Q28" s="8"/>
      <c r="R28" s="8"/>
      <c r="S28" s="8"/>
      <c r="T28" s="8"/>
      <c r="U28" s="8"/>
      <c r="V28" s="8"/>
      <c r="W28" s="8"/>
      <c r="X28" s="8"/>
      <c r="Y28" s="8"/>
      <c r="Z28" s="11"/>
    </row>
    <row r="29" spans="1:26" x14ac:dyDescent="0.2">
      <c r="A29" s="15" t="s">
        <v>43</v>
      </c>
      <c r="B29" s="49">
        <v>0.293809553</v>
      </c>
      <c r="C29" s="31">
        <f t="shared" si="0"/>
        <v>1.4911076670616814</v>
      </c>
      <c r="D29" s="51">
        <v>0.78354336599999996</v>
      </c>
      <c r="E29" s="30">
        <f t="shared" si="1"/>
        <v>4.0029491798844452</v>
      </c>
      <c r="F29" s="8"/>
      <c r="G29" s="8"/>
      <c r="H29" s="8"/>
      <c r="I29" s="8"/>
      <c r="J29" s="8"/>
      <c r="K29" s="8"/>
      <c r="L29" s="8"/>
      <c r="M29" s="8"/>
      <c r="N29" s="8"/>
      <c r="O29" s="8"/>
      <c r="P29" s="8"/>
      <c r="Q29" s="8"/>
      <c r="R29" s="8"/>
      <c r="S29" s="8"/>
      <c r="T29" s="8"/>
      <c r="U29" s="8"/>
      <c r="V29" s="8"/>
      <c r="W29" s="8"/>
      <c r="X29" s="8"/>
      <c r="Y29" s="8"/>
      <c r="Z29" s="11"/>
    </row>
    <row r="30" spans="1:26" x14ac:dyDescent="0.2">
      <c r="A30" s="15" t="s">
        <v>50</v>
      </c>
      <c r="B30" s="49">
        <v>0.25841072300000001</v>
      </c>
      <c r="C30" s="31">
        <f t="shared" si="0"/>
        <v>1.3114556908782757</v>
      </c>
      <c r="D30" s="51">
        <v>7.8578318999999994E-2</v>
      </c>
      <c r="E30" s="30">
        <f t="shared" si="1"/>
        <v>0.40143919436585251</v>
      </c>
      <c r="F30" s="8"/>
      <c r="G30" s="8"/>
      <c r="H30" s="8"/>
      <c r="I30" s="8"/>
      <c r="J30" s="8"/>
      <c r="K30" s="8"/>
      <c r="L30" s="8"/>
      <c r="M30" s="8"/>
      <c r="N30" s="8"/>
      <c r="O30" s="8"/>
      <c r="P30" s="8"/>
      <c r="Q30" s="8"/>
      <c r="R30" s="8"/>
      <c r="S30" s="8"/>
      <c r="T30" s="8"/>
      <c r="U30" s="8"/>
      <c r="V30" s="8"/>
      <c r="W30" s="8"/>
      <c r="X30" s="8"/>
      <c r="Y30" s="8"/>
      <c r="Z30" s="11"/>
    </row>
    <row r="31" spans="1:26" x14ac:dyDescent="0.2">
      <c r="A31" s="11"/>
      <c r="F31" s="8"/>
      <c r="G31" s="8"/>
      <c r="H31" s="8"/>
      <c r="I31" s="8"/>
      <c r="J31" s="8"/>
      <c r="K31" s="8"/>
      <c r="L31" s="8"/>
      <c r="M31" s="8"/>
      <c r="N31" s="8"/>
      <c r="O31" s="8"/>
      <c r="P31" s="8"/>
      <c r="Q31" s="8"/>
      <c r="R31" s="8"/>
      <c r="S31" s="8"/>
      <c r="T31" s="8"/>
      <c r="U31" s="8"/>
      <c r="V31" s="8"/>
      <c r="W31" s="8"/>
      <c r="X31" s="8"/>
      <c r="Y31" s="8"/>
      <c r="Z31" s="11"/>
    </row>
    <row r="32" spans="1:26" x14ac:dyDescent="0.2">
      <c r="A32" s="15" t="s">
        <v>57</v>
      </c>
      <c r="B32" s="52">
        <f>B9-(SUM(B11:B30))</f>
        <v>4.7424701569999961</v>
      </c>
      <c r="C32" s="53">
        <f>IF(B$9&gt;0,B32/B$9*100,0)</f>
        <v>24.06842643375149</v>
      </c>
      <c r="D32" s="52">
        <f>D9-(SUM(D11:D30))</f>
        <v>4.1673580460000004</v>
      </c>
      <c r="E32" s="53">
        <f>IF(D$9&gt;0,D32/D$9*100,0)</f>
        <v>21.290107473796859</v>
      </c>
      <c r="F32" s="8"/>
      <c r="G32" s="8"/>
      <c r="H32" s="8"/>
      <c r="I32" s="8"/>
      <c r="J32" s="8"/>
      <c r="K32" s="8"/>
      <c r="L32" s="8"/>
      <c r="M32" s="8"/>
      <c r="N32" s="8"/>
      <c r="O32" s="8"/>
      <c r="P32" s="8"/>
      <c r="Q32" s="8"/>
      <c r="R32" s="8"/>
      <c r="S32" s="8"/>
      <c r="T32" s="8"/>
      <c r="U32" s="8"/>
      <c r="V32" s="8"/>
      <c r="W32" s="8"/>
      <c r="X32" s="8"/>
      <c r="Y32" s="8"/>
      <c r="Z32" s="11"/>
    </row>
    <row r="33" spans="2:26" x14ac:dyDescent="0.2">
      <c r="G33" s="8"/>
      <c r="H33" s="8"/>
      <c r="I33" s="8"/>
      <c r="J33" s="8"/>
      <c r="K33" s="8"/>
      <c r="L33" s="8"/>
      <c r="M33" s="8"/>
      <c r="N33" s="8"/>
      <c r="O33" s="8"/>
      <c r="P33" s="8"/>
      <c r="Q33" s="8"/>
      <c r="R33" s="8"/>
      <c r="S33" s="8"/>
      <c r="T33" s="8"/>
      <c r="U33" s="8"/>
      <c r="V33" s="8"/>
      <c r="W33" s="8"/>
      <c r="X33" s="8"/>
      <c r="Y33" s="8"/>
      <c r="Z33" s="11"/>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j/2015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T1_1</vt:lpstr>
      <vt:lpstr>TG2_1</vt:lpstr>
      <vt:lpstr>T2_1</vt:lpstr>
      <vt:lpstr>T1_1!Drucktitel</vt:lpstr>
      <vt:lpstr>T1_1!Print_Area</vt:lpstr>
      <vt:lpstr>T1_1!Print_Titles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2016-03-15T06:25:11Z</cp:lastPrinted>
  <dcterms:created xsi:type="dcterms:W3CDTF">2012-03-28T07:56:08Z</dcterms:created>
  <dcterms:modified xsi:type="dcterms:W3CDTF">2016-03-15T06:25:42Z</dcterms:modified>
  <cp:category>LIS-Bericht</cp:category>
</cp:coreProperties>
</file>