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1_G_III_3_j_SH\"/>
    </mc:Choice>
  </mc:AlternateContent>
  <xr:revisionPtr revIDLastSave="0" documentId="13_ncr:1_{9F02AE99-16F8-43C5-A5E8-3AD3E684AA2B}"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91029"/>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<sst xmlns="http://schemas.openxmlformats.org/spreadsheetml/2006/main" count="377" uniqueCount="300">
  <si>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</si>
  <si>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</si>
  <si>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</si>
  <si>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</si>
  <si>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</si>
  <si>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</si>
  <si>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</si>
  <si>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</si>
  <si>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</si>
  <si>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</si>
  <si>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</si>
  <si>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</si>
  <si>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</si>
  <si>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</si>
  <si>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</si>
  <si>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</si>
  <si>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</si>
  <si>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</si>
  <si>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</si>
  <si>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</si>
  <si>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</si>
  <si>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</si>
  <si>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</si>
  <si>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</si>
  <si>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</si>
  <si>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</si>
  <si>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</si>
  <si>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</si>
  <si>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</si>
  <si>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</si>
  <si>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</si>
  <si>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</si>
  <si>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</si>
  <si>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</si>
  <si>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</si>
  <si>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</si>
  <si>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</si>
  <si>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</si>
  <si>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</si>
  <si>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</si>
  <si>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</si>
  <si>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</si>
  <si>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</si>
  <si>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</si>
  <si>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</si>
  <si>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</si>
  <si>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</si>
  <si>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</si>
  <si>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</si>
  <si>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</si>
  <si>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</si>
  <si>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</si>
  <si>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</si>
  <si>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</si>
  <si>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</si>
  <si>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</si>
  <si>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</si>
  <si>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</si>
  <si>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</si>
  <si>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</si>
  <si>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</si>
  <si>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</si>
  <si>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</si>
  <si>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</si>
  <si>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</si>
  <si>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</si>
  <si>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</si>
  <si>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</si>
  <si>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</si>
  <si>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</si>
  <si>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</si>
  <si>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</si>
  <si>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</si>
  <si>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</si>
  <si>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</si>
  <si>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</si>
  <si>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</si>
  <si>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</si>
  <si>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</si>
  <si>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</si>
  <si>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</si>
  <si>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</si>
  <si>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</si>
  <si>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</si>
  <si>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</si>
  <si>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</si>
  <si>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</si>
  <si>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</si>
  <si>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</si>
  <si>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</si>
  <si>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</si>
  <si>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</si>
  <si>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</si>
  <si>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</si>
  <si>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</si>
  <si>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</si>
  <si>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</si>
  <si>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</si>
  <si>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</si>
  <si>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</si>
  <si>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</si>
  <si>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</si>
  <si>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</si>
  <si>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</si>
  <si>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</si>
  <si>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</si>
  <si>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</si>
  <si>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</si>
  <si>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</si>
  <si>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</si>
  <si>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</si>
  <si>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</si>
  <si>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</si>
  <si>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</si>
  <si>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</si>
  <si>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</si>
  <si>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</si>
  <si>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</si>
  <si>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</si>
  <si>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</si>
  <si>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</si>
  <si>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</si>
  <si>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</si>
  <si>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</si>
  <si>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</si>
  <si>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</si>
  <si>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</si>
  <si>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</si>
  <si>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</si>
  <si>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</si>
  <si>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</si>
  <si>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</si>
  <si>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</si>
  <si>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</si>
  <si>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</si>
  <si>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</si>
  <si>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</si>
  <si>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</si>
  <si>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</si>
  <si>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</si>
  <si>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</si>
  <si>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</si>
  <si>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</si>
  <si>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</si>
  <si>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</si>
  <si>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</si>
  <si>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</si>
  <si>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</si>
  <si>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</si>
  <si>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</si>
  <si>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</si>
  <si>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</si>
  <si>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</si>
  <si>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</si>
  <si>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</si>
  <si>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</si>
  <si>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</si>
  <si>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</si>
  <si>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</si>
  <si>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</si>
  <si>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</si>
  <si>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</si>
  <si>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Kuba</t>
  </si>
  <si>
    <t>St. Kitts und Nevis</t>
  </si>
  <si>
    <t>Haiti</t>
  </si>
  <si>
    <t>Bahamas</t>
  </si>
  <si>
    <t>Dominikanische  Republik</t>
  </si>
  <si>
    <t>Antigua und Barbuda</t>
  </si>
  <si>
    <t>Dominica</t>
  </si>
  <si>
    <t>Kaimaninseln</t>
  </si>
  <si>
    <t>Jamaika</t>
  </si>
  <si>
    <t>St.Lucia</t>
  </si>
  <si>
    <t>Britische Jungferninseln</t>
  </si>
  <si>
    <t>Barbados</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</si>
  <si>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</si>
  <si>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</si>
  <si>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</si>
  <si>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</si>
  <si>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</si>
  <si>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</si>
  <si>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</si>
  <si>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</si>
  <si>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</si>
  <si>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</si>
  <si>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</si>
  <si>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</si>
  <si>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</si>
  <si>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</si>
  <si>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</si>
  <si>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</si>
  <si>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</si>
  <si>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</si>
  <si>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</si>
  <si>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</si>
  <si>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</si>
  <si>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</si>
  <si>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</si>
  <si>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</si>
  <si>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</si>
  <si>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</si>
  <si>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</si>
  <si>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</si>
  <si>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</si>
  <si>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</si>
  <si>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</si>
  <si>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</si>
  <si>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</si>
  <si>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</si>
  <si>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</si>
  <si>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</si>
  <si>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</si>
  <si>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</si>
  <si>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</si>
  <si>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</si>
  <si>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</si>
  <si>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</si>
  <si>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</si>
  <si>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</si>
  <si>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</si>
  <si>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</si>
  <si>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</si>
  <si>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</si>
  <si>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</si>
  <si>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</si>
  <si>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</si>
  <si>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</si>
  <si>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</si>
  <si>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</si>
  <si>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</si>
  <si>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</si>
  <si>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</si>
  <si>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</si>
  <si>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Neukaledonien</t>
  </si>
  <si>
    <t>Fidschi</t>
  </si>
  <si>
    <t>Tonga</t>
  </si>
  <si>
    <t>Französisch Polynesien</t>
  </si>
  <si>
    <t>Marshall-Inseln</t>
  </si>
  <si>
    <t>Palau</t>
  </si>
  <si>
    <t>Amerikanisch-Samoa</t>
  </si>
  <si>
    <t>Guam</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</si>
  <si>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</si>
  <si>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</si>
  <si>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</si>
  <si>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</si>
  <si>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</si>
  <si>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</si>
  <si>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</si>
  <si>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</si>
  <si>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</si>
  <si>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</si>
  <si>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</si>
  <si>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</si>
  <si>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</si>
  <si>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</si>
  <si>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</si>
  <si>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</si>
  <si>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</si>
  <si>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</si>
  <si>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</si>
  <si>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</si>
  <si>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</si>
  <si>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</si>
  <si>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</si>
  <si>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</si>
  <si>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</si>
  <si>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</si>
  <si>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Turks- u.Caicosins.</t>
  </si>
  <si>
    <t xml:space="preserve">Korea, Republik </t>
  </si>
  <si>
    <t>Timor-Leste</t>
  </si>
  <si>
    <t xml:space="preserve">Mikronesien, Förder. </t>
  </si>
  <si>
    <t>Nauru</t>
  </si>
  <si>
    <t>Samoa</t>
  </si>
  <si>
    <t xml:space="preserve">Syrien, Arabische Republik </t>
  </si>
  <si>
    <t xml:space="preserve">China, Volksrepublik </t>
  </si>
  <si>
    <t>Königreich Eswatini</t>
  </si>
  <si>
    <t>Nördliche Mariannen</t>
  </si>
  <si>
    <r>
      <t xml:space="preserve"> Tabelle 1: Ein- und Ausfuhr des Landes Schleswig-Holstein</t>
    </r>
    <r>
      <rPr>
        <b/>
        <vertAlign val="superscript"/>
        <sz val="10"/>
        <color theme="1"/>
        <rFont val="Arial"/>
        <family val="2"/>
      </rPr>
      <t>1</t>
    </r>
    <r>
      <rPr>
        <b/>
        <sz val="10"/>
        <color theme="1"/>
        <rFont val="Arial"/>
        <family val="2"/>
      </rPr>
      <t xml:space="preserve"> nach Ländern</t>
    </r>
  </si>
  <si>
    <r>
      <t>Einfuhr</t>
    </r>
    <r>
      <rPr>
        <vertAlign val="superscript"/>
        <sz val="8"/>
        <color theme="1"/>
        <rFont val="Arial"/>
        <family val="2"/>
      </rPr>
      <t>1</t>
    </r>
  </si>
  <si>
    <r>
      <t>Ausfuhr</t>
    </r>
    <r>
      <rPr>
        <vertAlign val="superscript"/>
        <sz val="8"/>
        <color theme="1"/>
        <rFont val="Arial"/>
        <family val="2"/>
      </rPr>
      <t>2</t>
    </r>
  </si>
  <si>
    <t>EU-Länder</t>
  </si>
  <si>
    <t>Landes Schleswig-Holstein 2022</t>
  </si>
  <si>
    <t xml:space="preserve">© Statistisches Amt für Hamburg und Schleswig-Holstein, Hamburg 2023 
Auszugsweise Vervielfältigung und Verbreitung mit Quellenangabe gestattet.        </t>
  </si>
  <si>
    <r>
      <t>2022</t>
    </r>
    <r>
      <rPr>
        <vertAlign val="superscript"/>
        <sz val="8"/>
        <color theme="1"/>
        <rFont val="Arial"/>
        <family val="2"/>
      </rPr>
      <t>a</t>
    </r>
  </si>
  <si>
    <r>
      <t>2021</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</si>
  <si>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2022 zu 2021
in %</t>
    </r>
  </si>
  <si>
    <t xml:space="preserve">x  </t>
  </si>
  <si>
    <t>Ein- und Ausfuhr in 2022</t>
  </si>
  <si>
    <t>Verein.Staaten (USA)</t>
  </si>
  <si>
    <t>China, Volksrepublik</t>
  </si>
  <si>
    <t>Vereinigt.Königreich</t>
  </si>
  <si>
    <t>Tschechische Republ.</t>
  </si>
  <si>
    <t>Benedikt Hálfdanarson</t>
  </si>
  <si>
    <t>040 42831 2513</t>
  </si>
  <si>
    <t>hafen@statistik-nord.de</t>
  </si>
  <si>
    <t>Kennziffer: G III 1 / G III 3 - j 22 SH</t>
  </si>
  <si>
    <t>Herausgegeben am: 14. März 2023</t>
  </si>
  <si>
    <t>– nach Ländern –</t>
  </si>
  <si>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</si>
  <si>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</si>
  <si>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t xml:space="preserve">Grafik 1: Die 20 wichtigsten Partnerländer der 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</si>
</sst>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3" fillId="0" borderId="0"/>
    <xf numFmtId="0" fontId="23" fillId="0" borderId="0"/>
  </cellStyleXfs>
  <cellXfs count="107">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17" xfId="0" applyNumberFormat="1" applyFont="1" applyBorder="1" applyAlignment="1">
      <alignment horizontal="right"/>
    </xf>
    <xf numFmtId="167" fontId="12" fillId="0" borderId="4" xfId="0" applyNumberFormat="1" applyFont="1" applyBorder="1" applyAlignment="1">
      <alignment horizontal="right"/>
    </xf>
    <xf numFmtId="168" fontId="12" fillId="0" borderId="4" xfId="0" applyNumberFormat="1" applyFont="1" applyBorder="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0" fontId="19" fillId="0" borderId="0" xfId="0" applyFont="1" applyAlignment="1">
      <alignment horizontal="left"/>
    </xf>
    <xf numFmtId="0" fontId="6" fillId="0" borderId="0" xfId="0" applyFont="1" applyAlignment="1">
      <alignment horizontal="left"/>
    </xf>
    <xf numFmtId="0" fontId="8" fillId="0" borderId="0" xfId="0" applyFont="1" applyAlignment="1">
      <alignment horizontal="left" vertical="top"/>
    </xf>
    <xf numFmtId="0" fontId="0" fillId="0" borderId="0" xfId="0" applyAlignment="1">
      <alignment vertical="center"/>
    </xf>
    <xf numFmtId="0" fontId="0" fillId="0" borderId="0" xfId="0" applyAlignment="1">
      <alignment vertical="top"/>
    </xf>
    <xf numFmtId="0" fontId="7" fillId="0" borderId="0" xfId="0" applyFont="1" applyAlignment="1">
      <alignment horizontal="center" wrapText="1"/>
    </xf>
    <xf numFmtId="0" fontId="18" fillId="0" borderId="0" xfId="0" applyFont="1" applyAlignment="1">
      <alignment horizontal="left" vertical="center"/>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wrapText="1"/>
    </xf>
    <xf numFmtId="0" fontId="22" fillId="0" borderId="0" xfId="4"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xr:uid="{00000000-0005-0000-0000-000000000000}"/>
    <cellStyle name="Dezimal [0,00]" xfId="8" xr:uid="{00000000-0005-0000-0000-000001000000}"/>
    <cellStyle name="Euro" xfId="2" xr:uid="{00000000-0005-0000-0000-000002000000}"/>
    <cellStyle name="Hyperlink 2" xfId="9" xr:uid="{00000000-0005-0000-0000-000003000000}"/>
    <cellStyle name="Link" xfId="4" builtinId="8"/>
    <cellStyle name="Standard" xfId="0" builtinId="0"/>
    <cellStyle name="Standard 2" xfId="1" xr:uid="{00000000-0005-0000-0000-000006000000}"/>
    <cellStyle name="Standard 2 2" xfId="5" xr:uid="{00000000-0005-0000-0000-000007000000}"/>
    <cellStyle name="Standard 3" xfId="6" xr:uid="{00000000-0005-0000-0000-000008000000}"/>
    <cellStyle name="Standard 3 2" xfId="3" xr:uid="{00000000-0005-0000-0000-000009000000}"/>
    <cellStyle name="Standard 3 3" xfId="11" xr:uid="{00000000-0005-0000-0000-00000A000000}"/>
    <cellStyle name="Standard 3 3 2" xfId="13" xr:uid="{00000000-0005-0000-0000-00000B000000}"/>
    <cellStyle name="Standard 4" xfId="10" xr:uid="{00000000-0005-0000-0000-00000C000000}"/>
    <cellStyle name="Standard 4 2" xfId="12" xr:uid="{00000000-0005-0000-0000-00000D000000}"/>
  </cellStyles>
  <dxfs count="1">
    <dxf>
      <fill>
        <patternFill>
          <bgColor rgb="FFEBEBEB"/>
        </patternFill>
      </fill>
    </dxf>
  </dxfs>
  <tableStyles count="0" defaultTableStyle="TableStyleMedium2" defaultPivotStyle="PivotStyleLight16"/>
  <colors>
    <mruColors>
      <color rgb="FFEBEBEB"/>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Niederlande</c:v>
                </c:pt>
                <c:pt idx="1">
                  <c:v>Italien</c:v>
                </c:pt>
                <c:pt idx="2">
                  <c:v>Belgien</c:v>
                </c:pt>
                <c:pt idx="3">
                  <c:v>Verein.Staaten (USA)</c:v>
                </c:pt>
                <c:pt idx="4">
                  <c:v>Dänemark</c:v>
                </c:pt>
                <c:pt idx="5">
                  <c:v>Frankreich</c:v>
                </c:pt>
                <c:pt idx="6">
                  <c:v>China, Volksrepublik</c:v>
                </c:pt>
                <c:pt idx="7">
                  <c:v>Polen</c:v>
                </c:pt>
                <c:pt idx="8">
                  <c:v>Vereinigt.Königreich</c:v>
                </c:pt>
                <c:pt idx="9">
                  <c:v>Schweden</c:v>
                </c:pt>
                <c:pt idx="10">
                  <c:v>Spanien</c:v>
                </c:pt>
                <c:pt idx="11">
                  <c:v>Österreich</c:v>
                </c:pt>
                <c:pt idx="12">
                  <c:v>Norwegen</c:v>
                </c:pt>
                <c:pt idx="13">
                  <c:v>Schweiz</c:v>
                </c:pt>
                <c:pt idx="14">
                  <c:v>Tschechische Republ.</c:v>
                </c:pt>
                <c:pt idx="15">
                  <c:v>Ungarn</c:v>
                </c:pt>
                <c:pt idx="16">
                  <c:v>Singapur</c:v>
                </c:pt>
                <c:pt idx="17">
                  <c:v>Türkei</c:v>
                </c:pt>
                <c:pt idx="18">
                  <c:v>Finnland</c:v>
                </c:pt>
                <c:pt idx="19">
                  <c:v>Kanada</c:v>
                </c:pt>
              </c:strCache>
            </c:strRef>
          </c:cat>
          <c:val>
            <c:numRef>
              <c:f>T2_1!$B$11:$B$30</c:f>
              <c:numCache>
                <c:formatCode>###\ ###\ ##0;0\ \ ;</c:formatCode>
                <c:ptCount val="20"/>
                <c:pt idx="0">
                  <c:v>2822.1645570000001</c:v>
                </c:pt>
                <c:pt idx="1">
                  <c:v>2749.5608579999998</c:v>
                </c:pt>
                <c:pt idx="2">
                  <c:v>2470.433055</c:v>
                </c:pt>
                <c:pt idx="3">
                  <c:v>2300.5239230000002</c:v>
                </c:pt>
                <c:pt idx="4">
                  <c:v>2146.4250740000002</c:v>
                </c:pt>
                <c:pt idx="5">
                  <c:v>1767.0179330000001</c:v>
                </c:pt>
                <c:pt idx="6">
                  <c:v>1403.1068909999999</c:v>
                </c:pt>
                <c:pt idx="7">
                  <c:v>1196.516619</c:v>
                </c:pt>
                <c:pt idx="8">
                  <c:v>1076.5562319999999</c:v>
                </c:pt>
                <c:pt idx="9">
                  <c:v>783.63955399999998</c:v>
                </c:pt>
                <c:pt idx="10">
                  <c:v>710.95806100000004</c:v>
                </c:pt>
                <c:pt idx="11">
                  <c:v>662.42876200000001</c:v>
                </c:pt>
                <c:pt idx="12">
                  <c:v>657.77529200000004</c:v>
                </c:pt>
                <c:pt idx="13">
                  <c:v>583.74924599999997</c:v>
                </c:pt>
                <c:pt idx="14">
                  <c:v>444.67893900000001</c:v>
                </c:pt>
                <c:pt idx="15">
                  <c:v>399.63165800000002</c:v>
                </c:pt>
                <c:pt idx="16">
                  <c:v>353.26702699999998</c:v>
                </c:pt>
                <c:pt idx="17">
                  <c:v>314.80162200000001</c:v>
                </c:pt>
                <c:pt idx="18">
                  <c:v>314.17937699999999</c:v>
                </c:pt>
                <c:pt idx="19">
                  <c:v>296.36058000000003</c:v>
                </c:pt>
              </c:numCache>
            </c:numRef>
          </c:val>
          <c:extLst>
            <c:ext xmlns:c16="http://schemas.microsoft.com/office/drawing/2014/chart" uri="{C3380CC4-5D6E-409C-BE32-E72D297353CC}">
              <c16:uniqueId val="{00000000-27C1-4D98-92F9-AD24907B6E50}"/>
            </c:ext>
          </c:extLst>
        </c:ser>
        <c:ser>
          <c:idx val="1"/>
          <c:order val="1"/>
          <c:tx>
            <c:v>Einfuhr</c:v>
          </c:tx>
          <c:invertIfNegative val="0"/>
          <c:cat>
            <c:strRef>
              <c:f>T2_1!$A$11:$A$30</c:f>
              <c:strCache>
                <c:ptCount val="20"/>
                <c:pt idx="0">
                  <c:v>Niederlande</c:v>
                </c:pt>
                <c:pt idx="1">
                  <c:v>Italien</c:v>
                </c:pt>
                <c:pt idx="2">
                  <c:v>Belgien</c:v>
                </c:pt>
                <c:pt idx="3">
                  <c:v>Verein.Staaten (USA)</c:v>
                </c:pt>
                <c:pt idx="4">
                  <c:v>Dänemark</c:v>
                </c:pt>
                <c:pt idx="5">
                  <c:v>Frankreich</c:v>
                </c:pt>
                <c:pt idx="6">
                  <c:v>China, Volksrepublik</c:v>
                </c:pt>
                <c:pt idx="7">
                  <c:v>Polen</c:v>
                </c:pt>
                <c:pt idx="8">
                  <c:v>Vereinigt.Königreich</c:v>
                </c:pt>
                <c:pt idx="9">
                  <c:v>Schweden</c:v>
                </c:pt>
                <c:pt idx="10">
                  <c:v>Spanien</c:v>
                </c:pt>
                <c:pt idx="11">
                  <c:v>Österreich</c:v>
                </c:pt>
                <c:pt idx="12">
                  <c:v>Norwegen</c:v>
                </c:pt>
                <c:pt idx="13">
                  <c:v>Schweiz</c:v>
                </c:pt>
                <c:pt idx="14">
                  <c:v>Tschechische Republ.</c:v>
                </c:pt>
                <c:pt idx="15">
                  <c:v>Ungarn</c:v>
                </c:pt>
                <c:pt idx="16">
                  <c:v>Singapur</c:v>
                </c:pt>
                <c:pt idx="17">
                  <c:v>Türkei</c:v>
                </c:pt>
                <c:pt idx="18">
                  <c:v>Finnland</c:v>
                </c:pt>
                <c:pt idx="19">
                  <c:v>Kanada</c:v>
                </c:pt>
              </c:strCache>
            </c:strRef>
          </c:cat>
          <c:val>
            <c:numRef>
              <c:f>T2_1!$D$11:$D$30</c:f>
              <c:numCache>
                <c:formatCode>###\ ###\ ##0;0\ \ ;</c:formatCode>
                <c:ptCount val="20"/>
                <c:pt idx="0">
                  <c:v>1581.3985620000001</c:v>
                </c:pt>
                <c:pt idx="1">
                  <c:v>1191.101762</c:v>
                </c:pt>
                <c:pt idx="2">
                  <c:v>894.21015299999999</c:v>
                </c:pt>
                <c:pt idx="3">
                  <c:v>1566.0719309999999</c:v>
                </c:pt>
                <c:pt idx="4">
                  <c:v>3781.2364990000001</c:v>
                </c:pt>
                <c:pt idx="5">
                  <c:v>1049.7059099999999</c:v>
                </c:pt>
                <c:pt idx="6">
                  <c:v>5050.0967879999998</c:v>
                </c:pt>
                <c:pt idx="7">
                  <c:v>1709.9982749999999</c:v>
                </c:pt>
                <c:pt idx="8">
                  <c:v>1455.6643240000001</c:v>
                </c:pt>
                <c:pt idx="9">
                  <c:v>1827.7138640000001</c:v>
                </c:pt>
                <c:pt idx="10">
                  <c:v>893.54583400000001</c:v>
                </c:pt>
                <c:pt idx="11">
                  <c:v>521.81194300000004</c:v>
                </c:pt>
                <c:pt idx="12">
                  <c:v>2665.657686</c:v>
                </c:pt>
                <c:pt idx="13">
                  <c:v>1381.9090409999999</c:v>
                </c:pt>
                <c:pt idx="14">
                  <c:v>660.68721900000003</c:v>
                </c:pt>
                <c:pt idx="15">
                  <c:v>563.99049300000001</c:v>
                </c:pt>
                <c:pt idx="16">
                  <c:v>81.388310000000004</c:v>
                </c:pt>
                <c:pt idx="17">
                  <c:v>325.75682</c:v>
                </c:pt>
                <c:pt idx="18">
                  <c:v>626.31458499999997</c:v>
                </c:pt>
                <c:pt idx="19">
                  <c:v>67.952878999999996</c:v>
                </c:pt>
              </c:numCache>
            </c:numRef>
          </c:val>
          <c:extLst>
            <c:ext xmlns:c16="http://schemas.microsoft.com/office/drawing/2014/chart" uri="{C3380CC4-5D6E-409C-BE32-E72D297353CC}">
              <c16:uniqueId val="{00000001-27C1-4D98-92F9-AD24907B6E50}"/>
            </c:ext>
          </c:extLst>
        </c:ser>
        <c:dLbls>
          <c:showLegendKey val="0"/>
          <c:showVal val="0"/>
          <c:showCatName val="0"/>
          <c:showSerName val="0"/>
          <c:showPercent val="0"/>
          <c:showBubbleSize val="0"/>
        </c:dLbls>
        <c:gapWidth val="150"/>
        <c:axId val="377093760"/>
        <c:axId val="377094936"/>
      </c:barChart>
      <c:catAx>
        <c:axId val="377093760"/>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377094936"/>
        <c:crosses val="autoZero"/>
        <c:auto val="1"/>
        <c:lblAlgn val="ctr"/>
        <c:lblOffset val="100"/>
        <c:noMultiLvlLbl val="0"/>
      </c:catAx>
      <c:valAx>
        <c:axId val="377094936"/>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377093760"/>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4761</xdr:rowOff>
    </xdr:from>
    <xdr:to>
      <xdr:col>6</xdr:col>
      <xdr:colOff>733425</xdr:colOff>
      <xdr:row>37</xdr:row>
      <xdr:rowOff>152400</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tabSelected="1" view="pageLayout" zoomScaleNormal="100" workbookViewId="0"/>
  </sheetViews>
  <sheetFormatPr baseColWidth="10" defaultRowHeight="14.25" x14ac:dyDescent="0.2"/>
  <cols>
    <col min="1" max="7" width="11.875" customWidth="1"/>
  </cols>
  <sheetData>
    <row r="1" spans="1:7" x14ac:dyDescent="0.2">
      <c r="A1" s="67"/>
    </row>
    <row r="3" spans="1:7" ht="20.25" x14ac:dyDescent="0.3">
      <c r="A3" s="20" t="s">
        <v>63</v>
      </c>
    </row>
    <row r="4" spans="1:7" ht="20.25" x14ac:dyDescent="0.3">
      <c r="A4" s="20" t="s">
        <v>64</v>
      </c>
    </row>
    <row r="11" spans="1:7" ht="15" x14ac:dyDescent="0.2">
      <c r="A11" s="2"/>
      <c r="F11" s="3"/>
      <c r="G11" s="4"/>
    </row>
    <row r="13" spans="1:7" x14ac:dyDescent="0.2">
      <c r="A13" s="1"/>
    </row>
    <row r="15" spans="1:7" ht="23.25" x14ac:dyDescent="0.2">
      <c r="G15" s="28" t="s">
        <v>83</v>
      </c>
    </row>
    <row r="16" spans="1:7" ht="15" x14ac:dyDescent="0.2">
      <c r="G16" s="23" t="s">
        <v>294</v>
      </c>
    </row>
    <row r="17" spans="1:7" x14ac:dyDescent="0.2">
      <c r="G17" s="24"/>
    </row>
    <row r="18" spans="1:7" ht="37.5" customHeight="1" x14ac:dyDescent="0.5">
      <c r="G18" s="21" t="s">
        <v>85</v>
      </c>
    </row>
    <row r="19" spans="1:7" ht="37.5" customHeight="1" x14ac:dyDescent="0.5">
      <c r="G19" s="21" t="s">
        <v>280</v>
      </c>
    </row>
    <row r="20" spans="1:7" ht="37.5" x14ac:dyDescent="0.5">
      <c r="G20" s="37" t="s">
        <v>296</v>
      </c>
    </row>
    <row r="21" spans="1:7" ht="16.5" x14ac:dyDescent="0.25">
      <c r="A21" s="19"/>
      <c r="B21" s="19"/>
      <c r="C21" s="19"/>
      <c r="D21" s="19"/>
      <c r="E21" s="19"/>
      <c r="F21" s="19"/>
      <c r="G21" s="24"/>
    </row>
    <row r="22" spans="1:7" ht="15" x14ac:dyDescent="0.2">
      <c r="G22" s="48" t="s">
        <v>295</v>
      </c>
    </row>
    <row r="23" spans="1:7" ht="20.25" customHeight="1" x14ac:dyDescent="0.25">
      <c r="A23" s="69"/>
      <c r="B23" s="69"/>
      <c r="C23" s="69"/>
      <c r="D23" s="69"/>
      <c r="E23" s="69"/>
      <c r="F23" s="69"/>
      <c r="G23" s="69"/>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
      <c r="A1" s="70" t="s">
        <v>0</v>
      </c>
      <c r="B1" s="70"/>
      <c r="C1" s="70"/>
      <c r="D1" s="70"/>
      <c r="E1" s="70"/>
      <c r="F1" s="70"/>
      <c r="G1" s="70"/>
    </row>
    <row r="2" spans="1:7" s="22" customFormat="1" x14ac:dyDescent="0.2"/>
    <row r="3" spans="1:7" s="22" customFormat="1" ht="15.75" x14ac:dyDescent="0.25">
      <c r="A3" s="71" t="s">
        <v>1</v>
      </c>
      <c r="B3" s="72"/>
      <c r="C3" s="72"/>
      <c r="D3" s="72"/>
      <c r="E3" s="72"/>
      <c r="F3" s="72"/>
      <c r="G3" s="72"/>
    </row>
    <row r="4" spans="1:7" s="22" customFormat="1" ht="15.75" x14ac:dyDescent="0.25">
      <c r="A4" s="64"/>
      <c r="B4" s="65"/>
      <c r="C4" s="65"/>
      <c r="D4" s="65"/>
      <c r="E4" s="65"/>
      <c r="F4" s="65"/>
      <c r="G4" s="65"/>
    </row>
    <row r="5" spans="1:7" s="22" customFormat="1" x14ac:dyDescent="0.2">
      <c r="A5" s="73"/>
      <c r="B5" s="73"/>
      <c r="C5" s="73"/>
      <c r="D5" s="73"/>
      <c r="E5" s="73"/>
      <c r="F5" s="73"/>
      <c r="G5" s="73"/>
    </row>
    <row r="6" spans="1:7" s="22" customFormat="1" x14ac:dyDescent="0.2">
      <c r="A6" s="29" t="s">
        <v>77</v>
      </c>
      <c r="B6" s="32"/>
      <c r="C6" s="32"/>
      <c r="D6" s="32"/>
      <c r="E6" s="32"/>
      <c r="F6" s="32"/>
      <c r="G6" s="32"/>
    </row>
    <row r="7" spans="1:7" s="22" customFormat="1" ht="5.85" customHeight="1" x14ac:dyDescent="0.2">
      <c r="A7" s="29"/>
      <c r="B7" s="32"/>
      <c r="C7" s="32"/>
      <c r="D7" s="32"/>
      <c r="E7" s="32"/>
      <c r="F7" s="32"/>
      <c r="G7" s="32"/>
    </row>
    <row r="8" spans="1:7" s="22" customFormat="1" x14ac:dyDescent="0.2">
      <c r="A8" s="74" t="s">
        <v>65</v>
      </c>
      <c r="B8" s="75"/>
      <c r="C8" s="75"/>
      <c r="D8" s="75"/>
      <c r="E8" s="75"/>
      <c r="F8" s="75"/>
      <c r="G8" s="75"/>
    </row>
    <row r="9" spans="1:7" s="22" customFormat="1" x14ac:dyDescent="0.2">
      <c r="A9" s="75" t="s">
        <v>4</v>
      </c>
      <c r="B9" s="75"/>
      <c r="C9" s="75"/>
      <c r="D9" s="75"/>
      <c r="E9" s="75"/>
      <c r="F9" s="75"/>
      <c r="G9" s="75"/>
    </row>
    <row r="10" spans="1:7" s="22" customFormat="1" ht="5.85" customHeight="1" x14ac:dyDescent="0.2">
      <c r="A10" s="32"/>
      <c r="B10" s="32"/>
      <c r="C10" s="32"/>
      <c r="D10" s="32"/>
      <c r="E10" s="32"/>
      <c r="F10" s="32"/>
      <c r="G10" s="32"/>
    </row>
    <row r="11" spans="1:7" s="22" customFormat="1" x14ac:dyDescent="0.2">
      <c r="A11" s="78" t="s">
        <v>2</v>
      </c>
      <c r="B11" s="78"/>
      <c r="C11" s="78"/>
      <c r="D11" s="78"/>
      <c r="E11" s="78"/>
      <c r="F11" s="78"/>
      <c r="G11" s="78"/>
    </row>
    <row r="12" spans="1:7" s="22" customFormat="1" x14ac:dyDescent="0.2">
      <c r="A12" s="75" t="s">
        <v>3</v>
      </c>
      <c r="B12" s="75"/>
      <c r="C12" s="75"/>
      <c r="D12" s="75"/>
      <c r="E12" s="75"/>
      <c r="F12" s="75"/>
      <c r="G12" s="75"/>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4" t="s">
        <v>67</v>
      </c>
      <c r="B15" s="75"/>
      <c r="C15" s="75"/>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7" t="s">
        <v>291</v>
      </c>
      <c r="B17" s="75"/>
      <c r="C17" s="75"/>
      <c r="D17" s="33"/>
      <c r="E17" s="33"/>
      <c r="F17" s="33"/>
      <c r="G17" s="33"/>
    </row>
    <row r="18" spans="1:7" s="22" customFormat="1" ht="12.75" customHeight="1" x14ac:dyDescent="0.2">
      <c r="A18" s="33" t="s">
        <v>70</v>
      </c>
      <c r="B18" s="77" t="s">
        <v>292</v>
      </c>
      <c r="C18" s="75"/>
      <c r="D18" s="33"/>
      <c r="E18" s="33"/>
      <c r="F18" s="33"/>
      <c r="G18" s="33"/>
    </row>
    <row r="19" spans="1:7" s="22" customFormat="1" ht="12.75" customHeight="1" x14ac:dyDescent="0.2">
      <c r="A19" s="33" t="s">
        <v>71</v>
      </c>
      <c r="B19" s="76" t="s">
        <v>293</v>
      </c>
      <c r="C19" s="76"/>
      <c r="D19" s="76"/>
      <c r="E19" s="33"/>
      <c r="F19" s="33"/>
      <c r="G19" s="33"/>
    </row>
    <row r="20" spans="1:7" s="22" customFormat="1" x14ac:dyDescent="0.2">
      <c r="A20" s="33"/>
      <c r="B20" s="33"/>
      <c r="C20" s="33"/>
      <c r="D20" s="33"/>
      <c r="E20" s="33"/>
      <c r="F20" s="33"/>
      <c r="G20" s="33"/>
    </row>
    <row r="21" spans="1:7" s="22" customFormat="1" ht="12.75" customHeight="1" x14ac:dyDescent="0.2">
      <c r="A21" s="74" t="s">
        <v>78</v>
      </c>
      <c r="B21" s="75"/>
      <c r="C21" s="30"/>
      <c r="D21" s="30"/>
      <c r="E21" s="30"/>
      <c r="F21" s="30"/>
      <c r="G21" s="30"/>
    </row>
    <row r="22" spans="1:7" s="22" customFormat="1" ht="5.85" customHeight="1" x14ac:dyDescent="0.2">
      <c r="A22" s="30"/>
      <c r="B22" s="33"/>
      <c r="C22" s="30"/>
      <c r="D22" s="30"/>
      <c r="E22" s="30"/>
      <c r="F22" s="30"/>
      <c r="G22" s="30"/>
    </row>
    <row r="23" spans="1:7" s="22" customFormat="1" ht="12.75" customHeight="1" x14ac:dyDescent="0.2">
      <c r="A23" s="33" t="s">
        <v>72</v>
      </c>
      <c r="B23" s="75" t="s">
        <v>73</v>
      </c>
      <c r="C23" s="75"/>
      <c r="D23" s="33"/>
      <c r="E23" s="33"/>
      <c r="F23" s="33"/>
      <c r="G23" s="33"/>
    </row>
    <row r="24" spans="1:7" s="22" customFormat="1" ht="12.75" customHeight="1" x14ac:dyDescent="0.2">
      <c r="A24" s="33" t="s">
        <v>74</v>
      </c>
      <c r="B24" s="75" t="s">
        <v>75</v>
      </c>
      <c r="C24" s="75"/>
      <c r="D24" s="33"/>
      <c r="E24" s="33"/>
      <c r="F24" s="33"/>
      <c r="G24" s="33"/>
    </row>
    <row r="25" spans="1:7" s="22" customFormat="1" ht="12.75" customHeight="1" x14ac:dyDescent="0.2">
      <c r="A25" s="33"/>
      <c r="B25" s="75"/>
      <c r="C25" s="75"/>
      <c r="D25" s="33"/>
      <c r="E25" s="33"/>
      <c r="F25" s="33"/>
      <c r="G25" s="33"/>
    </row>
    <row r="26" spans="1:7" s="22" customFormat="1" x14ac:dyDescent="0.2">
      <c r="A26" s="32"/>
      <c r="B26" s="32"/>
      <c r="C26" s="32"/>
      <c r="D26" s="32"/>
      <c r="E26" s="32"/>
      <c r="F26" s="32"/>
      <c r="G26" s="32"/>
    </row>
    <row r="27" spans="1:7" s="22" customFormat="1" x14ac:dyDescent="0.2">
      <c r="A27" s="32" t="s">
        <v>79</v>
      </c>
      <c r="B27" s="34" t="s">
        <v>80</v>
      </c>
      <c r="C27" s="32"/>
      <c r="D27" s="32"/>
      <c r="E27" s="32"/>
      <c r="F27" s="32"/>
      <c r="G27" s="32"/>
    </row>
    <row r="28" spans="1:7" s="22" customFormat="1" x14ac:dyDescent="0.2">
      <c r="A28" s="32"/>
      <c r="B28" s="32"/>
      <c r="C28" s="32"/>
      <c r="D28" s="32"/>
      <c r="E28" s="32"/>
      <c r="F28" s="32"/>
      <c r="G28" s="32"/>
    </row>
    <row r="29" spans="1:7" s="22" customFormat="1" ht="27.75" customHeight="1" x14ac:dyDescent="0.2">
      <c r="A29" s="77" t="s">
        <v>281</v>
      </c>
      <c r="B29" s="75"/>
      <c r="C29" s="75"/>
      <c r="D29" s="75"/>
      <c r="E29" s="75"/>
      <c r="F29" s="75"/>
      <c r="G29" s="75"/>
    </row>
    <row r="30" spans="1:7" s="22" customFormat="1" ht="41.85" customHeight="1" x14ac:dyDescent="0.2">
      <c r="A30" s="75" t="s">
        <v>84</v>
      </c>
      <c r="B30" s="75"/>
      <c r="C30" s="75"/>
      <c r="D30" s="75"/>
      <c r="E30" s="75"/>
      <c r="F30" s="75"/>
      <c r="G30" s="75"/>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73" t="s">
        <v>81</v>
      </c>
      <c r="B39" s="73"/>
      <c r="C39" s="32"/>
      <c r="D39" s="32"/>
      <c r="E39" s="32"/>
      <c r="F39" s="32"/>
      <c r="G39" s="32"/>
    </row>
    <row r="40" spans="1:7" s="22" customFormat="1" x14ac:dyDescent="0.2">
      <c r="A40" s="32"/>
      <c r="B40" s="32"/>
      <c r="C40" s="32"/>
      <c r="D40" s="32"/>
      <c r="E40" s="32"/>
      <c r="F40" s="32"/>
      <c r="G40" s="32"/>
    </row>
    <row r="41" spans="1:7" s="22" customFormat="1" x14ac:dyDescent="0.2">
      <c r="A41" s="6">
        <v>0</v>
      </c>
      <c r="B41" s="7" t="s">
        <v>5</v>
      </c>
      <c r="C41" s="32"/>
      <c r="D41" s="32"/>
      <c r="E41" s="32"/>
      <c r="F41" s="32"/>
      <c r="G41" s="32"/>
    </row>
    <row r="42" spans="1:7" s="22" customFormat="1" x14ac:dyDescent="0.2">
      <c r="A42" s="7" t="s">
        <v>19</v>
      </c>
      <c r="B42" s="7" t="s">
        <v>6</v>
      </c>
      <c r="C42" s="32"/>
      <c r="D42" s="32"/>
      <c r="E42" s="32"/>
      <c r="F42" s="32"/>
      <c r="G42" s="32"/>
    </row>
    <row r="43" spans="1:7" s="22" customFormat="1" x14ac:dyDescent="0.2">
      <c r="A43" s="7" t="s">
        <v>20</v>
      </c>
      <c r="B43" s="7" t="s">
        <v>7</v>
      </c>
      <c r="C43" s="32"/>
      <c r="D43" s="32"/>
      <c r="E43" s="32"/>
      <c r="F43" s="32"/>
      <c r="G43" s="32"/>
    </row>
    <row r="44" spans="1:7" s="22" customFormat="1" x14ac:dyDescent="0.2">
      <c r="A44" s="7" t="s">
        <v>21</v>
      </c>
      <c r="B44" s="7" t="s">
        <v>8</v>
      </c>
      <c r="C44" s="32"/>
      <c r="D44" s="32"/>
      <c r="E44" s="32"/>
      <c r="F44" s="32"/>
      <c r="G44" s="32"/>
    </row>
    <row r="45" spans="1:7" s="22" customFormat="1" x14ac:dyDescent="0.2">
      <c r="A45" s="7" t="s">
        <v>15</v>
      </c>
      <c r="B45" s="7" t="s">
        <v>9</v>
      </c>
      <c r="C45" s="32"/>
      <c r="D45" s="32"/>
      <c r="E45" s="32"/>
      <c r="F45" s="32"/>
      <c r="G45" s="32"/>
    </row>
    <row r="46" spans="1:7" s="22" customFormat="1" x14ac:dyDescent="0.2">
      <c r="A46" s="7" t="s">
        <v>16</v>
      </c>
      <c r="B46" s="7" t="s">
        <v>10</v>
      </c>
      <c r="C46" s="32"/>
      <c r="D46" s="32"/>
      <c r="E46" s="32"/>
      <c r="F46" s="32"/>
      <c r="G46" s="32"/>
    </row>
    <row r="47" spans="1:7" s="22" customFormat="1" x14ac:dyDescent="0.2">
      <c r="A47" s="7" t="s">
        <v>17</v>
      </c>
      <c r="B47" s="7" t="s">
        <v>11</v>
      </c>
      <c r="C47" s="32"/>
      <c r="D47" s="32"/>
      <c r="E47" s="32"/>
      <c r="F47" s="32"/>
      <c r="G47" s="32"/>
    </row>
    <row r="48" spans="1:7" s="22" customFormat="1" x14ac:dyDescent="0.2">
      <c r="A48" s="7" t="s">
        <v>18</v>
      </c>
      <c r="B48" s="7" t="s">
        <v>12</v>
      </c>
      <c r="C48" s="32"/>
      <c r="D48" s="32"/>
      <c r="E48" s="32"/>
      <c r="F48" s="32"/>
      <c r="G48" s="32"/>
    </row>
    <row r="49" spans="1:7" s="22" customFormat="1" x14ac:dyDescent="0.2">
      <c r="A49" s="7" t="s">
        <v>82</v>
      </c>
      <c r="B49" s="7" t="s">
        <v>13</v>
      </c>
      <c r="C49" s="32"/>
      <c r="D49" s="32"/>
      <c r="E49" s="32"/>
      <c r="F49" s="32"/>
      <c r="G49" s="32"/>
    </row>
    <row r="50" spans="1:7" s="22" customFormat="1" x14ac:dyDescent="0.2">
      <c r="A50" s="7" t="s">
        <v>76</v>
      </c>
      <c r="B50" s="7" t="s">
        <v>14</v>
      </c>
      <c r="C50" s="32"/>
      <c r="D50" s="32"/>
      <c r="E50" s="32"/>
      <c r="F50" s="32"/>
      <c r="G50" s="32"/>
    </row>
    <row r="51" spans="1:7" s="22" customFormat="1" x14ac:dyDescent="0.2"/>
    <row r="52" spans="1:7" x14ac:dyDescent="0.2">
      <c r="A52" s="31"/>
      <c r="B52" s="31"/>
      <c r="C52" s="31"/>
      <c r="D52" s="31"/>
      <c r="E52" s="31"/>
      <c r="F52" s="31"/>
      <c r="G52" s="31"/>
    </row>
    <row r="53" spans="1:7" x14ac:dyDescent="0.2">
      <c r="A53" s="31"/>
      <c r="B53" s="31"/>
      <c r="C53" s="31"/>
      <c r="D53" s="31"/>
      <c r="E53" s="31"/>
      <c r="F53" s="31"/>
      <c r="G53" s="31"/>
    </row>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sheetData>
  <mergeCells count="18">
    <mergeCell ref="A30:G30"/>
    <mergeCell ref="A39:B39"/>
    <mergeCell ref="B23:C23"/>
    <mergeCell ref="B24:C24"/>
    <mergeCell ref="B25:C25"/>
    <mergeCell ref="A29:G29"/>
    <mergeCell ref="A1:G1"/>
    <mergeCell ref="A3:G3"/>
    <mergeCell ref="A5:G5"/>
    <mergeCell ref="A8:G8"/>
    <mergeCell ref="A21:B21"/>
    <mergeCell ref="B19:D19"/>
    <mergeCell ref="A9:G9"/>
    <mergeCell ref="A12:G12"/>
    <mergeCell ref="A15:C15"/>
    <mergeCell ref="A17:C17"/>
    <mergeCell ref="B18:C18"/>
    <mergeCell ref="A11:G11"/>
  </mergeCells>
  <hyperlinks>
    <hyperlink ref="B19" r:id="rId1" xr:uid="{00000000-0004-0000-0200-000000000000}"/>
    <hyperlink ref="B26" r:id="rId2" display="www.statistik-nord.de" xr:uid="{00000000-0004-0000-0200-000001000000}"/>
    <hyperlink ref="B27" r:id="rId3" xr:uid="{00000000-0004-0000-0200-000002000000}"/>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8"/>
  <sheetViews>
    <sheetView zoomScaleNormal="100" zoomScaleSheetLayoutView="100" workbookViewId="0">
      <pane ySplit="5" topLeftCell="A6" activePane="bottomLeft" state="frozen"/>
      <selection sqref="A1:G1"/>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s>
  <sheetData>
    <row r="1" spans="1:7" x14ac:dyDescent="0.2">
      <c r="A1" s="81" t="s">
        <v>276</v>
      </c>
      <c r="B1" s="82"/>
      <c r="C1" s="82"/>
      <c r="D1" s="82"/>
      <c r="E1" s="82"/>
      <c r="F1" s="82"/>
      <c r="G1" s="82"/>
    </row>
    <row r="2" spans="1:7" ht="8.1" customHeight="1" x14ac:dyDescent="0.2">
      <c r="A2" s="26"/>
      <c r="B2" s="27"/>
      <c r="C2" s="27"/>
      <c r="D2" s="27"/>
      <c r="E2" s="27"/>
      <c r="F2" s="27"/>
      <c r="G2" s="27"/>
    </row>
    <row r="3" spans="1:7" x14ac:dyDescent="0.2">
      <c r="A3" s="83" t="s">
        <v>247</v>
      </c>
      <c r="B3" s="85" t="s">
        <v>277</v>
      </c>
      <c r="C3" s="85"/>
      <c r="D3" s="86"/>
      <c r="E3" s="85" t="s">
        <v>278</v>
      </c>
      <c r="F3" s="85"/>
      <c r="G3" s="86"/>
    </row>
    <row r="4" spans="1:7" ht="24" customHeight="1" x14ac:dyDescent="0.2">
      <c r="A4" s="84"/>
      <c r="B4" s="51" t="s">
        <v>282</v>
      </c>
      <c r="C4" s="51" t="s">
        <v>283</v>
      </c>
      <c r="D4" s="91" t="s">
        <v>284</v>
      </c>
      <c r="E4" s="51" t="s">
        <v>282</v>
      </c>
      <c r="F4" s="51" t="s">
        <v>283</v>
      </c>
      <c r="G4" s="87" t="s">
        <v>284</v>
      </c>
    </row>
    <row r="5" spans="1:7" ht="17.25" customHeight="1" x14ac:dyDescent="0.2">
      <c r="A5" s="84"/>
      <c r="B5" s="89" t="s">
        <v>245</v>
      </c>
      <c r="C5" s="90"/>
      <c r="D5" s="92"/>
      <c r="E5" s="89" t="s">
        <v>245</v>
      </c>
      <c r="F5" s="90"/>
      <c r="G5" s="88"/>
    </row>
    <row r="6" spans="1:7" ht="9.9499999999999993" customHeight="1" x14ac:dyDescent="0.2">
      <c r="A6" s="38"/>
      <c r="B6" s="39"/>
      <c r="C6" s="39"/>
      <c r="D6" s="39"/>
      <c r="E6" s="39"/>
      <c r="F6" s="39"/>
      <c r="G6" s="39"/>
    </row>
    <row r="7" spans="1:7" ht="12.95" customHeight="1" x14ac:dyDescent="0.2">
      <c r="A7" s="40" t="s">
        <v>24</v>
      </c>
      <c r="B7" s="52">
        <v>27416395.276000001</v>
      </c>
      <c r="C7" s="52">
        <v>18975788.201000001</v>
      </c>
      <c r="D7" s="53">
        <v>44.480930044082129</v>
      </c>
      <c r="E7" s="52">
        <v>20903607.219999999</v>
      </c>
      <c r="F7" s="52">
        <v>15871933.285</v>
      </c>
      <c r="G7" s="53">
        <v>31.701707943513441</v>
      </c>
    </row>
    <row r="8" spans="1:7" ht="12.95" customHeight="1" x14ac:dyDescent="0.2">
      <c r="A8" s="41" t="s">
        <v>22</v>
      </c>
      <c r="B8" s="50"/>
      <c r="C8" s="50"/>
      <c r="D8" s="50"/>
      <c r="E8" s="50"/>
      <c r="F8" s="50"/>
      <c r="G8" s="50"/>
    </row>
    <row r="9" spans="1:7" ht="12.95" customHeight="1" x14ac:dyDescent="0.2">
      <c r="A9" s="41" t="s">
        <v>279</v>
      </c>
      <c r="B9" s="52">
        <v>21171931</v>
      </c>
      <c r="C9" s="52">
        <v>15266077</v>
      </c>
      <c r="D9" s="53">
        <v>38.686127418327573</v>
      </c>
      <c r="E9" s="52">
        <v>17825452</v>
      </c>
      <c r="F9" s="52">
        <v>13242471</v>
      </c>
      <c r="G9" s="53">
        <v>34.608201143125029</v>
      </c>
    </row>
    <row r="10" spans="1:7" ht="12.95" customHeight="1" x14ac:dyDescent="0.2">
      <c r="A10" s="42" t="s">
        <v>22</v>
      </c>
      <c r="B10" s="50"/>
      <c r="C10" s="50"/>
      <c r="D10" s="50"/>
      <c r="E10" s="50"/>
      <c r="F10" s="50"/>
      <c r="G10" s="50"/>
    </row>
    <row r="11" spans="1:7" ht="12.95" customHeight="1" x14ac:dyDescent="0.2">
      <c r="A11" s="42" t="s">
        <v>25</v>
      </c>
      <c r="B11" s="52">
        <v>894210.15300000005</v>
      </c>
      <c r="C11" s="52">
        <v>736585.75800000003</v>
      </c>
      <c r="D11" s="53">
        <v>21.399327001378168</v>
      </c>
      <c r="E11" s="52">
        <v>2470433.0550000002</v>
      </c>
      <c r="F11" s="52">
        <v>1135792.456</v>
      </c>
      <c r="G11" s="53">
        <v>117.50743649947259</v>
      </c>
    </row>
    <row r="12" spans="1:7" ht="12.95" customHeight="1" x14ac:dyDescent="0.2">
      <c r="A12" s="42" t="s">
        <v>49</v>
      </c>
      <c r="B12" s="52">
        <v>55156.110999999997</v>
      </c>
      <c r="C12" s="52">
        <v>50028.023999999998</v>
      </c>
      <c r="D12" s="53">
        <v>10.250428839643959</v>
      </c>
      <c r="E12" s="52">
        <v>61132.913</v>
      </c>
      <c r="F12" s="52">
        <v>60069.406000000003</v>
      </c>
      <c r="G12" s="53">
        <v>1.7704636533279512</v>
      </c>
    </row>
    <row r="13" spans="1:7" ht="12.95" customHeight="1" x14ac:dyDescent="0.2">
      <c r="A13" s="42" t="s">
        <v>40</v>
      </c>
      <c r="B13" s="52">
        <v>3781236.4989999998</v>
      </c>
      <c r="C13" s="52">
        <v>2398215.2310000001</v>
      </c>
      <c r="D13" s="53">
        <v>57.668771765047609</v>
      </c>
      <c r="E13" s="52">
        <v>2146425.074</v>
      </c>
      <c r="F13" s="52">
        <v>1732919.6939999999</v>
      </c>
      <c r="G13" s="53">
        <v>23.861773943230418</v>
      </c>
    </row>
    <row r="14" spans="1:7" ht="12.95" customHeight="1" x14ac:dyDescent="0.2">
      <c r="A14" s="42" t="s">
        <v>43</v>
      </c>
      <c r="B14" s="52">
        <v>49453.65</v>
      </c>
      <c r="C14" s="52">
        <v>34091.148000000001</v>
      </c>
      <c r="D14" s="53">
        <v>45.063023398332035</v>
      </c>
      <c r="E14" s="52">
        <v>75105.517999999996</v>
      </c>
      <c r="F14" s="52">
        <v>51463.135999999999</v>
      </c>
      <c r="G14" s="53">
        <v>45.940422285964075</v>
      </c>
    </row>
    <row r="15" spans="1:7" ht="12.95" customHeight="1" x14ac:dyDescent="0.2">
      <c r="A15" s="42" t="s">
        <v>33</v>
      </c>
      <c r="B15" s="52">
        <v>626314.58499999996</v>
      </c>
      <c r="C15" s="52">
        <v>500546.603</v>
      </c>
      <c r="D15" s="53">
        <v>25.126128365713839</v>
      </c>
      <c r="E15" s="52">
        <v>314179.37699999998</v>
      </c>
      <c r="F15" s="52">
        <v>233487.10500000001</v>
      </c>
      <c r="G15" s="53">
        <v>34.55962675112184</v>
      </c>
    </row>
    <row r="16" spans="1:7" ht="12.95" customHeight="1" x14ac:dyDescent="0.2">
      <c r="A16" s="42" t="s">
        <v>86</v>
      </c>
      <c r="B16" s="52">
        <v>1049705.9099999999</v>
      </c>
      <c r="C16" s="52">
        <v>930531.29</v>
      </c>
      <c r="D16" s="53">
        <v>12.807158800646008</v>
      </c>
      <c r="E16" s="52">
        <v>1767017.933</v>
      </c>
      <c r="F16" s="52">
        <v>1302857.487</v>
      </c>
      <c r="G16" s="53">
        <v>35.626340611419465</v>
      </c>
    </row>
    <row r="17" spans="1:7" ht="12.95" customHeight="1" x14ac:dyDescent="0.2">
      <c r="A17" s="42" t="s">
        <v>31</v>
      </c>
      <c r="B17" s="52">
        <v>38892.207999999999</v>
      </c>
      <c r="C17" s="52">
        <v>43105.468999999997</v>
      </c>
      <c r="D17" s="53">
        <v>-9.774307292654683</v>
      </c>
      <c r="E17" s="52">
        <v>181855.753</v>
      </c>
      <c r="F17" s="52">
        <v>153191.451</v>
      </c>
      <c r="G17" s="53">
        <v>18.71142404676354</v>
      </c>
    </row>
    <row r="18" spans="1:7" ht="12.95" customHeight="1" x14ac:dyDescent="0.2">
      <c r="A18" s="42" t="s">
        <v>29</v>
      </c>
      <c r="B18" s="52">
        <v>4552108.0729999999</v>
      </c>
      <c r="C18" s="52">
        <v>2112542.6970000002</v>
      </c>
      <c r="D18" s="53">
        <v>115.48005062640397</v>
      </c>
      <c r="E18" s="52">
        <v>148248.943</v>
      </c>
      <c r="F18" s="52">
        <v>111242.76700000001</v>
      </c>
      <c r="G18" s="53">
        <v>33.266141249435123</v>
      </c>
    </row>
    <row r="19" spans="1:7" ht="12.95" customHeight="1" x14ac:dyDescent="0.2">
      <c r="A19" s="42" t="s">
        <v>28</v>
      </c>
      <c r="B19" s="52">
        <v>1191101.7620000001</v>
      </c>
      <c r="C19" s="52">
        <v>1058830.5430000001</v>
      </c>
      <c r="D19" s="53">
        <v>12.492199046811976</v>
      </c>
      <c r="E19" s="52">
        <v>2749560.858</v>
      </c>
      <c r="F19" s="52">
        <v>2142145.3620000002</v>
      </c>
      <c r="G19" s="53">
        <v>28.355475159393023</v>
      </c>
    </row>
    <row r="20" spans="1:7" ht="12.95" customHeight="1" x14ac:dyDescent="0.2">
      <c r="A20" s="42" t="s">
        <v>100</v>
      </c>
      <c r="B20" s="52">
        <v>23441.215</v>
      </c>
      <c r="C20" s="52">
        <v>16025.503000000001</v>
      </c>
      <c r="D20" s="53">
        <v>46.274441432509178</v>
      </c>
      <c r="E20" s="52">
        <v>78775.703999999998</v>
      </c>
      <c r="F20" s="52">
        <v>78636.027000000002</v>
      </c>
      <c r="G20" s="53">
        <v>0.17762469103378464</v>
      </c>
    </row>
    <row r="21" spans="1:7" ht="12.95" customHeight="1" x14ac:dyDescent="0.2">
      <c r="A21" s="42" t="s">
        <v>44</v>
      </c>
      <c r="B21" s="52">
        <v>33912.220999999998</v>
      </c>
      <c r="C21" s="52">
        <v>32659.911</v>
      </c>
      <c r="D21" s="53">
        <v>3.8343950171817625</v>
      </c>
      <c r="E21" s="52">
        <v>39079.464999999997</v>
      </c>
      <c r="F21" s="52">
        <v>30621.168000000001</v>
      </c>
      <c r="G21" s="53">
        <v>27.622385272828254</v>
      </c>
    </row>
    <row r="22" spans="1:7" ht="12.95" customHeight="1" x14ac:dyDescent="0.2">
      <c r="A22" s="42" t="s">
        <v>45</v>
      </c>
      <c r="B22" s="52">
        <v>304233.04499999998</v>
      </c>
      <c r="C22" s="52">
        <v>216132.141</v>
      </c>
      <c r="D22" s="53">
        <v>40.762518518705633</v>
      </c>
      <c r="E22" s="52">
        <v>84011.824999999997</v>
      </c>
      <c r="F22" s="52">
        <v>63780.641000000003</v>
      </c>
      <c r="G22" s="53">
        <v>31.719944614542186</v>
      </c>
    </row>
    <row r="23" spans="1:7" ht="12.95" customHeight="1" x14ac:dyDescent="0.2">
      <c r="A23" s="42" t="s">
        <v>26</v>
      </c>
      <c r="B23" s="52">
        <v>49129.779000000002</v>
      </c>
      <c r="C23" s="52">
        <v>41783.353000000003</v>
      </c>
      <c r="D23" s="53">
        <v>17.582183986048207</v>
      </c>
      <c r="E23" s="52">
        <v>99523.960999999996</v>
      </c>
      <c r="F23" s="52">
        <v>86080.255999999994</v>
      </c>
      <c r="G23" s="53">
        <v>15.617640588801223</v>
      </c>
    </row>
    <row r="24" spans="1:7" ht="12.95" customHeight="1" x14ac:dyDescent="0.2">
      <c r="A24" s="42" t="s">
        <v>35</v>
      </c>
      <c r="B24" s="52">
        <v>1041.8620000000001</v>
      </c>
      <c r="C24" s="52">
        <v>504.02800000000002</v>
      </c>
      <c r="D24" s="53">
        <v>106.70716706214736</v>
      </c>
      <c r="E24" s="52">
        <v>6518.4089999999997</v>
      </c>
      <c r="F24" s="52">
        <v>14798.529</v>
      </c>
      <c r="G24" s="53">
        <v>-55.952317963494885</v>
      </c>
    </row>
    <row r="25" spans="1:7" ht="12.95" customHeight="1" x14ac:dyDescent="0.2">
      <c r="A25" s="42" t="s">
        <v>27</v>
      </c>
      <c r="B25" s="52">
        <v>1581398.5619999999</v>
      </c>
      <c r="C25" s="52">
        <v>1451022.409</v>
      </c>
      <c r="D25" s="53">
        <v>8.9851233303730424</v>
      </c>
      <c r="E25" s="52">
        <v>2822164.557</v>
      </c>
      <c r="F25" s="52">
        <v>1873937.057</v>
      </c>
      <c r="G25" s="53">
        <v>50.600819086102319</v>
      </c>
    </row>
    <row r="26" spans="1:7" ht="12.95" customHeight="1" x14ac:dyDescent="0.2">
      <c r="A26" s="42" t="s">
        <v>34</v>
      </c>
      <c r="B26" s="52">
        <v>521811.94300000003</v>
      </c>
      <c r="C26" s="52">
        <v>466841.88299999997</v>
      </c>
      <c r="D26" s="53">
        <v>11.774877533856596</v>
      </c>
      <c r="E26" s="52">
        <v>662428.76199999999</v>
      </c>
      <c r="F26" s="52">
        <v>633983.47600000002</v>
      </c>
      <c r="G26" s="53">
        <v>4.4867551090558635</v>
      </c>
    </row>
    <row r="27" spans="1:7" ht="12.95" customHeight="1" x14ac:dyDescent="0.2">
      <c r="A27" s="42" t="s">
        <v>41</v>
      </c>
      <c r="B27" s="52">
        <v>1709998.2749999999</v>
      </c>
      <c r="C27" s="52">
        <v>1255660.5179999999</v>
      </c>
      <c r="D27" s="53">
        <v>36.183168180175272</v>
      </c>
      <c r="E27" s="52">
        <v>1196516.6189999999</v>
      </c>
      <c r="F27" s="52">
        <v>1078389.727</v>
      </c>
      <c r="G27" s="53">
        <v>10.954007539428275</v>
      </c>
    </row>
    <row r="28" spans="1:7" ht="12.95" customHeight="1" x14ac:dyDescent="0.2">
      <c r="A28" s="42" t="s">
        <v>30</v>
      </c>
      <c r="B28" s="52">
        <v>151660.421</v>
      </c>
      <c r="C28" s="52">
        <v>101867.992</v>
      </c>
      <c r="D28" s="53">
        <v>48.879366346987581</v>
      </c>
      <c r="E28" s="52">
        <v>189296.36900000001</v>
      </c>
      <c r="F28" s="52">
        <v>162037.17800000001</v>
      </c>
      <c r="G28" s="53">
        <v>16.822800382267815</v>
      </c>
    </row>
    <row r="29" spans="1:7" ht="12.95" customHeight="1" x14ac:dyDescent="0.2">
      <c r="A29" s="42" t="s">
        <v>48</v>
      </c>
      <c r="B29" s="52">
        <v>125053.711</v>
      </c>
      <c r="C29" s="52">
        <v>111797.952</v>
      </c>
      <c r="D29" s="53">
        <v>11.856888934781196</v>
      </c>
      <c r="E29" s="52">
        <v>167130.71400000001</v>
      </c>
      <c r="F29" s="52">
        <v>152195.334</v>
      </c>
      <c r="G29" s="53">
        <v>9.8132969043584524</v>
      </c>
    </row>
    <row r="30" spans="1:7" ht="12.95" customHeight="1" x14ac:dyDescent="0.2">
      <c r="A30" s="42" t="s">
        <v>42</v>
      </c>
      <c r="B30" s="52">
        <v>1827713.8640000001</v>
      </c>
      <c r="C30" s="52">
        <v>1571075.8759999999</v>
      </c>
      <c r="D30" s="53">
        <v>16.335174635448368</v>
      </c>
      <c r="E30" s="52">
        <v>783639.554</v>
      </c>
      <c r="F30" s="52">
        <v>638668.66899999999</v>
      </c>
      <c r="G30" s="53">
        <v>22.69891917932803</v>
      </c>
    </row>
    <row r="31" spans="1:7" ht="12.95" customHeight="1" x14ac:dyDescent="0.2">
      <c r="A31" s="42" t="s">
        <v>38</v>
      </c>
      <c r="B31" s="52">
        <v>430947.53499999997</v>
      </c>
      <c r="C31" s="52">
        <v>390980.75699999998</v>
      </c>
      <c r="D31" s="53">
        <v>10.222185436098073</v>
      </c>
      <c r="E31" s="52">
        <v>143817.07500000001</v>
      </c>
      <c r="F31" s="52">
        <v>112472.11599999999</v>
      </c>
      <c r="G31" s="53">
        <v>27.869093349324032</v>
      </c>
    </row>
    <row r="32" spans="1:7" ht="12.95" customHeight="1" x14ac:dyDescent="0.2">
      <c r="A32" s="42" t="s">
        <v>37</v>
      </c>
      <c r="B32" s="52">
        <v>53608.92</v>
      </c>
      <c r="C32" s="52">
        <v>61449.885000000002</v>
      </c>
      <c r="D32" s="53">
        <v>-12.759934375792582</v>
      </c>
      <c r="E32" s="52">
        <v>67585.092000000004</v>
      </c>
      <c r="F32" s="52">
        <v>52726.536999999997</v>
      </c>
      <c r="G32" s="53">
        <v>28.180411317360011</v>
      </c>
    </row>
    <row r="33" spans="1:7" ht="12.95" customHeight="1" x14ac:dyDescent="0.2">
      <c r="A33" s="42" t="s">
        <v>32</v>
      </c>
      <c r="B33" s="52">
        <v>893545.83400000003</v>
      </c>
      <c r="C33" s="52">
        <v>715741.60199999996</v>
      </c>
      <c r="D33" s="53">
        <v>24.84195853687433</v>
      </c>
      <c r="E33" s="52">
        <v>710958.06099999999</v>
      </c>
      <c r="F33" s="52">
        <v>553253.29099999997</v>
      </c>
      <c r="G33" s="53">
        <v>28.504985431708889</v>
      </c>
    </row>
    <row r="34" spans="1:7" ht="12.95" customHeight="1" x14ac:dyDescent="0.2">
      <c r="A34" s="42" t="s">
        <v>46</v>
      </c>
      <c r="B34" s="52">
        <v>660687.21900000004</v>
      </c>
      <c r="C34" s="52">
        <v>539325.96499999997</v>
      </c>
      <c r="D34" s="53">
        <v>22.502394076280012</v>
      </c>
      <c r="E34" s="52">
        <v>444678.93900000001</v>
      </c>
      <c r="F34" s="52">
        <v>379113.02799999999</v>
      </c>
      <c r="G34" s="53">
        <v>17.294554963170512</v>
      </c>
    </row>
    <row r="35" spans="1:7" ht="12.95" customHeight="1" x14ac:dyDescent="0.2">
      <c r="A35" s="42" t="s">
        <v>47</v>
      </c>
      <c r="B35" s="52">
        <v>563990.49300000002</v>
      </c>
      <c r="C35" s="52">
        <v>427527.22</v>
      </c>
      <c r="D35" s="53">
        <v>31.919201074495362</v>
      </c>
      <c r="E35" s="52">
        <v>399631.658</v>
      </c>
      <c r="F35" s="52">
        <v>394117.28399999999</v>
      </c>
      <c r="G35" s="53">
        <v>1.3991708112958605</v>
      </c>
    </row>
    <row r="36" spans="1:7" ht="12.95" customHeight="1" x14ac:dyDescent="0.2">
      <c r="A36" s="42" t="s">
        <v>36</v>
      </c>
      <c r="B36" s="52">
        <v>1577.6479999999999</v>
      </c>
      <c r="C36" s="52">
        <v>1203.4059999999999</v>
      </c>
      <c r="D36" s="53">
        <v>31.098565238996628</v>
      </c>
      <c r="E36" s="52">
        <v>15736.255999999999</v>
      </c>
      <c r="F36" s="52">
        <v>14492.15</v>
      </c>
      <c r="G36" s="53">
        <v>8.5846889522948544</v>
      </c>
    </row>
    <row r="37" spans="1:7" ht="9.9499999999999993" customHeight="1" x14ac:dyDescent="0.2">
      <c r="A37" s="42"/>
      <c r="B37" s="50"/>
      <c r="C37" s="50"/>
      <c r="D37" s="50"/>
      <c r="E37" s="50"/>
      <c r="F37" s="50"/>
      <c r="G37" s="50"/>
    </row>
    <row r="38" spans="1:7" ht="12.95" customHeight="1" x14ac:dyDescent="0.2">
      <c r="A38" s="41" t="s">
        <v>92</v>
      </c>
      <c r="B38" s="52">
        <v>6244464</v>
      </c>
      <c r="C38" s="52">
        <v>3709711</v>
      </c>
      <c r="D38" s="53">
        <v>68.327505835360228</v>
      </c>
      <c r="E38" s="52">
        <v>3078155</v>
      </c>
      <c r="F38" s="52">
        <v>2629462</v>
      </c>
      <c r="G38" s="53">
        <v>17.064061013241499</v>
      </c>
    </row>
    <row r="39" spans="1:7" ht="12.95" customHeight="1" x14ac:dyDescent="0.2">
      <c r="A39" s="42" t="s">
        <v>22</v>
      </c>
      <c r="B39" s="50"/>
      <c r="C39" s="50"/>
      <c r="D39" s="50"/>
      <c r="E39" s="50"/>
      <c r="F39" s="50"/>
      <c r="G39" s="50"/>
    </row>
    <row r="40" spans="1:7" ht="12.95" customHeight="1" x14ac:dyDescent="0.2">
      <c r="A40" s="42" t="s">
        <v>87</v>
      </c>
      <c r="B40" s="52">
        <v>1784.953</v>
      </c>
      <c r="C40" s="52">
        <v>1140.261</v>
      </c>
      <c r="D40" s="53">
        <v>56.538985372647147</v>
      </c>
      <c r="E40" s="52">
        <v>2814.5219999999999</v>
      </c>
      <c r="F40" s="52">
        <v>3227.1880000000001</v>
      </c>
      <c r="G40" s="53">
        <v>-12.787169511041824</v>
      </c>
    </row>
    <row r="41" spans="1:7" ht="12.95" customHeight="1" x14ac:dyDescent="0.2">
      <c r="A41" s="42" t="s">
        <v>96</v>
      </c>
      <c r="B41" s="52">
        <v>114.54900000000001</v>
      </c>
      <c r="C41" s="52">
        <v>9.9779999999999998</v>
      </c>
      <c r="D41" s="53">
        <v>1048.0156343956705</v>
      </c>
      <c r="E41" s="52">
        <v>160.87799999999999</v>
      </c>
      <c r="F41" s="52">
        <v>69.376999999999995</v>
      </c>
      <c r="G41" s="53">
        <v>131.88953111261657</v>
      </c>
    </row>
    <row r="42" spans="1:7" ht="12.95" customHeight="1" x14ac:dyDescent="0.2">
      <c r="A42" s="42" t="s">
        <v>89</v>
      </c>
      <c r="B42" s="52">
        <v>9114.2849999999999</v>
      </c>
      <c r="C42" s="52">
        <v>38557.091</v>
      </c>
      <c r="D42" s="53">
        <v>-76.361585473343936</v>
      </c>
      <c r="E42" s="52">
        <v>18044.341</v>
      </c>
      <c r="F42" s="52">
        <v>24809.647000000001</v>
      </c>
      <c r="G42" s="53">
        <v>-27.268852313779391</v>
      </c>
    </row>
    <row r="43" spans="1:7" ht="12.95" customHeight="1" x14ac:dyDescent="0.2">
      <c r="A43" s="42" t="s">
        <v>101</v>
      </c>
      <c r="B43" s="52">
        <v>7929.4390000000003</v>
      </c>
      <c r="C43" s="52">
        <v>6694.1379999999999</v>
      </c>
      <c r="D43" s="53">
        <v>18.453473770633366</v>
      </c>
      <c r="E43" s="52">
        <v>8536.607</v>
      </c>
      <c r="F43" s="52">
        <v>7450.9040000000005</v>
      </c>
      <c r="G43" s="53">
        <v>14.571426500730652</v>
      </c>
    </row>
    <row r="44" spans="1:7" ht="12.95" customHeight="1" x14ac:dyDescent="0.2">
      <c r="A44" s="42" t="s">
        <v>95</v>
      </c>
      <c r="B44" s="52">
        <v>44.847999999999999</v>
      </c>
      <c r="C44" s="52">
        <v>89.927999999999997</v>
      </c>
      <c r="D44" s="53">
        <v>-50.12899208255493</v>
      </c>
      <c r="E44" s="52">
        <v>2208.5929999999998</v>
      </c>
      <c r="F44" s="52">
        <v>5859.1229999999996</v>
      </c>
      <c r="G44" s="53">
        <v>-62.305058282613288</v>
      </c>
    </row>
    <row r="45" spans="1:7" ht="12.95" customHeight="1" x14ac:dyDescent="0.2">
      <c r="A45" s="42" t="s">
        <v>97</v>
      </c>
      <c r="B45" s="52">
        <v>33.465000000000003</v>
      </c>
      <c r="C45" s="52">
        <v>7.75</v>
      </c>
      <c r="D45" s="53">
        <v>331.80645161290329</v>
      </c>
      <c r="E45" s="52">
        <v>310.96600000000001</v>
      </c>
      <c r="F45" s="52">
        <v>191.41</v>
      </c>
      <c r="G45" s="53">
        <v>62.460686484509694</v>
      </c>
    </row>
    <row r="46" spans="1:7" ht="12.95" customHeight="1" x14ac:dyDescent="0.2">
      <c r="A46" s="42" t="s">
        <v>93</v>
      </c>
      <c r="B46" s="52">
        <v>10076.743</v>
      </c>
      <c r="C46" s="52">
        <v>4624.0450000000001</v>
      </c>
      <c r="D46" s="53">
        <v>117.92052196723864</v>
      </c>
      <c r="E46" s="52">
        <v>21210.81</v>
      </c>
      <c r="F46" s="52">
        <v>22092.234</v>
      </c>
      <c r="G46" s="53">
        <v>-3.9897458989434824</v>
      </c>
    </row>
    <row r="47" spans="1:7" ht="12.95" customHeight="1" x14ac:dyDescent="0.2">
      <c r="A47" s="42" t="s">
        <v>102</v>
      </c>
      <c r="B47" s="52">
        <v>1634.204</v>
      </c>
      <c r="C47" s="52">
        <v>805.11699999999996</v>
      </c>
      <c r="D47" s="53">
        <v>102.9772070394738</v>
      </c>
      <c r="E47" s="52">
        <v>1623.653</v>
      </c>
      <c r="F47" s="52">
        <v>1598.3119999999999</v>
      </c>
      <c r="G47" s="53">
        <v>1.5854851868721482</v>
      </c>
    </row>
    <row r="48" spans="1:7" ht="12.95" customHeight="1" x14ac:dyDescent="0.2">
      <c r="A48" s="42" t="s">
        <v>94</v>
      </c>
      <c r="B48" s="52">
        <v>1324.7619999999999</v>
      </c>
      <c r="C48" s="52">
        <v>1157.598</v>
      </c>
      <c r="D48" s="53">
        <v>14.440591638893636</v>
      </c>
      <c r="E48" s="52">
        <v>1828.096</v>
      </c>
      <c r="F48" s="52">
        <v>1317.3510000000001</v>
      </c>
      <c r="G48" s="53">
        <v>38.770608592546694</v>
      </c>
    </row>
    <row r="49" spans="1:7" ht="12.95" customHeight="1" x14ac:dyDescent="0.2">
      <c r="A49" s="42" t="s">
        <v>103</v>
      </c>
      <c r="B49" s="52">
        <v>1691.057</v>
      </c>
      <c r="C49" s="52">
        <v>1656.6020000000001</v>
      </c>
      <c r="D49" s="53">
        <v>2.0798598577087262</v>
      </c>
      <c r="E49" s="52">
        <v>10106.866</v>
      </c>
      <c r="F49" s="52">
        <v>8377.66</v>
      </c>
      <c r="G49" s="53">
        <v>20.640680094441649</v>
      </c>
    </row>
    <row r="50" spans="1:7" ht="12.95" customHeight="1" x14ac:dyDescent="0.2">
      <c r="A50" s="42" t="s">
        <v>90</v>
      </c>
      <c r="B50" s="52">
        <v>7058.06</v>
      </c>
      <c r="C50" s="52">
        <v>5851.3410000000003</v>
      </c>
      <c r="D50" s="53">
        <v>20.622947799487335</v>
      </c>
      <c r="E50" s="52">
        <v>4174.5309999999999</v>
      </c>
      <c r="F50" s="52">
        <v>4560.8919999999998</v>
      </c>
      <c r="G50" s="53">
        <v>-8.4711718672575387</v>
      </c>
    </row>
    <row r="51" spans="1:7" ht="12.95" customHeight="1" x14ac:dyDescent="0.2">
      <c r="A51" s="42" t="s">
        <v>104</v>
      </c>
      <c r="B51" s="52">
        <v>290.49799999999999</v>
      </c>
      <c r="C51" s="52">
        <v>321.87099999999998</v>
      </c>
      <c r="D51" s="53">
        <v>-9.7470725849796906</v>
      </c>
      <c r="E51" s="52">
        <v>797.41700000000003</v>
      </c>
      <c r="F51" s="52">
        <v>527.61800000000005</v>
      </c>
      <c r="G51" s="53">
        <v>51.135291062852303</v>
      </c>
    </row>
    <row r="52" spans="1:7" ht="12.95" customHeight="1" x14ac:dyDescent="0.2">
      <c r="A52" s="42" t="s">
        <v>50</v>
      </c>
      <c r="B52" s="52">
        <v>2665657.6860000002</v>
      </c>
      <c r="C52" s="52">
        <v>1250848.4129999999</v>
      </c>
      <c r="D52" s="53">
        <v>113.10797202090708</v>
      </c>
      <c r="E52" s="52">
        <v>657775.29200000002</v>
      </c>
      <c r="F52" s="52">
        <v>366753.17599999998</v>
      </c>
      <c r="G52" s="53">
        <v>79.35094637053669</v>
      </c>
    </row>
    <row r="53" spans="1:7" ht="12.95" customHeight="1" x14ac:dyDescent="0.2">
      <c r="A53" s="42" t="s">
        <v>91</v>
      </c>
      <c r="B53" s="52">
        <v>296129.89899999998</v>
      </c>
      <c r="C53" s="52">
        <v>262683.89</v>
      </c>
      <c r="D53" s="53">
        <v>12.732417279186762</v>
      </c>
      <c r="E53" s="52">
        <v>268336.20199999999</v>
      </c>
      <c r="F53" s="52">
        <v>414015.212</v>
      </c>
      <c r="G53" s="53">
        <v>-35.186873761537043</v>
      </c>
    </row>
    <row r="54" spans="1:7" ht="12.95" customHeight="1" x14ac:dyDescent="0.2">
      <c r="A54" s="42" t="s">
        <v>99</v>
      </c>
      <c r="B54" s="52">
        <v>62.188000000000002</v>
      </c>
      <c r="C54" s="52">
        <v>21.798999999999999</v>
      </c>
      <c r="D54" s="53">
        <v>185.27914124501126</v>
      </c>
      <c r="E54" s="52">
        <v>56.716999999999999</v>
      </c>
      <c r="F54" s="52">
        <v>144.57300000000001</v>
      </c>
      <c r="G54" s="53">
        <v>-60.76929993843941</v>
      </c>
    </row>
    <row r="55" spans="1:7" ht="12.95" customHeight="1" x14ac:dyDescent="0.2">
      <c r="A55" s="42" t="s">
        <v>51</v>
      </c>
      <c r="B55" s="52">
        <v>1381909.041</v>
      </c>
      <c r="C55" s="52">
        <v>714307.37199999997</v>
      </c>
      <c r="D55" s="53">
        <v>93.461399835587883</v>
      </c>
      <c r="E55" s="52">
        <v>583749.24600000004</v>
      </c>
      <c r="F55" s="52">
        <v>516412.74400000001</v>
      </c>
      <c r="G55" s="53">
        <v>13.039279681293081</v>
      </c>
    </row>
    <row r="56" spans="1:7" ht="12.95" customHeight="1" x14ac:dyDescent="0.2">
      <c r="A56" s="42" t="s">
        <v>105</v>
      </c>
      <c r="B56" s="52">
        <v>44862.925000000003</v>
      </c>
      <c r="C56" s="52">
        <v>32691.225999999999</v>
      </c>
      <c r="D56" s="53">
        <v>37.232311201788519</v>
      </c>
      <c r="E56" s="52">
        <v>33815.374000000003</v>
      </c>
      <c r="F56" s="52">
        <v>42824.298000000003</v>
      </c>
      <c r="G56" s="53">
        <v>-21.036944960545526</v>
      </c>
    </row>
    <row r="57" spans="1:7" ht="12.95" customHeight="1" x14ac:dyDescent="0.2">
      <c r="A57" s="42" t="s">
        <v>52</v>
      </c>
      <c r="B57" s="52">
        <v>325756.82</v>
      </c>
      <c r="C57" s="52">
        <v>215630.06700000001</v>
      </c>
      <c r="D57" s="53">
        <v>51.072076604233501</v>
      </c>
      <c r="E57" s="52">
        <v>314801.62199999997</v>
      </c>
      <c r="F57" s="52">
        <v>320747.71000000002</v>
      </c>
      <c r="G57" s="53">
        <v>-1.853820873732829</v>
      </c>
    </row>
    <row r="58" spans="1:7" ht="12.95" customHeight="1" x14ac:dyDescent="0.2">
      <c r="A58" s="42" t="s">
        <v>88</v>
      </c>
      <c r="B58" s="52">
        <v>33311.258000000002</v>
      </c>
      <c r="C58" s="52">
        <v>24910.971000000001</v>
      </c>
      <c r="D58" s="53">
        <v>33.721234712207718</v>
      </c>
      <c r="E58" s="52">
        <v>71242.585999999996</v>
      </c>
      <c r="F58" s="52">
        <v>81033.589000000007</v>
      </c>
      <c r="G58" s="53">
        <v>-12.082647604316293</v>
      </c>
    </row>
    <row r="59" spans="1:7" ht="12.95" customHeight="1" x14ac:dyDescent="0.2">
      <c r="A59" s="42" t="s">
        <v>98</v>
      </c>
      <c r="B59" s="52">
        <v>12.773999999999999</v>
      </c>
      <c r="C59" s="52">
        <v>10.75</v>
      </c>
      <c r="D59" s="53">
        <v>18.827906976744174</v>
      </c>
      <c r="E59" s="52">
        <v>4.2249999999999996</v>
      </c>
      <c r="F59" s="52">
        <v>0</v>
      </c>
      <c r="G59" s="53" t="s">
        <v>285</v>
      </c>
    </row>
    <row r="60" spans="1:7" ht="12.95" customHeight="1" x14ac:dyDescent="0.2">
      <c r="A60" s="42" t="s">
        <v>39</v>
      </c>
      <c r="B60" s="52">
        <v>1455664.324</v>
      </c>
      <c r="C60" s="52">
        <v>1147690.8289999999</v>
      </c>
      <c r="D60" s="53">
        <v>26.834186282410386</v>
      </c>
      <c r="E60" s="52">
        <v>1076556.2320000001</v>
      </c>
      <c r="F60" s="52">
        <v>807448.93500000006</v>
      </c>
      <c r="G60" s="53">
        <v>33.328088667303774</v>
      </c>
    </row>
    <row r="61" spans="1:7" ht="12.95" customHeight="1" x14ac:dyDescent="0.2">
      <c r="A61" s="40" t="s">
        <v>53</v>
      </c>
      <c r="B61" s="52">
        <v>814522.69200000004</v>
      </c>
      <c r="C61" s="52">
        <v>227045.56</v>
      </c>
      <c r="D61" s="53">
        <v>258.74856658725241</v>
      </c>
      <c r="E61" s="52">
        <v>489062.39199999999</v>
      </c>
      <c r="F61" s="52">
        <v>737503.23899999994</v>
      </c>
      <c r="G61" s="53">
        <v>-33.686746560851375</v>
      </c>
    </row>
    <row r="62" spans="1:7" ht="12.95" customHeight="1" x14ac:dyDescent="0.2">
      <c r="A62" s="41" t="s">
        <v>22</v>
      </c>
      <c r="B62" s="50"/>
      <c r="C62" s="50"/>
      <c r="D62" s="50"/>
      <c r="E62" s="50"/>
      <c r="F62" s="50"/>
      <c r="G62" s="50"/>
    </row>
    <row r="63" spans="1:7" ht="12.95" customHeight="1" x14ac:dyDescent="0.2">
      <c r="A63" s="41" t="s">
        <v>54</v>
      </c>
      <c r="B63" s="52">
        <v>29495.839</v>
      </c>
      <c r="C63" s="52">
        <v>18064.878000000001</v>
      </c>
      <c r="D63" s="53">
        <v>63.277266527900139</v>
      </c>
      <c r="E63" s="52">
        <v>152947.122</v>
      </c>
      <c r="F63" s="52">
        <v>365521.641</v>
      </c>
      <c r="G63" s="53">
        <v>-58.156479714425444</v>
      </c>
    </row>
    <row r="64" spans="1:7" ht="12.95" customHeight="1" x14ac:dyDescent="0.2">
      <c r="A64" s="41" t="s">
        <v>107</v>
      </c>
      <c r="B64" s="52">
        <v>75846.828999999998</v>
      </c>
      <c r="C64" s="52">
        <v>13718.594999999999</v>
      </c>
      <c r="D64" s="53">
        <v>452.87607076380641</v>
      </c>
      <c r="E64" s="52">
        <v>44902.866000000002</v>
      </c>
      <c r="F64" s="52">
        <v>82541.819000000003</v>
      </c>
      <c r="G64" s="53">
        <v>-45.599858903036768</v>
      </c>
    </row>
    <row r="65" spans="1:7" ht="12.95" customHeight="1" x14ac:dyDescent="0.2">
      <c r="A65" s="41" t="s">
        <v>135</v>
      </c>
      <c r="B65" s="52">
        <v>1.804</v>
      </c>
      <c r="C65" s="52">
        <v>59.84</v>
      </c>
      <c r="D65" s="53">
        <v>-96.985294117647058</v>
      </c>
      <c r="E65" s="52">
        <v>2547.8679999999999</v>
      </c>
      <c r="F65" s="52">
        <v>1358.1010000000001</v>
      </c>
      <c r="G65" s="53">
        <v>87.605192839118729</v>
      </c>
    </row>
    <row r="66" spans="1:7" ht="12.95" customHeight="1" x14ac:dyDescent="0.2">
      <c r="A66" s="41" t="s">
        <v>130</v>
      </c>
      <c r="B66" s="52">
        <v>0</v>
      </c>
      <c r="C66" s="52">
        <v>0</v>
      </c>
      <c r="D66" s="53" t="s">
        <v>285</v>
      </c>
      <c r="E66" s="52">
        <v>7.0090000000000003</v>
      </c>
      <c r="F66" s="52">
        <v>363.48899999999998</v>
      </c>
      <c r="G66" s="53">
        <v>-98.071743574083399</v>
      </c>
    </row>
    <row r="67" spans="1:7" ht="12.95" customHeight="1" x14ac:dyDescent="0.2">
      <c r="A67" s="41" t="s">
        <v>136</v>
      </c>
      <c r="B67" s="52">
        <v>186.61600000000001</v>
      </c>
      <c r="C67" s="52">
        <v>110.19499999999999</v>
      </c>
      <c r="D67" s="53">
        <v>69.350696492581335</v>
      </c>
      <c r="E67" s="52">
        <v>5811.799</v>
      </c>
      <c r="F67" s="52">
        <v>3481.3180000000002</v>
      </c>
      <c r="G67" s="53">
        <v>66.942491320815833</v>
      </c>
    </row>
    <row r="68" spans="1:7" ht="12.95" customHeight="1" x14ac:dyDescent="0.2">
      <c r="A68" s="41" t="s">
        <v>126</v>
      </c>
      <c r="B68" s="52">
        <v>0.32300000000000001</v>
      </c>
      <c r="C68" s="52">
        <v>0.90500000000000003</v>
      </c>
      <c r="D68" s="53">
        <v>-64.309392265193367</v>
      </c>
      <c r="E68" s="52">
        <v>199.02799999999999</v>
      </c>
      <c r="F68" s="52">
        <v>359.99299999999999</v>
      </c>
      <c r="G68" s="53">
        <v>-44.713369426627743</v>
      </c>
    </row>
    <row r="69" spans="1:7" ht="12.95" customHeight="1" x14ac:dyDescent="0.2">
      <c r="A69" s="41" t="s">
        <v>150</v>
      </c>
      <c r="B69" s="52">
        <v>178.59399999999999</v>
      </c>
      <c r="C69" s="52">
        <v>87.316000000000003</v>
      </c>
      <c r="D69" s="53">
        <v>104.53754180218974</v>
      </c>
      <c r="E69" s="52">
        <v>608.57600000000002</v>
      </c>
      <c r="F69" s="52">
        <v>326.85500000000002</v>
      </c>
      <c r="G69" s="53">
        <v>86.191430450811509</v>
      </c>
    </row>
    <row r="70" spans="1:7" ht="12.95" customHeight="1" x14ac:dyDescent="0.2">
      <c r="A70" s="41" t="s">
        <v>113</v>
      </c>
      <c r="B70" s="52">
        <v>1981.4110000000001</v>
      </c>
      <c r="C70" s="52">
        <v>1787.269</v>
      </c>
      <c r="D70" s="53">
        <v>10.862494677633876</v>
      </c>
      <c r="E70" s="52">
        <v>1646.2360000000001</v>
      </c>
      <c r="F70" s="52">
        <v>3674.3139999999999</v>
      </c>
      <c r="G70" s="53">
        <v>-55.196099190216181</v>
      </c>
    </row>
    <row r="71" spans="1:7" ht="12.95" customHeight="1" x14ac:dyDescent="0.2">
      <c r="A71" s="41" t="s">
        <v>134</v>
      </c>
      <c r="B71" s="52">
        <v>9.9000000000000005E-2</v>
      </c>
      <c r="C71" s="52">
        <v>6.9000000000000006E-2</v>
      </c>
      <c r="D71" s="53">
        <v>43.478260869565219</v>
      </c>
      <c r="E71" s="52">
        <v>153.684</v>
      </c>
      <c r="F71" s="52">
        <v>158.86099999999999</v>
      </c>
      <c r="G71" s="53">
        <v>-3.2588237515815592</v>
      </c>
    </row>
    <row r="72" spans="1:7" ht="12.95" customHeight="1" x14ac:dyDescent="0.2">
      <c r="A72" s="41" t="s">
        <v>106</v>
      </c>
      <c r="B72" s="52">
        <v>0</v>
      </c>
      <c r="C72" s="52">
        <v>0</v>
      </c>
      <c r="D72" s="53" t="s">
        <v>285</v>
      </c>
      <c r="E72" s="52">
        <v>7.6509999999999998</v>
      </c>
      <c r="F72" s="52">
        <v>0</v>
      </c>
      <c r="G72" s="53" t="s">
        <v>285</v>
      </c>
    </row>
    <row r="73" spans="1:7" ht="12.95" customHeight="1" x14ac:dyDescent="0.2">
      <c r="A73" s="41" t="s">
        <v>123</v>
      </c>
      <c r="B73" s="52">
        <v>8574.7330000000002</v>
      </c>
      <c r="C73" s="52">
        <v>6618.7139999999999</v>
      </c>
      <c r="D73" s="53">
        <v>29.552855736023645</v>
      </c>
      <c r="E73" s="52">
        <v>5779.8</v>
      </c>
      <c r="F73" s="52">
        <v>3960.5740000000001</v>
      </c>
      <c r="G73" s="53">
        <v>45.933392483008788</v>
      </c>
    </row>
    <row r="74" spans="1:7" ht="12.95" customHeight="1" x14ac:dyDescent="0.2">
      <c r="A74" s="41" t="s">
        <v>138</v>
      </c>
      <c r="B74" s="52">
        <v>162.25</v>
      </c>
      <c r="C74" s="52">
        <v>91.384</v>
      </c>
      <c r="D74" s="53">
        <v>77.547491902302369</v>
      </c>
      <c r="E74" s="52">
        <v>206.494</v>
      </c>
      <c r="F74" s="52">
        <v>202.036</v>
      </c>
      <c r="G74" s="53">
        <v>2.206537448771499</v>
      </c>
    </row>
    <row r="75" spans="1:7" ht="12.95" customHeight="1" x14ac:dyDescent="0.2">
      <c r="A75" s="41" t="s">
        <v>137</v>
      </c>
      <c r="B75" s="52">
        <v>0.61399999999999999</v>
      </c>
      <c r="C75" s="52">
        <v>2.7330000000000001</v>
      </c>
      <c r="D75" s="53">
        <v>-77.533845590925722</v>
      </c>
      <c r="E75" s="52">
        <v>223.684</v>
      </c>
      <c r="F75" s="52">
        <v>172.60599999999999</v>
      </c>
      <c r="G75" s="53">
        <v>29.592250559076746</v>
      </c>
    </row>
    <row r="76" spans="1:7" ht="12.95" customHeight="1" x14ac:dyDescent="0.2">
      <c r="A76" s="41" t="s">
        <v>131</v>
      </c>
      <c r="B76" s="52">
        <v>18.521999999999998</v>
      </c>
      <c r="C76" s="52">
        <v>0</v>
      </c>
      <c r="D76" s="53" t="s">
        <v>285</v>
      </c>
      <c r="E76" s="52">
        <v>342.94</v>
      </c>
      <c r="F76" s="52">
        <v>144.494</v>
      </c>
      <c r="G76" s="53">
        <v>137.33857461209465</v>
      </c>
    </row>
    <row r="77" spans="1:7" ht="12.95" customHeight="1" x14ac:dyDescent="0.2">
      <c r="A77" s="41" t="s">
        <v>118</v>
      </c>
      <c r="B77" s="52">
        <v>0</v>
      </c>
      <c r="C77" s="52">
        <v>2E-3</v>
      </c>
      <c r="D77" s="53" t="s">
        <v>285</v>
      </c>
      <c r="E77" s="52">
        <v>114.024</v>
      </c>
      <c r="F77" s="52">
        <v>152.721</v>
      </c>
      <c r="G77" s="53">
        <v>-25.338362111300995</v>
      </c>
    </row>
    <row r="78" spans="1:7" ht="12.95" customHeight="1" x14ac:dyDescent="0.2">
      <c r="A78" s="41" t="s">
        <v>124</v>
      </c>
      <c r="B78" s="52">
        <v>3273.4969999999998</v>
      </c>
      <c r="C78" s="52">
        <v>2206.3690000000001</v>
      </c>
      <c r="D78" s="53">
        <v>48.365799193153975</v>
      </c>
      <c r="E78" s="52">
        <v>8820.4349999999995</v>
      </c>
      <c r="F78" s="52">
        <v>5495.1009999999997</v>
      </c>
      <c r="G78" s="53">
        <v>60.514520115280874</v>
      </c>
    </row>
    <row r="79" spans="1:7" ht="12.95" customHeight="1" x14ac:dyDescent="0.2">
      <c r="A79" s="41" t="s">
        <v>120</v>
      </c>
      <c r="B79" s="52">
        <v>0</v>
      </c>
      <c r="C79" s="52">
        <v>0</v>
      </c>
      <c r="D79" s="53" t="s">
        <v>285</v>
      </c>
      <c r="E79" s="52">
        <v>416.83300000000003</v>
      </c>
      <c r="F79" s="52">
        <v>15416.634</v>
      </c>
      <c r="G79" s="53">
        <v>-97.296212649272206</v>
      </c>
    </row>
    <row r="80" spans="1:7" ht="12.95" customHeight="1" x14ac:dyDescent="0.2">
      <c r="A80" s="41" t="s">
        <v>119</v>
      </c>
      <c r="B80" s="52">
        <v>0</v>
      </c>
      <c r="C80" s="52">
        <v>0</v>
      </c>
      <c r="D80" s="53" t="s">
        <v>285</v>
      </c>
      <c r="E80" s="52">
        <v>17.077999999999999</v>
      </c>
      <c r="F80" s="52">
        <v>1.2909999999999999</v>
      </c>
      <c r="G80" s="53">
        <v>1222.8505034856701</v>
      </c>
    </row>
    <row r="81" spans="1:7" ht="12.95" customHeight="1" x14ac:dyDescent="0.2">
      <c r="A81" s="41" t="s">
        <v>128</v>
      </c>
      <c r="B81" s="52">
        <v>974.26</v>
      </c>
      <c r="C81" s="52">
        <v>967.03</v>
      </c>
      <c r="D81" s="53">
        <v>0.74765002119893609</v>
      </c>
      <c r="E81" s="52">
        <v>1902.211</v>
      </c>
      <c r="F81" s="52">
        <v>2212.703</v>
      </c>
      <c r="G81" s="53">
        <v>-14.032249244476105</v>
      </c>
    </row>
    <row r="82" spans="1:7" ht="12.95" customHeight="1" x14ac:dyDescent="0.2">
      <c r="A82" s="41" t="s">
        <v>116</v>
      </c>
      <c r="B82" s="52">
        <v>1.171</v>
      </c>
      <c r="C82" s="52">
        <v>134.941</v>
      </c>
      <c r="D82" s="53">
        <v>-99.132213337680909</v>
      </c>
      <c r="E82" s="52">
        <v>201.13900000000001</v>
      </c>
      <c r="F82" s="52">
        <v>209.08199999999999</v>
      </c>
      <c r="G82" s="53">
        <v>-3.7989879568781504</v>
      </c>
    </row>
    <row r="83" spans="1:7" ht="12.95" customHeight="1" x14ac:dyDescent="0.2">
      <c r="A83" s="41" t="s">
        <v>140</v>
      </c>
      <c r="B83" s="52">
        <v>5638.2510000000002</v>
      </c>
      <c r="C83" s="52">
        <v>3048.13</v>
      </c>
      <c r="D83" s="53">
        <v>84.974098873735699</v>
      </c>
      <c r="E83" s="52">
        <v>4454.5519999999997</v>
      </c>
      <c r="F83" s="52">
        <v>4227.8059999999996</v>
      </c>
      <c r="G83" s="53">
        <v>5.363207299483463</v>
      </c>
    </row>
    <row r="84" spans="1:7" ht="12.95" customHeight="1" x14ac:dyDescent="0.2">
      <c r="A84" s="41" t="s">
        <v>259</v>
      </c>
      <c r="B84" s="52">
        <v>1836.444</v>
      </c>
      <c r="C84" s="52">
        <v>833.322</v>
      </c>
      <c r="D84" s="53">
        <v>120.37627711736877</v>
      </c>
      <c r="E84" s="52">
        <v>0</v>
      </c>
      <c r="F84" s="52">
        <v>0.17699999999999999</v>
      </c>
      <c r="G84" s="53" t="s">
        <v>285</v>
      </c>
    </row>
    <row r="85" spans="1:7" ht="12.95" customHeight="1" x14ac:dyDescent="0.2">
      <c r="A85" s="41" t="s">
        <v>244</v>
      </c>
      <c r="B85" s="52">
        <v>0</v>
      </c>
      <c r="C85" s="52">
        <v>0</v>
      </c>
      <c r="D85" s="53" t="s">
        <v>285</v>
      </c>
      <c r="E85" s="52">
        <v>1287.43</v>
      </c>
      <c r="F85" s="52">
        <v>496.41399999999999</v>
      </c>
      <c r="G85" s="53">
        <v>159.34602972518911</v>
      </c>
    </row>
    <row r="86" spans="1:7" ht="12.95" customHeight="1" x14ac:dyDescent="0.2">
      <c r="A86" s="41" t="s">
        <v>132</v>
      </c>
      <c r="B86" s="52">
        <v>107.372</v>
      </c>
      <c r="C86" s="52">
        <v>88.917000000000002</v>
      </c>
      <c r="D86" s="53">
        <v>20.755311132854231</v>
      </c>
      <c r="E86" s="52">
        <v>932.70600000000002</v>
      </c>
      <c r="F86" s="52">
        <v>724.54700000000003</v>
      </c>
      <c r="G86" s="53">
        <v>28.729537214287006</v>
      </c>
    </row>
    <row r="87" spans="1:7" ht="12.95" customHeight="1" x14ac:dyDescent="0.2">
      <c r="A87" s="41" t="s">
        <v>151</v>
      </c>
      <c r="B87" s="52">
        <v>587.09</v>
      </c>
      <c r="C87" s="52">
        <v>257.05599999999998</v>
      </c>
      <c r="D87" s="53">
        <v>128.38992281837423</v>
      </c>
      <c r="E87" s="52">
        <v>0</v>
      </c>
      <c r="F87" s="52">
        <v>1.4750000000000001</v>
      </c>
      <c r="G87" s="53" t="s">
        <v>285</v>
      </c>
    </row>
    <row r="88" spans="1:7" ht="12.95" customHeight="1" x14ac:dyDescent="0.2">
      <c r="A88" s="41" t="s">
        <v>122</v>
      </c>
      <c r="B88" s="52">
        <v>5.6120000000000001</v>
      </c>
      <c r="C88" s="52">
        <v>25.202999999999999</v>
      </c>
      <c r="D88" s="53">
        <v>-77.732809586160371</v>
      </c>
      <c r="E88" s="52">
        <v>8012.4610000000002</v>
      </c>
      <c r="F88" s="52">
        <v>52049.002999999997</v>
      </c>
      <c r="G88" s="53">
        <v>-84.605927994432477</v>
      </c>
    </row>
    <row r="89" spans="1:7" ht="12.95" customHeight="1" x14ac:dyDescent="0.2">
      <c r="A89" s="41" t="s">
        <v>109</v>
      </c>
      <c r="B89" s="52">
        <v>120469.787</v>
      </c>
      <c r="C89" s="52">
        <v>0.79</v>
      </c>
      <c r="D89" s="53">
        <v>15249240.126582276</v>
      </c>
      <c r="E89" s="52">
        <v>11410.65</v>
      </c>
      <c r="F89" s="52">
        <v>7843.39</v>
      </c>
      <c r="G89" s="53">
        <v>45.481099371572725</v>
      </c>
    </row>
    <row r="90" spans="1:7" ht="12.95" customHeight="1" x14ac:dyDescent="0.2">
      <c r="A90" s="41" t="s">
        <v>145</v>
      </c>
      <c r="B90" s="52">
        <v>11196.968999999999</v>
      </c>
      <c r="C90" s="52">
        <v>11270.126</v>
      </c>
      <c r="D90" s="53">
        <v>-0.64912317750486181</v>
      </c>
      <c r="E90" s="52">
        <v>1234.442</v>
      </c>
      <c r="F90" s="52">
        <v>620.66399999999999</v>
      </c>
      <c r="G90" s="53">
        <v>98.890543031334175</v>
      </c>
    </row>
    <row r="91" spans="1:7" ht="12.95" customHeight="1" x14ac:dyDescent="0.2">
      <c r="A91" s="41" t="s">
        <v>149</v>
      </c>
      <c r="B91" s="52">
        <v>1282.03</v>
      </c>
      <c r="C91" s="52">
        <v>3282.89</v>
      </c>
      <c r="D91" s="53">
        <v>-60.948128021347046</v>
      </c>
      <c r="E91" s="52">
        <v>715.67200000000003</v>
      </c>
      <c r="F91" s="52">
        <v>733.36400000000003</v>
      </c>
      <c r="G91" s="53">
        <v>-2.4124445704997726</v>
      </c>
    </row>
    <row r="92" spans="1:7" ht="12.95" customHeight="1" x14ac:dyDescent="0.2">
      <c r="A92" s="41" t="s">
        <v>112</v>
      </c>
      <c r="B92" s="52">
        <v>177.172</v>
      </c>
      <c r="C92" s="52">
        <v>7.3719999999999999</v>
      </c>
      <c r="D92" s="53">
        <v>2303.3098209441132</v>
      </c>
      <c r="E92" s="52">
        <v>7771.6980000000003</v>
      </c>
      <c r="F92" s="52">
        <v>2912.2829999999999</v>
      </c>
      <c r="G92" s="53">
        <v>166.85929904477001</v>
      </c>
    </row>
    <row r="93" spans="1:7" ht="12.95" customHeight="1" x14ac:dyDescent="0.2">
      <c r="A93" s="41" t="s">
        <v>68</v>
      </c>
      <c r="B93" s="52">
        <v>8070.4539999999997</v>
      </c>
      <c r="C93" s="52">
        <v>6889.79</v>
      </c>
      <c r="D93" s="53">
        <v>17.136429412217211</v>
      </c>
      <c r="E93" s="52">
        <v>72084.918999999994</v>
      </c>
      <c r="F93" s="52">
        <v>42114.735999999997</v>
      </c>
      <c r="G93" s="53">
        <v>71.163174334038331</v>
      </c>
    </row>
    <row r="94" spans="1:7" ht="12.95" customHeight="1" x14ac:dyDescent="0.2">
      <c r="A94" s="41" t="s">
        <v>111</v>
      </c>
      <c r="B94" s="52">
        <v>11.119</v>
      </c>
      <c r="C94" s="52">
        <v>32.204999999999998</v>
      </c>
      <c r="D94" s="53">
        <v>-65.474305232106815</v>
      </c>
      <c r="E94" s="52">
        <v>915.66499999999996</v>
      </c>
      <c r="F94" s="52">
        <v>1225.5050000000001</v>
      </c>
      <c r="G94" s="53">
        <v>-25.282638585725891</v>
      </c>
    </row>
    <row r="95" spans="1:7" ht="12.95" customHeight="1" x14ac:dyDescent="0.2">
      <c r="A95" s="41" t="s">
        <v>146</v>
      </c>
      <c r="B95" s="52">
        <v>825.601</v>
      </c>
      <c r="C95" s="52">
        <v>469.26100000000002</v>
      </c>
      <c r="D95" s="53">
        <v>75.936419178239817</v>
      </c>
      <c r="E95" s="52">
        <v>1590.6569999999999</v>
      </c>
      <c r="F95" s="52">
        <v>1767.4939999999999</v>
      </c>
      <c r="G95" s="53">
        <v>-10.004956169582471</v>
      </c>
    </row>
    <row r="96" spans="1:7" ht="12.95" customHeight="1" x14ac:dyDescent="0.2">
      <c r="A96" s="41" t="s">
        <v>144</v>
      </c>
      <c r="B96" s="52">
        <v>4683.625</v>
      </c>
      <c r="C96" s="52">
        <v>2175.5540000000001</v>
      </c>
      <c r="D96" s="53">
        <v>115.2842448406245</v>
      </c>
      <c r="E96" s="52">
        <v>482.99200000000002</v>
      </c>
      <c r="F96" s="52">
        <v>321.00599999999997</v>
      </c>
      <c r="G96" s="53">
        <v>50.461985134234254</v>
      </c>
    </row>
    <row r="97" spans="1:7" ht="12.95" customHeight="1" x14ac:dyDescent="0.2">
      <c r="A97" s="41" t="s">
        <v>256</v>
      </c>
      <c r="B97" s="52">
        <v>1518.579</v>
      </c>
      <c r="C97" s="52">
        <v>1001.191</v>
      </c>
      <c r="D97" s="53">
        <v>51.677252392400646</v>
      </c>
      <c r="E97" s="52">
        <v>1860.1089999999999</v>
      </c>
      <c r="F97" s="52">
        <v>2503.1489999999999</v>
      </c>
      <c r="G97" s="53">
        <v>-25.689241830989687</v>
      </c>
    </row>
    <row r="98" spans="1:7" ht="12.95" customHeight="1" x14ac:dyDescent="0.2">
      <c r="A98" s="41" t="s">
        <v>114</v>
      </c>
      <c r="B98" s="52">
        <v>51.097000000000001</v>
      </c>
      <c r="C98" s="52">
        <v>249.07300000000001</v>
      </c>
      <c r="D98" s="53">
        <v>-79.485130865248337</v>
      </c>
      <c r="E98" s="52">
        <v>4238.9709999999995</v>
      </c>
      <c r="F98" s="52">
        <v>1014.894</v>
      </c>
      <c r="G98" s="53">
        <v>317.67623022699905</v>
      </c>
    </row>
    <row r="99" spans="1:7" ht="12.95" customHeight="1" x14ac:dyDescent="0.2">
      <c r="A99" s="41" t="s">
        <v>127</v>
      </c>
      <c r="B99" s="52">
        <v>270072.03700000001</v>
      </c>
      <c r="C99" s="52">
        <v>55950.224999999999</v>
      </c>
      <c r="D99" s="53">
        <v>382.70053784412846</v>
      </c>
      <c r="E99" s="52">
        <v>17934.883999999998</v>
      </c>
      <c r="F99" s="52">
        <v>16069.394</v>
      </c>
      <c r="G99" s="53">
        <v>11.608962976450755</v>
      </c>
    </row>
    <row r="100" spans="1:7" ht="12.95" customHeight="1" x14ac:dyDescent="0.2">
      <c r="A100" s="41" t="s">
        <v>133</v>
      </c>
      <c r="B100" s="52">
        <v>159.05000000000001</v>
      </c>
      <c r="C100" s="52">
        <v>6.9169999999999998</v>
      </c>
      <c r="D100" s="53">
        <v>2199.4072574815673</v>
      </c>
      <c r="E100" s="52">
        <v>848.19</v>
      </c>
      <c r="F100" s="52">
        <v>591.94500000000005</v>
      </c>
      <c r="G100" s="53">
        <v>43.288650127967969</v>
      </c>
    </row>
    <row r="101" spans="1:7" ht="12.95" customHeight="1" x14ac:dyDescent="0.2">
      <c r="A101" s="41" t="s">
        <v>147</v>
      </c>
      <c r="B101" s="52">
        <v>3847.442</v>
      </c>
      <c r="C101" s="52">
        <v>1913.538</v>
      </c>
      <c r="D101" s="53">
        <v>101.06431123918102</v>
      </c>
      <c r="E101" s="52">
        <v>238.113</v>
      </c>
      <c r="F101" s="52">
        <v>918.53599999999994</v>
      </c>
      <c r="G101" s="53">
        <v>-74.076900633181495</v>
      </c>
    </row>
    <row r="102" spans="1:7" ht="12.95" customHeight="1" x14ac:dyDescent="0.2">
      <c r="A102" s="41" t="s">
        <v>260</v>
      </c>
      <c r="B102" s="52">
        <v>0</v>
      </c>
      <c r="C102" s="52">
        <v>0</v>
      </c>
      <c r="D102" s="53" t="s">
        <v>285</v>
      </c>
      <c r="E102" s="52">
        <v>0.22800000000000001</v>
      </c>
      <c r="F102" s="52">
        <v>0</v>
      </c>
      <c r="G102" s="53" t="s">
        <v>285</v>
      </c>
    </row>
    <row r="103" spans="1:7" ht="12.95" customHeight="1" x14ac:dyDescent="0.2">
      <c r="A103" s="41" t="s">
        <v>117</v>
      </c>
      <c r="B103" s="52">
        <v>250.38300000000001</v>
      </c>
      <c r="C103" s="52">
        <v>200.11600000000001</v>
      </c>
      <c r="D103" s="53">
        <v>25.118931020008404</v>
      </c>
      <c r="E103" s="52">
        <v>7160.7129999999997</v>
      </c>
      <c r="F103" s="52">
        <v>7515.8639999999996</v>
      </c>
      <c r="G103" s="53">
        <v>-4.7253516029560814</v>
      </c>
    </row>
    <row r="104" spans="1:7" ht="12.95" customHeight="1" x14ac:dyDescent="0.2">
      <c r="A104" s="41" t="s">
        <v>143</v>
      </c>
      <c r="B104" s="52">
        <v>177.70500000000001</v>
      </c>
      <c r="C104" s="52">
        <v>3058.9</v>
      </c>
      <c r="D104" s="53">
        <v>-94.190558697571021</v>
      </c>
      <c r="E104" s="52">
        <v>328.39100000000002</v>
      </c>
      <c r="F104" s="52">
        <v>278.25099999999998</v>
      </c>
      <c r="G104" s="53">
        <v>18.019701636292424</v>
      </c>
    </row>
    <row r="105" spans="1:7" ht="12.95" customHeight="1" x14ac:dyDescent="0.2">
      <c r="A105" s="41" t="s">
        <v>121</v>
      </c>
      <c r="B105" s="52">
        <v>240.535</v>
      </c>
      <c r="C105" s="52">
        <v>108.702</v>
      </c>
      <c r="D105" s="53">
        <v>121.27927729020627</v>
      </c>
      <c r="E105" s="52">
        <v>1912.037</v>
      </c>
      <c r="F105" s="52">
        <v>891.43</v>
      </c>
      <c r="G105" s="53">
        <v>114.49098639265003</v>
      </c>
    </row>
    <row r="106" spans="1:7" ht="12.95" customHeight="1" x14ac:dyDescent="0.2">
      <c r="A106" s="41" t="s">
        <v>148</v>
      </c>
      <c r="B106" s="52">
        <v>4563.643</v>
      </c>
      <c r="C106" s="52">
        <v>4638.835</v>
      </c>
      <c r="D106" s="53">
        <v>-1.6209242191196722</v>
      </c>
      <c r="E106" s="52">
        <v>590.37300000000005</v>
      </c>
      <c r="F106" s="52">
        <v>1371.4780000000001</v>
      </c>
      <c r="G106" s="53">
        <v>-56.953520216875518</v>
      </c>
    </row>
    <row r="107" spans="1:7" ht="12.95" customHeight="1" x14ac:dyDescent="0.2">
      <c r="A107" s="41" t="s">
        <v>139</v>
      </c>
      <c r="B107" s="52">
        <v>973.80100000000004</v>
      </c>
      <c r="C107" s="52">
        <v>2346.6979999999999</v>
      </c>
      <c r="D107" s="53">
        <v>-58.503352370010965</v>
      </c>
      <c r="E107" s="52">
        <v>208.52199999999999</v>
      </c>
      <c r="F107" s="52">
        <v>141.17500000000001</v>
      </c>
      <c r="G107" s="53">
        <v>47.704621923145027</v>
      </c>
    </row>
    <row r="108" spans="1:7" ht="12.95" customHeight="1" x14ac:dyDescent="0.2">
      <c r="A108" s="41" t="s">
        <v>55</v>
      </c>
      <c r="B108" s="52">
        <v>239472.26699999999</v>
      </c>
      <c r="C108" s="52">
        <v>66695.087</v>
      </c>
      <c r="D108" s="53">
        <v>259.05533341608805</v>
      </c>
      <c r="E108" s="52">
        <v>87738.103000000003</v>
      </c>
      <c r="F108" s="52">
        <v>82926.313999999998</v>
      </c>
      <c r="G108" s="53">
        <v>5.8024874951031791</v>
      </c>
    </row>
    <row r="109" spans="1:7" ht="12.95" customHeight="1" x14ac:dyDescent="0.2">
      <c r="A109" s="41" t="s">
        <v>261</v>
      </c>
      <c r="B109" s="52">
        <v>1.008</v>
      </c>
      <c r="C109" s="52">
        <v>0</v>
      </c>
      <c r="D109" s="53" t="s">
        <v>285</v>
      </c>
      <c r="E109" s="52">
        <v>65.680999999999997</v>
      </c>
      <c r="F109" s="52">
        <v>96.197000000000003</v>
      </c>
      <c r="G109" s="53">
        <v>-31.722402985540086</v>
      </c>
    </row>
    <row r="110" spans="1:7" ht="12.95" customHeight="1" x14ac:dyDescent="0.2">
      <c r="A110" s="41" t="s">
        <v>110</v>
      </c>
      <c r="B110" s="52">
        <v>646.11500000000001</v>
      </c>
      <c r="C110" s="52">
        <v>483.226</v>
      </c>
      <c r="D110" s="53">
        <v>33.708658060617608</v>
      </c>
      <c r="E110" s="52">
        <v>3547.92</v>
      </c>
      <c r="F110" s="52">
        <v>2839.596</v>
      </c>
      <c r="G110" s="53">
        <v>24.944534363339017</v>
      </c>
    </row>
    <row r="111" spans="1:7" ht="12.95" customHeight="1" x14ac:dyDescent="0.2">
      <c r="A111" s="41" t="s">
        <v>274</v>
      </c>
      <c r="B111" s="52">
        <v>29.193000000000001</v>
      </c>
      <c r="C111" s="52">
        <v>26.388999999999999</v>
      </c>
      <c r="D111" s="53">
        <v>10.6256394709917</v>
      </c>
      <c r="E111" s="52">
        <v>165.22800000000001</v>
      </c>
      <c r="F111" s="52">
        <v>355.42899999999997</v>
      </c>
      <c r="G111" s="53">
        <v>-53.513078561400448</v>
      </c>
    </row>
    <row r="112" spans="1:7" ht="12.95" customHeight="1" x14ac:dyDescent="0.2">
      <c r="A112" s="41" t="s">
        <v>142</v>
      </c>
      <c r="B112" s="52">
        <v>2104.9560000000001</v>
      </c>
      <c r="C112" s="52">
        <v>1223.021</v>
      </c>
      <c r="D112" s="53">
        <v>72.111190241214189</v>
      </c>
      <c r="E112" s="52">
        <v>3973.4940000000001</v>
      </c>
      <c r="F112" s="52">
        <v>767.774</v>
      </c>
      <c r="G112" s="53">
        <v>417.53432650753996</v>
      </c>
    </row>
    <row r="113" spans="1:7" ht="12.95" customHeight="1" x14ac:dyDescent="0.2">
      <c r="A113" s="41" t="s">
        <v>125</v>
      </c>
      <c r="B113" s="52">
        <v>385.61900000000003</v>
      </c>
      <c r="C113" s="52">
        <v>43.957999999999998</v>
      </c>
      <c r="D113" s="53">
        <v>777.24418763365043</v>
      </c>
      <c r="E113" s="52">
        <v>3443.7539999999999</v>
      </c>
      <c r="F113" s="52">
        <v>719.38300000000004</v>
      </c>
      <c r="G113" s="53">
        <v>378.70939402237747</v>
      </c>
    </row>
    <row r="114" spans="1:7" ht="12.95" customHeight="1" x14ac:dyDescent="0.2">
      <c r="A114" s="41" t="s">
        <v>115</v>
      </c>
      <c r="B114" s="52">
        <v>204.18</v>
      </c>
      <c r="C114" s="52">
        <v>341.27100000000002</v>
      </c>
      <c r="D114" s="53">
        <v>-40.17071476920102</v>
      </c>
      <c r="E114" s="52">
        <v>132.357</v>
      </c>
      <c r="F114" s="52">
        <v>24.776</v>
      </c>
      <c r="G114" s="53">
        <v>434.21456247981916</v>
      </c>
    </row>
    <row r="115" spans="1:7" ht="12.95" customHeight="1" x14ac:dyDescent="0.2">
      <c r="A115" s="41" t="s">
        <v>108</v>
      </c>
      <c r="B115" s="52">
        <v>11662.114</v>
      </c>
      <c r="C115" s="52">
        <v>14572.312</v>
      </c>
      <c r="D115" s="53">
        <v>-19.97073628398843</v>
      </c>
      <c r="E115" s="52">
        <v>13834.14</v>
      </c>
      <c r="F115" s="52">
        <v>15693.161</v>
      </c>
      <c r="G115" s="53">
        <v>-11.84605829252628</v>
      </c>
    </row>
    <row r="116" spans="1:7" ht="12.95" customHeight="1" x14ac:dyDescent="0.2">
      <c r="A116" s="41" t="s">
        <v>141</v>
      </c>
      <c r="B116" s="52">
        <v>2561.2170000000001</v>
      </c>
      <c r="C116" s="52">
        <v>1937.1469999999999</v>
      </c>
      <c r="D116" s="53">
        <v>32.21593405146848</v>
      </c>
      <c r="E116" s="52">
        <v>3042.7860000000001</v>
      </c>
      <c r="F116" s="52">
        <v>1984.59</v>
      </c>
      <c r="G116" s="53">
        <v>53.320635496500529</v>
      </c>
    </row>
    <row r="117" spans="1:7" ht="12.95" customHeight="1" x14ac:dyDescent="0.2">
      <c r="A117" s="41" t="s">
        <v>129</v>
      </c>
      <c r="B117" s="52">
        <v>13.663</v>
      </c>
      <c r="C117" s="52">
        <v>18.097999999999999</v>
      </c>
      <c r="D117" s="53">
        <v>-24.505470217703618</v>
      </c>
      <c r="E117" s="52">
        <v>48.076999999999998</v>
      </c>
      <c r="F117" s="52">
        <v>8.4060000000000006</v>
      </c>
      <c r="G117" s="53">
        <v>471.93671187247196</v>
      </c>
    </row>
    <row r="118" spans="1:7" ht="9.9499999999999993" customHeight="1" x14ac:dyDescent="0.2">
      <c r="A118" s="42"/>
      <c r="B118" s="50"/>
      <c r="C118" s="50"/>
      <c r="D118" s="50"/>
      <c r="E118" s="50"/>
      <c r="F118" s="50"/>
      <c r="G118" s="50"/>
    </row>
    <row r="119" spans="1:7" ht="12.95" customHeight="1" x14ac:dyDescent="0.2">
      <c r="A119" s="40" t="s">
        <v>56</v>
      </c>
      <c r="B119" s="52">
        <v>2230890.7179999999</v>
      </c>
      <c r="C119" s="52">
        <v>1957864.62</v>
      </c>
      <c r="D119" s="53">
        <v>13.945095856525541</v>
      </c>
      <c r="E119" s="52">
        <v>3213349.5210000002</v>
      </c>
      <c r="F119" s="52">
        <v>2762745.0970000001</v>
      </c>
      <c r="G119" s="53">
        <v>16.310025289314623</v>
      </c>
    </row>
    <row r="120" spans="1:7" ht="12.95" customHeight="1" x14ac:dyDescent="0.2">
      <c r="A120" s="41" t="s">
        <v>22</v>
      </c>
      <c r="B120" s="50"/>
      <c r="C120" s="50"/>
      <c r="D120" s="50"/>
      <c r="E120" s="50"/>
      <c r="F120" s="50"/>
      <c r="G120" s="50"/>
    </row>
    <row r="121" spans="1:7" ht="12.95" customHeight="1" x14ac:dyDescent="0.2">
      <c r="A121" s="41" t="s">
        <v>250</v>
      </c>
      <c r="B121" s="52">
        <v>0.70399999999999996</v>
      </c>
      <c r="C121" s="52">
        <v>0.93600000000000005</v>
      </c>
      <c r="D121" s="53">
        <v>-24.786324786324798</v>
      </c>
      <c r="E121" s="52">
        <v>15.529</v>
      </c>
      <c r="F121" s="52">
        <v>5.3999999999999999E-2</v>
      </c>
      <c r="G121" s="53">
        <v>28657.407407407405</v>
      </c>
    </row>
    <row r="122" spans="1:7" ht="12.95" customHeight="1" x14ac:dyDescent="0.2">
      <c r="A122" s="41" t="s">
        <v>167</v>
      </c>
      <c r="B122" s="52">
        <v>82.218000000000004</v>
      </c>
      <c r="C122" s="52">
        <v>64.905000000000001</v>
      </c>
      <c r="D122" s="53">
        <v>26.674370233418074</v>
      </c>
      <c r="E122" s="52">
        <v>551.47</v>
      </c>
      <c r="F122" s="52">
        <v>507.108</v>
      </c>
      <c r="G122" s="53">
        <v>8.7480378933087195</v>
      </c>
    </row>
    <row r="123" spans="1:7" ht="12.95" customHeight="1" x14ac:dyDescent="0.2">
      <c r="A123" s="41" t="s">
        <v>186</v>
      </c>
      <c r="B123" s="52">
        <v>151356.28200000001</v>
      </c>
      <c r="C123" s="52">
        <v>114196.66499999999</v>
      </c>
      <c r="D123" s="53">
        <v>32.540019448028573</v>
      </c>
      <c r="E123" s="52">
        <v>36015.506999999998</v>
      </c>
      <c r="F123" s="52">
        <v>34533.53</v>
      </c>
      <c r="G123" s="53">
        <v>4.2914147496650372</v>
      </c>
    </row>
    <row r="124" spans="1:7" ht="12.95" customHeight="1" x14ac:dyDescent="0.2">
      <c r="A124" s="41" t="s">
        <v>175</v>
      </c>
      <c r="B124" s="52">
        <v>1.2E-2</v>
      </c>
      <c r="C124" s="52">
        <v>6.3940000000000001</v>
      </c>
      <c r="D124" s="53">
        <v>-99.812324053800438</v>
      </c>
      <c r="E124" s="52">
        <v>231.244</v>
      </c>
      <c r="F124" s="52">
        <v>433.07299999999998</v>
      </c>
      <c r="G124" s="53">
        <v>-46.603921278860611</v>
      </c>
    </row>
    <row r="125" spans="1:7" ht="12.95" customHeight="1" x14ac:dyDescent="0.2">
      <c r="A125" s="41" t="s">
        <v>165</v>
      </c>
      <c r="B125" s="52">
        <v>12.638</v>
      </c>
      <c r="C125" s="52">
        <v>82.573999999999998</v>
      </c>
      <c r="D125" s="53">
        <v>-84.694940295976949</v>
      </c>
      <c r="E125" s="52">
        <v>1169.548</v>
      </c>
      <c r="F125" s="52">
        <v>192.35599999999999</v>
      </c>
      <c r="G125" s="53">
        <v>508.0122273284951</v>
      </c>
    </row>
    <row r="126" spans="1:7" ht="12.95" customHeight="1" x14ac:dyDescent="0.2">
      <c r="A126" s="41" t="s">
        <v>173</v>
      </c>
      <c r="B126" s="52">
        <v>785.94600000000003</v>
      </c>
      <c r="C126" s="52">
        <v>80.62</v>
      </c>
      <c r="D126" s="53">
        <v>874.87720168692636</v>
      </c>
      <c r="E126" s="52">
        <v>156.70099999999999</v>
      </c>
      <c r="F126" s="52">
        <v>243.535</v>
      </c>
      <c r="G126" s="53">
        <v>-35.655655244626033</v>
      </c>
    </row>
    <row r="127" spans="1:7" ht="12.95" customHeight="1" x14ac:dyDescent="0.2">
      <c r="A127" s="41" t="s">
        <v>156</v>
      </c>
      <c r="B127" s="52">
        <v>38.485999999999997</v>
      </c>
      <c r="C127" s="52">
        <v>15.523999999999999</v>
      </c>
      <c r="D127" s="53">
        <v>147.9129090440608</v>
      </c>
      <c r="E127" s="52">
        <v>0</v>
      </c>
      <c r="F127" s="52">
        <v>5.1070000000000002</v>
      </c>
      <c r="G127" s="53" t="s">
        <v>285</v>
      </c>
    </row>
    <row r="128" spans="1:7" ht="12.95" customHeight="1" x14ac:dyDescent="0.2">
      <c r="A128" s="41" t="s">
        <v>154</v>
      </c>
      <c r="B128" s="52">
        <v>233.66900000000001</v>
      </c>
      <c r="C128" s="52">
        <v>76.415000000000006</v>
      </c>
      <c r="D128" s="53">
        <v>205.78943924622126</v>
      </c>
      <c r="E128" s="52">
        <v>60.451000000000001</v>
      </c>
      <c r="F128" s="52">
        <v>55.988999999999997</v>
      </c>
      <c r="G128" s="53">
        <v>7.9694225651467292</v>
      </c>
    </row>
    <row r="129" spans="1:7" ht="12.95" customHeight="1" x14ac:dyDescent="0.2">
      <c r="A129" s="41" t="s">
        <v>183</v>
      </c>
      <c r="B129" s="52">
        <v>2824.259</v>
      </c>
      <c r="C129" s="52">
        <v>1998.98</v>
      </c>
      <c r="D129" s="53">
        <v>41.285005352729911</v>
      </c>
      <c r="E129" s="52">
        <v>3639.114</v>
      </c>
      <c r="F129" s="52">
        <v>4203.3109999999997</v>
      </c>
      <c r="G129" s="53">
        <v>-13.422680358412677</v>
      </c>
    </row>
    <row r="130" spans="1:7" ht="12.95" customHeight="1" x14ac:dyDescent="0.2">
      <c r="A130" s="41" t="s">
        <v>262</v>
      </c>
      <c r="B130" s="52">
        <v>0</v>
      </c>
      <c r="C130" s="52">
        <v>0</v>
      </c>
      <c r="D130" s="53" t="s">
        <v>285</v>
      </c>
      <c r="E130" s="52">
        <v>36.982999999999997</v>
      </c>
      <c r="F130" s="52">
        <v>25.192</v>
      </c>
      <c r="G130" s="53">
        <v>46.804541124166406</v>
      </c>
    </row>
    <row r="131" spans="1:7" ht="12.95" customHeight="1" x14ac:dyDescent="0.2">
      <c r="A131" s="41" t="s">
        <v>58</v>
      </c>
      <c r="B131" s="52">
        <v>53893.296999999999</v>
      </c>
      <c r="C131" s="52">
        <v>58516.349000000002</v>
      </c>
      <c r="D131" s="53">
        <v>-7.9004450533986699</v>
      </c>
      <c r="E131" s="52">
        <v>223344.70699999999</v>
      </c>
      <c r="F131" s="52">
        <v>177515.823</v>
      </c>
      <c r="G131" s="53">
        <v>25.816788174426563</v>
      </c>
    </row>
    <row r="132" spans="1:7" ht="12.95" customHeight="1" x14ac:dyDescent="0.2">
      <c r="A132" s="41" t="s">
        <v>172</v>
      </c>
      <c r="B132" s="52">
        <v>6.585</v>
      </c>
      <c r="C132" s="52">
        <v>20.216999999999999</v>
      </c>
      <c r="D132" s="53">
        <v>-67.428401840035605</v>
      </c>
      <c r="E132" s="52">
        <v>62.225999999999999</v>
      </c>
      <c r="F132" s="52">
        <v>3569.2269999999999</v>
      </c>
      <c r="G132" s="53">
        <v>-98.256597296837668</v>
      </c>
    </row>
    <row r="133" spans="1:7" ht="12.95" customHeight="1" x14ac:dyDescent="0.2">
      <c r="A133" s="41" t="s">
        <v>182</v>
      </c>
      <c r="B133" s="52">
        <v>33886.237999999998</v>
      </c>
      <c r="C133" s="52">
        <v>21287.13</v>
      </c>
      <c r="D133" s="53">
        <v>59.18650377011835</v>
      </c>
      <c r="E133" s="52">
        <v>69489.709000000003</v>
      </c>
      <c r="F133" s="52">
        <v>63760.453999999998</v>
      </c>
      <c r="G133" s="53">
        <v>8.9855931703372249</v>
      </c>
    </row>
    <row r="134" spans="1:7" ht="12.95" customHeight="1" x14ac:dyDescent="0.2">
      <c r="A134" s="41" t="s">
        <v>160</v>
      </c>
      <c r="B134" s="52">
        <v>9297.1839999999993</v>
      </c>
      <c r="C134" s="52">
        <v>5547.6289999999999</v>
      </c>
      <c r="D134" s="53">
        <v>67.588423811325526</v>
      </c>
      <c r="E134" s="52">
        <v>5194.8329999999996</v>
      </c>
      <c r="F134" s="52">
        <v>5393.1750000000002</v>
      </c>
      <c r="G134" s="53">
        <v>-3.6776481386196593</v>
      </c>
    </row>
    <row r="135" spans="1:7" ht="12.95" customHeight="1" x14ac:dyDescent="0.2">
      <c r="A135" s="41" t="s">
        <v>263</v>
      </c>
      <c r="B135" s="52">
        <v>16.399999999999999</v>
      </c>
      <c r="C135" s="52">
        <v>15.585000000000001</v>
      </c>
      <c r="D135" s="53">
        <v>5.2293872313121454</v>
      </c>
      <c r="E135" s="52">
        <v>769.14400000000001</v>
      </c>
      <c r="F135" s="52">
        <v>468.358</v>
      </c>
      <c r="G135" s="53">
        <v>64.221386204569995</v>
      </c>
    </row>
    <row r="136" spans="1:7" ht="12.95" customHeight="1" x14ac:dyDescent="0.2">
      <c r="A136" s="41" t="s">
        <v>168</v>
      </c>
      <c r="B136" s="52">
        <v>2.2240000000000002</v>
      </c>
      <c r="C136" s="52">
        <v>0</v>
      </c>
      <c r="D136" s="53" t="s">
        <v>285</v>
      </c>
      <c r="E136" s="52">
        <v>1.123</v>
      </c>
      <c r="F136" s="52">
        <v>22.917999999999999</v>
      </c>
      <c r="G136" s="53">
        <v>-95.099921459115109</v>
      </c>
    </row>
    <row r="137" spans="1:7" ht="12.95" customHeight="1" x14ac:dyDescent="0.2">
      <c r="A137" s="41" t="s">
        <v>166</v>
      </c>
      <c r="B137" s="52">
        <v>16122.626</v>
      </c>
      <c r="C137" s="52">
        <v>11254.686</v>
      </c>
      <c r="D137" s="53">
        <v>43.25256164410095</v>
      </c>
      <c r="E137" s="52">
        <v>16544.738000000001</v>
      </c>
      <c r="F137" s="52">
        <v>14687.584999999999</v>
      </c>
      <c r="G137" s="53">
        <v>12.644372781502213</v>
      </c>
    </row>
    <row r="138" spans="1:7" ht="12.95" customHeight="1" x14ac:dyDescent="0.2">
      <c r="A138" s="41" t="s">
        <v>180</v>
      </c>
      <c r="B138" s="52">
        <v>7745.9390000000003</v>
      </c>
      <c r="C138" s="52">
        <v>7201.9489999999996</v>
      </c>
      <c r="D138" s="53">
        <v>7.5533720108265356</v>
      </c>
      <c r="E138" s="52">
        <v>11906.966</v>
      </c>
      <c r="F138" s="52">
        <v>8683.48</v>
      </c>
      <c r="G138" s="53">
        <v>37.122052449018128</v>
      </c>
    </row>
    <row r="139" spans="1:7" ht="12.95" customHeight="1" x14ac:dyDescent="0.2">
      <c r="A139" s="41" t="s">
        <v>158</v>
      </c>
      <c r="B139" s="52">
        <v>1087.848</v>
      </c>
      <c r="C139" s="52">
        <v>508.61</v>
      </c>
      <c r="D139" s="53">
        <v>113.88647490218437</v>
      </c>
      <c r="E139" s="52">
        <v>2288.7890000000002</v>
      </c>
      <c r="F139" s="52">
        <v>2763.5709999999999</v>
      </c>
      <c r="G139" s="53">
        <v>-17.180018172140308</v>
      </c>
    </row>
    <row r="140" spans="1:7" ht="12.95" customHeight="1" x14ac:dyDescent="0.2">
      <c r="A140" s="41" t="s">
        <v>187</v>
      </c>
      <c r="B140" s="52">
        <v>75.649000000000001</v>
      </c>
      <c r="C140" s="52">
        <v>26.552</v>
      </c>
      <c r="D140" s="53">
        <v>184.90885808978612</v>
      </c>
      <c r="E140" s="52">
        <v>6.5279999999999996</v>
      </c>
      <c r="F140" s="52">
        <v>42.225000000000001</v>
      </c>
      <c r="G140" s="53">
        <v>-84.539964476021311</v>
      </c>
    </row>
    <row r="141" spans="1:7" ht="12.95" customHeight="1" x14ac:dyDescent="0.2">
      <c r="A141" s="41" t="s">
        <v>257</v>
      </c>
      <c r="B141" s="52">
        <v>8.4149999999999991</v>
      </c>
      <c r="C141" s="52">
        <v>423.755</v>
      </c>
      <c r="D141" s="53">
        <v>-98.014182723507687</v>
      </c>
      <c r="E141" s="52">
        <v>803.97900000000004</v>
      </c>
      <c r="F141" s="52">
        <v>821.52499999999998</v>
      </c>
      <c r="G141" s="53">
        <v>-2.1357840601320532</v>
      </c>
    </row>
    <row r="142" spans="1:7" ht="12.95" customHeight="1" x14ac:dyDescent="0.2">
      <c r="A142" s="41" t="s">
        <v>153</v>
      </c>
      <c r="B142" s="52">
        <v>363.46199999999999</v>
      </c>
      <c r="C142" s="52">
        <v>1339.232</v>
      </c>
      <c r="D142" s="53">
        <v>-72.860415521731852</v>
      </c>
      <c r="E142" s="52">
        <v>1131.8979999999999</v>
      </c>
      <c r="F142" s="52">
        <v>638.58600000000001</v>
      </c>
      <c r="G142" s="53">
        <v>77.250675711650416</v>
      </c>
    </row>
    <row r="143" spans="1:7" ht="12.95" customHeight="1" x14ac:dyDescent="0.2">
      <c r="A143" s="41" t="s">
        <v>155</v>
      </c>
      <c r="B143" s="52">
        <v>4914.18</v>
      </c>
      <c r="C143" s="52">
        <v>3137.29</v>
      </c>
      <c r="D143" s="53">
        <v>56.637735115338387</v>
      </c>
      <c r="E143" s="52">
        <v>4816.5680000000002</v>
      </c>
      <c r="F143" s="52">
        <v>3050.0990000000002</v>
      </c>
      <c r="G143" s="53">
        <v>57.915136525076718</v>
      </c>
    </row>
    <row r="144" spans="1:7" ht="12.95" customHeight="1" x14ac:dyDescent="0.2">
      <c r="A144" s="41" t="s">
        <v>178</v>
      </c>
      <c r="B144" s="52">
        <v>96.427999999999997</v>
      </c>
      <c r="C144" s="52">
        <v>317.13099999999997</v>
      </c>
      <c r="D144" s="53">
        <v>-69.593637960338157</v>
      </c>
      <c r="E144" s="52">
        <v>462.24900000000002</v>
      </c>
      <c r="F144" s="52">
        <v>151.137</v>
      </c>
      <c r="G144" s="53">
        <v>205.84767462633238</v>
      </c>
    </row>
    <row r="145" spans="1:7" ht="12.95" customHeight="1" x14ac:dyDescent="0.2">
      <c r="A145" s="41" t="s">
        <v>164</v>
      </c>
      <c r="B145" s="52">
        <v>227.529</v>
      </c>
      <c r="C145" s="52">
        <v>216.333</v>
      </c>
      <c r="D145" s="53">
        <v>5.1753546615634178</v>
      </c>
      <c r="E145" s="52">
        <v>0.94199999999999995</v>
      </c>
      <c r="F145" s="52">
        <v>381.75900000000001</v>
      </c>
      <c r="G145" s="53">
        <v>-99.753247467643206</v>
      </c>
    </row>
    <row r="146" spans="1:7" ht="12.95" customHeight="1" x14ac:dyDescent="0.2">
      <c r="A146" s="41" t="s">
        <v>157</v>
      </c>
      <c r="B146" s="52">
        <v>5022.7039999999997</v>
      </c>
      <c r="C146" s="52">
        <v>3393.855</v>
      </c>
      <c r="D146" s="53">
        <v>47.994065745295529</v>
      </c>
      <c r="E146" s="52">
        <v>740.50400000000002</v>
      </c>
      <c r="F146" s="52">
        <v>1726.3979999999999</v>
      </c>
      <c r="G146" s="53">
        <v>-57.106993868157865</v>
      </c>
    </row>
    <row r="147" spans="1:7" ht="12.95" customHeight="1" x14ac:dyDescent="0.2">
      <c r="A147" s="41" t="s">
        <v>170</v>
      </c>
      <c r="B147" s="52">
        <v>2172.098</v>
      </c>
      <c r="C147" s="52">
        <v>899.45</v>
      </c>
      <c r="D147" s="53">
        <v>141.49180054477736</v>
      </c>
      <c r="E147" s="52">
        <v>1169.7249999999999</v>
      </c>
      <c r="F147" s="52">
        <v>971.15899999999999</v>
      </c>
      <c r="G147" s="53">
        <v>20.44629149294812</v>
      </c>
    </row>
    <row r="148" spans="1:7" ht="12.95" customHeight="1" x14ac:dyDescent="0.2">
      <c r="A148" s="41" t="s">
        <v>169</v>
      </c>
      <c r="B148" s="52">
        <v>386.57900000000001</v>
      </c>
      <c r="C148" s="52">
        <v>325.44900000000001</v>
      </c>
      <c r="D148" s="53">
        <v>18.783280944172517</v>
      </c>
      <c r="E148" s="52">
        <v>754.59500000000003</v>
      </c>
      <c r="F148" s="52">
        <v>311036.36800000002</v>
      </c>
      <c r="G148" s="53">
        <v>-99.757393321928191</v>
      </c>
    </row>
    <row r="149" spans="1:7" ht="12.95" customHeight="1" x14ac:dyDescent="0.2">
      <c r="A149" s="41" t="s">
        <v>57</v>
      </c>
      <c r="B149" s="52">
        <v>67952.879000000001</v>
      </c>
      <c r="C149" s="52">
        <v>61961.87</v>
      </c>
      <c r="D149" s="53">
        <v>9.6688640933528944</v>
      </c>
      <c r="E149" s="52">
        <v>296360.58</v>
      </c>
      <c r="F149" s="52">
        <v>154869.58499999999</v>
      </c>
      <c r="G149" s="53">
        <v>91.361383192187191</v>
      </c>
    </row>
    <row r="150" spans="1:7" ht="12.95" customHeight="1" x14ac:dyDescent="0.2">
      <c r="A150" s="41" t="s">
        <v>176</v>
      </c>
      <c r="B150" s="52">
        <v>48785.148000000001</v>
      </c>
      <c r="C150" s="52">
        <v>3581.2379999999998</v>
      </c>
      <c r="D150" s="53">
        <v>1262.2425541111761</v>
      </c>
      <c r="E150" s="52">
        <v>40675.618000000002</v>
      </c>
      <c r="F150" s="52">
        <v>40948.144</v>
      </c>
      <c r="G150" s="53">
        <v>-0.66553932212410416</v>
      </c>
    </row>
    <row r="151" spans="1:7" ht="12.95" customHeight="1" x14ac:dyDescent="0.2">
      <c r="A151" s="41" t="s">
        <v>162</v>
      </c>
      <c r="B151" s="52">
        <v>1290.0250000000001</v>
      </c>
      <c r="C151" s="52">
        <v>1111.884</v>
      </c>
      <c r="D151" s="53">
        <v>16.021545413010713</v>
      </c>
      <c r="E151" s="52">
        <v>2554.172</v>
      </c>
      <c r="F151" s="52">
        <v>2653.569</v>
      </c>
      <c r="G151" s="53">
        <v>-3.7457853931817766</v>
      </c>
    </row>
    <row r="152" spans="1:7" ht="12.95" customHeight="1" x14ac:dyDescent="0.2">
      <c r="A152" s="41" t="s">
        <v>258</v>
      </c>
      <c r="B152" s="52">
        <v>200045.41500000001</v>
      </c>
      <c r="C152" s="52">
        <v>175004.95</v>
      </c>
      <c r="D152" s="53">
        <v>14.30843241862587</v>
      </c>
      <c r="E152" s="52">
        <v>126510.16</v>
      </c>
      <c r="F152" s="52">
        <v>112069.58199999999</v>
      </c>
      <c r="G152" s="53">
        <v>12.885367949351334</v>
      </c>
    </row>
    <row r="153" spans="1:7" ht="12.95" customHeight="1" x14ac:dyDescent="0.2">
      <c r="A153" s="41" t="s">
        <v>159</v>
      </c>
      <c r="B153" s="52">
        <v>3804.2139999999999</v>
      </c>
      <c r="C153" s="52">
        <v>2752.3310000000001</v>
      </c>
      <c r="D153" s="53">
        <v>38.217896030673614</v>
      </c>
      <c r="E153" s="52">
        <v>959.97299999999996</v>
      </c>
      <c r="F153" s="52">
        <v>1313.0650000000001</v>
      </c>
      <c r="G153" s="53">
        <v>-26.890671825081029</v>
      </c>
    </row>
    <row r="154" spans="1:7" ht="12.95" customHeight="1" x14ac:dyDescent="0.2">
      <c r="A154" s="41" t="s">
        <v>161</v>
      </c>
      <c r="B154" s="52">
        <v>4996.34</v>
      </c>
      <c r="C154" s="52">
        <v>5211.7939999999999</v>
      </c>
      <c r="D154" s="53">
        <v>-4.1339699919068096</v>
      </c>
      <c r="E154" s="52">
        <v>15201.078</v>
      </c>
      <c r="F154" s="52">
        <v>13801.813</v>
      </c>
      <c r="G154" s="53">
        <v>10.13826951575129</v>
      </c>
    </row>
    <row r="155" spans="1:7" ht="12.95" customHeight="1" x14ac:dyDescent="0.2">
      <c r="A155" s="41" t="s">
        <v>184</v>
      </c>
      <c r="B155" s="52">
        <v>3902.6790000000001</v>
      </c>
      <c r="C155" s="52">
        <v>4108.7709999999997</v>
      </c>
      <c r="D155" s="53">
        <v>-5.0159037824205654</v>
      </c>
      <c r="E155" s="52">
        <v>5423.6210000000001</v>
      </c>
      <c r="F155" s="52">
        <v>3852.654</v>
      </c>
      <c r="G155" s="53">
        <v>40.776228542713682</v>
      </c>
    </row>
    <row r="156" spans="1:7" ht="12.95" customHeight="1" x14ac:dyDescent="0.2">
      <c r="A156" s="41" t="s">
        <v>181</v>
      </c>
      <c r="B156" s="52">
        <v>32121.894</v>
      </c>
      <c r="C156" s="52">
        <v>15731.505999999999</v>
      </c>
      <c r="D156" s="53">
        <v>104.18829576774152</v>
      </c>
      <c r="E156" s="52">
        <v>34042.188999999998</v>
      </c>
      <c r="F156" s="52">
        <v>39354.374000000003</v>
      </c>
      <c r="G156" s="53">
        <v>-13.498334390987907</v>
      </c>
    </row>
    <row r="157" spans="1:7" ht="12.95" customHeight="1" x14ac:dyDescent="0.2">
      <c r="A157" s="41" t="s">
        <v>264</v>
      </c>
      <c r="B157" s="52">
        <v>0</v>
      </c>
      <c r="C157" s="52">
        <v>0</v>
      </c>
      <c r="D157" s="53" t="s">
        <v>285</v>
      </c>
      <c r="E157" s="52">
        <v>0</v>
      </c>
      <c r="F157" s="52">
        <v>16.763999999999999</v>
      </c>
      <c r="G157" s="53" t="s">
        <v>285</v>
      </c>
    </row>
    <row r="158" spans="1:7" ht="12.95" customHeight="1" x14ac:dyDescent="0.2">
      <c r="A158" s="41" t="s">
        <v>163</v>
      </c>
      <c r="B158" s="52">
        <v>0</v>
      </c>
      <c r="C158" s="52">
        <v>0.16900000000000001</v>
      </c>
      <c r="D158" s="53" t="s">
        <v>285</v>
      </c>
      <c r="E158" s="52">
        <v>1.825</v>
      </c>
      <c r="F158" s="52">
        <v>18.201000000000001</v>
      </c>
      <c r="G158" s="53">
        <v>-89.973078402285594</v>
      </c>
    </row>
    <row r="159" spans="1:7" ht="12.95" customHeight="1" x14ac:dyDescent="0.2">
      <c r="A159" s="41" t="s">
        <v>265</v>
      </c>
      <c r="B159" s="52">
        <v>17.283999999999999</v>
      </c>
      <c r="C159" s="52">
        <v>28.77</v>
      </c>
      <c r="D159" s="53">
        <v>-39.923531456378178</v>
      </c>
      <c r="E159" s="52">
        <v>166.15199999999999</v>
      </c>
      <c r="F159" s="52">
        <v>166.50899999999999</v>
      </c>
      <c r="G159" s="53">
        <v>-0.21440282507252562</v>
      </c>
    </row>
    <row r="160" spans="1:7" ht="12.95" customHeight="1" x14ac:dyDescent="0.2">
      <c r="A160" s="41" t="s">
        <v>251</v>
      </c>
      <c r="B160" s="52">
        <v>0</v>
      </c>
      <c r="C160" s="52">
        <v>0</v>
      </c>
      <c r="D160" s="53" t="s">
        <v>285</v>
      </c>
      <c r="E160" s="52">
        <v>3.6549999999999998</v>
      </c>
      <c r="F160" s="52">
        <v>6.9669999999999996</v>
      </c>
      <c r="G160" s="53">
        <v>-47.538395292091288</v>
      </c>
    </row>
    <row r="161" spans="1:7" ht="12.95" customHeight="1" x14ac:dyDescent="0.2">
      <c r="A161" s="41" t="s">
        <v>171</v>
      </c>
      <c r="B161" s="52">
        <v>4.0469999999999997</v>
      </c>
      <c r="C161" s="52">
        <v>2.839</v>
      </c>
      <c r="D161" s="53">
        <v>42.550193730186692</v>
      </c>
      <c r="E161" s="52">
        <v>221.44800000000001</v>
      </c>
      <c r="F161" s="52">
        <v>515.88699999999994</v>
      </c>
      <c r="G161" s="53">
        <v>-57.074320539187838</v>
      </c>
    </row>
    <row r="162" spans="1:7" ht="12.95" customHeight="1" x14ac:dyDescent="0.2">
      <c r="A162" s="41" t="s">
        <v>179</v>
      </c>
      <c r="B162" s="52">
        <v>2.0739999999999998</v>
      </c>
      <c r="C162" s="52">
        <v>23.126999999999999</v>
      </c>
      <c r="D162" s="53">
        <v>-91.032126951182605</v>
      </c>
      <c r="E162" s="52">
        <v>1339.194</v>
      </c>
      <c r="F162" s="52">
        <v>901.73400000000004</v>
      </c>
      <c r="G162" s="53">
        <v>48.513197905368969</v>
      </c>
    </row>
    <row r="163" spans="1:7" ht="12.95" customHeight="1" x14ac:dyDescent="0.2">
      <c r="A163" s="41" t="s">
        <v>174</v>
      </c>
      <c r="B163" s="52">
        <v>279.89699999999999</v>
      </c>
      <c r="C163" s="52">
        <v>39.914999999999999</v>
      </c>
      <c r="D163" s="53">
        <v>601.23261931604657</v>
      </c>
      <c r="E163" s="52">
        <v>1190.252</v>
      </c>
      <c r="F163" s="52">
        <v>3356.8719999999998</v>
      </c>
      <c r="G163" s="53">
        <v>-64.542824391278543</v>
      </c>
    </row>
    <row r="164" spans="1:7" ht="12.95" customHeight="1" x14ac:dyDescent="0.2">
      <c r="A164" s="41" t="s">
        <v>266</v>
      </c>
      <c r="B164" s="52">
        <v>0</v>
      </c>
      <c r="C164" s="52">
        <v>0</v>
      </c>
      <c r="D164" s="53" t="s">
        <v>285</v>
      </c>
      <c r="E164" s="52">
        <v>0</v>
      </c>
      <c r="F164" s="52">
        <v>3.9580000000000002</v>
      </c>
      <c r="G164" s="53" t="s">
        <v>285</v>
      </c>
    </row>
    <row r="165" spans="1:7" ht="12.95" customHeight="1" x14ac:dyDescent="0.2">
      <c r="A165" s="41" t="s">
        <v>185</v>
      </c>
      <c r="B165" s="52">
        <v>10468.087</v>
      </c>
      <c r="C165" s="52">
        <v>7504.732</v>
      </c>
      <c r="D165" s="53">
        <v>39.48648665935039</v>
      </c>
      <c r="E165" s="52">
        <v>5546.1980000000003</v>
      </c>
      <c r="F165" s="52">
        <v>4733.7730000000001</v>
      </c>
      <c r="G165" s="53">
        <v>17.162314289257225</v>
      </c>
    </row>
    <row r="166" spans="1:7" ht="12.95" customHeight="1" x14ac:dyDescent="0.2">
      <c r="A166" s="41" t="s">
        <v>177</v>
      </c>
      <c r="B166" s="52">
        <v>489.20499999999998</v>
      </c>
      <c r="C166" s="52">
        <v>390.05</v>
      </c>
      <c r="D166" s="53">
        <v>25.421099858992434</v>
      </c>
      <c r="E166" s="52">
        <v>1263.713</v>
      </c>
      <c r="F166" s="52">
        <v>746.14</v>
      </c>
      <c r="G166" s="53">
        <v>69.366740826118416</v>
      </c>
    </row>
    <row r="167" spans="1:7" ht="12.95" customHeight="1" x14ac:dyDescent="0.2">
      <c r="A167" s="41" t="s">
        <v>152</v>
      </c>
      <c r="B167" s="52">
        <v>1566071.9310000001</v>
      </c>
      <c r="C167" s="52">
        <v>1449456.459</v>
      </c>
      <c r="D167" s="53">
        <v>8.0454622335088857</v>
      </c>
      <c r="E167" s="52">
        <v>2300523.923</v>
      </c>
      <c r="F167" s="52">
        <v>1747532.4040000001</v>
      </c>
      <c r="G167" s="53">
        <v>31.644135338162243</v>
      </c>
    </row>
    <row r="168" spans="1:7" ht="9.9499999999999993" customHeight="1" x14ac:dyDescent="0.2">
      <c r="A168" s="42"/>
      <c r="B168" s="50"/>
      <c r="C168" s="50"/>
      <c r="D168" s="50"/>
      <c r="E168" s="50"/>
      <c r="F168" s="50"/>
      <c r="G168" s="50"/>
    </row>
    <row r="169" spans="1:7" ht="12.95" customHeight="1" x14ac:dyDescent="0.2">
      <c r="A169" s="40" t="s">
        <v>59</v>
      </c>
      <c r="B169" s="52">
        <v>7573973.2630000003</v>
      </c>
      <c r="C169" s="52">
        <v>6457721.4280000003</v>
      </c>
      <c r="D169" s="53">
        <v>17.285537127074733</v>
      </c>
      <c r="E169" s="52">
        <v>3465293.4980000001</v>
      </c>
      <c r="F169" s="52">
        <v>3418918.2590000001</v>
      </c>
      <c r="G169" s="53">
        <v>1.3564301772328378</v>
      </c>
    </row>
    <row r="170" spans="1:7" ht="12.95" customHeight="1" x14ac:dyDescent="0.2">
      <c r="A170" s="41" t="s">
        <v>22</v>
      </c>
      <c r="B170" s="50"/>
      <c r="C170" s="50"/>
      <c r="D170" s="50"/>
      <c r="E170" s="50"/>
      <c r="F170" s="50"/>
      <c r="G170" s="50"/>
    </row>
    <row r="171" spans="1:7" ht="12.95" customHeight="1" x14ac:dyDescent="0.2">
      <c r="A171" s="41" t="s">
        <v>207</v>
      </c>
      <c r="B171" s="52">
        <v>2877.9520000000002</v>
      </c>
      <c r="C171" s="52">
        <v>2314.6170000000002</v>
      </c>
      <c r="D171" s="53">
        <v>24.338151841103738</v>
      </c>
      <c r="E171" s="52">
        <v>127.98</v>
      </c>
      <c r="F171" s="52">
        <v>388.685</v>
      </c>
      <c r="G171" s="53">
        <v>-67.073594298725197</v>
      </c>
    </row>
    <row r="172" spans="1:7" ht="12.95" customHeight="1" x14ac:dyDescent="0.2">
      <c r="A172" s="41" t="s">
        <v>189</v>
      </c>
      <c r="B172" s="52">
        <v>256.85500000000002</v>
      </c>
      <c r="C172" s="52">
        <v>379.92</v>
      </c>
      <c r="D172" s="53">
        <v>-32.392345757001479</v>
      </c>
      <c r="E172" s="52">
        <v>10497.455</v>
      </c>
      <c r="F172" s="52">
        <v>7246.2309999999998</v>
      </c>
      <c r="G172" s="53">
        <v>44.867794029751451</v>
      </c>
    </row>
    <row r="173" spans="1:7" ht="12.95" customHeight="1" x14ac:dyDescent="0.2">
      <c r="A173" s="41" t="s">
        <v>190</v>
      </c>
      <c r="B173" s="52">
        <v>11.000999999999999</v>
      </c>
      <c r="C173" s="52">
        <v>627.83600000000001</v>
      </c>
      <c r="D173" s="53">
        <v>-98.247790824355405</v>
      </c>
      <c r="E173" s="52">
        <v>12566.548000000001</v>
      </c>
      <c r="F173" s="52">
        <v>3697.1559999999999</v>
      </c>
      <c r="G173" s="53">
        <v>239.89769433586252</v>
      </c>
    </row>
    <row r="174" spans="1:7" ht="12.95" customHeight="1" x14ac:dyDescent="0.2">
      <c r="A174" s="41" t="s">
        <v>202</v>
      </c>
      <c r="B174" s="52">
        <v>205.953</v>
      </c>
      <c r="C174" s="52">
        <v>733.68200000000002</v>
      </c>
      <c r="D174" s="53">
        <v>-71.928846557500393</v>
      </c>
      <c r="E174" s="52">
        <v>6961.9960000000001</v>
      </c>
      <c r="F174" s="52">
        <v>4421.8289999999997</v>
      </c>
      <c r="G174" s="53">
        <v>57.446070393043243</v>
      </c>
    </row>
    <row r="175" spans="1:7" ht="12.95" customHeight="1" x14ac:dyDescent="0.2">
      <c r="A175" s="41" t="s">
        <v>210</v>
      </c>
      <c r="B175" s="52">
        <v>146244.16099999999</v>
      </c>
      <c r="C175" s="52">
        <v>87579.239000000001</v>
      </c>
      <c r="D175" s="53">
        <v>66.984964324707107</v>
      </c>
      <c r="E175" s="52">
        <v>23486.463</v>
      </c>
      <c r="F175" s="52">
        <v>16850.422999999999</v>
      </c>
      <c r="G175" s="53">
        <v>39.38203806515719</v>
      </c>
    </row>
    <row r="176" spans="1:7" ht="12.95" customHeight="1" x14ac:dyDescent="0.2">
      <c r="A176" s="41" t="s">
        <v>243</v>
      </c>
      <c r="B176" s="52">
        <v>0</v>
      </c>
      <c r="C176" s="52">
        <v>14.903</v>
      </c>
      <c r="D176" s="53" t="s">
        <v>285</v>
      </c>
      <c r="E176" s="52">
        <v>1219.6220000000001</v>
      </c>
      <c r="F176" s="52">
        <v>1306.1279999999999</v>
      </c>
      <c r="G176" s="53">
        <v>-6.6230874768782115</v>
      </c>
    </row>
    <row r="177" spans="1:7" ht="12.95" customHeight="1" x14ac:dyDescent="0.2">
      <c r="A177" s="41" t="s">
        <v>214</v>
      </c>
      <c r="B177" s="52">
        <v>0</v>
      </c>
      <c r="C177" s="52">
        <v>0</v>
      </c>
      <c r="D177" s="53" t="s">
        <v>285</v>
      </c>
      <c r="E177" s="52">
        <v>0</v>
      </c>
      <c r="F177" s="52">
        <v>3.2010000000000001</v>
      </c>
      <c r="G177" s="53" t="s">
        <v>285</v>
      </c>
    </row>
    <row r="178" spans="1:7" ht="12.95" customHeight="1" x14ac:dyDescent="0.2">
      <c r="A178" s="41" t="s">
        <v>222</v>
      </c>
      <c r="B178" s="52">
        <v>3.6030000000000002</v>
      </c>
      <c r="C178" s="52">
        <v>0.25700000000000001</v>
      </c>
      <c r="D178" s="53">
        <v>1301.9455252918287</v>
      </c>
      <c r="E178" s="52">
        <v>424.488</v>
      </c>
      <c r="F178" s="52">
        <v>602.07000000000005</v>
      </c>
      <c r="G178" s="53">
        <v>-29.495241417110975</v>
      </c>
    </row>
    <row r="179" spans="1:7" ht="12.95" customHeight="1" x14ac:dyDescent="0.2">
      <c r="A179" s="41" t="s">
        <v>273</v>
      </c>
      <c r="B179" s="52">
        <v>5025868.9929999998</v>
      </c>
      <c r="C179" s="52">
        <v>4429444.1730000004</v>
      </c>
      <c r="D179" s="53">
        <v>13.465003659726662</v>
      </c>
      <c r="E179" s="52">
        <v>1331871.737</v>
      </c>
      <c r="F179" s="52">
        <v>1215527.9750000001</v>
      </c>
      <c r="G179" s="53">
        <v>9.5714590196905789</v>
      </c>
    </row>
    <row r="180" spans="1:7" ht="12.95" customHeight="1" x14ac:dyDescent="0.2">
      <c r="A180" s="41" t="s">
        <v>188</v>
      </c>
      <c r="B180" s="52">
        <v>684.28399999999999</v>
      </c>
      <c r="C180" s="52">
        <v>511.20800000000003</v>
      </c>
      <c r="D180" s="53">
        <v>33.856277679535509</v>
      </c>
      <c r="E180" s="52">
        <v>7711.2449999999999</v>
      </c>
      <c r="F180" s="52">
        <v>5396.4489999999996</v>
      </c>
      <c r="G180" s="53">
        <v>42.89479989526447</v>
      </c>
    </row>
    <row r="181" spans="1:7" ht="12.95" customHeight="1" x14ac:dyDescent="0.2">
      <c r="A181" s="41" t="s">
        <v>227</v>
      </c>
      <c r="B181" s="52">
        <v>24227.794999999998</v>
      </c>
      <c r="C181" s="52">
        <v>21964.368999999999</v>
      </c>
      <c r="D181" s="53">
        <v>10.304989867908333</v>
      </c>
      <c r="E181" s="52">
        <v>71235.153999999995</v>
      </c>
      <c r="F181" s="52">
        <v>65562.070000000007</v>
      </c>
      <c r="G181" s="53">
        <v>8.6529970759007284</v>
      </c>
    </row>
    <row r="182" spans="1:7" ht="12.95" customHeight="1" x14ac:dyDescent="0.2">
      <c r="A182" s="41" t="s">
        <v>209</v>
      </c>
      <c r="B182" s="52">
        <v>340851.96100000001</v>
      </c>
      <c r="C182" s="52">
        <v>270497.38099999999</v>
      </c>
      <c r="D182" s="53">
        <v>26.009338700399468</v>
      </c>
      <c r="E182" s="52">
        <v>197566.68400000001</v>
      </c>
      <c r="F182" s="52">
        <v>187349.122</v>
      </c>
      <c r="G182" s="53">
        <v>5.4537549420701339</v>
      </c>
    </row>
    <row r="183" spans="1:7" ht="12.95" customHeight="1" x14ac:dyDescent="0.2">
      <c r="A183" s="41" t="s">
        <v>220</v>
      </c>
      <c r="B183" s="52">
        <v>245871.073</v>
      </c>
      <c r="C183" s="52">
        <v>192822.25099999999</v>
      </c>
      <c r="D183" s="53">
        <v>27.511774043131581</v>
      </c>
      <c r="E183" s="52">
        <v>80820.709000000003</v>
      </c>
      <c r="F183" s="52">
        <v>77741.922999999995</v>
      </c>
      <c r="G183" s="53">
        <v>3.9602647853205326</v>
      </c>
    </row>
    <row r="184" spans="1:7" ht="12.95" customHeight="1" x14ac:dyDescent="0.2">
      <c r="A184" s="41" t="s">
        <v>197</v>
      </c>
      <c r="B184" s="52">
        <v>389.62799999999999</v>
      </c>
      <c r="C184" s="52">
        <v>185.85400000000001</v>
      </c>
      <c r="D184" s="53">
        <v>109.64197703573771</v>
      </c>
      <c r="E184" s="52">
        <v>23905.261999999999</v>
      </c>
      <c r="F184" s="52">
        <v>21871.832999999999</v>
      </c>
      <c r="G184" s="53">
        <v>9.2970214247703922</v>
      </c>
    </row>
    <row r="185" spans="1:7" ht="12.95" customHeight="1" x14ac:dyDescent="0.2">
      <c r="A185" s="41" t="s">
        <v>198</v>
      </c>
      <c r="B185" s="52">
        <v>12225.175999999999</v>
      </c>
      <c r="C185" s="52">
        <v>23514.385999999999</v>
      </c>
      <c r="D185" s="53">
        <v>-48.009801319073354</v>
      </c>
      <c r="E185" s="52">
        <v>15455.848</v>
      </c>
      <c r="F185" s="52">
        <v>18399.742999999999</v>
      </c>
      <c r="G185" s="53">
        <v>-15.99965282123776</v>
      </c>
    </row>
    <row r="186" spans="1:7" ht="12.95" customHeight="1" x14ac:dyDescent="0.2">
      <c r="A186" s="41" t="s">
        <v>199</v>
      </c>
      <c r="B186" s="52">
        <v>70081.188999999998</v>
      </c>
      <c r="C186" s="52">
        <v>53554.052000000003</v>
      </c>
      <c r="D186" s="53">
        <v>30.860665781181211</v>
      </c>
      <c r="E186" s="52">
        <v>91917.331000000006</v>
      </c>
      <c r="F186" s="52">
        <v>467423.875</v>
      </c>
      <c r="G186" s="53">
        <v>-80.335336743336015</v>
      </c>
    </row>
    <row r="187" spans="1:7" ht="12.95" customHeight="1" x14ac:dyDescent="0.2">
      <c r="A187" s="41" t="s">
        <v>60</v>
      </c>
      <c r="B187" s="52">
        <v>372422.77600000001</v>
      </c>
      <c r="C187" s="52">
        <v>318889.005</v>
      </c>
      <c r="D187" s="53">
        <v>16.787587580826127</v>
      </c>
      <c r="E187" s="52">
        <v>250929.39</v>
      </c>
      <c r="F187" s="52">
        <v>251574.13399999999</v>
      </c>
      <c r="G187" s="53">
        <v>-0.25628389920244388</v>
      </c>
    </row>
    <row r="188" spans="1:7" ht="12.95" customHeight="1" x14ac:dyDescent="0.2">
      <c r="A188" s="41" t="s">
        <v>206</v>
      </c>
      <c r="B188" s="52">
        <v>0</v>
      </c>
      <c r="C188" s="52">
        <v>0</v>
      </c>
      <c r="D188" s="53" t="s">
        <v>285</v>
      </c>
      <c r="E188" s="52">
        <v>2463.3000000000002</v>
      </c>
      <c r="F188" s="52">
        <v>2129.4949999999999</v>
      </c>
      <c r="G188" s="53">
        <v>15.675312691506676</v>
      </c>
    </row>
    <row r="189" spans="1:7" ht="12.95" customHeight="1" x14ac:dyDescent="0.2">
      <c r="A189" s="41" t="s">
        <v>200</v>
      </c>
      <c r="B189" s="52">
        <v>1042.6489999999999</v>
      </c>
      <c r="C189" s="52">
        <v>702.02700000000004</v>
      </c>
      <c r="D189" s="53">
        <v>48.519786276026394</v>
      </c>
      <c r="E189" s="52">
        <v>10352.062</v>
      </c>
      <c r="F189" s="52">
        <v>16644.103999999999</v>
      </c>
      <c r="G189" s="53">
        <v>-37.803428769731305</v>
      </c>
    </row>
    <row r="190" spans="1:7" ht="12.95" customHeight="1" x14ac:dyDescent="0.2">
      <c r="A190" s="41" t="s">
        <v>219</v>
      </c>
      <c r="B190" s="52">
        <v>7028.6779999999999</v>
      </c>
      <c r="C190" s="52">
        <v>4997.848</v>
      </c>
      <c r="D190" s="53">
        <v>40.634088911867678</v>
      </c>
      <c r="E190" s="52">
        <v>3070.6750000000002</v>
      </c>
      <c r="F190" s="52">
        <v>2821.11</v>
      </c>
      <c r="G190" s="53">
        <v>8.8463406247895335</v>
      </c>
    </row>
    <row r="191" spans="1:7" ht="12.95" customHeight="1" x14ac:dyDescent="0.2">
      <c r="A191" s="41" t="s">
        <v>191</v>
      </c>
      <c r="B191" s="52">
        <v>18605.004000000001</v>
      </c>
      <c r="C191" s="52">
        <v>2180.518</v>
      </c>
      <c r="D191" s="53">
        <v>753.23780863079332</v>
      </c>
      <c r="E191" s="52">
        <v>20828.223000000002</v>
      </c>
      <c r="F191" s="52">
        <v>15991.833000000001</v>
      </c>
      <c r="G191" s="53">
        <v>30.242874597302261</v>
      </c>
    </row>
    <row r="192" spans="1:7" ht="12.95" customHeight="1" x14ac:dyDescent="0.2">
      <c r="A192" s="41" t="s">
        <v>203</v>
      </c>
      <c r="B192" s="52">
        <v>170.24</v>
      </c>
      <c r="C192" s="52">
        <v>182.60400000000001</v>
      </c>
      <c r="D192" s="53">
        <v>-6.7709360145451427</v>
      </c>
      <c r="E192" s="52">
        <v>16460.633999999998</v>
      </c>
      <c r="F192" s="52">
        <v>20731.798999999999</v>
      </c>
      <c r="G192" s="53">
        <v>-20.601998890689615</v>
      </c>
    </row>
    <row r="193" spans="1:7" ht="12.95" customHeight="1" x14ac:dyDescent="0.2">
      <c r="A193" s="41" t="s">
        <v>195</v>
      </c>
      <c r="B193" s="52">
        <v>294.13499999999999</v>
      </c>
      <c r="C193" s="52">
        <v>259.82299999999998</v>
      </c>
      <c r="D193" s="53">
        <v>13.205913256332209</v>
      </c>
      <c r="E193" s="52">
        <v>1761.5260000000001</v>
      </c>
      <c r="F193" s="52">
        <v>135.82599999999999</v>
      </c>
      <c r="G193" s="53">
        <v>1196.898973686923</v>
      </c>
    </row>
    <row r="194" spans="1:7" ht="12.95" customHeight="1" x14ac:dyDescent="0.2">
      <c r="A194" s="41" t="s">
        <v>267</v>
      </c>
      <c r="B194" s="52">
        <v>194164.63500000001</v>
      </c>
      <c r="C194" s="52">
        <v>142203.886</v>
      </c>
      <c r="D194" s="53">
        <v>36.539612567268392</v>
      </c>
      <c r="E194" s="52">
        <v>226356.67499999999</v>
      </c>
      <c r="F194" s="52">
        <v>191377.87400000001</v>
      </c>
      <c r="G194" s="53">
        <v>18.277348508950396</v>
      </c>
    </row>
    <row r="195" spans="1:7" ht="12.95" customHeight="1" x14ac:dyDescent="0.2">
      <c r="A195" s="41" t="s">
        <v>201</v>
      </c>
      <c r="B195" s="52">
        <v>233.38</v>
      </c>
      <c r="C195" s="52">
        <v>119.07299999999999</v>
      </c>
      <c r="D195" s="53">
        <v>95.997413351473483</v>
      </c>
      <c r="E195" s="52">
        <v>23580.344000000001</v>
      </c>
      <c r="F195" s="52">
        <v>16174.550999999999</v>
      </c>
      <c r="G195" s="53">
        <v>45.786699117644758</v>
      </c>
    </row>
    <row r="196" spans="1:7" ht="12.95" customHeight="1" x14ac:dyDescent="0.2">
      <c r="A196" s="41" t="s">
        <v>217</v>
      </c>
      <c r="B196" s="52">
        <v>659.57600000000002</v>
      </c>
      <c r="C196" s="52">
        <v>74.069999999999993</v>
      </c>
      <c r="D196" s="53">
        <v>790.47657621169174</v>
      </c>
      <c r="E196" s="52">
        <v>165.36600000000001</v>
      </c>
      <c r="F196" s="52">
        <v>338.13200000000001</v>
      </c>
      <c r="G196" s="53">
        <v>-51.094247217063156</v>
      </c>
    </row>
    <row r="197" spans="1:7" ht="12.95" customHeight="1" x14ac:dyDescent="0.2">
      <c r="A197" s="41" t="s">
        <v>196</v>
      </c>
      <c r="B197" s="52">
        <v>1969.731</v>
      </c>
      <c r="C197" s="52">
        <v>1964.0329999999999</v>
      </c>
      <c r="D197" s="53">
        <v>0.29011732491257192</v>
      </c>
      <c r="E197" s="52">
        <v>8005.2749999999996</v>
      </c>
      <c r="F197" s="52">
        <v>8699.6389999999992</v>
      </c>
      <c r="G197" s="53">
        <v>-7.9815265897814811</v>
      </c>
    </row>
    <row r="198" spans="1:7" ht="12.95" customHeight="1" x14ac:dyDescent="0.2">
      <c r="A198" s="41" t="s">
        <v>228</v>
      </c>
      <c r="B198" s="52">
        <v>18.335000000000001</v>
      </c>
      <c r="C198" s="52">
        <v>60.38</v>
      </c>
      <c r="D198" s="53">
        <v>-69.633984763166609</v>
      </c>
      <c r="E198" s="52">
        <v>417.96199999999999</v>
      </c>
      <c r="F198" s="52">
        <v>384.56299999999999</v>
      </c>
      <c r="G198" s="53">
        <v>8.6849228864971479</v>
      </c>
    </row>
    <row r="199" spans="1:7" ht="12.95" customHeight="1" x14ac:dyDescent="0.2">
      <c r="A199" s="41" t="s">
        <v>221</v>
      </c>
      <c r="B199" s="52">
        <v>183629.63399999999</v>
      </c>
      <c r="C199" s="52">
        <v>131622.36199999999</v>
      </c>
      <c r="D199" s="53">
        <v>39.512489526665689</v>
      </c>
      <c r="E199" s="52">
        <v>71524.516000000003</v>
      </c>
      <c r="F199" s="52">
        <v>55385.27</v>
      </c>
      <c r="G199" s="53">
        <v>29.139960859629298</v>
      </c>
    </row>
    <row r="200" spans="1:7" ht="12.95" customHeight="1" x14ac:dyDescent="0.2">
      <c r="A200" s="41" t="s">
        <v>211</v>
      </c>
      <c r="B200" s="52">
        <v>22.155000000000001</v>
      </c>
      <c r="C200" s="52">
        <v>24.023</v>
      </c>
      <c r="D200" s="53">
        <v>-7.7758814469466699</v>
      </c>
      <c r="E200" s="52">
        <v>530.98400000000004</v>
      </c>
      <c r="F200" s="52">
        <v>456.82100000000003</v>
      </c>
      <c r="G200" s="53">
        <v>16.234586413496743</v>
      </c>
    </row>
    <row r="201" spans="1:7" ht="12.95" customHeight="1" x14ac:dyDescent="0.2">
      <c r="A201" s="41" t="s">
        <v>225</v>
      </c>
      <c r="B201" s="52">
        <v>1482.569</v>
      </c>
      <c r="C201" s="52">
        <v>202.56299999999999</v>
      </c>
      <c r="D201" s="53">
        <v>631.90513568618155</v>
      </c>
      <c r="E201" s="52">
        <v>2961.5770000000002</v>
      </c>
      <c r="F201" s="52">
        <v>3503.72</v>
      </c>
      <c r="G201" s="53">
        <v>-15.473354035139778</v>
      </c>
    </row>
    <row r="202" spans="1:7" ht="12.95" customHeight="1" x14ac:dyDescent="0.2">
      <c r="A202" s="41" t="s">
        <v>215</v>
      </c>
      <c r="B202" s="52">
        <v>20081.849999999999</v>
      </c>
      <c r="C202" s="52">
        <v>15460.647999999999</v>
      </c>
      <c r="D202" s="53">
        <v>29.890092575679859</v>
      </c>
      <c r="E202" s="52">
        <v>1430.4010000000001</v>
      </c>
      <c r="F202" s="52">
        <v>3161.23</v>
      </c>
      <c r="G202" s="53">
        <v>-54.751758018239734</v>
      </c>
    </row>
    <row r="203" spans="1:7" ht="12.95" customHeight="1" x14ac:dyDescent="0.2">
      <c r="A203" s="41" t="s">
        <v>213</v>
      </c>
      <c r="B203" s="52">
        <v>760.58</v>
      </c>
      <c r="C203" s="52">
        <v>979.95500000000004</v>
      </c>
      <c r="D203" s="53">
        <v>-22.386232020858102</v>
      </c>
      <c r="E203" s="52">
        <v>1255.8920000000001</v>
      </c>
      <c r="F203" s="52">
        <v>2025.7950000000001</v>
      </c>
      <c r="G203" s="53">
        <v>-38.004980760639654</v>
      </c>
    </row>
    <row r="204" spans="1:7" ht="12.95" customHeight="1" x14ac:dyDescent="0.2">
      <c r="A204" s="41" t="s">
        <v>205</v>
      </c>
      <c r="B204" s="52">
        <v>5984.6869999999999</v>
      </c>
      <c r="C204" s="52">
        <v>146.14099999999999</v>
      </c>
      <c r="D204" s="53">
        <v>3995.1457838662664</v>
      </c>
      <c r="E204" s="52">
        <v>9346.5120000000006</v>
      </c>
      <c r="F204" s="52">
        <v>8932.7880000000005</v>
      </c>
      <c r="G204" s="53">
        <v>4.6315215361654083</v>
      </c>
    </row>
    <row r="205" spans="1:7" ht="12.95" customHeight="1" x14ac:dyDescent="0.2">
      <c r="A205" s="41" t="s">
        <v>208</v>
      </c>
      <c r="B205" s="52">
        <v>87368.271999999997</v>
      </c>
      <c r="C205" s="52">
        <v>57615.724000000002</v>
      </c>
      <c r="D205" s="53">
        <v>51.639632264275633</v>
      </c>
      <c r="E205" s="52">
        <v>25088.671999999999</v>
      </c>
      <c r="F205" s="52">
        <v>24943.452000000001</v>
      </c>
      <c r="G205" s="53">
        <v>0.58219688277306147</v>
      </c>
    </row>
    <row r="206" spans="1:7" ht="12.95" customHeight="1" x14ac:dyDescent="0.2">
      <c r="A206" s="41" t="s">
        <v>224</v>
      </c>
      <c r="B206" s="52">
        <v>29998.427</v>
      </c>
      <c r="C206" s="52">
        <v>22556.089</v>
      </c>
      <c r="D206" s="53">
        <v>32.994806856809248</v>
      </c>
      <c r="E206" s="52">
        <v>42480.243000000002</v>
      </c>
      <c r="F206" s="52">
        <v>31752.649000000001</v>
      </c>
      <c r="G206" s="53">
        <v>33.784878861603005</v>
      </c>
    </row>
    <row r="207" spans="1:7" ht="12.95" customHeight="1" x14ac:dyDescent="0.2">
      <c r="A207" s="41" t="s">
        <v>69</v>
      </c>
      <c r="B207" s="52">
        <v>6361.9669999999996</v>
      </c>
      <c r="C207" s="52">
        <v>15677.308000000001</v>
      </c>
      <c r="D207" s="53">
        <v>-59.419263817487042</v>
      </c>
      <c r="E207" s="52">
        <v>94763.797000000006</v>
      </c>
      <c r="F207" s="52">
        <v>92719.354999999996</v>
      </c>
      <c r="G207" s="53">
        <v>2.2049786692325597</v>
      </c>
    </row>
    <row r="208" spans="1:7" ht="12.95" customHeight="1" x14ac:dyDescent="0.2">
      <c r="A208" s="41" t="s">
        <v>223</v>
      </c>
      <c r="B208" s="52">
        <v>81388.31</v>
      </c>
      <c r="C208" s="52">
        <v>60935.758000000002</v>
      </c>
      <c r="D208" s="53">
        <v>33.564121742770482</v>
      </c>
      <c r="E208" s="52">
        <v>353267.027</v>
      </c>
      <c r="F208" s="52">
        <v>206134.75099999999</v>
      </c>
      <c r="G208" s="53">
        <v>71.37674520488784</v>
      </c>
    </row>
    <row r="209" spans="1:7" ht="12.95" customHeight="1" x14ac:dyDescent="0.2">
      <c r="A209" s="41" t="s">
        <v>212</v>
      </c>
      <c r="B209" s="52">
        <v>19469.665000000001</v>
      </c>
      <c r="C209" s="52">
        <v>17743.878000000001</v>
      </c>
      <c r="D209" s="53">
        <v>9.7260982069421402</v>
      </c>
      <c r="E209" s="52">
        <v>3604.9079999999999</v>
      </c>
      <c r="F209" s="52">
        <v>4850.6819999999998</v>
      </c>
      <c r="G209" s="53">
        <v>-25.682450426558574</v>
      </c>
    </row>
    <row r="210" spans="1:7" ht="12.95" customHeight="1" x14ac:dyDescent="0.2">
      <c r="A210" s="41" t="s">
        <v>272</v>
      </c>
      <c r="B210" s="52">
        <v>1196.5250000000001</v>
      </c>
      <c r="C210" s="52">
        <v>1520.357</v>
      </c>
      <c r="D210" s="53">
        <v>-21.299734207163169</v>
      </c>
      <c r="E210" s="52">
        <v>1328.691</v>
      </c>
      <c r="F210" s="52">
        <v>2041.2639999999999</v>
      </c>
      <c r="G210" s="53">
        <v>-34.908419489100865</v>
      </c>
    </row>
    <row r="211" spans="1:7" ht="12.95" customHeight="1" x14ac:dyDescent="0.2">
      <c r="A211" s="41" t="s">
        <v>194</v>
      </c>
      <c r="B211" s="52">
        <v>788.20500000000004</v>
      </c>
      <c r="C211" s="52">
        <v>798.63499999999999</v>
      </c>
      <c r="D211" s="53">
        <v>-1.3059783255179127</v>
      </c>
      <c r="E211" s="52">
        <v>132.11699999999999</v>
      </c>
      <c r="F211" s="52">
        <v>1243.337</v>
      </c>
      <c r="G211" s="53">
        <v>-89.373999165149911</v>
      </c>
    </row>
    <row r="212" spans="1:7" ht="12.95" customHeight="1" x14ac:dyDescent="0.2">
      <c r="A212" s="41" t="s">
        <v>226</v>
      </c>
      <c r="B212" s="52">
        <v>281432.37300000002</v>
      </c>
      <c r="C212" s="52">
        <v>244866.959</v>
      </c>
      <c r="D212" s="53">
        <v>14.932767634035926</v>
      </c>
      <c r="E212" s="52">
        <v>109699.32799999999</v>
      </c>
      <c r="F212" s="52">
        <v>84900.425000000003</v>
      </c>
      <c r="G212" s="53">
        <v>29.209397950599168</v>
      </c>
    </row>
    <row r="213" spans="1:7" ht="12.95" customHeight="1" x14ac:dyDescent="0.2">
      <c r="A213" s="41" t="s">
        <v>216</v>
      </c>
      <c r="B213" s="52">
        <v>155993.158</v>
      </c>
      <c r="C213" s="52">
        <v>145625.50599999999</v>
      </c>
      <c r="D213" s="53">
        <v>7.1193929448046021</v>
      </c>
      <c r="E213" s="52">
        <v>84230.012000000002</v>
      </c>
      <c r="F213" s="52">
        <v>93287.785999999993</v>
      </c>
      <c r="G213" s="53">
        <v>-9.709496160622777</v>
      </c>
    </row>
    <row r="214" spans="1:7" ht="12.95" customHeight="1" x14ac:dyDescent="0.2">
      <c r="A214" s="41" t="s">
        <v>268</v>
      </c>
      <c r="B214" s="52">
        <v>0</v>
      </c>
      <c r="C214" s="52">
        <v>0</v>
      </c>
      <c r="D214" s="53" t="s">
        <v>285</v>
      </c>
      <c r="E214" s="52">
        <v>0</v>
      </c>
      <c r="F214" s="52">
        <v>9.75</v>
      </c>
      <c r="G214" s="53" t="s">
        <v>285</v>
      </c>
    </row>
    <row r="215" spans="1:7" ht="12.95" customHeight="1" x14ac:dyDescent="0.2">
      <c r="A215" s="41" t="s">
        <v>192</v>
      </c>
      <c r="B215" s="52">
        <v>0</v>
      </c>
      <c r="C215" s="52">
        <v>0</v>
      </c>
      <c r="D215" s="53" t="s">
        <v>285</v>
      </c>
      <c r="E215" s="52">
        <v>1438.5060000000001</v>
      </c>
      <c r="F215" s="52">
        <v>3266.25</v>
      </c>
      <c r="G215" s="53">
        <v>-55.958484500574052</v>
      </c>
    </row>
    <row r="216" spans="1:7" ht="12.95" customHeight="1" x14ac:dyDescent="0.2">
      <c r="A216" s="41" t="s">
        <v>193</v>
      </c>
      <c r="B216" s="52">
        <v>1203.2550000000001</v>
      </c>
      <c r="C216" s="52">
        <v>2269.0619999999999</v>
      </c>
      <c r="D216" s="53">
        <v>-46.971259489604066</v>
      </c>
      <c r="E216" s="52">
        <v>8847.3979999999992</v>
      </c>
      <c r="F216" s="52">
        <v>7566.1270000000004</v>
      </c>
      <c r="G216" s="53">
        <v>16.934304697766763</v>
      </c>
    </row>
    <row r="217" spans="1:7" ht="12.95" customHeight="1" x14ac:dyDescent="0.2">
      <c r="A217" s="41" t="s">
        <v>204</v>
      </c>
      <c r="B217" s="52">
        <v>8103.884</v>
      </c>
      <c r="C217" s="52">
        <v>4057.4430000000002</v>
      </c>
      <c r="D217" s="53">
        <v>99.728844003477064</v>
      </c>
      <c r="E217" s="52">
        <v>143294.978</v>
      </c>
      <c r="F217" s="52">
        <v>99905.737999999998</v>
      </c>
      <c r="G217" s="53">
        <v>43.43017815453203</v>
      </c>
    </row>
    <row r="218" spans="1:7" ht="12.95" customHeight="1" x14ac:dyDescent="0.2">
      <c r="A218" s="41" t="s">
        <v>218</v>
      </c>
      <c r="B218" s="52">
        <v>222298.984</v>
      </c>
      <c r="C218" s="52">
        <v>179841.622</v>
      </c>
      <c r="D218" s="53">
        <v>23.608195660068048</v>
      </c>
      <c r="E218" s="52">
        <v>69907.985000000001</v>
      </c>
      <c r="F218" s="52">
        <v>72039.296000000002</v>
      </c>
      <c r="G218" s="53">
        <v>-2.9585394615738636</v>
      </c>
    </row>
    <row r="219" spans="1:7" ht="9.9499999999999993" customHeight="1" x14ac:dyDescent="0.2">
      <c r="A219" s="42"/>
      <c r="B219" s="50"/>
      <c r="C219" s="50"/>
      <c r="D219" s="50"/>
      <c r="E219" s="50"/>
      <c r="F219" s="50"/>
      <c r="G219" s="50"/>
    </row>
    <row r="220" spans="1:7" ht="12.95" customHeight="1" x14ac:dyDescent="0.2">
      <c r="A220" s="40" t="s">
        <v>229</v>
      </c>
      <c r="B220" s="52">
        <v>72769.092999999993</v>
      </c>
      <c r="C220" s="52">
        <v>47959.351999999999</v>
      </c>
      <c r="D220" s="53">
        <v>51.730767755160656</v>
      </c>
      <c r="E220" s="52">
        <v>176973.908</v>
      </c>
      <c r="F220" s="52">
        <v>165178.51</v>
      </c>
      <c r="G220" s="53">
        <v>7.1410003637882369</v>
      </c>
    </row>
    <row r="221" spans="1:7" ht="12.95" customHeight="1" x14ac:dyDescent="0.2">
      <c r="A221" s="41" t="s">
        <v>22</v>
      </c>
      <c r="B221" s="50"/>
      <c r="C221" s="50"/>
      <c r="D221" s="50"/>
      <c r="E221" s="50"/>
      <c r="F221" s="50"/>
      <c r="G221" s="50"/>
    </row>
    <row r="222" spans="1:7" ht="12.95" customHeight="1" x14ac:dyDescent="0.2">
      <c r="A222" s="41" t="s">
        <v>238</v>
      </c>
      <c r="B222" s="52">
        <v>0.38700000000000001</v>
      </c>
      <c r="C222" s="52">
        <v>0</v>
      </c>
      <c r="D222" s="53" t="s">
        <v>285</v>
      </c>
      <c r="E222" s="52">
        <v>0</v>
      </c>
      <c r="F222" s="52">
        <v>0</v>
      </c>
      <c r="G222" s="53" t="s">
        <v>285</v>
      </c>
    </row>
    <row r="223" spans="1:7" ht="12.95" customHeight="1" x14ac:dyDescent="0.2">
      <c r="A223" s="41" t="s">
        <v>241</v>
      </c>
      <c r="B223" s="52">
        <v>0</v>
      </c>
      <c r="C223" s="52">
        <v>0</v>
      </c>
      <c r="D223" s="53" t="s">
        <v>285</v>
      </c>
      <c r="E223" s="52">
        <v>0</v>
      </c>
      <c r="F223" s="52">
        <v>31.3</v>
      </c>
      <c r="G223" s="53" t="s">
        <v>285</v>
      </c>
    </row>
    <row r="224" spans="1:7" ht="12.95" customHeight="1" x14ac:dyDescent="0.2">
      <c r="A224" s="41" t="s">
        <v>66</v>
      </c>
      <c r="B224" s="52">
        <v>33378.870999999999</v>
      </c>
      <c r="C224" s="52">
        <v>29705.437000000002</v>
      </c>
      <c r="D224" s="53">
        <v>12.36620084060705</v>
      </c>
      <c r="E224" s="52">
        <v>144045.98699999999</v>
      </c>
      <c r="F224" s="52">
        <v>119807.739</v>
      </c>
      <c r="G224" s="53">
        <v>20.23095352796868</v>
      </c>
    </row>
    <row r="225" spans="1:7" ht="12.95" customHeight="1" x14ac:dyDescent="0.2">
      <c r="A225" s="41" t="s">
        <v>233</v>
      </c>
      <c r="B225" s="52">
        <v>410.29199999999997</v>
      </c>
      <c r="C225" s="52">
        <v>69.861000000000004</v>
      </c>
      <c r="D225" s="53">
        <v>487.29763387297623</v>
      </c>
      <c r="E225" s="52">
        <v>365.87599999999998</v>
      </c>
      <c r="F225" s="52">
        <v>135.53200000000001</v>
      </c>
      <c r="G225" s="53">
        <v>169.95543487884777</v>
      </c>
    </row>
    <row r="226" spans="1:7" ht="12.95" customHeight="1" x14ac:dyDescent="0.2">
      <c r="A226" s="41" t="s">
        <v>235</v>
      </c>
      <c r="B226" s="52">
        <v>41.411999999999999</v>
      </c>
      <c r="C226" s="52">
        <v>185.99799999999999</v>
      </c>
      <c r="D226" s="53">
        <v>-77.735244464994253</v>
      </c>
      <c r="E226" s="52">
        <v>65.201999999999998</v>
      </c>
      <c r="F226" s="52">
        <v>86.117999999999995</v>
      </c>
      <c r="G226" s="53">
        <v>-24.287605378666484</v>
      </c>
    </row>
    <row r="227" spans="1:7" ht="12.95" customHeight="1" x14ac:dyDescent="0.2">
      <c r="A227" s="41" t="s">
        <v>242</v>
      </c>
      <c r="B227" s="52">
        <v>0</v>
      </c>
      <c r="C227" s="52">
        <v>2.8279999999999998</v>
      </c>
      <c r="D227" s="53" t="s">
        <v>285</v>
      </c>
      <c r="E227" s="52">
        <v>98.087999999999994</v>
      </c>
      <c r="F227" s="52">
        <v>21.042000000000002</v>
      </c>
      <c r="G227" s="53">
        <v>366.15340747077266</v>
      </c>
    </row>
    <row r="228" spans="1:7" ht="12.95" customHeight="1" x14ac:dyDescent="0.2">
      <c r="A228" s="41" t="s">
        <v>239</v>
      </c>
      <c r="B228" s="52">
        <v>0</v>
      </c>
      <c r="C228" s="52">
        <v>0</v>
      </c>
      <c r="D228" s="53" t="s">
        <v>285</v>
      </c>
      <c r="E228" s="52">
        <v>21.15</v>
      </c>
      <c r="F228" s="52">
        <v>2.7469999999999999</v>
      </c>
      <c r="G228" s="53">
        <v>669.93083363669462</v>
      </c>
    </row>
    <row r="229" spans="1:7" ht="12.95" customHeight="1" x14ac:dyDescent="0.2">
      <c r="A229" s="41" t="s">
        <v>236</v>
      </c>
      <c r="B229" s="52">
        <v>0</v>
      </c>
      <c r="C229" s="52">
        <v>0.08</v>
      </c>
      <c r="D229" s="53" t="s">
        <v>285</v>
      </c>
      <c r="E229" s="52">
        <v>99.411000000000001</v>
      </c>
      <c r="F229" s="52">
        <v>15618.531999999999</v>
      </c>
      <c r="G229" s="53">
        <v>-99.36350612208625</v>
      </c>
    </row>
    <row r="230" spans="1:7" ht="12.95" customHeight="1" x14ac:dyDescent="0.2">
      <c r="A230" s="41" t="s">
        <v>269</v>
      </c>
      <c r="B230" s="52">
        <v>0.80400000000000005</v>
      </c>
      <c r="C230" s="52">
        <v>5.6000000000000001E-2</v>
      </c>
      <c r="D230" s="53">
        <v>1335.7142857142856</v>
      </c>
      <c r="E230" s="52">
        <v>0</v>
      </c>
      <c r="F230" s="52">
        <v>0</v>
      </c>
      <c r="G230" s="53" t="s">
        <v>285</v>
      </c>
    </row>
    <row r="231" spans="1:7" ht="12.95" customHeight="1" x14ac:dyDescent="0.2">
      <c r="A231" s="41" t="s">
        <v>270</v>
      </c>
      <c r="B231" s="52">
        <v>36.049999999999997</v>
      </c>
      <c r="C231" s="52">
        <v>0</v>
      </c>
      <c r="D231" s="53" t="s">
        <v>285</v>
      </c>
      <c r="E231" s="52">
        <v>0</v>
      </c>
      <c r="F231" s="52">
        <v>0</v>
      </c>
      <c r="G231" s="53" t="s">
        <v>285</v>
      </c>
    </row>
    <row r="232" spans="1:7" ht="12.95" customHeight="1" x14ac:dyDescent="0.2">
      <c r="A232" s="41" t="s">
        <v>232</v>
      </c>
      <c r="B232" s="52">
        <v>1.722</v>
      </c>
      <c r="C232" s="52">
        <v>0</v>
      </c>
      <c r="D232" s="53" t="s">
        <v>285</v>
      </c>
      <c r="E232" s="52">
        <v>482.71100000000001</v>
      </c>
      <c r="F232" s="52">
        <v>480.89699999999999</v>
      </c>
      <c r="G232" s="53">
        <v>0.37721175220474379</v>
      </c>
    </row>
    <row r="233" spans="1:7" ht="12.95" customHeight="1" x14ac:dyDescent="0.2">
      <c r="A233" s="41" t="s">
        <v>231</v>
      </c>
      <c r="B233" s="52">
        <v>38857.805</v>
      </c>
      <c r="C233" s="52">
        <v>17808.983</v>
      </c>
      <c r="D233" s="53">
        <v>118.19216178711608</v>
      </c>
      <c r="E233" s="52">
        <v>31457.023000000001</v>
      </c>
      <c r="F233" s="52">
        <v>28723.171999999999</v>
      </c>
      <c r="G233" s="53">
        <v>9.5179285908951954</v>
      </c>
    </row>
    <row r="234" spans="1:7" ht="12.95" customHeight="1" x14ac:dyDescent="0.2">
      <c r="A234" s="41" t="s">
        <v>275</v>
      </c>
      <c r="B234" s="52">
        <v>0</v>
      </c>
      <c r="C234" s="52">
        <v>0</v>
      </c>
      <c r="D234" s="53" t="s">
        <v>285</v>
      </c>
      <c r="E234" s="52">
        <v>7.58</v>
      </c>
      <c r="F234" s="52">
        <v>5.64</v>
      </c>
      <c r="G234" s="53">
        <v>34.39716312056737</v>
      </c>
    </row>
    <row r="235" spans="1:7" ht="12.95" customHeight="1" x14ac:dyDescent="0.2">
      <c r="A235" s="41" t="s">
        <v>237</v>
      </c>
      <c r="B235" s="52">
        <v>0</v>
      </c>
      <c r="C235" s="52">
        <v>0</v>
      </c>
      <c r="D235" s="53" t="s">
        <v>285</v>
      </c>
      <c r="E235" s="52">
        <v>25.632999999999999</v>
      </c>
      <c r="F235" s="52">
        <v>0</v>
      </c>
      <c r="G235" s="53" t="s">
        <v>285</v>
      </c>
    </row>
    <row r="236" spans="1:7" ht="12.95" customHeight="1" x14ac:dyDescent="0.2">
      <c r="A236" s="41" t="s">
        <v>230</v>
      </c>
      <c r="B236" s="52">
        <v>5.7000000000000002E-2</v>
      </c>
      <c r="C236" s="52">
        <v>143.578</v>
      </c>
      <c r="D236" s="53">
        <v>-99.960300324562255</v>
      </c>
      <c r="E236" s="52">
        <v>83.445999999999998</v>
      </c>
      <c r="F236" s="52">
        <v>210.12899999999999</v>
      </c>
      <c r="G236" s="53">
        <v>-60.288203912834497</v>
      </c>
    </row>
    <row r="237" spans="1:7" ht="12.95" customHeight="1" x14ac:dyDescent="0.2">
      <c r="A237" s="41" t="s">
        <v>271</v>
      </c>
      <c r="B237" s="52">
        <v>41.67</v>
      </c>
      <c r="C237" s="52">
        <v>0</v>
      </c>
      <c r="D237" s="53" t="s">
        <v>285</v>
      </c>
      <c r="E237" s="52">
        <v>0</v>
      </c>
      <c r="F237" s="52">
        <v>4.9729999999999999</v>
      </c>
      <c r="G237" s="53" t="s">
        <v>285</v>
      </c>
    </row>
    <row r="238" spans="1:7" ht="12.95" customHeight="1" x14ac:dyDescent="0.2">
      <c r="A238" s="41" t="s">
        <v>240</v>
      </c>
      <c r="B238" s="52">
        <v>0</v>
      </c>
      <c r="C238" s="52">
        <v>1.008</v>
      </c>
      <c r="D238" s="53" t="s">
        <v>285</v>
      </c>
      <c r="E238" s="52">
        <v>0</v>
      </c>
      <c r="F238" s="52">
        <v>5.8609999999999998</v>
      </c>
      <c r="G238" s="53" t="s">
        <v>285</v>
      </c>
    </row>
    <row r="239" spans="1:7" ht="12.95" customHeight="1" x14ac:dyDescent="0.2">
      <c r="A239" s="41" t="s">
        <v>234</v>
      </c>
      <c r="B239" s="52">
        <v>0</v>
      </c>
      <c r="C239" s="52">
        <v>0.08</v>
      </c>
      <c r="D239" s="53" t="s">
        <v>285</v>
      </c>
      <c r="E239" s="52">
        <v>214.066</v>
      </c>
      <c r="F239" s="52">
        <v>44.828000000000003</v>
      </c>
      <c r="G239" s="53">
        <v>377.52743820826271</v>
      </c>
    </row>
    <row r="240" spans="1:7" ht="9.9499999999999993" customHeight="1" x14ac:dyDescent="0.2">
      <c r="A240" s="40"/>
      <c r="B240" s="50"/>
      <c r="C240" s="50"/>
      <c r="D240" s="50"/>
      <c r="E240" s="50"/>
      <c r="F240" s="50"/>
      <c r="G240" s="50"/>
    </row>
    <row r="241" spans="1:7" ht="22.5" customHeight="1" x14ac:dyDescent="0.2">
      <c r="A241" s="43" t="s">
        <v>246</v>
      </c>
      <c r="B241" s="52">
        <v>27223.864000000001</v>
      </c>
      <c r="C241" s="52">
        <v>17817.488000000001</v>
      </c>
      <c r="D241" s="53">
        <v>52.792941406779676</v>
      </c>
      <c r="E241" s="52">
        <v>56542.533000000003</v>
      </c>
      <c r="F241" s="52">
        <v>23415.325000000001</v>
      </c>
      <c r="G241" s="53">
        <v>141.47660986981816</v>
      </c>
    </row>
    <row r="242" spans="1:7" ht="22.5" customHeight="1" x14ac:dyDescent="0.2">
      <c r="A242" s="44" t="s">
        <v>23</v>
      </c>
      <c r="B242" s="54">
        <v>38135774.906000003</v>
      </c>
      <c r="C242" s="55">
        <v>27684196.649</v>
      </c>
      <c r="D242" s="56">
        <v>37.752868141750923</v>
      </c>
      <c r="E242" s="55">
        <v>28304829.072000001</v>
      </c>
      <c r="F242" s="55">
        <v>22979693.715</v>
      </c>
      <c r="G242" s="56">
        <v>23.173221641000438</v>
      </c>
    </row>
    <row r="243" spans="1:7" ht="9.9499999999999993" customHeight="1" x14ac:dyDescent="0.2">
      <c r="A243" s="45"/>
      <c r="B243" s="46"/>
      <c r="C243" s="46"/>
      <c r="D243" s="46"/>
      <c r="E243" s="46"/>
      <c r="F243" s="46"/>
      <c r="G243" s="46"/>
    </row>
    <row r="244" spans="1:7" ht="27.95" customHeight="1" x14ac:dyDescent="0.2">
      <c r="A244" s="79" t="s">
        <v>298</v>
      </c>
      <c r="B244" s="79"/>
      <c r="C244" s="79"/>
      <c r="D244" s="79"/>
      <c r="E244" s="79"/>
      <c r="F244" s="79"/>
      <c r="G244" s="79"/>
    </row>
    <row r="245" spans="1:7" ht="27.95" customHeight="1" x14ac:dyDescent="0.2">
      <c r="A245" s="79" t="s">
        <v>297</v>
      </c>
      <c r="B245" s="79"/>
      <c r="C245" s="79"/>
      <c r="D245" s="79"/>
      <c r="E245" s="79"/>
      <c r="F245" s="79"/>
      <c r="G245" s="79"/>
    </row>
    <row r="246" spans="1:7" ht="15" customHeight="1" x14ac:dyDescent="0.2">
      <c r="A246" s="47" t="s">
        <v>252</v>
      </c>
      <c r="B246" s="68"/>
      <c r="C246" s="68"/>
      <c r="D246" s="68"/>
      <c r="E246" s="68"/>
      <c r="F246" s="68"/>
      <c r="G246" s="68"/>
    </row>
    <row r="247" spans="1:7" ht="15" customHeight="1" x14ac:dyDescent="0.2">
      <c r="A247" s="66" t="s">
        <v>253</v>
      </c>
      <c r="B247" s="66"/>
      <c r="C247" s="66"/>
      <c r="D247" s="66"/>
      <c r="E247" s="66"/>
      <c r="F247" s="66"/>
      <c r="G247" s="66"/>
    </row>
    <row r="248" spans="1:7" ht="15" customHeight="1" x14ac:dyDescent="0.2">
      <c r="A248" s="80" t="s">
        <v>254</v>
      </c>
      <c r="B248" s="80"/>
      <c r="C248" s="80"/>
      <c r="D248" s="80"/>
      <c r="E248" s="80"/>
      <c r="F248" s="80"/>
      <c r="G248" s="80"/>
    </row>
  </sheetData>
  <sortState ref="A212:G228">
    <sortCondition ref="A212"/>
  </sortState>
  <mergeCells count="11">
    <mergeCell ref="A245:G245"/>
    <mergeCell ref="A248:G248"/>
    <mergeCell ref="A1:G1"/>
    <mergeCell ref="A3:A5"/>
    <mergeCell ref="E3:G3"/>
    <mergeCell ref="G4:G5"/>
    <mergeCell ref="B3:D3"/>
    <mergeCell ref="B5:C5"/>
    <mergeCell ref="D4:D5"/>
    <mergeCell ref="E5:F5"/>
    <mergeCell ref="A244:G244"/>
  </mergeCells>
  <conditionalFormatting sqref="A6:G2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22 SH</oddFooter>
  </headerFooter>
  <rowBreaks count="4" manualBreakCount="4">
    <brk id="60" max="16383" man="1"/>
    <brk id="108" max="16383" man="1"/>
    <brk id="156" max="16383" man="1"/>
    <brk id="2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3" t="s">
        <v>299</v>
      </c>
      <c r="B1" s="94"/>
      <c r="C1" s="94"/>
      <c r="D1" s="94"/>
      <c r="E1" s="94"/>
      <c r="F1" s="94"/>
      <c r="G1" s="94"/>
    </row>
    <row r="2" spans="1:7" x14ac:dyDescent="0.2">
      <c r="A2" s="95"/>
      <c r="B2" s="94"/>
      <c r="C2" s="94"/>
      <c r="D2" s="94"/>
      <c r="E2" s="94"/>
      <c r="F2" s="94"/>
      <c r="G2" s="94"/>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255</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6" t="s">
        <v>61</v>
      </c>
      <c r="B3" s="99" t="s">
        <v>286</v>
      </c>
      <c r="C3" s="100"/>
      <c r="D3" s="101"/>
      <c r="E3" s="101"/>
      <c r="F3" s="10"/>
      <c r="G3" s="10"/>
      <c r="H3" s="10"/>
      <c r="I3" s="10"/>
      <c r="J3" s="10"/>
      <c r="K3" s="10"/>
      <c r="L3" s="10"/>
      <c r="M3" s="10"/>
      <c r="N3" s="10"/>
      <c r="O3" s="10"/>
      <c r="P3" s="12"/>
      <c r="Q3" s="12"/>
      <c r="R3" s="13"/>
      <c r="S3" s="13"/>
      <c r="T3" s="13"/>
      <c r="U3" s="13"/>
      <c r="V3" s="13"/>
      <c r="W3" s="13"/>
      <c r="X3" s="13"/>
      <c r="Y3" s="13"/>
      <c r="Z3" s="13"/>
    </row>
    <row r="4" spans="1:26" x14ac:dyDescent="0.2">
      <c r="A4" s="97"/>
      <c r="B4" s="102"/>
      <c r="C4" s="103"/>
      <c r="D4" s="104"/>
      <c r="E4" s="104"/>
      <c r="F4" s="10"/>
      <c r="G4" s="10"/>
      <c r="H4" s="10"/>
      <c r="I4" s="10"/>
      <c r="J4" s="10"/>
      <c r="K4" s="10"/>
      <c r="L4" s="10"/>
      <c r="M4" s="10"/>
      <c r="N4" s="10"/>
      <c r="O4" s="10"/>
      <c r="P4" s="12"/>
      <c r="Q4" s="12"/>
      <c r="R4" s="13"/>
      <c r="S4" s="13"/>
      <c r="T4" s="13"/>
      <c r="U4" s="13"/>
      <c r="V4" s="13"/>
      <c r="W4" s="13"/>
      <c r="X4" s="13"/>
      <c r="Y4" s="13"/>
      <c r="Z4" s="13"/>
    </row>
    <row r="5" spans="1:26" x14ac:dyDescent="0.2">
      <c r="A5" s="97"/>
      <c r="B5" s="99"/>
      <c r="C5" s="105"/>
      <c r="D5" s="101"/>
      <c r="E5" s="101"/>
      <c r="F5" s="10"/>
      <c r="G5" s="10"/>
      <c r="H5" s="10"/>
      <c r="I5" s="10"/>
      <c r="J5" s="10"/>
      <c r="K5" s="10"/>
      <c r="L5" s="10"/>
      <c r="M5" s="10"/>
      <c r="N5" s="10"/>
      <c r="O5" s="10"/>
      <c r="P5" s="10"/>
      <c r="Q5" s="10"/>
      <c r="R5" s="10"/>
      <c r="S5" s="10"/>
      <c r="T5" s="10"/>
      <c r="U5" s="10"/>
      <c r="V5" s="10"/>
      <c r="W5" s="10"/>
      <c r="X5" s="10"/>
      <c r="Y5" s="10"/>
      <c r="Z5" s="13"/>
    </row>
    <row r="6" spans="1:26" x14ac:dyDescent="0.2">
      <c r="A6" s="98"/>
      <c r="B6" s="106"/>
      <c r="C6" s="101"/>
      <c r="D6" s="101"/>
      <c r="E6" s="101"/>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5" t="s">
        <v>249</v>
      </c>
      <c r="C8" s="35" t="s">
        <v>249</v>
      </c>
      <c r="D8" s="35" t="s">
        <v>248</v>
      </c>
      <c r="E8" s="35" t="s">
        <v>248</v>
      </c>
      <c r="F8" s="10"/>
      <c r="G8" s="10"/>
      <c r="H8" s="10"/>
      <c r="I8" s="10"/>
      <c r="J8" s="10"/>
      <c r="K8" s="10"/>
      <c r="L8" s="10"/>
      <c r="M8" s="10"/>
      <c r="N8" s="10"/>
      <c r="O8" s="10"/>
      <c r="P8" s="10"/>
      <c r="Q8" s="10"/>
      <c r="R8" s="10"/>
      <c r="S8" s="10"/>
      <c r="T8" s="10"/>
      <c r="U8" s="10"/>
      <c r="V8" s="10"/>
      <c r="W8" s="10"/>
      <c r="X8" s="10"/>
      <c r="Y8" s="10"/>
      <c r="Z8" s="13"/>
    </row>
    <row r="9" spans="1:26" x14ac:dyDescent="0.2">
      <c r="A9" s="16" t="s">
        <v>23</v>
      </c>
      <c r="B9" s="58">
        <v>28304.829072</v>
      </c>
      <c r="C9" s="36"/>
      <c r="D9" s="58">
        <v>38135.774905999999</v>
      </c>
      <c r="E9" s="36"/>
      <c r="F9" s="10"/>
      <c r="G9" s="10"/>
      <c r="H9" s="10"/>
      <c r="I9" s="10"/>
      <c r="J9" s="10"/>
      <c r="K9" s="10"/>
      <c r="L9" s="10"/>
      <c r="M9" s="10"/>
      <c r="N9" s="10"/>
      <c r="O9" s="10"/>
      <c r="P9" s="10"/>
      <c r="Q9" s="10"/>
      <c r="R9" s="10"/>
      <c r="S9" s="10"/>
      <c r="T9" s="10"/>
      <c r="U9" s="10"/>
      <c r="V9" s="10"/>
      <c r="W9" s="10"/>
      <c r="X9" s="10"/>
      <c r="Y9" s="10"/>
      <c r="Z9" s="13"/>
    </row>
    <row r="10" spans="1:26" x14ac:dyDescent="0.2">
      <c r="A10" s="17"/>
      <c r="B10" s="18">
        <v>2022</v>
      </c>
      <c r="C10" s="18">
        <v>2022</v>
      </c>
      <c r="D10" s="18">
        <v>2022</v>
      </c>
      <c r="E10" s="18">
        <v>2022</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27</v>
      </c>
      <c r="B11" s="57">
        <v>2822.1645570000001</v>
      </c>
      <c r="C11" s="59">
        <f t="shared" ref="C11:C30" si="0">IF(B$9&gt;0,B11/B$9*100,0)</f>
        <v>9.9706115511991253</v>
      </c>
      <c r="D11" s="60">
        <v>1581.3985620000001</v>
      </c>
      <c r="E11" s="59">
        <f t="shared" ref="E11:E30" si="1">IF(D$9&gt;0,D11/D$9*100,0)</f>
        <v>4.1467586954715179</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28</v>
      </c>
      <c r="B12" s="57">
        <v>2749.5608579999998</v>
      </c>
      <c r="C12" s="61">
        <f t="shared" si="0"/>
        <v>9.7141051479443465</v>
      </c>
      <c r="D12" s="60">
        <v>1191.101762</v>
      </c>
      <c r="E12" s="59">
        <f t="shared" si="1"/>
        <v>3.1233186291242792</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25</v>
      </c>
      <c r="B13" s="57">
        <v>2470.433055</v>
      </c>
      <c r="C13" s="61">
        <f t="shared" si="0"/>
        <v>8.7279560979360493</v>
      </c>
      <c r="D13" s="60">
        <v>894.21015299999999</v>
      </c>
      <c r="E13" s="59">
        <f t="shared" si="1"/>
        <v>2.3448065634017357</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287</v>
      </c>
      <c r="B14" s="57">
        <v>2300.5239230000002</v>
      </c>
      <c r="C14" s="61">
        <f t="shared" si="0"/>
        <v>8.127672903970117</v>
      </c>
      <c r="D14" s="60">
        <v>1566.0719309999999</v>
      </c>
      <c r="E14" s="59">
        <f t="shared" si="1"/>
        <v>4.1065690545430762</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40</v>
      </c>
      <c r="B15" s="57">
        <v>2146.4250740000002</v>
      </c>
      <c r="C15" s="61">
        <f t="shared" si="0"/>
        <v>7.5832469029933458</v>
      </c>
      <c r="D15" s="60">
        <v>3781.2364990000001</v>
      </c>
      <c r="E15" s="59">
        <f t="shared" si="1"/>
        <v>9.9151951371652576</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86</v>
      </c>
      <c r="B16" s="57">
        <v>1767.0179330000001</v>
      </c>
      <c r="C16" s="61">
        <f t="shared" si="0"/>
        <v>6.2428143568900332</v>
      </c>
      <c r="D16" s="60">
        <v>1049.7059099999999</v>
      </c>
      <c r="E16" s="59">
        <f t="shared" si="1"/>
        <v>2.7525490503009209</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288</v>
      </c>
      <c r="B17" s="57">
        <v>1403.1068909999999</v>
      </c>
      <c r="C17" s="61">
        <f t="shared" si="0"/>
        <v>4.957129002372235</v>
      </c>
      <c r="D17" s="60">
        <v>5050.0967879999998</v>
      </c>
      <c r="E17" s="59">
        <f t="shared" si="1"/>
        <v>13.24241293233943</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41</v>
      </c>
      <c r="B18" s="57">
        <v>1196.516619</v>
      </c>
      <c r="C18" s="61">
        <f t="shared" si="0"/>
        <v>4.2272525863215007</v>
      </c>
      <c r="D18" s="60">
        <v>1709.9982749999999</v>
      </c>
      <c r="E18" s="59">
        <f t="shared" si="1"/>
        <v>4.4839741141092206</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289</v>
      </c>
      <c r="B19" s="57">
        <v>1076.5562319999999</v>
      </c>
      <c r="C19" s="61">
        <f t="shared" si="0"/>
        <v>3.8034366123940391</v>
      </c>
      <c r="D19" s="60">
        <v>1455.6643240000001</v>
      </c>
      <c r="E19" s="59">
        <f t="shared" si="1"/>
        <v>3.8170571532584137</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42</v>
      </c>
      <c r="B20" s="57">
        <v>783.63955399999998</v>
      </c>
      <c r="C20" s="61">
        <f t="shared" si="0"/>
        <v>2.7685719352221776</v>
      </c>
      <c r="D20" s="60">
        <v>1827.7138640000001</v>
      </c>
      <c r="E20" s="59">
        <f t="shared" si="1"/>
        <v>4.7926490768971926</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32</v>
      </c>
      <c r="B21" s="57">
        <v>710.95806100000004</v>
      </c>
      <c r="C21" s="61">
        <f t="shared" si="0"/>
        <v>2.5117906884069523</v>
      </c>
      <c r="D21" s="60">
        <v>893.54583400000001</v>
      </c>
      <c r="E21" s="59">
        <f t="shared" si="1"/>
        <v>2.3430645796564531</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34</v>
      </c>
      <c r="B22" s="57">
        <v>662.42876200000001</v>
      </c>
      <c r="C22" s="61">
        <f t="shared" si="0"/>
        <v>2.3403383228881416</v>
      </c>
      <c r="D22" s="60">
        <v>521.81194300000004</v>
      </c>
      <c r="E22" s="59">
        <f t="shared" si="1"/>
        <v>1.3683003538965772</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50</v>
      </c>
      <c r="B23" s="57">
        <v>657.77529200000004</v>
      </c>
      <c r="C23" s="61">
        <f t="shared" si="0"/>
        <v>2.3238977713901527</v>
      </c>
      <c r="D23" s="60">
        <v>2665.657686</v>
      </c>
      <c r="E23" s="59">
        <f t="shared" si="1"/>
        <v>6.9899135197082503</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51</v>
      </c>
      <c r="B24" s="57">
        <v>583.74924599999997</v>
      </c>
      <c r="C24" s="61">
        <f t="shared" si="0"/>
        <v>2.0623662644812168</v>
      </c>
      <c r="D24" s="60">
        <v>1381.9090409999999</v>
      </c>
      <c r="E24" s="59">
        <f t="shared" si="1"/>
        <v>3.6236553325748226</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290</v>
      </c>
      <c r="B25" s="57">
        <v>444.67893900000001</v>
      </c>
      <c r="C25" s="61">
        <f t="shared" si="0"/>
        <v>1.5710355920852035</v>
      </c>
      <c r="D25" s="60">
        <v>660.68721900000003</v>
      </c>
      <c r="E25" s="59">
        <f t="shared" si="1"/>
        <v>1.7324604538088262</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47</v>
      </c>
      <c r="B26" s="57">
        <v>399.63165800000002</v>
      </c>
      <c r="C26" s="61">
        <f t="shared" si="0"/>
        <v>1.4118850779259</v>
      </c>
      <c r="D26" s="60">
        <v>563.99049300000001</v>
      </c>
      <c r="E26" s="59">
        <f t="shared" si="1"/>
        <v>1.4789013580821873</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223</v>
      </c>
      <c r="B27" s="57">
        <v>353.26702699999998</v>
      </c>
      <c r="C27" s="61">
        <f t="shared" si="0"/>
        <v>1.2480804109481887</v>
      </c>
      <c r="D27" s="60">
        <v>81.388310000000004</v>
      </c>
      <c r="E27" s="59">
        <f t="shared" si="1"/>
        <v>0.21341721834842006</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52</v>
      </c>
      <c r="B28" s="57">
        <v>314.80162200000001</v>
      </c>
      <c r="C28" s="61">
        <f t="shared" si="0"/>
        <v>1.1121834412044247</v>
      </c>
      <c r="D28" s="60">
        <v>325.75682</v>
      </c>
      <c r="E28" s="59">
        <f t="shared" si="1"/>
        <v>0.854202702850409</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33</v>
      </c>
      <c r="B29" s="57">
        <v>314.17937699999999</v>
      </c>
      <c r="C29" s="61">
        <f t="shared" si="0"/>
        <v>1.1099850707482131</v>
      </c>
      <c r="D29" s="60">
        <v>626.31458499999997</v>
      </c>
      <c r="E29" s="59">
        <f t="shared" si="1"/>
        <v>1.6423281985059657</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57</v>
      </c>
      <c r="B30" s="57">
        <v>296.36058000000003</v>
      </c>
      <c r="C30" s="61">
        <f t="shared" si="0"/>
        <v>1.0470318659976257</v>
      </c>
      <c r="D30" s="60">
        <v>67.952878999999996</v>
      </c>
      <c r="E30" s="59">
        <f t="shared" si="1"/>
        <v>0.17818670046038265</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49"/>
      <c r="C31" s="49"/>
      <c r="D31" s="49"/>
      <c r="E31" s="49"/>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62">
        <f>B9-(SUM(B11:B30))</f>
        <v>4851.0538119999983</v>
      </c>
      <c r="C32" s="63">
        <f>IF(B$9&gt;0,B32/B$9*100,0)</f>
        <v>17.138608396681004</v>
      </c>
      <c r="D32" s="62">
        <f>D9-(SUM(D11:D30))</f>
        <v>10239.562027999997</v>
      </c>
      <c r="E32" s="63">
        <f>IF(D$9&gt;0,D32/D$9*100,0)</f>
        <v>26.850279175496656</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j/22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2023-03-13T09:38:34Z</cp:lastPrinted>
  <dcterms:created xsi:type="dcterms:W3CDTF">2012-03-28T07:56:08Z</dcterms:created>
  <dcterms:modified xsi:type="dcterms:W3CDTF">2023-03-13T09:44:09Z</dcterms:modified>
  <cp:category>LIS-Bericht</cp:category>
</cp:coreProperties>
</file>