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1_G_III_3_j_SH\SH nach Ländern\"/>
    </mc:Choice>
  </mc:AlternateContent>
  <xr:revisionPtr revIDLastSave="0" documentId="13_ncr:1_{6B71EA28-3269-4D8B-8723-38F2E14E6309}"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3"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91029" concurrentCalc="0"/>
</workbook>
</file>

<file path=xl/calcChain.xml><?xml version="1.0" encoding="utf-8"?>
<calcChain xmlns="http://schemas.openxmlformats.org/spreadsheetml/2006/main">
  <c r="D32" i="9" l="1"/>
  <c r="E32" i="9"/>
  <c r="B32" i="9"/>
  <c r="C32" i="9"/>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wagners</author>
  </authors>
  <commentList>
    <comment ref="A61" authorId="0" shapeId="0" xr:uid="{00000000-0006-0000-0300-00000800000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<sst xmlns="http://schemas.openxmlformats.org/spreadsheetml/2006/main" count="384" uniqueCount="302">
  <si>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</si>
  <si>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</si>
  <si>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</si>
  <si>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</si>
  <si>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</si>
  <si>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</si>
  <si>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</si>
  <si>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</si>
  <si>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</si>
  <si>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</si>
  <si>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</si>
  <si>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</si>
  <si>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</si>
  <si>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</si>
  <si>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</si>
  <si>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</si>
  <si>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</si>
  <si>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</si>
  <si>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</si>
  <si>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</si>
  <si>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</si>
  <si>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</si>
  <si>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</si>
  <si>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</si>
  <si>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</si>
  <si>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</si>
  <si>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</si>
  <si>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</si>
  <si>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</si>
  <si>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</si>
  <si>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</si>
  <si>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</si>
  <si>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</si>
  <si>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</si>
  <si>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</si>
  <si>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</si>
  <si>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</si>
  <si>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</si>
  <si>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</si>
  <si>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</si>
  <si>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</si>
  <si>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</si>
  <si>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</si>
  <si>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</si>
  <si>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</si>
  <si>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</si>
  <si>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</si>
  <si>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</si>
  <si>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</si>
  <si>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</si>
  <si>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</si>
  <si>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</si>
  <si>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</si>
  <si>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</si>
  <si>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</si>
  <si>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</si>
  <si>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</si>
  <si>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</si>
  <si>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</si>
  <si>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</si>
  <si>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</si>
  <si>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</si>
  <si>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</si>
  <si>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</si>
  <si>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</si>
  <si>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</si>
  <si>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</si>
  <si>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</si>
  <si>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</si>
  <si>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</si>
  <si>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</si>
  <si>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</si>
  <si>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</si>
  <si>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</si>
  <si>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</si>
  <si>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</si>
  <si>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</si>
  <si>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</si>
  <si>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</si>
  <si>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</si>
  <si>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</si>
  <si>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</si>
  <si>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</si>
  <si>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</si>
  <si>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</si>
  <si>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</si>
  <si>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</si>
  <si>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</si>
  <si>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</si>
  <si>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</si>
  <si>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</si>
  <si>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</si>
  <si>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</si>
  <si>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</si>
  <si>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</si>
  <si>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</si>
  <si>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</si>
  <si>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</si>
  <si>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</si>
  <si>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</si>
  <si>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</si>
  <si>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</si>
  <si>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</si>
  <si>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</si>
  <si>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</si>
  <si>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</si>
  <si>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</si>
  <si>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</si>
  <si>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</si>
  <si>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</si>
  <si>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</si>
  <si>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</si>
  <si>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</si>
  <si>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</si>
  <si>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</si>
  <si>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</si>
  <si>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</si>
  <si>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</si>
  <si>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</si>
  <si>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</si>
  <si>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</si>
  <si>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</si>
  <si>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</si>
  <si>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</si>
  <si>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</si>
  <si>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</si>
  <si>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</si>
  <si>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</si>
  <si>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</si>
  <si>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</si>
  <si>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</si>
  <si>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</si>
  <si>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</si>
  <si>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</si>
  <si>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St. Helena</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</si>
  <si>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</si>
  <si>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</si>
  <si>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</si>
  <si>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</si>
  <si>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</si>
  <si>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</si>
  <si>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</si>
  <si>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</si>
  <si>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</si>
  <si>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</si>
  <si>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</si>
  <si>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</si>
  <si>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</si>
  <si>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</si>
  <si>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</si>
  <si>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</si>
  <si>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</si>
  <si>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</si>
  <si>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</si>
  <si>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</si>
  <si>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</si>
  <si>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</si>
  <si>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</si>
  <si>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</si>
  <si>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</si>
  <si>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</si>
  <si>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</si>
  <si>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</si>
  <si>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</si>
  <si>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</si>
  <si>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</si>
  <si>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</si>
  <si>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</si>
  <si>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</si>
  <si>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</si>
  <si>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</si>
  <si>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</si>
  <si>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</si>
  <si>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</si>
  <si>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</si>
  <si>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</si>
  <si>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</si>
  <si>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</si>
  <si>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</si>
  <si>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</si>
  <si>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</si>
  <si>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</si>
  <si>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</si>
  <si>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</si>
  <si>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</si>
  <si>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</si>
  <si>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</si>
  <si>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</si>
  <si>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</si>
  <si>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</si>
  <si>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</si>
  <si>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</si>
  <si>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</si>
  <si>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</si>
  <si>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</si>
  <si>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</si>
  <si>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</si>
  <si>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</si>
  <si>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</si>
  <si>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</si>
  <si>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</si>
  <si>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</si>
  <si>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</si>
  <si>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</si>
  <si>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</si>
  <si>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</si>
  <si>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</si>
  <si>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</si>
  <si>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</si>
  <si>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</si>
  <si>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</si>
  <si>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</si>
  <si>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</si>
  <si>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</si>
  <si>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</si>
  <si>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</si>
  <si>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</si>
  <si>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</si>
  <si>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</si>
  <si>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</si>
  <si>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</si>
  <si>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</si>
  <si>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</si>
  <si>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</si>
  <si>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</si>
  <si>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</si>
  <si>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</si>
  <si>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</si>
  <si>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</si>
  <si>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</si>
  <si>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</si>
  <si>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</si>
  <si>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</si>
  <si>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</si>
  <si>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</si>
  <si>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</si>
  <si>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</si>
  <si>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</si>
  <si>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</si>
  <si>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</si>
  <si>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</si>
  <si>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Amerikanisch-Samoa</t>
  </si>
  <si>
    <t>Guam</t>
  </si>
  <si>
    <t>Amerikanische Überseeinseln</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</si>
  <si>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</si>
  <si>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</si>
  <si>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</si>
  <si>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</si>
  <si>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</si>
  <si>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</si>
  <si>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</si>
  <si>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</si>
  <si>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</si>
  <si>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</si>
  <si>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</si>
  <si>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</si>
  <si>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</si>
  <si>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</si>
  <si>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</si>
  <si>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</si>
  <si>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</si>
  <si>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</si>
  <si>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</si>
  <si>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</si>
  <si>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</si>
  <si>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</si>
  <si>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</si>
  <si>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</si>
  <si>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</si>
  <si>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</si>
  <si>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</si>
  <si>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</si>
  <si>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 xml:space="preserve">Mikronesien, Förder. </t>
  </si>
  <si>
    <t>Nauru</t>
  </si>
  <si>
    <t>Samoa</t>
  </si>
  <si>
    <t xml:space="preserve">Syrien, Arabische Republik </t>
  </si>
  <si>
    <t xml:space="preserve">China, Volksrepublik </t>
  </si>
  <si>
    <t>Königreich Eswatini</t>
  </si>
  <si>
    <t>Nördliche Mariannen</t>
  </si>
  <si>
    <r>
      <t xml:space="preserve"> Tabelle 1: Ein- und Ausfuhr des Landes Schleswig-Holstein</t>
    </r>
    <r>
      <rPr>
        <b/>
        <vertAlign val="superscript"/>
        <sz val="10"/>
        <color theme="1"/>
        <rFont val="Arial"/>
        <family val="2"/>
      </rPr>
      <t>1</t>
    </r>
    <r>
      <rPr>
        <b/>
        <sz val="10"/>
        <color theme="1"/>
        <rFont val="Arial"/>
        <family val="2"/>
      </rPr>
      <t xml:space="preserve"> nach Ländern</t>
    </r>
  </si>
  <si>
    <r>
      <t>Einfuhr</t>
    </r>
    <r>
      <rPr>
        <vertAlign val="superscript"/>
        <sz val="8"/>
        <color theme="1"/>
        <rFont val="Arial"/>
        <family val="2"/>
      </rPr>
      <t>1</t>
    </r>
  </si>
  <si>
    <r>
      <t>Ausfuhr</t>
    </r>
    <r>
      <rPr>
        <vertAlign val="superscript"/>
        <sz val="8"/>
        <color theme="1"/>
        <rFont val="Arial"/>
        <family val="2"/>
      </rPr>
      <t>2</t>
    </r>
  </si>
  <si>
    <t>EU-Länder</t>
  </si>
  <si>
    <t>Cookinseln</t>
  </si>
  <si>
    <t>Landes Schleswig-Holstein 2023</t>
  </si>
  <si>
    <r>
      <t>2023</t>
    </r>
    <r>
      <rPr>
        <vertAlign val="superscript"/>
        <sz val="8"/>
        <color theme="1"/>
        <rFont val="Arial"/>
        <family val="2"/>
      </rPr>
      <t>a</t>
    </r>
  </si>
  <si>
    <r>
      <t>2022</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</si>
  <si>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2023 zu 2022
in %</t>
    </r>
  </si>
  <si>
    <t xml:space="preserve">x  </t>
  </si>
  <si>
    <t>Ein- und Ausfuhr in 2023</t>
  </si>
  <si>
    <t>Verein.Staaten (USA)</t>
  </si>
  <si>
    <t>China, Volksrepublik</t>
  </si>
  <si>
    <t>Vereinigt.Königreich</t>
  </si>
  <si>
    <t>Tschechische Republ.</t>
  </si>
  <si>
    <t>Benedikt Hálfdanarson</t>
  </si>
  <si>
    <t>hafen@statistik-nord.de</t>
  </si>
  <si>
    <t>Herausgegeben am: 2. April 2024</t>
  </si>
  <si>
    <t>– nach Ländern –</t>
  </si>
  <si>
    <t>Kennziffer: G III 1 / G III 3 - j 23 SH</t>
  </si>
  <si>
    <t>040 42831 2513</t>
  </si>
  <si>
    <t xml:space="preserve">© Statistisches Amt für Hamburg und Schleswig-Holstein, Hamburg 2024
Auszugsweise Vervielfältigung und Verbreitung mit Quellenangabe gestattet.        </t>
  </si>
  <si>
    <t xml:space="preserve">Grafik 1: Die 20 wichtigsten Partnerländer der 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</si>
</sst>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1"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5" fillId="0" borderId="0"/>
    <xf numFmtId="165" fontId="8" fillId="0" borderId="0" applyFont="0" applyFill="0" applyBorder="0" applyAlignment="0" applyProtection="0"/>
    <xf numFmtId="0" fontId="16" fillId="0" borderId="0"/>
    <xf numFmtId="0" fontId="19" fillId="0" borderId="0" applyNumberFormat="0" applyFill="0" applyBorder="0" applyAlignment="0" applyProtection="0"/>
    <xf numFmtId="0" fontId="2" fillId="0" borderId="0"/>
    <xf numFmtId="0" fontId="24" fillId="0" borderId="0"/>
    <xf numFmtId="38" fontId="26" fillId="0" borderId="0">
      <alignment horizontal="center"/>
    </xf>
    <xf numFmtId="38" fontId="26" fillId="0" borderId="0">
      <alignment horizontal="center"/>
    </xf>
    <xf numFmtId="0" fontId="27" fillId="0" borderId="0" applyNumberFormat="0" applyFill="0" applyBorder="0" applyAlignment="0" applyProtection="0">
      <alignment vertical="top"/>
      <protection locked="0"/>
    </xf>
    <xf numFmtId="0" fontId="25" fillId="0" borderId="0"/>
    <xf numFmtId="0" fontId="25" fillId="0" borderId="0"/>
    <xf numFmtId="0" fontId="24" fillId="0" borderId="0"/>
    <xf numFmtId="0" fontId="24" fillId="0" borderId="0"/>
  </cellStyleXfs>
  <cellXfs count="105">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4" fontId="2" fillId="0" borderId="0" xfId="0" applyNumberFormat="1" applyFont="1" applyFill="1" applyBorder="1" applyAlignment="1">
      <alignment horizontal="lef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2" fillId="0" borderId="0" xfId="0" applyFont="1" applyAlignment="1">
      <alignment horizontal="right" vertical="center"/>
    </xf>
    <xf numFmtId="0" fontId="3" fillId="0" borderId="0" xfId="0" applyFont="1" applyAlignment="1">
      <alignment horizontal="center"/>
    </xf>
    <xf numFmtId="0" fontId="13" fillId="0" borderId="0" xfId="0" applyFont="1"/>
    <xf numFmtId="0" fontId="14" fillId="0" borderId="0" xfId="0" applyFont="1" applyAlignment="1">
      <alignment horizontal="right"/>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9" fillId="0" borderId="0" xfId="0" applyFont="1" applyFill="1" applyAlignment="1">
      <alignment horizontal="left" vertical="center"/>
    </xf>
    <xf numFmtId="0" fontId="10" fillId="0" borderId="0" xfId="0" applyFont="1" applyAlignment="1">
      <alignment horizontal="center"/>
    </xf>
    <xf numFmtId="0" fontId="0" fillId="0" borderId="0" xfId="0" applyAlignment="1">
      <alignment horizontal="center"/>
    </xf>
    <xf numFmtId="0" fontId="20" fillId="0" borderId="0" xfId="0" applyFont="1" applyAlignment="1">
      <alignment horizontal="right" vertical="center"/>
    </xf>
    <xf numFmtId="0" fontId="21" fillId="0" borderId="0" xfId="4" applyFont="1" applyAlignment="1">
      <alignment horizontal="left"/>
    </xf>
    <xf numFmtId="0" fontId="7" fillId="0" borderId="0" xfId="0" applyFont="1" applyAlignment="1">
      <alignment horizontal="left" vertical="top"/>
    </xf>
    <xf numFmtId="164" fontId="2" fillId="0" borderId="13" xfId="0" applyNumberFormat="1" applyFont="1" applyFill="1" applyBorder="1" applyAlignment="1">
      <alignment horizontal="center" vertical="center"/>
    </xf>
    <xf numFmtId="166" fontId="2" fillId="0" borderId="0" xfId="0" applyNumberFormat="1" applyFont="1" applyFill="1" applyBorder="1" applyAlignment="1">
      <alignment horizontal="right" vertical="center"/>
    </xf>
    <xf numFmtId="0" fontId="14" fillId="0" borderId="0" xfId="0" quotePrefix="1" applyFont="1" applyAlignment="1">
      <alignment horizontal="right"/>
    </xf>
    <xf numFmtId="0" fontId="11" fillId="0" borderId="7" xfId="0" applyFont="1" applyBorder="1" applyAlignment="1">
      <alignment horizontal="center" vertical="center"/>
    </xf>
    <xf numFmtId="0" fontId="11" fillId="0" borderId="0" xfId="0" applyFont="1"/>
    <xf numFmtId="0" fontId="11" fillId="0" borderId="5" xfId="0" applyFont="1" applyBorder="1" applyAlignment="1">
      <alignment horizontal="left" vertical="top"/>
    </xf>
    <xf numFmtId="0" fontId="11" fillId="0" borderId="5" xfId="0" applyFont="1" applyBorder="1" applyAlignment="1">
      <alignment horizontal="left" vertical="top" indent="1"/>
    </xf>
    <xf numFmtId="0" fontId="11" fillId="0" borderId="5" xfId="0" applyFont="1" applyBorder="1" applyAlignment="1">
      <alignment horizontal="left" vertical="top" indent="2"/>
    </xf>
    <xf numFmtId="0" fontId="11" fillId="0" borderId="5" xfId="0" applyFont="1" applyBorder="1" applyAlignment="1">
      <alignment horizontal="left" vertical="top" wrapText="1"/>
    </xf>
    <xf numFmtId="0" fontId="29" fillId="0" borderId="11" xfId="0" applyFont="1" applyBorder="1" applyAlignment="1">
      <alignment horizontal="left" wrapText="1"/>
    </xf>
    <xf numFmtId="0" fontId="29" fillId="0" borderId="0" xfId="0" applyFont="1" applyBorder="1" applyAlignment="1">
      <alignment horizontal="left" wrapText="1"/>
    </xf>
    <xf numFmtId="0" fontId="11" fillId="0" borderId="0" xfId="0" applyFont="1" applyBorder="1"/>
    <xf numFmtId="0" fontId="7" fillId="0" borderId="0" xfId="0" applyFont="1" applyAlignment="1">
      <alignment vertical="top"/>
    </xf>
    <xf numFmtId="0" fontId="5" fillId="0" borderId="0" xfId="0" applyFont="1" applyAlignment="1">
      <alignment horizontal="right"/>
    </xf>
    <xf numFmtId="0" fontId="0" fillId="0" borderId="0" xfId="0" applyNumberFormat="1"/>
    <xf numFmtId="0" fontId="11" fillId="0" borderId="0" xfId="0" applyFont="1" applyAlignment="1">
      <alignment horizontal="right"/>
    </xf>
    <xf numFmtId="0" fontId="11" fillId="2" borderId="9" xfId="0" quotePrefix="1" applyFont="1" applyFill="1" applyBorder="1" applyAlignment="1">
      <alignment horizontal="center" vertical="center" wrapText="1"/>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17" xfId="0" applyNumberFormat="1" applyFont="1" applyBorder="1" applyAlignment="1">
      <alignment horizontal="right"/>
    </xf>
    <xf numFmtId="167" fontId="11" fillId="0" borderId="4" xfId="0" applyNumberFormat="1" applyFont="1" applyBorder="1" applyAlignment="1">
      <alignment horizontal="right"/>
    </xf>
    <xf numFmtId="168" fontId="11" fillId="0" borderId="4" xfId="0" applyNumberFormat="1" applyFont="1" applyBorder="1" applyAlignment="1">
      <alignment horizontal="right"/>
    </xf>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66" fontId="2" fillId="0" borderId="0" xfId="0" applyNumberFormat="1" applyFont="1" applyFill="1" applyBorder="1" applyAlignment="1">
      <alignment vertical="center"/>
    </xf>
    <xf numFmtId="169" fontId="2" fillId="0" borderId="0" xfId="0" applyNumberFormat="1" applyFont="1" applyFill="1" applyBorder="1" applyAlignment="1">
      <alignment vertical="center"/>
    </xf>
    <xf numFmtId="166" fontId="2" fillId="0" borderId="0" xfId="0" applyNumberFormat="1" applyFont="1" applyAlignment="1">
      <alignment horizontal="right" vertical="center"/>
    </xf>
    <xf numFmtId="169" fontId="0" fillId="0" borderId="0" xfId="0" applyNumberFormat="1"/>
    <xf numFmtId="166" fontId="0" fillId="0" borderId="0" xfId="0" applyNumberFormat="1"/>
    <xf numFmtId="167" fontId="0" fillId="0" borderId="0" xfId="0" applyNumberFormat="1"/>
    <xf numFmtId="0" fontId="18"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vertical="center"/>
    </xf>
    <xf numFmtId="0" fontId="0" fillId="0" borderId="0" xfId="0" applyAlignment="1"/>
    <xf numFmtId="0" fontId="1" fillId="0" borderId="0" xfId="0" applyFont="1" applyAlignment="1">
      <alignment horizontal="left"/>
    </xf>
    <xf numFmtId="0" fontId="1" fillId="0" borderId="0" xfId="0" applyFont="1" applyAlignment="1">
      <alignment horizontal="left" wrapText="1"/>
    </xf>
    <xf numFmtId="0" fontId="6" fillId="0" borderId="0" xfId="0" applyFont="1" applyAlignment="1">
      <alignment horizontal="center" wrapText="1"/>
    </xf>
    <xf numFmtId="0" fontId="1"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21" fillId="0" borderId="0" xfId="4" applyFont="1" applyAlignment="1">
      <alignment horizontal="left" wrapText="1"/>
    </xf>
    <xf numFmtId="0" fontId="17" fillId="0" borderId="0" xfId="0" applyFont="1" applyAlignment="1">
      <alignment horizontal="left" vertical="center"/>
    </xf>
    <xf numFmtId="0" fontId="18" fillId="0" borderId="0" xfId="0" applyFont="1" applyAlignment="1">
      <alignment horizontal="left"/>
    </xf>
    <xf numFmtId="0" fontId="5" fillId="0" borderId="0" xfId="0" applyFont="1" applyAlignment="1">
      <alignment horizontal="left"/>
    </xf>
    <xf numFmtId="0" fontId="1" fillId="0" borderId="0" xfId="0" applyFont="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0" fillId="0" borderId="0" xfId="0" applyFont="1" applyAlignment="1">
      <alignment horizontal="center" vertical="center"/>
    </xf>
    <xf numFmtId="0" fontId="0" fillId="0" borderId="0" xfId="0" applyAlignment="1">
      <alignment horizontal="center" vertical="center"/>
    </xf>
    <xf numFmtId="0" fontId="11" fillId="2" borderId="6" xfId="0" applyFont="1" applyFill="1" applyBorder="1" applyAlignment="1">
      <alignment horizontal="left" vertical="center" wrapText="1" indent="1"/>
    </xf>
    <xf numFmtId="0" fontId="11" fillId="2" borderId="6"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xf numFmtId="0" fontId="11" fillId="2" borderId="12" xfId="0" quotePrefix="1" applyFont="1" applyFill="1" applyBorder="1" applyAlignment="1">
      <alignment horizontal="center" vertical="center" wrapText="1"/>
    </xf>
    <xf numFmtId="0" fontId="11"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quotePrefix="1" applyFont="1" applyFill="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pplyFill="1" applyAlignment="1">
      <alignment horizontal="center" vertical="center"/>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xr:uid="{00000000-0005-0000-0000-000000000000}"/>
    <cellStyle name="Dezimal [0,00]" xfId="8" xr:uid="{00000000-0005-0000-0000-000001000000}"/>
    <cellStyle name="Euro" xfId="2" xr:uid="{00000000-0005-0000-0000-000002000000}"/>
    <cellStyle name="Hyperlink 2" xfId="9" xr:uid="{00000000-0005-0000-0000-000003000000}"/>
    <cellStyle name="Link" xfId="4" builtinId="8"/>
    <cellStyle name="Standard" xfId="0" builtinId="0"/>
    <cellStyle name="Standard 2" xfId="1" xr:uid="{00000000-0005-0000-0000-000006000000}"/>
    <cellStyle name="Standard 2 2" xfId="5" xr:uid="{00000000-0005-0000-0000-000007000000}"/>
    <cellStyle name="Standard 3" xfId="6" xr:uid="{00000000-0005-0000-0000-000008000000}"/>
    <cellStyle name="Standard 3 2" xfId="3" xr:uid="{00000000-0005-0000-0000-000009000000}"/>
    <cellStyle name="Standard 3 3" xfId="11" xr:uid="{00000000-0005-0000-0000-00000A000000}"/>
    <cellStyle name="Standard 3 3 2" xfId="13" xr:uid="{00000000-0005-0000-0000-00000B000000}"/>
    <cellStyle name="Standard 4" xfId="10" xr:uid="{00000000-0005-0000-0000-00000C000000}"/>
    <cellStyle name="Standard 4 2" xfId="12" xr:uid="{00000000-0005-0000-0000-00000D000000}"/>
  </cellStyles>
  <dxfs count="1">
    <dxf>
      <fill>
        <patternFill>
          <bgColor rgb="FFEBEBEB"/>
        </patternFill>
      </fill>
    </dxf>
  </dxfs>
  <tableStyles count="0" defaultTableStyle="TableStyleMedium2" defaultPivotStyle="PivotStyleLight16"/>
  <colors>
    <mruColors>
      <color rgb="FFEBEBEB"/>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Niederlande</c:v>
                </c:pt>
                <c:pt idx="1">
                  <c:v>Belgien</c:v>
                </c:pt>
                <c:pt idx="2">
                  <c:v>Verein.Staaten (USA)</c:v>
                </c:pt>
                <c:pt idx="3">
                  <c:v>Italien</c:v>
                </c:pt>
                <c:pt idx="4">
                  <c:v>Frankreich</c:v>
                </c:pt>
                <c:pt idx="5">
                  <c:v>Dänemark</c:v>
                </c:pt>
                <c:pt idx="6">
                  <c:v>Polen</c:v>
                </c:pt>
                <c:pt idx="7">
                  <c:v>China, Volksrepublik</c:v>
                </c:pt>
                <c:pt idx="8">
                  <c:v>Vereinigt.Königreich</c:v>
                </c:pt>
                <c:pt idx="9">
                  <c:v>Singapur</c:v>
                </c:pt>
                <c:pt idx="10">
                  <c:v>Schweden</c:v>
                </c:pt>
                <c:pt idx="11">
                  <c:v>Spanien</c:v>
                </c:pt>
                <c:pt idx="12">
                  <c:v>Österreich</c:v>
                </c:pt>
                <c:pt idx="13">
                  <c:v>Schweiz</c:v>
                </c:pt>
                <c:pt idx="14">
                  <c:v>Tschechische Republ.</c:v>
                </c:pt>
                <c:pt idx="15">
                  <c:v>Norwegen</c:v>
                </c:pt>
                <c:pt idx="16">
                  <c:v>Ungarn</c:v>
                </c:pt>
                <c:pt idx="17">
                  <c:v>Türkei</c:v>
                </c:pt>
                <c:pt idx="18">
                  <c:v>Kaimaninseln</c:v>
                </c:pt>
                <c:pt idx="19">
                  <c:v>Kanada</c:v>
                </c:pt>
              </c:strCache>
            </c:strRef>
          </c:cat>
          <c:val>
            <c:numRef>
              <c:f>T2_1!$B$11:$B$30</c:f>
              <c:numCache>
                <c:formatCode>###\ ###\ ##0;0\ \ ;</c:formatCode>
                <c:ptCount val="20"/>
                <c:pt idx="0">
                  <c:v>3224.6214450000002</c:v>
                </c:pt>
                <c:pt idx="1">
                  <c:v>2751.953986</c:v>
                </c:pt>
                <c:pt idx="2">
                  <c:v>2378.8788199999999</c:v>
                </c:pt>
                <c:pt idx="3">
                  <c:v>2112.0296870000002</c:v>
                </c:pt>
                <c:pt idx="4">
                  <c:v>1823.727005</c:v>
                </c:pt>
                <c:pt idx="5">
                  <c:v>1763.986754</c:v>
                </c:pt>
                <c:pt idx="6">
                  <c:v>1273.8703889999999</c:v>
                </c:pt>
                <c:pt idx="7">
                  <c:v>1212.0944280000001</c:v>
                </c:pt>
                <c:pt idx="8">
                  <c:v>938.31990900000005</c:v>
                </c:pt>
                <c:pt idx="9">
                  <c:v>841.55254300000001</c:v>
                </c:pt>
                <c:pt idx="10">
                  <c:v>756.551334</c:v>
                </c:pt>
                <c:pt idx="11">
                  <c:v>740.96715600000005</c:v>
                </c:pt>
                <c:pt idx="12">
                  <c:v>718.47920399999998</c:v>
                </c:pt>
                <c:pt idx="13">
                  <c:v>551.513193</c:v>
                </c:pt>
                <c:pt idx="14">
                  <c:v>544.26793699999996</c:v>
                </c:pt>
                <c:pt idx="15">
                  <c:v>533.54230399999994</c:v>
                </c:pt>
                <c:pt idx="16">
                  <c:v>425.42264999999998</c:v>
                </c:pt>
                <c:pt idx="17">
                  <c:v>366.81891000000002</c:v>
                </c:pt>
                <c:pt idx="18">
                  <c:v>320.00475</c:v>
                </c:pt>
                <c:pt idx="19">
                  <c:v>300.47444200000001</c:v>
                </c:pt>
              </c:numCache>
            </c:numRef>
          </c:val>
          <c:extLst>
            <c:ext xmlns:c16="http://schemas.microsoft.com/office/drawing/2014/chart" uri="{C3380CC4-5D6E-409C-BE32-E72D297353CC}">
              <c16:uniqueId val="{00000000-77B4-48A8-B5A1-E4AF94389D7A}"/>
            </c:ext>
          </c:extLst>
        </c:ser>
        <c:ser>
          <c:idx val="1"/>
          <c:order val="1"/>
          <c:tx>
            <c:v>Einfuhr</c:v>
          </c:tx>
          <c:invertIfNegative val="0"/>
          <c:cat>
            <c:strRef>
              <c:f>T2_1!$A$11:$A$30</c:f>
              <c:strCache>
                <c:ptCount val="20"/>
                <c:pt idx="0">
                  <c:v>Niederlande</c:v>
                </c:pt>
                <c:pt idx="1">
                  <c:v>Belgien</c:v>
                </c:pt>
                <c:pt idx="2">
                  <c:v>Verein.Staaten (USA)</c:v>
                </c:pt>
                <c:pt idx="3">
                  <c:v>Italien</c:v>
                </c:pt>
                <c:pt idx="4">
                  <c:v>Frankreich</c:v>
                </c:pt>
                <c:pt idx="5">
                  <c:v>Dänemark</c:v>
                </c:pt>
                <c:pt idx="6">
                  <c:v>Polen</c:v>
                </c:pt>
                <c:pt idx="7">
                  <c:v>China, Volksrepublik</c:v>
                </c:pt>
                <c:pt idx="8">
                  <c:v>Vereinigt.Königreich</c:v>
                </c:pt>
                <c:pt idx="9">
                  <c:v>Singapur</c:v>
                </c:pt>
                <c:pt idx="10">
                  <c:v>Schweden</c:v>
                </c:pt>
                <c:pt idx="11">
                  <c:v>Spanien</c:v>
                </c:pt>
                <c:pt idx="12">
                  <c:v>Österreich</c:v>
                </c:pt>
                <c:pt idx="13">
                  <c:v>Schweiz</c:v>
                </c:pt>
                <c:pt idx="14">
                  <c:v>Tschechische Republ.</c:v>
                </c:pt>
                <c:pt idx="15">
                  <c:v>Norwegen</c:v>
                </c:pt>
                <c:pt idx="16">
                  <c:v>Ungarn</c:v>
                </c:pt>
                <c:pt idx="17">
                  <c:v>Türkei</c:v>
                </c:pt>
                <c:pt idx="18">
                  <c:v>Kaimaninseln</c:v>
                </c:pt>
                <c:pt idx="19">
                  <c:v>Kanada</c:v>
                </c:pt>
              </c:strCache>
            </c:strRef>
          </c:cat>
          <c:val>
            <c:numRef>
              <c:f>T2_1!$D$11:$D$30</c:f>
              <c:numCache>
                <c:formatCode>###\ ###\ ##0;0\ \ ;</c:formatCode>
                <c:ptCount val="20"/>
                <c:pt idx="0">
                  <c:v>1505.8961870000001</c:v>
                </c:pt>
                <c:pt idx="1">
                  <c:v>810.88360599999999</c:v>
                </c:pt>
                <c:pt idx="2">
                  <c:v>1880.750342</c:v>
                </c:pt>
                <c:pt idx="3">
                  <c:v>1015.188418</c:v>
                </c:pt>
                <c:pt idx="4">
                  <c:v>926.44991200000004</c:v>
                </c:pt>
                <c:pt idx="5">
                  <c:v>3032.3866790000002</c:v>
                </c:pt>
                <c:pt idx="6">
                  <c:v>1818.6391160000001</c:v>
                </c:pt>
                <c:pt idx="7">
                  <c:v>4082.5870140000002</c:v>
                </c:pt>
                <c:pt idx="8">
                  <c:v>1321.969928</c:v>
                </c:pt>
                <c:pt idx="9">
                  <c:v>78.544085999999993</c:v>
                </c:pt>
                <c:pt idx="10">
                  <c:v>1296.4212660000001</c:v>
                </c:pt>
                <c:pt idx="11">
                  <c:v>875.32882600000005</c:v>
                </c:pt>
                <c:pt idx="12">
                  <c:v>517.45366300000001</c:v>
                </c:pt>
                <c:pt idx="13">
                  <c:v>1878.8360740000001</c:v>
                </c:pt>
                <c:pt idx="14">
                  <c:v>733.82433900000001</c:v>
                </c:pt>
                <c:pt idx="15">
                  <c:v>1671.0319850000001</c:v>
                </c:pt>
                <c:pt idx="16">
                  <c:v>548.88712499999997</c:v>
                </c:pt>
                <c:pt idx="17">
                  <c:v>278.04049700000002</c:v>
                </c:pt>
                <c:pt idx="18">
                  <c:v>1.9214999999999999E-2</c:v>
                </c:pt>
                <c:pt idx="19">
                  <c:v>119.491344</c:v>
                </c:pt>
              </c:numCache>
            </c:numRef>
          </c:val>
          <c:extLst>
            <c:ext xmlns:c16="http://schemas.microsoft.com/office/drawing/2014/chart" uri="{C3380CC4-5D6E-409C-BE32-E72D297353CC}">
              <c16:uniqueId val="{00000001-77B4-48A8-B5A1-E4AF94389D7A}"/>
            </c:ext>
          </c:extLst>
        </c:ser>
        <c:dLbls>
          <c:showLegendKey val="0"/>
          <c:showVal val="0"/>
          <c:showCatName val="0"/>
          <c:showSerName val="0"/>
          <c:showPercent val="0"/>
          <c:showBubbleSize val="0"/>
        </c:dLbls>
        <c:gapWidth val="150"/>
        <c:axId val="377093760"/>
        <c:axId val="377094936"/>
      </c:barChart>
      <c:catAx>
        <c:axId val="377093760"/>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77094936"/>
        <c:crosses val="autoZero"/>
        <c:auto val="1"/>
        <c:lblAlgn val="ctr"/>
        <c:lblOffset val="100"/>
        <c:noMultiLvlLbl val="0"/>
      </c:catAx>
      <c:valAx>
        <c:axId val="377094936"/>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377093760"/>
        <c:crosses val="max"/>
        <c:crossBetween val="between"/>
      </c:valAx>
    </c:plotArea>
    <c:legend>
      <c:legendPos val="r"/>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209549</xdr:colOff>
      <xdr:row>2</xdr:row>
      <xdr:rowOff>14286</xdr:rowOff>
    </xdr:from>
    <xdr:to>
      <xdr:col>6</xdr:col>
      <xdr:colOff>742950</xdr:colOff>
      <xdr:row>37</xdr:row>
      <xdr:rowOff>161925</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tabSelected="1" view="pageLayout" zoomScaleNormal="100" workbookViewId="0"/>
  </sheetViews>
  <sheetFormatPr baseColWidth="10" defaultRowHeight="14.25" x14ac:dyDescent="0.2"/>
  <cols>
    <col min="1" max="7" width="11.875" customWidth="1"/>
  </cols>
  <sheetData>
    <row r="1" spans="1:7" x14ac:dyDescent="0.2">
      <c r="A1" s="65"/>
    </row>
    <row r="3" spans="1:7" ht="20.25" x14ac:dyDescent="0.3">
      <c r="A3" s="20"/>
    </row>
    <row r="4" spans="1:7" ht="20.25" x14ac:dyDescent="0.3">
      <c r="A4" s="20"/>
    </row>
    <row r="11" spans="1:7" ht="15" x14ac:dyDescent="0.2">
      <c r="A11" s="2"/>
      <c r="F11" s="3"/>
      <c r="G11" s="4"/>
    </row>
    <row r="13" spans="1:7" x14ac:dyDescent="0.2">
      <c r="A13" s="1"/>
    </row>
    <row r="15" spans="1:7" ht="23.25" x14ac:dyDescent="0.2">
      <c r="G15" s="28" t="s">
        <v>81</v>
      </c>
    </row>
    <row r="16" spans="1:7" ht="15" x14ac:dyDescent="0.2">
      <c r="G16" s="23" t="s">
        <v>298</v>
      </c>
    </row>
    <row r="17" spans="1:7" x14ac:dyDescent="0.2">
      <c r="G17" s="24"/>
    </row>
    <row r="18" spans="1:7" ht="37.5" customHeight="1" x14ac:dyDescent="0.5">
      <c r="G18" s="21" t="s">
        <v>83</v>
      </c>
    </row>
    <row r="19" spans="1:7" ht="37.5" customHeight="1" x14ac:dyDescent="0.5">
      <c r="G19" s="21" t="s">
        <v>284</v>
      </c>
    </row>
    <row r="20" spans="1:7" ht="37.5" x14ac:dyDescent="0.5">
      <c r="G20" s="33" t="s">
        <v>297</v>
      </c>
    </row>
    <row r="21" spans="1:7" ht="16.5" x14ac:dyDescent="0.25">
      <c r="A21" s="19"/>
      <c r="B21" s="19"/>
      <c r="C21" s="19"/>
      <c r="D21" s="19"/>
      <c r="E21" s="19"/>
      <c r="F21" s="19"/>
      <c r="G21" s="24"/>
    </row>
    <row r="22" spans="1:7" ht="15" x14ac:dyDescent="0.2">
      <c r="G22" s="44" t="s">
        <v>296</v>
      </c>
    </row>
    <row r="23" spans="1:7" ht="20.25" customHeight="1" x14ac:dyDescent="0.25">
      <c r="A23" s="69"/>
      <c r="B23" s="69"/>
      <c r="C23" s="69"/>
      <c r="D23" s="69"/>
      <c r="E23" s="69"/>
      <c r="F23" s="69"/>
      <c r="G23" s="69"/>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403F-20D0-441D-A3D1-9B21BC96B12C}">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
      <c r="A1" s="74" t="s">
        <v>0</v>
      </c>
      <c r="B1" s="74"/>
      <c r="C1" s="74"/>
      <c r="D1" s="74"/>
      <c r="E1" s="74"/>
      <c r="F1" s="74"/>
      <c r="G1" s="74"/>
    </row>
    <row r="2" spans="1:7" s="22" customFormat="1" x14ac:dyDescent="0.2"/>
    <row r="3" spans="1:7" s="22" customFormat="1" ht="15.75" x14ac:dyDescent="0.25">
      <c r="A3" s="75" t="s">
        <v>1</v>
      </c>
      <c r="B3" s="76"/>
      <c r="C3" s="76"/>
      <c r="D3" s="76"/>
      <c r="E3" s="76"/>
      <c r="F3" s="76"/>
      <c r="G3" s="76"/>
    </row>
    <row r="4" spans="1:7" s="22" customFormat="1" ht="15.75" x14ac:dyDescent="0.25">
      <c r="A4" s="61"/>
      <c r="B4" s="62"/>
      <c r="C4" s="62"/>
      <c r="D4" s="62"/>
      <c r="E4" s="62"/>
      <c r="F4" s="62"/>
      <c r="G4" s="62"/>
    </row>
    <row r="5" spans="1:7" s="22" customFormat="1" x14ac:dyDescent="0.2">
      <c r="A5" s="71"/>
      <c r="B5" s="71"/>
      <c r="C5" s="71"/>
      <c r="D5" s="71"/>
      <c r="E5" s="71"/>
      <c r="F5" s="71"/>
      <c r="G5" s="71"/>
    </row>
    <row r="6" spans="1:7" s="22" customFormat="1" x14ac:dyDescent="0.2">
      <c r="A6" s="63" t="s">
        <v>75</v>
      </c>
      <c r="B6" s="67"/>
      <c r="C6" s="67"/>
      <c r="D6" s="67"/>
      <c r="E6" s="67"/>
      <c r="F6" s="67"/>
      <c r="G6" s="67"/>
    </row>
    <row r="7" spans="1:7" s="22" customFormat="1" ht="5.85" customHeight="1" x14ac:dyDescent="0.2">
      <c r="A7" s="63"/>
      <c r="B7" s="67"/>
      <c r="C7" s="67"/>
      <c r="D7" s="67"/>
      <c r="E7" s="67"/>
      <c r="F7" s="67"/>
      <c r="G7" s="67"/>
    </row>
    <row r="8" spans="1:7" s="22" customFormat="1" x14ac:dyDescent="0.2">
      <c r="A8" s="72" t="s">
        <v>63</v>
      </c>
      <c r="B8" s="70"/>
      <c r="C8" s="70"/>
      <c r="D8" s="70"/>
      <c r="E8" s="70"/>
      <c r="F8" s="70"/>
      <c r="G8" s="70"/>
    </row>
    <row r="9" spans="1:7" s="22" customFormat="1" x14ac:dyDescent="0.2">
      <c r="A9" s="70" t="s">
        <v>4</v>
      </c>
      <c r="B9" s="70"/>
      <c r="C9" s="70"/>
      <c r="D9" s="70"/>
      <c r="E9" s="70"/>
      <c r="F9" s="70"/>
      <c r="G9" s="70"/>
    </row>
    <row r="10" spans="1:7" s="22" customFormat="1" ht="5.85" customHeight="1" x14ac:dyDescent="0.2">
      <c r="A10" s="67"/>
      <c r="B10" s="67"/>
      <c r="C10" s="67"/>
      <c r="D10" s="67"/>
      <c r="E10" s="67"/>
      <c r="F10" s="67"/>
      <c r="G10" s="67"/>
    </row>
    <row r="11" spans="1:7" s="22" customFormat="1" x14ac:dyDescent="0.2">
      <c r="A11" s="77" t="s">
        <v>2</v>
      </c>
      <c r="B11" s="77"/>
      <c r="C11" s="77"/>
      <c r="D11" s="77"/>
      <c r="E11" s="77"/>
      <c r="F11" s="77"/>
      <c r="G11" s="77"/>
    </row>
    <row r="12" spans="1:7" s="22" customFormat="1" x14ac:dyDescent="0.2">
      <c r="A12" s="70" t="s">
        <v>3</v>
      </c>
      <c r="B12" s="70"/>
      <c r="C12" s="70"/>
      <c r="D12" s="70"/>
      <c r="E12" s="70"/>
      <c r="F12" s="70"/>
      <c r="G12" s="70"/>
    </row>
    <row r="13" spans="1:7" s="22" customFormat="1" x14ac:dyDescent="0.2">
      <c r="A13" s="67"/>
      <c r="B13" s="67"/>
      <c r="C13" s="67"/>
      <c r="D13" s="67"/>
      <c r="E13" s="67"/>
      <c r="F13" s="67"/>
      <c r="G13" s="67"/>
    </row>
    <row r="14" spans="1:7" s="22" customFormat="1" x14ac:dyDescent="0.2">
      <c r="A14" s="67"/>
      <c r="B14" s="67"/>
      <c r="C14" s="67"/>
      <c r="D14" s="67"/>
      <c r="E14" s="67"/>
      <c r="F14" s="67"/>
      <c r="G14" s="67"/>
    </row>
    <row r="15" spans="1:7" s="22" customFormat="1" ht="12.75" customHeight="1" x14ac:dyDescent="0.2">
      <c r="A15" s="72" t="s">
        <v>65</v>
      </c>
      <c r="B15" s="70"/>
      <c r="C15" s="70"/>
      <c r="D15" s="64"/>
      <c r="E15" s="64"/>
      <c r="F15" s="64"/>
      <c r="G15" s="64"/>
    </row>
    <row r="16" spans="1:7" s="22" customFormat="1" ht="5.85" customHeight="1" x14ac:dyDescent="0.2">
      <c r="A16" s="64"/>
      <c r="B16" s="68"/>
      <c r="C16" s="68"/>
      <c r="D16" s="64"/>
      <c r="E16" s="64"/>
      <c r="F16" s="64"/>
      <c r="G16" s="64"/>
    </row>
    <row r="17" spans="1:7" s="22" customFormat="1" ht="12.75" customHeight="1" x14ac:dyDescent="0.2">
      <c r="A17" s="70" t="s">
        <v>294</v>
      </c>
      <c r="B17" s="70"/>
      <c r="C17" s="70"/>
      <c r="D17" s="68"/>
      <c r="E17" s="68"/>
      <c r="F17" s="68"/>
      <c r="G17" s="68"/>
    </row>
    <row r="18" spans="1:7" s="22" customFormat="1" ht="12.75" customHeight="1" x14ac:dyDescent="0.2">
      <c r="A18" s="68" t="s">
        <v>68</v>
      </c>
      <c r="B18" s="70" t="s">
        <v>299</v>
      </c>
      <c r="C18" s="70"/>
      <c r="D18" s="68"/>
      <c r="E18" s="68"/>
      <c r="F18" s="68"/>
      <c r="G18" s="68"/>
    </row>
    <row r="19" spans="1:7" s="22" customFormat="1" ht="12.75" customHeight="1" x14ac:dyDescent="0.2">
      <c r="A19" s="68" t="s">
        <v>69</v>
      </c>
      <c r="B19" s="73" t="s">
        <v>295</v>
      </c>
      <c r="C19" s="73"/>
      <c r="D19" s="73"/>
      <c r="E19" s="68"/>
      <c r="F19" s="68"/>
      <c r="G19" s="68"/>
    </row>
    <row r="20" spans="1:7" s="22" customFormat="1" x14ac:dyDescent="0.2">
      <c r="A20" s="68"/>
      <c r="B20" s="68"/>
      <c r="C20" s="68"/>
      <c r="D20" s="68"/>
      <c r="E20" s="68"/>
      <c r="F20" s="68"/>
      <c r="G20" s="68"/>
    </row>
    <row r="21" spans="1:7" s="22" customFormat="1" ht="12.75" customHeight="1" x14ac:dyDescent="0.2">
      <c r="A21" s="72" t="s">
        <v>76</v>
      </c>
      <c r="B21" s="70"/>
      <c r="C21" s="64"/>
      <c r="D21" s="64"/>
      <c r="E21" s="64"/>
      <c r="F21" s="64"/>
      <c r="G21" s="64"/>
    </row>
    <row r="22" spans="1:7" s="22" customFormat="1" ht="5.85" customHeight="1" x14ac:dyDescent="0.2">
      <c r="A22" s="64"/>
      <c r="B22" s="68"/>
      <c r="C22" s="64"/>
      <c r="D22" s="64"/>
      <c r="E22" s="64"/>
      <c r="F22" s="64"/>
      <c r="G22" s="64"/>
    </row>
    <row r="23" spans="1:7" s="22" customFormat="1" ht="12.75" customHeight="1" x14ac:dyDescent="0.2">
      <c r="A23" s="68" t="s">
        <v>70</v>
      </c>
      <c r="B23" s="70" t="s">
        <v>71</v>
      </c>
      <c r="C23" s="70"/>
      <c r="D23" s="68"/>
      <c r="E23" s="68"/>
      <c r="F23" s="68"/>
      <c r="G23" s="68"/>
    </row>
    <row r="24" spans="1:7" s="22" customFormat="1" ht="12.75" customHeight="1" x14ac:dyDescent="0.2">
      <c r="A24" s="68" t="s">
        <v>72</v>
      </c>
      <c r="B24" s="70" t="s">
        <v>73</v>
      </c>
      <c r="C24" s="70"/>
      <c r="D24" s="68"/>
      <c r="E24" s="68"/>
      <c r="F24" s="68"/>
      <c r="G24" s="68"/>
    </row>
    <row r="25" spans="1:7" s="22" customFormat="1" ht="12.75" customHeight="1" x14ac:dyDescent="0.2">
      <c r="A25" s="68"/>
      <c r="B25" s="70"/>
      <c r="C25" s="70"/>
      <c r="D25" s="68"/>
      <c r="E25" s="68"/>
      <c r="F25" s="68"/>
      <c r="G25" s="68"/>
    </row>
    <row r="26" spans="1:7" s="22" customFormat="1" x14ac:dyDescent="0.2">
      <c r="A26" s="67"/>
      <c r="B26" s="67"/>
      <c r="C26" s="67"/>
      <c r="D26" s="67"/>
      <c r="E26" s="67"/>
      <c r="F26" s="67"/>
      <c r="G26" s="67"/>
    </row>
    <row r="27" spans="1:7" s="22" customFormat="1" x14ac:dyDescent="0.2">
      <c r="A27" s="67" t="s">
        <v>77</v>
      </c>
      <c r="B27" s="29" t="s">
        <v>78</v>
      </c>
      <c r="C27" s="67"/>
      <c r="D27" s="67"/>
      <c r="E27" s="67"/>
      <c r="F27" s="67"/>
      <c r="G27" s="67"/>
    </row>
    <row r="28" spans="1:7" s="22" customFormat="1" x14ac:dyDescent="0.2">
      <c r="A28" s="67"/>
      <c r="B28" s="67"/>
      <c r="C28" s="67"/>
      <c r="D28" s="67"/>
      <c r="E28" s="67"/>
      <c r="F28" s="67"/>
      <c r="G28" s="67"/>
    </row>
    <row r="29" spans="1:7" s="22" customFormat="1" ht="27.75" customHeight="1" x14ac:dyDescent="0.2">
      <c r="A29" s="70" t="s">
        <v>300</v>
      </c>
      <c r="B29" s="70"/>
      <c r="C29" s="70"/>
      <c r="D29" s="70"/>
      <c r="E29" s="70"/>
      <c r="F29" s="70"/>
      <c r="G29" s="70"/>
    </row>
    <row r="30" spans="1:7" s="22" customFormat="1" ht="41.85" customHeight="1" x14ac:dyDescent="0.2">
      <c r="A30" s="70" t="s">
        <v>82</v>
      </c>
      <c r="B30" s="70"/>
      <c r="C30" s="70"/>
      <c r="D30" s="70"/>
      <c r="E30" s="70"/>
      <c r="F30" s="70"/>
      <c r="G30" s="70"/>
    </row>
    <row r="31" spans="1:7" s="22" customFormat="1" x14ac:dyDescent="0.2">
      <c r="A31" s="67"/>
      <c r="B31" s="67"/>
      <c r="C31" s="67"/>
      <c r="D31" s="67"/>
      <c r="E31" s="67"/>
      <c r="F31" s="67"/>
      <c r="G31" s="67"/>
    </row>
    <row r="32" spans="1:7" s="22" customFormat="1" x14ac:dyDescent="0.2">
      <c r="A32" s="67"/>
      <c r="B32" s="67"/>
      <c r="C32" s="67"/>
      <c r="D32" s="67"/>
      <c r="E32" s="67"/>
      <c r="F32" s="67"/>
      <c r="G32" s="67"/>
    </row>
    <row r="33" spans="1:7" s="22" customFormat="1" x14ac:dyDescent="0.2">
      <c r="A33" s="67"/>
      <c r="B33" s="67"/>
      <c r="C33" s="67"/>
      <c r="D33" s="67"/>
      <c r="E33" s="67"/>
      <c r="F33" s="67"/>
      <c r="G33" s="67"/>
    </row>
    <row r="34" spans="1:7" s="22" customFormat="1" x14ac:dyDescent="0.2">
      <c r="A34" s="67"/>
      <c r="B34" s="67"/>
      <c r="C34" s="67"/>
      <c r="D34" s="67"/>
      <c r="E34" s="67"/>
      <c r="F34" s="67"/>
      <c r="G34" s="67"/>
    </row>
    <row r="35" spans="1:7" s="22" customFormat="1" x14ac:dyDescent="0.2">
      <c r="A35" s="67"/>
      <c r="B35" s="67"/>
      <c r="C35" s="67"/>
      <c r="D35" s="67"/>
      <c r="E35" s="67"/>
      <c r="F35" s="67"/>
      <c r="G35" s="67"/>
    </row>
    <row r="36" spans="1:7" s="22" customFormat="1" x14ac:dyDescent="0.2">
      <c r="A36" s="67"/>
      <c r="B36" s="67"/>
      <c r="C36" s="67"/>
      <c r="D36" s="67"/>
      <c r="E36" s="67"/>
      <c r="F36" s="67"/>
      <c r="G36" s="67"/>
    </row>
    <row r="37" spans="1:7" s="22" customFormat="1" x14ac:dyDescent="0.2">
      <c r="A37" s="67"/>
      <c r="B37" s="67"/>
      <c r="C37" s="67"/>
      <c r="D37" s="67"/>
      <c r="E37" s="67"/>
      <c r="F37" s="67"/>
      <c r="G37" s="67"/>
    </row>
    <row r="38" spans="1:7" s="22" customFormat="1" x14ac:dyDescent="0.2">
      <c r="A38" s="67"/>
      <c r="B38" s="67"/>
      <c r="C38" s="67"/>
      <c r="D38" s="67"/>
      <c r="E38" s="67"/>
      <c r="F38" s="67"/>
      <c r="G38" s="67"/>
    </row>
    <row r="39" spans="1:7" s="22" customFormat="1" x14ac:dyDescent="0.2">
      <c r="A39" s="71" t="s">
        <v>79</v>
      </c>
      <c r="B39" s="71"/>
      <c r="C39" s="67"/>
      <c r="D39" s="67"/>
      <c r="E39" s="67"/>
      <c r="F39" s="67"/>
      <c r="G39" s="67"/>
    </row>
    <row r="40" spans="1:7" s="22" customFormat="1" x14ac:dyDescent="0.2">
      <c r="A40" s="67"/>
      <c r="B40" s="67"/>
      <c r="C40" s="67"/>
      <c r="D40" s="67"/>
      <c r="E40" s="67"/>
      <c r="F40" s="67"/>
      <c r="G40" s="67"/>
    </row>
    <row r="41" spans="1:7" s="22" customFormat="1" x14ac:dyDescent="0.2">
      <c r="A41" s="6">
        <v>0</v>
      </c>
      <c r="B41" s="7" t="s">
        <v>5</v>
      </c>
      <c r="C41" s="67"/>
      <c r="D41" s="67"/>
      <c r="E41" s="67"/>
      <c r="F41" s="67"/>
      <c r="G41" s="67"/>
    </row>
    <row r="42" spans="1:7" s="22" customFormat="1" x14ac:dyDescent="0.2">
      <c r="A42" s="7" t="s">
        <v>19</v>
      </c>
      <c r="B42" s="7" t="s">
        <v>6</v>
      </c>
      <c r="C42" s="67"/>
      <c r="D42" s="67"/>
      <c r="E42" s="67"/>
      <c r="F42" s="67"/>
      <c r="G42" s="67"/>
    </row>
    <row r="43" spans="1:7" s="22" customFormat="1" x14ac:dyDescent="0.2">
      <c r="A43" s="7" t="s">
        <v>20</v>
      </c>
      <c r="B43" s="7" t="s">
        <v>7</v>
      </c>
      <c r="C43" s="67"/>
      <c r="D43" s="67"/>
      <c r="E43" s="67"/>
      <c r="F43" s="67"/>
      <c r="G43" s="67"/>
    </row>
    <row r="44" spans="1:7" s="22" customFormat="1" x14ac:dyDescent="0.2">
      <c r="A44" s="7" t="s">
        <v>21</v>
      </c>
      <c r="B44" s="7" t="s">
        <v>8</v>
      </c>
      <c r="C44" s="67"/>
      <c r="D44" s="67"/>
      <c r="E44" s="67"/>
      <c r="F44" s="67"/>
      <c r="G44" s="67"/>
    </row>
    <row r="45" spans="1:7" s="22" customFormat="1" x14ac:dyDescent="0.2">
      <c r="A45" s="7" t="s">
        <v>15</v>
      </c>
      <c r="B45" s="7" t="s">
        <v>9</v>
      </c>
      <c r="C45" s="67"/>
      <c r="D45" s="67"/>
      <c r="E45" s="67"/>
      <c r="F45" s="67"/>
      <c r="G45" s="67"/>
    </row>
    <row r="46" spans="1:7" s="22" customFormat="1" x14ac:dyDescent="0.2">
      <c r="A46" s="7" t="s">
        <v>16</v>
      </c>
      <c r="B46" s="7" t="s">
        <v>10</v>
      </c>
      <c r="C46" s="67"/>
      <c r="D46" s="67"/>
      <c r="E46" s="67"/>
      <c r="F46" s="67"/>
      <c r="G46" s="67"/>
    </row>
    <row r="47" spans="1:7" s="22" customFormat="1" x14ac:dyDescent="0.2">
      <c r="A47" s="7" t="s">
        <v>17</v>
      </c>
      <c r="B47" s="7" t="s">
        <v>11</v>
      </c>
      <c r="C47" s="67"/>
      <c r="D47" s="67"/>
      <c r="E47" s="67"/>
      <c r="F47" s="67"/>
      <c r="G47" s="67"/>
    </row>
    <row r="48" spans="1:7" s="22" customFormat="1" x14ac:dyDescent="0.2">
      <c r="A48" s="7" t="s">
        <v>18</v>
      </c>
      <c r="B48" s="7" t="s">
        <v>12</v>
      </c>
      <c r="C48" s="67"/>
      <c r="D48" s="67"/>
      <c r="E48" s="67"/>
      <c r="F48" s="67"/>
      <c r="G48" s="67"/>
    </row>
    <row r="49" spans="1:7" s="22" customFormat="1" x14ac:dyDescent="0.2">
      <c r="A49" s="7" t="s">
        <v>80</v>
      </c>
      <c r="B49" s="7" t="s">
        <v>13</v>
      </c>
      <c r="C49" s="67"/>
      <c r="D49" s="67"/>
      <c r="E49" s="67"/>
      <c r="F49" s="67"/>
      <c r="G49" s="67"/>
    </row>
    <row r="50" spans="1:7" s="22" customFormat="1" x14ac:dyDescent="0.2">
      <c r="A50" s="7" t="s">
        <v>74</v>
      </c>
      <c r="B50" s="7" t="s">
        <v>14</v>
      </c>
      <c r="C50" s="67"/>
      <c r="D50" s="67"/>
      <c r="E50" s="67"/>
      <c r="F50" s="67"/>
      <c r="G50" s="67"/>
    </row>
    <row r="51" spans="1:7" s="22" customFormat="1" x14ac:dyDescent="0.2"/>
    <row r="52" spans="1:7" x14ac:dyDescent="0.2">
      <c r="A52" s="66"/>
      <c r="B52" s="66"/>
      <c r="C52" s="66"/>
      <c r="D52" s="66"/>
      <c r="E52" s="66"/>
      <c r="F52" s="66"/>
      <c r="G52" s="66"/>
    </row>
    <row r="53" spans="1:7" x14ac:dyDescent="0.2">
      <c r="A53" s="66"/>
      <c r="B53" s="66"/>
      <c r="C53" s="66"/>
      <c r="D53" s="66"/>
      <c r="E53" s="66"/>
      <c r="F53" s="66"/>
      <c r="G53" s="66"/>
    </row>
    <row r="54" spans="1:7" x14ac:dyDescent="0.2">
      <c r="A54" s="66"/>
      <c r="B54" s="66"/>
      <c r="C54" s="66"/>
      <c r="D54" s="66"/>
      <c r="E54" s="66"/>
      <c r="F54" s="66"/>
      <c r="G54" s="66"/>
    </row>
    <row r="55" spans="1:7" x14ac:dyDescent="0.2">
      <c r="A55" s="66"/>
      <c r="B55" s="66"/>
      <c r="C55" s="66"/>
      <c r="D55" s="66"/>
      <c r="E55" s="66"/>
      <c r="F55" s="66"/>
      <c r="G55" s="66"/>
    </row>
    <row r="56" spans="1:7" x14ac:dyDescent="0.2">
      <c r="A56" s="66"/>
      <c r="B56" s="66"/>
      <c r="C56" s="66"/>
      <c r="D56" s="66"/>
      <c r="E56" s="66"/>
      <c r="F56" s="66"/>
      <c r="G56" s="66"/>
    </row>
    <row r="57" spans="1:7" x14ac:dyDescent="0.2">
      <c r="A57" s="66"/>
      <c r="B57" s="66"/>
      <c r="C57" s="66"/>
      <c r="D57" s="66"/>
      <c r="E57" s="66"/>
      <c r="F57" s="66"/>
      <c r="G57" s="66"/>
    </row>
    <row r="58" spans="1:7" x14ac:dyDescent="0.2">
      <c r="A58" s="66"/>
      <c r="B58" s="66"/>
      <c r="C58" s="66"/>
      <c r="D58" s="66"/>
      <c r="E58" s="66"/>
      <c r="F58" s="66"/>
      <c r="G58" s="66"/>
    </row>
    <row r="59" spans="1:7" x14ac:dyDescent="0.2">
      <c r="A59" s="66"/>
      <c r="B59" s="66"/>
      <c r="C59" s="66"/>
      <c r="D59" s="66"/>
      <c r="E59" s="66"/>
      <c r="F59" s="66"/>
      <c r="G59" s="66"/>
    </row>
    <row r="60" spans="1:7" x14ac:dyDescent="0.2">
      <c r="A60" s="66"/>
      <c r="B60" s="66"/>
      <c r="C60" s="66"/>
      <c r="D60" s="66"/>
      <c r="E60" s="66"/>
      <c r="F60" s="66"/>
      <c r="G60" s="66"/>
    </row>
    <row r="61" spans="1:7" x14ac:dyDescent="0.2">
      <c r="A61" s="66"/>
      <c r="B61" s="66"/>
      <c r="C61" s="66"/>
      <c r="D61" s="66"/>
      <c r="E61" s="66"/>
      <c r="F61" s="66"/>
      <c r="G61" s="66"/>
    </row>
    <row r="62" spans="1:7" x14ac:dyDescent="0.2">
      <c r="A62" s="66"/>
      <c r="B62" s="66"/>
      <c r="C62" s="66"/>
      <c r="D62" s="66"/>
      <c r="E62" s="66"/>
      <c r="F62" s="66"/>
      <c r="G62" s="66"/>
    </row>
    <row r="63" spans="1:7" x14ac:dyDescent="0.2">
      <c r="A63" s="66"/>
      <c r="B63" s="66"/>
      <c r="C63" s="66"/>
      <c r="D63" s="66"/>
      <c r="E63" s="66"/>
      <c r="F63" s="66"/>
      <c r="G63" s="66"/>
    </row>
    <row r="64" spans="1:7" x14ac:dyDescent="0.2">
      <c r="A64" s="66"/>
      <c r="B64" s="66"/>
      <c r="C64" s="66"/>
      <c r="D64" s="66"/>
      <c r="E64" s="66"/>
      <c r="F64" s="66"/>
      <c r="G64" s="66"/>
    </row>
    <row r="65" spans="1:7" x14ac:dyDescent="0.2">
      <c r="A65" s="66"/>
      <c r="B65" s="66"/>
      <c r="C65" s="66"/>
      <c r="D65" s="66"/>
      <c r="E65" s="66"/>
      <c r="F65" s="66"/>
      <c r="G65" s="66"/>
    </row>
    <row r="66" spans="1:7" x14ac:dyDescent="0.2">
      <c r="A66" s="66"/>
      <c r="B66" s="66"/>
      <c r="C66" s="66"/>
      <c r="D66" s="66"/>
      <c r="E66" s="66"/>
      <c r="F66" s="66"/>
      <c r="G66" s="66"/>
    </row>
    <row r="67" spans="1:7" x14ac:dyDescent="0.2">
      <c r="A67" s="66"/>
      <c r="B67" s="66"/>
      <c r="C67" s="66"/>
      <c r="D67" s="66"/>
      <c r="E67" s="66"/>
      <c r="F67" s="66"/>
      <c r="G67" s="66"/>
    </row>
    <row r="68" spans="1:7" x14ac:dyDescent="0.2">
      <c r="A68" s="66"/>
      <c r="B68" s="66"/>
      <c r="C68" s="66"/>
      <c r="D68" s="66"/>
      <c r="E68" s="66"/>
      <c r="F68" s="66"/>
      <c r="G68" s="66"/>
    </row>
    <row r="69" spans="1:7" x14ac:dyDescent="0.2">
      <c r="A69" s="66"/>
      <c r="B69" s="66"/>
      <c r="C69" s="66"/>
      <c r="D69" s="66"/>
      <c r="E69" s="66"/>
      <c r="F69" s="66"/>
      <c r="G69" s="66"/>
    </row>
    <row r="70" spans="1:7" x14ac:dyDescent="0.2">
      <c r="A70" s="66"/>
      <c r="B70" s="66"/>
      <c r="C70" s="66"/>
      <c r="D70" s="66"/>
      <c r="E70" s="66"/>
      <c r="F70" s="66"/>
      <c r="G70" s="66"/>
    </row>
    <row r="71" spans="1:7" x14ac:dyDescent="0.2">
      <c r="A71" s="66"/>
      <c r="B71" s="66"/>
      <c r="C71" s="66"/>
      <c r="D71" s="66"/>
      <c r="E71" s="66"/>
      <c r="F71" s="66"/>
      <c r="G71" s="66"/>
    </row>
    <row r="72" spans="1:7" x14ac:dyDescent="0.2">
      <c r="A72" s="66"/>
      <c r="B72" s="66"/>
      <c r="C72" s="66"/>
      <c r="D72" s="66"/>
      <c r="E72" s="66"/>
      <c r="F72" s="66"/>
      <c r="G72" s="66"/>
    </row>
    <row r="73" spans="1:7" x14ac:dyDescent="0.2">
      <c r="A73" s="66"/>
      <c r="B73" s="66"/>
      <c r="C73" s="66"/>
      <c r="D73" s="66"/>
      <c r="E73" s="66"/>
      <c r="F73" s="66"/>
      <c r="G73" s="66"/>
    </row>
    <row r="74" spans="1:7" x14ac:dyDescent="0.2">
      <c r="A74" s="66"/>
      <c r="B74" s="66"/>
      <c r="C74" s="66"/>
      <c r="D74" s="66"/>
      <c r="E74" s="66"/>
      <c r="F74" s="66"/>
      <c r="G74" s="66"/>
    </row>
    <row r="75" spans="1:7" x14ac:dyDescent="0.2">
      <c r="A75" s="66"/>
      <c r="B75" s="66"/>
      <c r="C75" s="66"/>
      <c r="D75" s="66"/>
      <c r="E75" s="66"/>
      <c r="F75" s="66"/>
      <c r="G75" s="66"/>
    </row>
    <row r="76" spans="1:7" x14ac:dyDescent="0.2">
      <c r="A76" s="66"/>
      <c r="B76" s="66"/>
      <c r="C76" s="66"/>
      <c r="D76" s="66"/>
      <c r="E76" s="66"/>
      <c r="F76" s="66"/>
      <c r="G76" s="66"/>
    </row>
    <row r="77" spans="1:7" x14ac:dyDescent="0.2">
      <c r="A77" s="66"/>
      <c r="B77" s="66"/>
      <c r="C77" s="66"/>
      <c r="D77" s="66"/>
      <c r="E77" s="66"/>
      <c r="F77" s="66"/>
      <c r="G77" s="66"/>
    </row>
    <row r="78" spans="1:7" x14ac:dyDescent="0.2">
      <c r="A78" s="66"/>
      <c r="B78" s="66"/>
      <c r="C78" s="66"/>
      <c r="D78" s="66"/>
      <c r="E78" s="66"/>
      <c r="F78" s="66"/>
      <c r="G78" s="66"/>
    </row>
    <row r="79" spans="1:7" x14ac:dyDescent="0.2">
      <c r="A79" s="66"/>
      <c r="B79" s="66"/>
      <c r="C79" s="66"/>
      <c r="D79" s="66"/>
      <c r="E79" s="66"/>
      <c r="F79" s="66"/>
      <c r="G79" s="66"/>
    </row>
    <row r="80" spans="1:7" x14ac:dyDescent="0.2">
      <c r="A80" s="66"/>
      <c r="B80" s="66"/>
      <c r="C80" s="66"/>
      <c r="D80" s="66"/>
      <c r="E80" s="66"/>
      <c r="F80" s="66"/>
      <c r="G80" s="66"/>
    </row>
    <row r="81" spans="1:7" x14ac:dyDescent="0.2">
      <c r="A81" s="66"/>
      <c r="B81" s="66"/>
      <c r="C81" s="66"/>
      <c r="D81" s="66"/>
      <c r="E81" s="66"/>
      <c r="F81" s="66"/>
      <c r="G81" s="66"/>
    </row>
    <row r="82" spans="1:7" x14ac:dyDescent="0.2">
      <c r="A82" s="66"/>
      <c r="B82" s="66"/>
      <c r="C82" s="66"/>
      <c r="D82" s="66"/>
      <c r="E82" s="66"/>
      <c r="F82" s="66"/>
      <c r="G82" s="66"/>
    </row>
    <row r="83" spans="1:7" x14ac:dyDescent="0.2">
      <c r="A83" s="66"/>
      <c r="B83" s="66"/>
      <c r="C83" s="66"/>
      <c r="D83" s="66"/>
      <c r="E83" s="66"/>
      <c r="F83" s="66"/>
      <c r="G83" s="66"/>
    </row>
    <row r="84" spans="1:7" x14ac:dyDescent="0.2">
      <c r="A84" s="66"/>
      <c r="B84" s="66"/>
      <c r="C84" s="66"/>
      <c r="D84" s="66"/>
      <c r="E84" s="66"/>
      <c r="F84" s="66"/>
      <c r="G84" s="66"/>
    </row>
    <row r="85" spans="1:7" x14ac:dyDescent="0.2">
      <c r="A85" s="66"/>
      <c r="B85" s="66"/>
      <c r="C85" s="66"/>
      <c r="D85" s="66"/>
      <c r="E85" s="66"/>
      <c r="F85" s="66"/>
      <c r="G85" s="66"/>
    </row>
    <row r="86" spans="1:7" x14ac:dyDescent="0.2">
      <c r="A86" s="66"/>
      <c r="B86" s="66"/>
      <c r="C86" s="66"/>
      <c r="D86" s="66"/>
      <c r="E86" s="66"/>
      <c r="F86" s="66"/>
      <c r="G86" s="66"/>
    </row>
    <row r="87" spans="1:7" x14ac:dyDescent="0.2">
      <c r="A87" s="66"/>
      <c r="B87" s="66"/>
      <c r="C87" s="66"/>
      <c r="D87" s="66"/>
      <c r="E87" s="66"/>
      <c r="F87" s="66"/>
      <c r="G87" s="66"/>
    </row>
    <row r="88" spans="1:7" x14ac:dyDescent="0.2">
      <c r="A88" s="66"/>
      <c r="B88" s="66"/>
      <c r="C88" s="66"/>
      <c r="D88" s="66"/>
      <c r="E88" s="66"/>
      <c r="F88" s="66"/>
      <c r="G88" s="66"/>
    </row>
    <row r="89" spans="1:7" x14ac:dyDescent="0.2">
      <c r="A89" s="66"/>
      <c r="B89" s="66"/>
      <c r="C89" s="66"/>
      <c r="D89" s="66"/>
      <c r="E89" s="66"/>
      <c r="F89" s="66"/>
      <c r="G89" s="66"/>
    </row>
    <row r="90" spans="1:7" x14ac:dyDescent="0.2">
      <c r="A90" s="66"/>
      <c r="B90" s="66"/>
      <c r="C90" s="66"/>
      <c r="D90" s="66"/>
      <c r="E90" s="66"/>
      <c r="F90" s="66"/>
      <c r="G90" s="66"/>
    </row>
    <row r="91" spans="1:7" x14ac:dyDescent="0.2">
      <c r="A91" s="66"/>
      <c r="B91" s="66"/>
      <c r="C91" s="66"/>
      <c r="D91" s="66"/>
      <c r="E91" s="66"/>
      <c r="F91" s="66"/>
      <c r="G91" s="66"/>
    </row>
    <row r="92" spans="1:7" x14ac:dyDescent="0.2">
      <c r="A92" s="66"/>
      <c r="B92" s="66"/>
      <c r="C92" s="66"/>
      <c r="D92" s="66"/>
      <c r="E92" s="66"/>
      <c r="F92" s="66"/>
      <c r="G92" s="66"/>
    </row>
    <row r="93" spans="1:7" x14ac:dyDescent="0.2">
      <c r="A93" s="66"/>
      <c r="B93" s="66"/>
      <c r="C93" s="66"/>
      <c r="D93" s="66"/>
      <c r="E93" s="66"/>
      <c r="F93" s="66"/>
      <c r="G93" s="66"/>
    </row>
    <row r="94" spans="1:7" x14ac:dyDescent="0.2">
      <c r="A94" s="66"/>
      <c r="B94" s="66"/>
      <c r="C94" s="66"/>
      <c r="D94" s="66"/>
      <c r="E94" s="66"/>
      <c r="F94" s="66"/>
      <c r="G94" s="66"/>
    </row>
    <row r="95" spans="1:7" x14ac:dyDescent="0.2">
      <c r="A95" s="66"/>
      <c r="B95" s="66"/>
      <c r="C95" s="66"/>
      <c r="D95" s="66"/>
      <c r="E95" s="66"/>
      <c r="F95" s="66"/>
      <c r="G95" s="66"/>
    </row>
    <row r="96" spans="1:7" x14ac:dyDescent="0.2">
      <c r="A96" s="66"/>
      <c r="B96" s="66"/>
      <c r="C96" s="66"/>
      <c r="D96" s="66"/>
      <c r="E96" s="66"/>
      <c r="F96" s="66"/>
      <c r="G96" s="66"/>
    </row>
    <row r="97" spans="1:7" x14ac:dyDescent="0.2">
      <c r="A97" s="66"/>
      <c r="B97" s="66"/>
      <c r="C97" s="66"/>
      <c r="D97" s="66"/>
      <c r="E97" s="66"/>
      <c r="F97" s="66"/>
      <c r="G97" s="66"/>
    </row>
    <row r="98" spans="1:7" x14ac:dyDescent="0.2">
      <c r="A98" s="66"/>
      <c r="B98" s="66"/>
      <c r="C98" s="66"/>
      <c r="D98" s="66"/>
      <c r="E98" s="66"/>
      <c r="F98" s="66"/>
      <c r="G98" s="66"/>
    </row>
    <row r="99" spans="1:7" x14ac:dyDescent="0.2">
      <c r="A99" s="66"/>
      <c r="B99" s="66"/>
      <c r="C99" s="66"/>
      <c r="D99" s="66"/>
      <c r="E99" s="66"/>
      <c r="F99" s="66"/>
      <c r="G99" s="66"/>
    </row>
    <row r="100" spans="1:7" x14ac:dyDescent="0.2">
      <c r="A100" s="66"/>
      <c r="B100" s="66"/>
      <c r="C100" s="66"/>
      <c r="D100" s="66"/>
      <c r="E100" s="66"/>
      <c r="F100" s="66"/>
      <c r="G100" s="66"/>
    </row>
    <row r="101" spans="1:7" x14ac:dyDescent="0.2">
      <c r="A101" s="66"/>
      <c r="B101" s="66"/>
      <c r="C101" s="66"/>
      <c r="D101" s="66"/>
      <c r="E101" s="66"/>
      <c r="F101" s="66"/>
      <c r="G101" s="66"/>
    </row>
    <row r="102" spans="1:7" x14ac:dyDescent="0.2">
      <c r="A102" s="66"/>
      <c r="B102" s="66"/>
      <c r="C102" s="66"/>
      <c r="D102" s="66"/>
      <c r="E102" s="66"/>
      <c r="F102" s="66"/>
      <c r="G102" s="66"/>
    </row>
    <row r="103" spans="1:7" x14ac:dyDescent="0.2">
      <c r="A103" s="66"/>
      <c r="B103" s="66"/>
      <c r="C103" s="66"/>
      <c r="D103" s="66"/>
      <c r="E103" s="66"/>
      <c r="F103" s="66"/>
      <c r="G103" s="66"/>
    </row>
    <row r="104" spans="1:7" x14ac:dyDescent="0.2">
      <c r="A104" s="66"/>
      <c r="B104" s="66"/>
      <c r="C104" s="66"/>
      <c r="D104" s="66"/>
      <c r="E104" s="66"/>
      <c r="F104" s="66"/>
      <c r="G104" s="66"/>
    </row>
    <row r="105" spans="1:7" x14ac:dyDescent="0.2">
      <c r="A105" s="66"/>
      <c r="B105" s="66"/>
      <c r="C105" s="66"/>
      <c r="D105" s="66"/>
      <c r="E105" s="66"/>
      <c r="F105" s="66"/>
      <c r="G105" s="66"/>
    </row>
    <row r="106" spans="1:7" x14ac:dyDescent="0.2">
      <c r="A106" s="66"/>
      <c r="B106" s="66"/>
      <c r="C106" s="66"/>
      <c r="D106" s="66"/>
      <c r="E106" s="66"/>
      <c r="F106" s="66"/>
      <c r="G106" s="66"/>
    </row>
    <row r="107" spans="1:7" x14ac:dyDescent="0.2">
      <c r="A107" s="66"/>
      <c r="B107" s="66"/>
      <c r="C107" s="66"/>
      <c r="D107" s="66"/>
      <c r="E107" s="66"/>
      <c r="F107" s="66"/>
      <c r="G107" s="66"/>
    </row>
    <row r="108" spans="1:7" x14ac:dyDescent="0.2">
      <c r="A108" s="66"/>
      <c r="B108" s="66"/>
      <c r="C108" s="66"/>
      <c r="D108" s="66"/>
      <c r="E108" s="66"/>
      <c r="F108" s="66"/>
      <c r="G108" s="66"/>
    </row>
    <row r="109" spans="1:7" x14ac:dyDescent="0.2">
      <c r="A109" s="66"/>
      <c r="B109" s="66"/>
      <c r="C109" s="66"/>
      <c r="D109" s="66"/>
      <c r="E109" s="66"/>
      <c r="F109" s="66"/>
      <c r="G109" s="66"/>
    </row>
    <row r="110" spans="1:7" x14ac:dyDescent="0.2">
      <c r="A110" s="66"/>
      <c r="B110" s="66"/>
      <c r="C110" s="66"/>
      <c r="D110" s="66"/>
      <c r="E110" s="66"/>
      <c r="F110" s="66"/>
      <c r="G110" s="66"/>
    </row>
    <row r="111" spans="1:7" x14ac:dyDescent="0.2">
      <c r="A111" s="66"/>
      <c r="B111" s="66"/>
      <c r="C111" s="66"/>
      <c r="D111" s="66"/>
      <c r="E111" s="66"/>
      <c r="F111" s="66"/>
      <c r="G111" s="66"/>
    </row>
    <row r="112" spans="1:7" x14ac:dyDescent="0.2">
      <c r="A112" s="66"/>
      <c r="B112" s="66"/>
      <c r="C112" s="66"/>
      <c r="D112" s="66"/>
      <c r="E112" s="66"/>
      <c r="F112" s="66"/>
      <c r="G112" s="66"/>
    </row>
    <row r="113" spans="1:7" x14ac:dyDescent="0.2">
      <c r="A113" s="66"/>
      <c r="B113" s="66"/>
      <c r="C113" s="66"/>
      <c r="D113" s="66"/>
      <c r="E113" s="66"/>
      <c r="F113" s="66"/>
      <c r="G113" s="66"/>
    </row>
    <row r="114" spans="1:7" x14ac:dyDescent="0.2">
      <c r="A114" s="66"/>
      <c r="B114" s="66"/>
      <c r="C114" s="66"/>
      <c r="D114" s="66"/>
      <c r="E114" s="66"/>
      <c r="F114" s="66"/>
      <c r="G114" s="66"/>
    </row>
    <row r="115" spans="1:7" x14ac:dyDescent="0.2">
      <c r="A115" s="66"/>
      <c r="B115" s="66"/>
      <c r="C115" s="66"/>
      <c r="D115" s="66"/>
      <c r="E115" s="66"/>
      <c r="F115" s="66"/>
      <c r="G115" s="66"/>
    </row>
    <row r="116" spans="1:7" x14ac:dyDescent="0.2">
      <c r="A116" s="66"/>
      <c r="B116" s="66"/>
      <c r="C116" s="66"/>
      <c r="D116" s="66"/>
      <c r="E116" s="66"/>
      <c r="F116" s="66"/>
      <c r="G116" s="66"/>
    </row>
    <row r="117" spans="1:7" x14ac:dyDescent="0.2">
      <c r="A117" s="66"/>
      <c r="B117" s="66"/>
      <c r="C117" s="66"/>
      <c r="D117" s="66"/>
      <c r="E117" s="66"/>
      <c r="F117" s="66"/>
      <c r="G117" s="66"/>
    </row>
    <row r="118" spans="1:7" x14ac:dyDescent="0.2">
      <c r="A118" s="66"/>
      <c r="B118" s="66"/>
      <c r="C118" s="66"/>
      <c r="D118" s="66"/>
      <c r="E118" s="66"/>
      <c r="F118" s="66"/>
      <c r="G118" s="66"/>
    </row>
    <row r="119" spans="1:7" x14ac:dyDescent="0.2">
      <c r="A119" s="66"/>
      <c r="B119" s="66"/>
      <c r="C119" s="66"/>
      <c r="D119" s="66"/>
      <c r="E119" s="66"/>
      <c r="F119" s="66"/>
      <c r="G119" s="66"/>
    </row>
    <row r="120" spans="1:7" x14ac:dyDescent="0.2">
      <c r="A120" s="66"/>
      <c r="B120" s="66"/>
      <c r="C120" s="66"/>
      <c r="D120" s="66"/>
      <c r="E120" s="66"/>
      <c r="F120" s="66"/>
      <c r="G120" s="66"/>
    </row>
    <row r="121" spans="1:7" x14ac:dyDescent="0.2">
      <c r="A121" s="66"/>
      <c r="B121" s="66"/>
      <c r="C121" s="66"/>
      <c r="D121" s="66"/>
      <c r="E121" s="66"/>
      <c r="F121" s="66"/>
      <c r="G121" s="66"/>
    </row>
    <row r="122" spans="1:7" x14ac:dyDescent="0.2">
      <c r="A122" s="66"/>
      <c r="B122" s="66"/>
      <c r="C122" s="66"/>
      <c r="D122" s="66"/>
      <c r="E122" s="66"/>
      <c r="F122" s="66"/>
      <c r="G122" s="66"/>
    </row>
    <row r="123" spans="1:7" x14ac:dyDescent="0.2">
      <c r="A123" s="66"/>
      <c r="B123" s="66"/>
      <c r="C123" s="66"/>
      <c r="D123" s="66"/>
      <c r="E123" s="66"/>
      <c r="F123" s="66"/>
      <c r="G123" s="66"/>
    </row>
    <row r="124" spans="1:7" x14ac:dyDescent="0.2">
      <c r="A124" s="66"/>
      <c r="B124" s="66"/>
      <c r="C124" s="66"/>
      <c r="D124" s="66"/>
      <c r="E124" s="66"/>
      <c r="F124" s="66"/>
      <c r="G124" s="66"/>
    </row>
    <row r="125" spans="1:7" x14ac:dyDescent="0.2">
      <c r="A125" s="66"/>
      <c r="B125" s="66"/>
      <c r="C125" s="66"/>
      <c r="D125" s="66"/>
      <c r="E125" s="66"/>
      <c r="F125" s="66"/>
      <c r="G125" s="66"/>
    </row>
    <row r="126" spans="1:7" x14ac:dyDescent="0.2">
      <c r="A126" s="66"/>
      <c r="B126" s="66"/>
      <c r="C126" s="66"/>
      <c r="D126" s="66"/>
      <c r="E126" s="66"/>
      <c r="F126" s="66"/>
      <c r="G126" s="66"/>
    </row>
    <row r="127" spans="1:7" x14ac:dyDescent="0.2">
      <c r="A127" s="66"/>
      <c r="B127" s="66"/>
      <c r="C127" s="66"/>
      <c r="D127" s="66"/>
      <c r="E127" s="66"/>
      <c r="F127" s="66"/>
      <c r="G127" s="66"/>
    </row>
    <row r="128" spans="1:7" x14ac:dyDescent="0.2">
      <c r="A128" s="66"/>
      <c r="B128" s="66"/>
      <c r="C128" s="66"/>
      <c r="D128" s="66"/>
      <c r="E128" s="66"/>
      <c r="F128" s="66"/>
      <c r="G128" s="66"/>
    </row>
    <row r="129" spans="1:7" x14ac:dyDescent="0.2">
      <c r="A129" s="66"/>
      <c r="B129" s="66"/>
      <c r="C129" s="66"/>
      <c r="D129" s="66"/>
      <c r="E129" s="66"/>
      <c r="F129" s="66"/>
      <c r="G129" s="66"/>
    </row>
    <row r="130" spans="1:7" x14ac:dyDescent="0.2">
      <c r="A130" s="66"/>
      <c r="B130" s="66"/>
      <c r="C130" s="66"/>
      <c r="D130" s="66"/>
      <c r="E130" s="66"/>
      <c r="F130" s="66"/>
      <c r="G130" s="66"/>
    </row>
    <row r="131" spans="1:7" x14ac:dyDescent="0.2">
      <c r="A131" s="66"/>
      <c r="B131" s="66"/>
      <c r="C131" s="66"/>
      <c r="D131" s="66"/>
      <c r="E131" s="66"/>
      <c r="F131" s="66"/>
      <c r="G131" s="66"/>
    </row>
    <row r="132" spans="1:7" x14ac:dyDescent="0.2">
      <c r="A132" s="66"/>
      <c r="B132" s="66"/>
      <c r="C132" s="66"/>
      <c r="D132" s="66"/>
      <c r="E132" s="66"/>
      <c r="F132" s="66"/>
      <c r="G132" s="66"/>
    </row>
    <row r="133" spans="1:7" x14ac:dyDescent="0.2">
      <c r="A133" s="66"/>
      <c r="B133" s="66"/>
      <c r="C133" s="66"/>
      <c r="D133" s="66"/>
      <c r="E133" s="66"/>
      <c r="F133" s="66"/>
      <c r="G133" s="66"/>
    </row>
    <row r="134" spans="1:7" x14ac:dyDescent="0.2">
      <c r="A134" s="66"/>
      <c r="B134" s="66"/>
      <c r="C134" s="66"/>
      <c r="D134" s="66"/>
      <c r="E134" s="66"/>
      <c r="F134" s="66"/>
      <c r="G134" s="66"/>
    </row>
    <row r="135" spans="1:7" x14ac:dyDescent="0.2">
      <c r="A135" s="66"/>
      <c r="B135" s="66"/>
      <c r="C135" s="66"/>
      <c r="D135" s="66"/>
      <c r="E135" s="66"/>
      <c r="F135" s="66"/>
      <c r="G135" s="66"/>
    </row>
    <row r="136" spans="1:7" x14ac:dyDescent="0.2">
      <c r="A136" s="66"/>
      <c r="B136" s="66"/>
      <c r="C136" s="66"/>
      <c r="D136" s="66"/>
      <c r="E136" s="66"/>
      <c r="F136" s="66"/>
      <c r="G136" s="66"/>
    </row>
    <row r="137" spans="1:7" x14ac:dyDescent="0.2">
      <c r="A137" s="66"/>
      <c r="B137" s="66"/>
      <c r="C137" s="66"/>
      <c r="D137" s="66"/>
      <c r="E137" s="66"/>
      <c r="F137" s="66"/>
      <c r="G137" s="66"/>
    </row>
    <row r="138" spans="1:7" x14ac:dyDescent="0.2">
      <c r="A138" s="66"/>
      <c r="B138" s="66"/>
      <c r="C138" s="66"/>
      <c r="D138" s="66"/>
      <c r="E138" s="66"/>
      <c r="F138" s="66"/>
      <c r="G138" s="66"/>
    </row>
    <row r="139" spans="1:7" x14ac:dyDescent="0.2">
      <c r="A139" s="66"/>
      <c r="B139" s="66"/>
      <c r="C139" s="66"/>
      <c r="D139" s="66"/>
      <c r="E139" s="66"/>
      <c r="F139" s="66"/>
      <c r="G139" s="66"/>
    </row>
    <row r="140" spans="1:7" x14ac:dyDescent="0.2">
      <c r="A140" s="66"/>
      <c r="B140" s="66"/>
      <c r="C140" s="66"/>
      <c r="D140" s="66"/>
      <c r="E140" s="66"/>
      <c r="F140" s="66"/>
      <c r="G140" s="66"/>
    </row>
    <row r="141" spans="1:7" x14ac:dyDescent="0.2">
      <c r="A141" s="66"/>
      <c r="B141" s="66"/>
      <c r="C141" s="66"/>
      <c r="D141" s="66"/>
      <c r="E141" s="66"/>
      <c r="F141" s="66"/>
      <c r="G141" s="66"/>
    </row>
    <row r="142" spans="1:7" x14ac:dyDescent="0.2">
      <c r="A142" s="66"/>
      <c r="B142" s="66"/>
      <c r="C142" s="66"/>
      <c r="D142" s="66"/>
      <c r="E142" s="66"/>
      <c r="F142" s="66"/>
      <c r="G142" s="66"/>
    </row>
    <row r="143" spans="1:7" x14ac:dyDescent="0.2">
      <c r="A143" s="66"/>
      <c r="B143" s="66"/>
      <c r="C143" s="66"/>
      <c r="D143" s="66"/>
      <c r="E143" s="66"/>
      <c r="F143" s="66"/>
      <c r="G143" s="66"/>
    </row>
    <row r="144" spans="1:7" x14ac:dyDescent="0.2">
      <c r="A144" s="66"/>
      <c r="B144" s="66"/>
      <c r="C144" s="66"/>
      <c r="D144" s="66"/>
      <c r="E144" s="66"/>
      <c r="F144" s="66"/>
      <c r="G144" s="66"/>
    </row>
    <row r="145" spans="1:7" x14ac:dyDescent="0.2">
      <c r="A145" s="66"/>
      <c r="B145" s="66"/>
      <c r="C145" s="66"/>
      <c r="D145" s="66"/>
      <c r="E145" s="66"/>
      <c r="F145" s="66"/>
      <c r="G145" s="66"/>
    </row>
    <row r="146" spans="1:7" x14ac:dyDescent="0.2">
      <c r="A146" s="66"/>
      <c r="B146" s="66"/>
      <c r="C146" s="66"/>
      <c r="D146" s="66"/>
      <c r="E146" s="66"/>
      <c r="F146" s="66"/>
      <c r="G146" s="66"/>
    </row>
    <row r="147" spans="1:7" x14ac:dyDescent="0.2">
      <c r="A147" s="66"/>
      <c r="B147" s="66"/>
      <c r="C147" s="66"/>
      <c r="D147" s="66"/>
      <c r="E147" s="66"/>
      <c r="F147" s="66"/>
      <c r="G147" s="66"/>
    </row>
    <row r="148" spans="1:7" x14ac:dyDescent="0.2">
      <c r="A148" s="66"/>
      <c r="B148" s="66"/>
      <c r="C148" s="66"/>
      <c r="D148" s="66"/>
      <c r="E148" s="66"/>
      <c r="F148" s="66"/>
      <c r="G148" s="66"/>
    </row>
    <row r="149" spans="1:7" x14ac:dyDescent="0.2">
      <c r="A149" s="66"/>
      <c r="B149" s="66"/>
      <c r="C149" s="66"/>
      <c r="D149" s="66"/>
      <c r="E149" s="66"/>
      <c r="F149" s="66"/>
      <c r="G149" s="66"/>
    </row>
    <row r="150" spans="1:7" x14ac:dyDescent="0.2">
      <c r="A150" s="66"/>
      <c r="B150" s="66"/>
      <c r="C150" s="66"/>
      <c r="D150" s="66"/>
      <c r="E150" s="66"/>
      <c r="F150" s="66"/>
      <c r="G150" s="66"/>
    </row>
    <row r="151" spans="1:7" x14ac:dyDescent="0.2">
      <c r="A151" s="66"/>
      <c r="B151" s="66"/>
      <c r="C151" s="66"/>
      <c r="D151" s="66"/>
      <c r="E151" s="66"/>
      <c r="F151" s="66"/>
      <c r="G151" s="66"/>
    </row>
    <row r="152" spans="1:7" x14ac:dyDescent="0.2">
      <c r="A152" s="66"/>
      <c r="B152" s="66"/>
      <c r="C152" s="66"/>
      <c r="D152" s="66"/>
      <c r="E152" s="66"/>
      <c r="F152" s="66"/>
      <c r="G152" s="66"/>
    </row>
    <row r="153" spans="1:7" x14ac:dyDescent="0.2">
      <c r="A153" s="66"/>
      <c r="B153" s="66"/>
      <c r="C153" s="66"/>
      <c r="D153" s="66"/>
      <c r="E153" s="66"/>
      <c r="F153" s="66"/>
      <c r="G153" s="66"/>
    </row>
    <row r="154" spans="1:7" x14ac:dyDescent="0.2">
      <c r="A154" s="66"/>
      <c r="B154" s="66"/>
      <c r="C154" s="66"/>
      <c r="D154" s="66"/>
      <c r="E154" s="66"/>
      <c r="F154" s="66"/>
      <c r="G154" s="66"/>
    </row>
    <row r="155" spans="1:7" x14ac:dyDescent="0.2">
      <c r="A155" s="66"/>
      <c r="B155" s="66"/>
      <c r="C155" s="66"/>
      <c r="D155" s="66"/>
      <c r="E155" s="66"/>
      <c r="F155" s="66"/>
      <c r="G155" s="66"/>
    </row>
    <row r="156" spans="1:7" x14ac:dyDescent="0.2">
      <c r="A156" s="66"/>
      <c r="B156" s="66"/>
      <c r="C156" s="66"/>
      <c r="D156" s="66"/>
      <c r="E156" s="66"/>
      <c r="F156" s="66"/>
      <c r="G156" s="66"/>
    </row>
    <row r="157" spans="1:7" x14ac:dyDescent="0.2">
      <c r="A157" s="66"/>
      <c r="B157" s="66"/>
      <c r="C157" s="66"/>
      <c r="D157" s="66"/>
      <c r="E157" s="66"/>
      <c r="F157" s="66"/>
      <c r="G157" s="66"/>
    </row>
    <row r="158" spans="1:7" x14ac:dyDescent="0.2">
      <c r="A158" s="66"/>
      <c r="B158" s="66"/>
      <c r="C158" s="66"/>
      <c r="D158" s="66"/>
      <c r="E158" s="66"/>
      <c r="F158" s="66"/>
      <c r="G158" s="66"/>
    </row>
    <row r="159" spans="1:7" x14ac:dyDescent="0.2">
      <c r="A159" s="66"/>
      <c r="B159" s="66"/>
      <c r="C159" s="66"/>
      <c r="D159" s="66"/>
      <c r="E159" s="66"/>
      <c r="F159" s="66"/>
      <c r="G159" s="66"/>
    </row>
    <row r="160" spans="1:7" x14ac:dyDescent="0.2">
      <c r="A160" s="66"/>
      <c r="B160" s="66"/>
      <c r="C160" s="66"/>
      <c r="D160" s="66"/>
      <c r="E160" s="66"/>
      <c r="F160" s="66"/>
      <c r="G160" s="66"/>
    </row>
    <row r="161" spans="1:7" x14ac:dyDescent="0.2">
      <c r="A161" s="66"/>
      <c r="B161" s="66"/>
      <c r="C161" s="66"/>
      <c r="D161" s="66"/>
      <c r="E161" s="66"/>
      <c r="F161" s="66"/>
      <c r="G161" s="66"/>
    </row>
    <row r="162" spans="1:7" x14ac:dyDescent="0.2">
      <c r="A162" s="66"/>
      <c r="B162" s="66"/>
      <c r="C162" s="66"/>
      <c r="D162" s="66"/>
      <c r="E162" s="66"/>
      <c r="F162" s="66"/>
      <c r="G162" s="66"/>
    </row>
    <row r="163" spans="1:7" x14ac:dyDescent="0.2">
      <c r="A163" s="66"/>
      <c r="B163" s="66"/>
      <c r="C163" s="66"/>
      <c r="D163" s="66"/>
      <c r="E163" s="66"/>
      <c r="F163" s="66"/>
      <c r="G163" s="66"/>
    </row>
    <row r="164" spans="1:7" x14ac:dyDescent="0.2">
      <c r="A164" s="66"/>
      <c r="B164" s="66"/>
      <c r="C164" s="66"/>
      <c r="D164" s="66"/>
      <c r="E164" s="66"/>
      <c r="F164" s="66"/>
      <c r="G164" s="66"/>
    </row>
    <row r="165" spans="1:7" x14ac:dyDescent="0.2">
      <c r="A165" s="66"/>
      <c r="B165" s="66"/>
      <c r="C165" s="66"/>
      <c r="D165" s="66"/>
      <c r="E165" s="66"/>
      <c r="F165" s="66"/>
      <c r="G165" s="66"/>
    </row>
    <row r="166" spans="1:7" x14ac:dyDescent="0.2">
      <c r="A166" s="66"/>
      <c r="B166" s="66"/>
      <c r="C166" s="66"/>
      <c r="D166" s="66"/>
      <c r="E166" s="66"/>
      <c r="F166" s="66"/>
      <c r="G166" s="66"/>
    </row>
    <row r="167" spans="1:7" x14ac:dyDescent="0.2">
      <c r="A167" s="66"/>
      <c r="B167" s="66"/>
      <c r="C167" s="66"/>
      <c r="D167" s="66"/>
      <c r="E167" s="66"/>
      <c r="F167" s="66"/>
      <c r="G167" s="66"/>
    </row>
    <row r="168" spans="1:7" x14ac:dyDescent="0.2">
      <c r="A168" s="66"/>
      <c r="B168" s="66"/>
      <c r="C168" s="66"/>
      <c r="D168" s="66"/>
      <c r="E168" s="66"/>
      <c r="F168" s="66"/>
      <c r="G168" s="66"/>
    </row>
    <row r="169" spans="1:7" x14ac:dyDescent="0.2">
      <c r="A169" s="66"/>
      <c r="B169" s="66"/>
      <c r="C169" s="66"/>
      <c r="D169" s="66"/>
      <c r="E169" s="66"/>
      <c r="F169" s="66"/>
      <c r="G169" s="66"/>
    </row>
    <row r="170" spans="1:7" x14ac:dyDescent="0.2">
      <c r="A170" s="66"/>
      <c r="B170" s="66"/>
      <c r="C170" s="66"/>
      <c r="D170" s="66"/>
      <c r="E170" s="66"/>
      <c r="F170" s="66"/>
      <c r="G170" s="66"/>
    </row>
    <row r="171" spans="1:7" x14ac:dyDescent="0.2">
      <c r="A171" s="66"/>
      <c r="B171" s="66"/>
      <c r="C171" s="66"/>
      <c r="D171" s="66"/>
      <c r="E171" s="66"/>
      <c r="F171" s="66"/>
      <c r="G171" s="66"/>
    </row>
    <row r="172" spans="1:7" x14ac:dyDescent="0.2">
      <c r="A172" s="66"/>
      <c r="B172" s="66"/>
      <c r="C172" s="66"/>
      <c r="D172" s="66"/>
      <c r="E172" s="66"/>
      <c r="F172" s="66"/>
      <c r="G172" s="66"/>
    </row>
    <row r="173" spans="1:7" x14ac:dyDescent="0.2">
      <c r="A173" s="66"/>
      <c r="B173" s="66"/>
      <c r="C173" s="66"/>
      <c r="D173" s="66"/>
      <c r="E173" s="66"/>
      <c r="F173" s="66"/>
      <c r="G173" s="66"/>
    </row>
  </sheetData>
  <mergeCells count="18">
    <mergeCell ref="A11:G11"/>
    <mergeCell ref="A1:G1"/>
    <mergeCell ref="A3:G3"/>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0:G30"/>
  </mergeCells>
  <hyperlinks>
    <hyperlink ref="B19" r:id="rId1" xr:uid="{469E45FD-73D8-440F-9D61-36A40AC6BC15}"/>
    <hyperlink ref="B26" r:id="rId2" display="www.statistik-nord.de" xr:uid="{B7891837-8B55-4CC5-94BA-BD9D7F9544F9}"/>
    <hyperlink ref="B27" r:id="rId3" xr:uid="{F951C95E-CCEF-4F99-98E4-D957394644DF}"/>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23 SH</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3"/>
  <sheetViews>
    <sheetView zoomScaleNormal="100" zoomScaleSheetLayoutView="100" workbookViewId="0">
      <pane ySplit="5" topLeftCell="A6" activePane="bottomLeft" state="frozen"/>
      <selection sqref="A1:G1"/>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s>
  <sheetData>
    <row r="1" spans="1:7" x14ac:dyDescent="0.2">
      <c r="A1" s="80" t="s">
        <v>279</v>
      </c>
      <c r="B1" s="81"/>
      <c r="C1" s="81"/>
      <c r="D1" s="81"/>
      <c r="E1" s="81"/>
      <c r="F1" s="81"/>
      <c r="G1" s="81"/>
    </row>
    <row r="2" spans="1:7" ht="8.1" customHeight="1" x14ac:dyDescent="0.2">
      <c r="A2" s="26"/>
      <c r="B2" s="27"/>
      <c r="C2" s="27"/>
      <c r="D2" s="27"/>
      <c r="E2" s="27"/>
      <c r="F2" s="27"/>
      <c r="G2" s="27"/>
    </row>
    <row r="3" spans="1:7" x14ac:dyDescent="0.2">
      <c r="A3" s="82" t="s">
        <v>249</v>
      </c>
      <c r="B3" s="84" t="s">
        <v>280</v>
      </c>
      <c r="C3" s="84"/>
      <c r="D3" s="85"/>
      <c r="E3" s="84" t="s">
        <v>281</v>
      </c>
      <c r="F3" s="84"/>
      <c r="G3" s="85"/>
    </row>
    <row r="4" spans="1:7" ht="24" customHeight="1" x14ac:dyDescent="0.2">
      <c r="A4" s="83"/>
      <c r="B4" s="47" t="s">
        <v>285</v>
      </c>
      <c r="C4" s="47" t="s">
        <v>286</v>
      </c>
      <c r="D4" s="90" t="s">
        <v>287</v>
      </c>
      <c r="E4" s="47" t="s">
        <v>285</v>
      </c>
      <c r="F4" s="47" t="s">
        <v>286</v>
      </c>
      <c r="G4" s="86" t="s">
        <v>287</v>
      </c>
    </row>
    <row r="5" spans="1:7" ht="17.25" customHeight="1" x14ac:dyDescent="0.2">
      <c r="A5" s="83"/>
      <c r="B5" s="88" t="s">
        <v>247</v>
      </c>
      <c r="C5" s="89"/>
      <c r="D5" s="91"/>
      <c r="E5" s="88" t="s">
        <v>247</v>
      </c>
      <c r="F5" s="89"/>
      <c r="G5" s="87"/>
    </row>
    <row r="6" spans="1:7" ht="9.9499999999999993" customHeight="1" x14ac:dyDescent="0.2">
      <c r="A6" s="34"/>
      <c r="B6" s="35"/>
      <c r="C6" s="35"/>
      <c r="D6" s="35"/>
      <c r="E6" s="35"/>
      <c r="F6" s="35"/>
      <c r="G6" s="35"/>
    </row>
    <row r="7" spans="1:7" ht="12.95" customHeight="1" x14ac:dyDescent="0.2">
      <c r="A7" s="36" t="s">
        <v>24</v>
      </c>
      <c r="B7" s="48">
        <v>24254006.179000001</v>
      </c>
      <c r="C7" s="48">
        <v>27586707.556000002</v>
      </c>
      <c r="D7" s="49">
        <v>-12.08082323791173</v>
      </c>
      <c r="E7" s="48">
        <v>20685446.432999998</v>
      </c>
      <c r="F7" s="48">
        <v>21289924.670000002</v>
      </c>
      <c r="G7" s="49">
        <v>-2.8392690268734668</v>
      </c>
    </row>
    <row r="8" spans="1:7" ht="12.95" customHeight="1" x14ac:dyDescent="0.2">
      <c r="A8" s="37" t="s">
        <v>22</v>
      </c>
      <c r="B8" s="46"/>
      <c r="C8" s="46"/>
      <c r="D8" s="46"/>
      <c r="E8" s="46"/>
      <c r="F8" s="46"/>
      <c r="G8" s="46"/>
    </row>
    <row r="9" spans="1:7" ht="12.95" customHeight="1" x14ac:dyDescent="0.2">
      <c r="A9" s="37" t="s">
        <v>282</v>
      </c>
      <c r="B9" s="48">
        <v>18895292.611000001</v>
      </c>
      <c r="C9" s="48">
        <v>21313689.184999999</v>
      </c>
      <c r="D9" s="49">
        <v>-11.34668218631057</v>
      </c>
      <c r="E9" s="48">
        <v>17847908.781000003</v>
      </c>
      <c r="F9" s="48">
        <v>18212099.585000001</v>
      </c>
      <c r="G9" s="49">
        <v>-1.9997189357560701</v>
      </c>
    </row>
    <row r="10" spans="1:7" ht="12.95" customHeight="1" x14ac:dyDescent="0.2">
      <c r="A10" s="38" t="s">
        <v>22</v>
      </c>
      <c r="B10" s="46"/>
      <c r="C10" s="46"/>
      <c r="D10" s="46"/>
      <c r="E10" s="46"/>
      <c r="F10" s="46"/>
      <c r="G10" s="46"/>
    </row>
    <row r="11" spans="1:7" ht="12.95" customHeight="1" x14ac:dyDescent="0.2">
      <c r="A11" s="38" t="s">
        <v>25</v>
      </c>
      <c r="B11" s="48">
        <v>810883.60600000003</v>
      </c>
      <c r="C11" s="48">
        <v>898648.17500000005</v>
      </c>
      <c r="D11" s="49">
        <v>-9.7662880136600734</v>
      </c>
      <c r="E11" s="48">
        <v>2751953.986</v>
      </c>
      <c r="F11" s="48">
        <v>2499268.179</v>
      </c>
      <c r="G11" s="49">
        <v>10.110391878838072</v>
      </c>
    </row>
    <row r="12" spans="1:7" ht="12.95" customHeight="1" x14ac:dyDescent="0.2">
      <c r="A12" s="38" t="s">
        <v>49</v>
      </c>
      <c r="B12" s="48">
        <v>65995.19</v>
      </c>
      <c r="C12" s="48">
        <v>56346.998</v>
      </c>
      <c r="D12" s="49">
        <v>17.122814599634935</v>
      </c>
      <c r="E12" s="48">
        <v>72021.731</v>
      </c>
      <c r="F12" s="48">
        <v>66286.173999999999</v>
      </c>
      <c r="G12" s="49">
        <v>8.652719947300028</v>
      </c>
    </row>
    <row r="13" spans="1:7" ht="12.95" customHeight="1" x14ac:dyDescent="0.2">
      <c r="A13" s="38" t="s">
        <v>40</v>
      </c>
      <c r="B13" s="48">
        <v>3032386.679</v>
      </c>
      <c r="C13" s="48">
        <v>3786051.0649999999</v>
      </c>
      <c r="D13" s="49">
        <v>-19.906344976886885</v>
      </c>
      <c r="E13" s="48">
        <v>1763986.754</v>
      </c>
      <c r="F13" s="48">
        <v>2185539.838</v>
      </c>
      <c r="G13" s="49">
        <v>-19.288281854691135</v>
      </c>
    </row>
    <row r="14" spans="1:7" ht="12.95" customHeight="1" x14ac:dyDescent="0.2">
      <c r="A14" s="38" t="s">
        <v>43</v>
      </c>
      <c r="B14" s="48">
        <v>51704.908000000003</v>
      </c>
      <c r="C14" s="48">
        <v>50655.731</v>
      </c>
      <c r="D14" s="49">
        <v>2.0711911155719065</v>
      </c>
      <c r="E14" s="48">
        <v>65551.380999999994</v>
      </c>
      <c r="F14" s="48">
        <v>76723.794999999998</v>
      </c>
      <c r="G14" s="49">
        <v>-14.561863109091519</v>
      </c>
    </row>
    <row r="15" spans="1:7" ht="12.95" customHeight="1" x14ac:dyDescent="0.2">
      <c r="A15" s="38" t="s">
        <v>33</v>
      </c>
      <c r="B15" s="48">
        <v>549653.33900000004</v>
      </c>
      <c r="C15" s="48">
        <v>615476.20700000005</v>
      </c>
      <c r="D15" s="49">
        <v>-10.694624300887071</v>
      </c>
      <c r="E15" s="48">
        <v>251187.21900000001</v>
      </c>
      <c r="F15" s="48">
        <v>324478.94699999999</v>
      </c>
      <c r="G15" s="49">
        <v>-22.587514129229461</v>
      </c>
    </row>
    <row r="16" spans="1:7" ht="12.95" customHeight="1" x14ac:dyDescent="0.2">
      <c r="A16" s="38" t="s">
        <v>84</v>
      </c>
      <c r="B16" s="48">
        <v>926449.91200000001</v>
      </c>
      <c r="C16" s="48">
        <v>1068766.476</v>
      </c>
      <c r="D16" s="49">
        <v>-13.31596445021728</v>
      </c>
      <c r="E16" s="48">
        <v>1823727.0049999999</v>
      </c>
      <c r="F16" s="48">
        <v>1806905.0349999999</v>
      </c>
      <c r="G16" s="49">
        <v>0.93098251840335422</v>
      </c>
    </row>
    <row r="17" spans="1:7" ht="12.95" customHeight="1" x14ac:dyDescent="0.2">
      <c r="A17" s="38" t="s">
        <v>31</v>
      </c>
      <c r="B17" s="48">
        <v>42225.650999999998</v>
      </c>
      <c r="C17" s="48">
        <v>49744.394</v>
      </c>
      <c r="D17" s="49">
        <v>-15.11475443845994</v>
      </c>
      <c r="E17" s="48">
        <v>194648.872</v>
      </c>
      <c r="F17" s="48">
        <v>189229.82199999999</v>
      </c>
      <c r="G17" s="49">
        <v>2.863739944753533</v>
      </c>
    </row>
    <row r="18" spans="1:7" ht="12.95" customHeight="1" x14ac:dyDescent="0.2">
      <c r="A18" s="38" t="s">
        <v>29</v>
      </c>
      <c r="B18" s="48">
        <v>4028364.2119999998</v>
      </c>
      <c r="C18" s="48">
        <v>4554170.5559999999</v>
      </c>
      <c r="D18" s="49">
        <v>-11.54560062111122</v>
      </c>
      <c r="E18" s="48">
        <v>149470.505</v>
      </c>
      <c r="F18" s="48">
        <v>159396.10200000001</v>
      </c>
      <c r="G18" s="49">
        <v>-6.2270010843803476</v>
      </c>
    </row>
    <row r="19" spans="1:7" ht="12.95" customHeight="1" x14ac:dyDescent="0.2">
      <c r="A19" s="38" t="s">
        <v>28</v>
      </c>
      <c r="B19" s="48">
        <v>1015188.4179999999</v>
      </c>
      <c r="C19" s="48">
        <v>1223840.97</v>
      </c>
      <c r="D19" s="49">
        <v>-17.048992239571788</v>
      </c>
      <c r="E19" s="48">
        <v>2112029.6869999999</v>
      </c>
      <c r="F19" s="48">
        <v>2774293.6320000002</v>
      </c>
      <c r="G19" s="49">
        <v>-23.871443792435599</v>
      </c>
    </row>
    <row r="20" spans="1:7" ht="12.95" customHeight="1" x14ac:dyDescent="0.2">
      <c r="A20" s="38" t="s">
        <v>98</v>
      </c>
      <c r="B20" s="48">
        <v>28072.594000000001</v>
      </c>
      <c r="C20" s="48">
        <v>23821.745999999999</v>
      </c>
      <c r="D20" s="49">
        <v>17.844401497690399</v>
      </c>
      <c r="E20" s="48">
        <v>63613.099000000002</v>
      </c>
      <c r="F20" s="48">
        <v>81026.792000000001</v>
      </c>
      <c r="G20" s="49">
        <v>-21.491277847949348</v>
      </c>
    </row>
    <row r="21" spans="1:7" ht="12.95" customHeight="1" x14ac:dyDescent="0.2">
      <c r="A21" s="38" t="s">
        <v>44</v>
      </c>
      <c r="B21" s="48">
        <v>28355.285</v>
      </c>
      <c r="C21" s="48">
        <v>35305.902999999998</v>
      </c>
      <c r="D21" s="49">
        <v>-19.686843868573476</v>
      </c>
      <c r="E21" s="48">
        <v>42599.014000000003</v>
      </c>
      <c r="F21" s="48">
        <v>40234.534</v>
      </c>
      <c r="G21" s="49">
        <v>5.8767426012688446</v>
      </c>
    </row>
    <row r="22" spans="1:7" ht="12.95" customHeight="1" x14ac:dyDescent="0.2">
      <c r="A22" s="38" t="s">
        <v>45</v>
      </c>
      <c r="B22" s="48">
        <v>278548.92</v>
      </c>
      <c r="C22" s="48">
        <v>300976.359</v>
      </c>
      <c r="D22" s="49">
        <v>-7.4515616690013928</v>
      </c>
      <c r="E22" s="48">
        <v>156679.867</v>
      </c>
      <c r="F22" s="48">
        <v>96933.031000000003</v>
      </c>
      <c r="G22" s="49">
        <v>61.637230759863456</v>
      </c>
    </row>
    <row r="23" spans="1:7" ht="12.95" customHeight="1" x14ac:dyDescent="0.2">
      <c r="A23" s="38" t="s">
        <v>26</v>
      </c>
      <c r="B23" s="48">
        <v>44767.481</v>
      </c>
      <c r="C23" s="48">
        <v>48857.671000000002</v>
      </c>
      <c r="D23" s="49">
        <v>-8.3716434211528536</v>
      </c>
      <c r="E23" s="48">
        <v>84917.123999999996</v>
      </c>
      <c r="F23" s="48">
        <v>100605.41800000001</v>
      </c>
      <c r="G23" s="49">
        <v>-15.593885808416417</v>
      </c>
    </row>
    <row r="24" spans="1:7" ht="12.95" customHeight="1" x14ac:dyDescent="0.2">
      <c r="A24" s="38" t="s">
        <v>35</v>
      </c>
      <c r="B24" s="48">
        <v>607.32500000000005</v>
      </c>
      <c r="C24" s="48">
        <v>1527.683</v>
      </c>
      <c r="D24" s="49">
        <v>-60.24535194801539</v>
      </c>
      <c r="E24" s="48">
        <v>7186.6710000000003</v>
      </c>
      <c r="F24" s="48">
        <v>6547.7610000000004</v>
      </c>
      <c r="G24" s="49">
        <v>9.757686635171936</v>
      </c>
    </row>
    <row r="25" spans="1:7" ht="12.95" customHeight="1" x14ac:dyDescent="0.2">
      <c r="A25" s="38" t="s">
        <v>27</v>
      </c>
      <c r="B25" s="48">
        <v>1505896.1869999999</v>
      </c>
      <c r="C25" s="48">
        <v>1646459.9240000001</v>
      </c>
      <c r="D25" s="49">
        <v>-8.5373312129278389</v>
      </c>
      <c r="E25" s="48">
        <v>3224621.4449999998</v>
      </c>
      <c r="F25" s="48">
        <v>2886854.0010000002</v>
      </c>
      <c r="G25" s="49">
        <v>11.700191415395366</v>
      </c>
    </row>
    <row r="26" spans="1:7" ht="12.95" customHeight="1" x14ac:dyDescent="0.2">
      <c r="A26" s="38" t="s">
        <v>34</v>
      </c>
      <c r="B26" s="48">
        <v>517453.663</v>
      </c>
      <c r="C26" s="48">
        <v>532415.71100000001</v>
      </c>
      <c r="D26" s="49">
        <v>-2.8102190996388572</v>
      </c>
      <c r="E26" s="48">
        <v>718479.20400000003</v>
      </c>
      <c r="F26" s="48">
        <v>689346.84100000001</v>
      </c>
      <c r="G26" s="49">
        <v>4.2260820340801359</v>
      </c>
    </row>
    <row r="27" spans="1:7" ht="12.95" customHeight="1" x14ac:dyDescent="0.2">
      <c r="A27" s="38" t="s">
        <v>41</v>
      </c>
      <c r="B27" s="48">
        <v>1818639.1159999999</v>
      </c>
      <c r="C27" s="48">
        <v>1736721.7069999999</v>
      </c>
      <c r="D27" s="49">
        <v>4.7167838502752204</v>
      </c>
      <c r="E27" s="48">
        <v>1273870.389</v>
      </c>
      <c r="F27" s="48">
        <v>1229370.784</v>
      </c>
      <c r="G27" s="49">
        <v>3.6197057534759267</v>
      </c>
    </row>
    <row r="28" spans="1:7" ht="12.95" customHeight="1" x14ac:dyDescent="0.2">
      <c r="A28" s="38" t="s">
        <v>30</v>
      </c>
      <c r="B28" s="48">
        <v>145693.245</v>
      </c>
      <c r="C28" s="48">
        <v>153043.09700000001</v>
      </c>
      <c r="D28" s="49">
        <v>-4.8024720775220686</v>
      </c>
      <c r="E28" s="48">
        <v>196964.86900000001</v>
      </c>
      <c r="F28" s="48">
        <v>195650.87400000001</v>
      </c>
      <c r="G28" s="49">
        <v>0.67160190656750274</v>
      </c>
    </row>
    <row r="29" spans="1:7" ht="12.95" customHeight="1" x14ac:dyDescent="0.2">
      <c r="A29" s="38" t="s">
        <v>48</v>
      </c>
      <c r="B29" s="48">
        <v>140550.75399999999</v>
      </c>
      <c r="C29" s="48">
        <v>124746.567</v>
      </c>
      <c r="D29" s="49">
        <v>12.669035613621318</v>
      </c>
      <c r="E29" s="48">
        <v>182651.88099999999</v>
      </c>
      <c r="F29" s="48">
        <v>174089.82500000001</v>
      </c>
      <c r="G29" s="49">
        <v>4.9181828978229873</v>
      </c>
    </row>
    <row r="30" spans="1:7" ht="12.95" customHeight="1" x14ac:dyDescent="0.2">
      <c r="A30" s="38" t="s">
        <v>42</v>
      </c>
      <c r="B30" s="48">
        <v>1296421.2660000001</v>
      </c>
      <c r="C30" s="48">
        <v>1816025.7660000001</v>
      </c>
      <c r="D30" s="49">
        <v>-28.61217664022945</v>
      </c>
      <c r="E30" s="48">
        <v>756551.33400000003</v>
      </c>
      <c r="F30" s="48">
        <v>807370.35800000001</v>
      </c>
      <c r="G30" s="49">
        <v>-6.2943881325898303</v>
      </c>
    </row>
    <row r="31" spans="1:7" ht="12.95" customHeight="1" x14ac:dyDescent="0.2">
      <c r="A31" s="38" t="s">
        <v>38</v>
      </c>
      <c r="B31" s="48">
        <v>359611.91499999998</v>
      </c>
      <c r="C31" s="48">
        <v>431122.17300000001</v>
      </c>
      <c r="D31" s="49">
        <v>-16.587005373068578</v>
      </c>
      <c r="E31" s="48">
        <v>152528.85800000001</v>
      </c>
      <c r="F31" s="48">
        <v>147109.05600000001</v>
      </c>
      <c r="G31" s="49">
        <v>3.6842069056578026</v>
      </c>
    </row>
    <row r="32" spans="1:7" ht="12.95" customHeight="1" x14ac:dyDescent="0.2">
      <c r="A32" s="38" t="s">
        <v>37</v>
      </c>
      <c r="B32" s="48">
        <v>48122.012999999999</v>
      </c>
      <c r="C32" s="48">
        <v>54104.449000000001</v>
      </c>
      <c r="D32" s="49">
        <v>-11.057197902523697</v>
      </c>
      <c r="E32" s="48">
        <v>70867.206000000006</v>
      </c>
      <c r="F32" s="48">
        <v>68638.909</v>
      </c>
      <c r="G32" s="49">
        <v>3.2464050382852179</v>
      </c>
    </row>
    <row r="33" spans="1:7" ht="12.95" customHeight="1" x14ac:dyDescent="0.2">
      <c r="A33" s="38" t="s">
        <v>32</v>
      </c>
      <c r="B33" s="48">
        <v>875328.826</v>
      </c>
      <c r="C33" s="48">
        <v>892720.21799999999</v>
      </c>
      <c r="D33" s="49">
        <v>-1.9481346618274955</v>
      </c>
      <c r="E33" s="48">
        <v>740967.15599999996</v>
      </c>
      <c r="F33" s="48">
        <v>727273.45900000003</v>
      </c>
      <c r="G33" s="49">
        <v>1.8828814430859069</v>
      </c>
    </row>
    <row r="34" spans="1:7" ht="12.95" customHeight="1" x14ac:dyDescent="0.2">
      <c r="A34" s="38" t="s">
        <v>46</v>
      </c>
      <c r="B34" s="48">
        <v>733824.33900000004</v>
      </c>
      <c r="C34" s="48">
        <v>664620.375</v>
      </c>
      <c r="D34" s="49">
        <v>10.412555287670813</v>
      </c>
      <c r="E34" s="48">
        <v>544267.93700000003</v>
      </c>
      <c r="F34" s="48">
        <v>454769.50099999999</v>
      </c>
      <c r="G34" s="49">
        <v>19.679955626575776</v>
      </c>
    </row>
    <row r="35" spans="1:7" ht="12.95" customHeight="1" x14ac:dyDescent="0.2">
      <c r="A35" s="38" t="s">
        <v>47</v>
      </c>
      <c r="B35" s="48">
        <v>548887.125</v>
      </c>
      <c r="C35" s="48">
        <v>545950.63199999998</v>
      </c>
      <c r="D35" s="49">
        <v>0.53786786348111093</v>
      </c>
      <c r="E35" s="48">
        <v>425422.65</v>
      </c>
      <c r="F35" s="48">
        <v>407200.962</v>
      </c>
      <c r="G35" s="49">
        <v>4.4748636915057318</v>
      </c>
    </row>
    <row r="36" spans="1:7" ht="12.95" customHeight="1" x14ac:dyDescent="0.2">
      <c r="A36" s="38" t="s">
        <v>36</v>
      </c>
      <c r="B36" s="48">
        <v>1660.6420000000001</v>
      </c>
      <c r="C36" s="48">
        <v>1568.6320000000001</v>
      </c>
      <c r="D36" s="49">
        <v>5.865620489700575</v>
      </c>
      <c r="E36" s="48">
        <v>21142.937000000002</v>
      </c>
      <c r="F36" s="48">
        <v>16955.955000000002</v>
      </c>
      <c r="G36" s="49">
        <v>24.693283274224299</v>
      </c>
    </row>
    <row r="37" spans="1:7" ht="9.9499999999999993" customHeight="1" x14ac:dyDescent="0.2">
      <c r="A37" s="38"/>
      <c r="B37" s="46"/>
      <c r="C37" s="46"/>
      <c r="D37" s="46"/>
      <c r="E37" s="46"/>
      <c r="F37" s="46"/>
      <c r="G37" s="46"/>
    </row>
    <row r="38" spans="1:7" ht="12.95" customHeight="1" x14ac:dyDescent="0.2">
      <c r="A38" s="37" t="s">
        <v>90</v>
      </c>
      <c r="B38" s="48">
        <v>5358713.568</v>
      </c>
      <c r="C38" s="48">
        <v>6273018.3710000003</v>
      </c>
      <c r="D38" s="49">
        <v>-14.575197280256782</v>
      </c>
      <c r="E38" s="48">
        <v>2837537.6519999998</v>
      </c>
      <c r="F38" s="48">
        <v>3077825.085</v>
      </c>
      <c r="G38" s="49">
        <v>-7.8070529144446237</v>
      </c>
    </row>
    <row r="39" spans="1:7" ht="12.95" customHeight="1" x14ac:dyDescent="0.2">
      <c r="A39" s="38" t="s">
        <v>22</v>
      </c>
      <c r="B39" s="46"/>
      <c r="C39" s="46"/>
      <c r="D39" s="46"/>
      <c r="E39" s="46"/>
      <c r="F39" s="46"/>
      <c r="G39" s="46"/>
    </row>
    <row r="40" spans="1:7" ht="12.95" customHeight="1" x14ac:dyDescent="0.2">
      <c r="A40" s="38" t="s">
        <v>85</v>
      </c>
      <c r="B40" s="48">
        <v>1567.4739999999999</v>
      </c>
      <c r="C40" s="48">
        <v>1791.769</v>
      </c>
      <c r="D40" s="49">
        <v>-12.51807571176866</v>
      </c>
      <c r="E40" s="48">
        <v>2895.9009999999998</v>
      </c>
      <c r="F40" s="48">
        <v>2814.5219999999999</v>
      </c>
      <c r="G40" s="49">
        <v>2.8913968339917062</v>
      </c>
    </row>
    <row r="41" spans="1:7" ht="12.95" customHeight="1" x14ac:dyDescent="0.2">
      <c r="A41" s="38" t="s">
        <v>94</v>
      </c>
      <c r="B41" s="48">
        <v>56.972999999999999</v>
      </c>
      <c r="C41" s="48">
        <v>114.9</v>
      </c>
      <c r="D41" s="49">
        <v>-50.41514360313316</v>
      </c>
      <c r="E41" s="48">
        <v>513.52300000000002</v>
      </c>
      <c r="F41" s="48">
        <v>160.87799999999999</v>
      </c>
      <c r="G41" s="49">
        <v>219.20026355374887</v>
      </c>
    </row>
    <row r="42" spans="1:7" ht="12.95" customHeight="1" x14ac:dyDescent="0.2">
      <c r="A42" s="38" t="s">
        <v>87</v>
      </c>
      <c r="B42" s="48">
        <v>1911.83</v>
      </c>
      <c r="C42" s="48">
        <v>9121.643</v>
      </c>
      <c r="D42" s="49">
        <v>-79.040727640842775</v>
      </c>
      <c r="E42" s="48">
        <v>24132.545999999998</v>
      </c>
      <c r="F42" s="48">
        <v>18005.914000000001</v>
      </c>
      <c r="G42" s="49">
        <v>34.025665123136747</v>
      </c>
    </row>
    <row r="43" spans="1:7" ht="12.95" customHeight="1" x14ac:dyDescent="0.2">
      <c r="A43" s="38" t="s">
        <v>99</v>
      </c>
      <c r="B43" s="48">
        <v>6074.0330000000004</v>
      </c>
      <c r="C43" s="48">
        <v>7928.4369999999999</v>
      </c>
      <c r="D43" s="49">
        <v>-23.389275843397627</v>
      </c>
      <c r="E43" s="48">
        <v>8239.2450000000008</v>
      </c>
      <c r="F43" s="48">
        <v>8535.6530000000002</v>
      </c>
      <c r="G43" s="49">
        <v>-3.4725872759822778</v>
      </c>
    </row>
    <row r="44" spans="1:7" ht="12.95" customHeight="1" x14ac:dyDescent="0.2">
      <c r="A44" s="38" t="s">
        <v>93</v>
      </c>
      <c r="B44" s="48">
        <v>17.065999999999999</v>
      </c>
      <c r="C44" s="48">
        <v>51.720999999999997</v>
      </c>
      <c r="D44" s="49">
        <v>-67.003731559714623</v>
      </c>
      <c r="E44" s="48">
        <v>2289.1350000000002</v>
      </c>
      <c r="F44" s="48">
        <v>2208.5929999999998</v>
      </c>
      <c r="G44" s="49">
        <v>3.6467561021881494</v>
      </c>
    </row>
    <row r="45" spans="1:7" ht="12.95" customHeight="1" x14ac:dyDescent="0.2">
      <c r="A45" s="38" t="s">
        <v>95</v>
      </c>
      <c r="B45" s="48">
        <v>7.3109999999999999</v>
      </c>
      <c r="C45" s="48">
        <v>33.94</v>
      </c>
      <c r="D45" s="49">
        <v>-78.459045374189742</v>
      </c>
      <c r="E45" s="48">
        <v>256.16300000000001</v>
      </c>
      <c r="F45" s="48">
        <v>310.96600000000001</v>
      </c>
      <c r="G45" s="49">
        <v>-17.623470089977673</v>
      </c>
    </row>
    <row r="46" spans="1:7" ht="12.95" customHeight="1" x14ac:dyDescent="0.2">
      <c r="A46" s="38" t="s">
        <v>91</v>
      </c>
      <c r="B46" s="48">
        <v>23740.789000000001</v>
      </c>
      <c r="C46" s="48">
        <v>10101.039000000001</v>
      </c>
      <c r="D46" s="49">
        <v>135.03313867019028</v>
      </c>
      <c r="E46" s="48">
        <v>23698.731</v>
      </c>
      <c r="F46" s="48">
        <v>21197.91</v>
      </c>
      <c r="G46" s="49">
        <v>11.797488525991483</v>
      </c>
    </row>
    <row r="47" spans="1:7" ht="12.95" customHeight="1" x14ac:dyDescent="0.2">
      <c r="A47" s="38" t="s">
        <v>100</v>
      </c>
      <c r="B47" s="48">
        <v>1213.7180000000001</v>
      </c>
      <c r="C47" s="48">
        <v>1634.9269999999999</v>
      </c>
      <c r="D47" s="49">
        <v>-25.763168630770664</v>
      </c>
      <c r="E47" s="48">
        <v>2550.0740000000001</v>
      </c>
      <c r="F47" s="48">
        <v>1623.653</v>
      </c>
      <c r="G47" s="49">
        <v>57.057819620325262</v>
      </c>
    </row>
    <row r="48" spans="1:7" ht="12.95" customHeight="1" x14ac:dyDescent="0.2">
      <c r="A48" s="38" t="s">
        <v>92</v>
      </c>
      <c r="B48" s="48">
        <v>1721.1690000000001</v>
      </c>
      <c r="C48" s="48">
        <v>1371.337</v>
      </c>
      <c r="D48" s="49">
        <v>25.51028667643331</v>
      </c>
      <c r="E48" s="48">
        <v>2120.2849999999999</v>
      </c>
      <c r="F48" s="48">
        <v>1827.751</v>
      </c>
      <c r="G48" s="49">
        <v>16.005134178561519</v>
      </c>
    </row>
    <row r="49" spans="1:7" ht="12.95" customHeight="1" x14ac:dyDescent="0.2">
      <c r="A49" s="38" t="s">
        <v>101</v>
      </c>
      <c r="B49" s="48">
        <v>7853.7659999999996</v>
      </c>
      <c r="C49" s="48">
        <v>1692.057</v>
      </c>
      <c r="D49" s="49">
        <v>364.15493095090761</v>
      </c>
      <c r="E49" s="48">
        <v>10886.036</v>
      </c>
      <c r="F49" s="48">
        <v>10106.866</v>
      </c>
      <c r="G49" s="49">
        <v>7.7093136487611531</v>
      </c>
    </row>
    <row r="50" spans="1:7" ht="12.95" customHeight="1" x14ac:dyDescent="0.2">
      <c r="A50" s="38" t="s">
        <v>88</v>
      </c>
      <c r="B50" s="48">
        <v>4366.4219999999996</v>
      </c>
      <c r="C50" s="48">
        <v>7083.3720000000003</v>
      </c>
      <c r="D50" s="49">
        <v>-38.356731793840567</v>
      </c>
      <c r="E50" s="48">
        <v>3457.3119999999999</v>
      </c>
      <c r="F50" s="48">
        <v>4174.5309999999999</v>
      </c>
      <c r="G50" s="49">
        <v>-17.180828217588996</v>
      </c>
    </row>
    <row r="51" spans="1:7" ht="12.95" customHeight="1" x14ac:dyDescent="0.2">
      <c r="A51" s="38" t="s">
        <v>102</v>
      </c>
      <c r="B51" s="48">
        <v>80.441999999999993</v>
      </c>
      <c r="C51" s="48">
        <v>290.64</v>
      </c>
      <c r="D51" s="49">
        <v>-72.322460776218009</v>
      </c>
      <c r="E51" s="48">
        <v>1402.662</v>
      </c>
      <c r="F51" s="48">
        <v>797.41700000000003</v>
      </c>
      <c r="G51" s="49">
        <v>75.900689350741203</v>
      </c>
    </row>
    <row r="52" spans="1:7" ht="12.95" customHeight="1" x14ac:dyDescent="0.2">
      <c r="A52" s="38" t="s">
        <v>50</v>
      </c>
      <c r="B52" s="48">
        <v>1671031.9850000001</v>
      </c>
      <c r="C52" s="48">
        <v>2668317.0019999999</v>
      </c>
      <c r="D52" s="49">
        <v>-37.375057620683698</v>
      </c>
      <c r="E52" s="48">
        <v>533542.304</v>
      </c>
      <c r="F52" s="48">
        <v>657722.51100000006</v>
      </c>
      <c r="G52" s="49">
        <v>-18.88033401976719</v>
      </c>
    </row>
    <row r="53" spans="1:7" ht="12.95" customHeight="1" x14ac:dyDescent="0.2">
      <c r="A53" s="38" t="s">
        <v>89</v>
      </c>
      <c r="B53" s="48">
        <v>92300.066999999995</v>
      </c>
      <c r="C53" s="48">
        <v>304268.36099999998</v>
      </c>
      <c r="D53" s="49">
        <v>-69.664914650787495</v>
      </c>
      <c r="E53" s="48">
        <v>228605.511</v>
      </c>
      <c r="F53" s="48">
        <v>267928.44099999999</v>
      </c>
      <c r="G53" s="49">
        <v>-14.676653905510534</v>
      </c>
    </row>
    <row r="54" spans="1:7" ht="12.95" customHeight="1" x14ac:dyDescent="0.2">
      <c r="A54" s="38" t="s">
        <v>97</v>
      </c>
      <c r="B54" s="48">
        <v>224.60599999999999</v>
      </c>
      <c r="C54" s="48">
        <v>406.50799999999998</v>
      </c>
      <c r="D54" s="49">
        <v>-44.747458844598384</v>
      </c>
      <c r="E54" s="48">
        <v>86.944000000000003</v>
      </c>
      <c r="F54" s="48">
        <v>56.716999999999999</v>
      </c>
      <c r="G54" s="49">
        <v>53.294426715094261</v>
      </c>
    </row>
    <row r="55" spans="1:7" ht="12.95" customHeight="1" x14ac:dyDescent="0.2">
      <c r="A55" s="38" t="s">
        <v>51</v>
      </c>
      <c r="B55" s="48">
        <v>1878836.074</v>
      </c>
      <c r="C55" s="48">
        <v>1376181.7169999999</v>
      </c>
      <c r="D55" s="49">
        <v>36.525289559561855</v>
      </c>
      <c r="E55" s="48">
        <v>551513.19299999997</v>
      </c>
      <c r="F55" s="48">
        <v>583596.48400000005</v>
      </c>
      <c r="G55" s="49">
        <v>-5.4975127300458695</v>
      </c>
    </row>
    <row r="56" spans="1:7" ht="12.95" customHeight="1" x14ac:dyDescent="0.2">
      <c r="A56" s="38" t="s">
        <v>103</v>
      </c>
      <c r="B56" s="48">
        <v>28189.361000000001</v>
      </c>
      <c r="C56" s="48">
        <v>44883.932000000001</v>
      </c>
      <c r="D56" s="49">
        <v>-37.194983273747049</v>
      </c>
      <c r="E56" s="48">
        <v>42672.038999999997</v>
      </c>
      <c r="F56" s="48">
        <v>33807.347999999998</v>
      </c>
      <c r="G56" s="49">
        <v>26.22119605477485</v>
      </c>
    </row>
    <row r="57" spans="1:7" ht="12.95" customHeight="1" x14ac:dyDescent="0.2">
      <c r="A57" s="38" t="s">
        <v>52</v>
      </c>
      <c r="B57" s="48">
        <v>278040.49699999997</v>
      </c>
      <c r="C57" s="48">
        <v>330171.78499999997</v>
      </c>
      <c r="D57" s="49">
        <v>-15.789140795298422</v>
      </c>
      <c r="E57" s="48">
        <v>366818.91</v>
      </c>
      <c r="F57" s="48">
        <v>314367.28999999998</v>
      </c>
      <c r="G57" s="49">
        <v>16.684821121179638</v>
      </c>
    </row>
    <row r="58" spans="1:7" ht="12.95" customHeight="1" x14ac:dyDescent="0.2">
      <c r="A58" s="38" t="s">
        <v>86</v>
      </c>
      <c r="B58" s="48">
        <v>39492.665999999997</v>
      </c>
      <c r="C58" s="48">
        <v>36229.279000000002</v>
      </c>
      <c r="D58" s="49">
        <v>9.0075957625322758</v>
      </c>
      <c r="E58" s="48">
        <v>93536.623000000007</v>
      </c>
      <c r="F58" s="48">
        <v>71224.797999999995</v>
      </c>
      <c r="G58" s="49">
        <v>31.325922468744665</v>
      </c>
    </row>
    <row r="59" spans="1:7" ht="12.95" customHeight="1" x14ac:dyDescent="0.2">
      <c r="A59" s="38" t="s">
        <v>96</v>
      </c>
      <c r="B59" s="48">
        <v>17.390999999999998</v>
      </c>
      <c r="C59" s="48">
        <v>18.628</v>
      </c>
      <c r="D59" s="49">
        <v>-6.640541120893289</v>
      </c>
      <c r="E59" s="48">
        <v>0.60599999999999998</v>
      </c>
      <c r="F59" s="48">
        <v>4.2249999999999996</v>
      </c>
      <c r="G59" s="49">
        <v>-85.65680473372781</v>
      </c>
    </row>
    <row r="60" spans="1:7" ht="12.95" customHeight="1" x14ac:dyDescent="0.2">
      <c r="A60" s="38" t="s">
        <v>39</v>
      </c>
      <c r="B60" s="48">
        <v>1321969.9280000001</v>
      </c>
      <c r="C60" s="48">
        <v>1471325.3770000001</v>
      </c>
      <c r="D60" s="49">
        <v>-10.151082237467591</v>
      </c>
      <c r="E60" s="48">
        <v>938319.90899999999</v>
      </c>
      <c r="F60" s="48">
        <v>1077352.6170000001</v>
      </c>
      <c r="G60" s="49">
        <v>-12.905032744724849</v>
      </c>
    </row>
    <row r="61" spans="1:7" ht="12.95" customHeight="1" x14ac:dyDescent="0.2">
      <c r="A61" s="36" t="s">
        <v>53</v>
      </c>
      <c r="B61" s="48">
        <v>524483.05500000005</v>
      </c>
      <c r="C61" s="48">
        <v>816989.22900000005</v>
      </c>
      <c r="D61" s="49">
        <v>-35.802941289449976</v>
      </c>
      <c r="E61" s="48">
        <v>537481.36100000003</v>
      </c>
      <c r="F61" s="48">
        <v>484102.57400000002</v>
      </c>
      <c r="G61" s="49">
        <v>11.02633819088102</v>
      </c>
    </row>
    <row r="62" spans="1:7" ht="12.95" customHeight="1" x14ac:dyDescent="0.2">
      <c r="A62" s="37" t="s">
        <v>22</v>
      </c>
      <c r="B62" s="46"/>
      <c r="C62" s="46"/>
      <c r="D62" s="46"/>
      <c r="E62" s="46"/>
      <c r="F62" s="46"/>
      <c r="G62" s="46"/>
    </row>
    <row r="63" spans="1:7" ht="12.95" customHeight="1" x14ac:dyDescent="0.2">
      <c r="A63" s="37" t="s">
        <v>54</v>
      </c>
      <c r="B63" s="48">
        <v>19644.288</v>
      </c>
      <c r="C63" s="48">
        <v>29617.222000000002</v>
      </c>
      <c r="D63" s="49">
        <v>-33.67275296785094</v>
      </c>
      <c r="E63" s="48">
        <v>154781.204</v>
      </c>
      <c r="F63" s="48">
        <v>148083.71</v>
      </c>
      <c r="G63" s="49">
        <v>4.5227756651963915</v>
      </c>
    </row>
    <row r="64" spans="1:7" ht="12.95" customHeight="1" x14ac:dyDescent="0.2">
      <c r="A64" s="37" t="s">
        <v>106</v>
      </c>
      <c r="B64" s="48">
        <v>14569.241</v>
      </c>
      <c r="C64" s="48">
        <v>76291.312999999995</v>
      </c>
      <c r="D64" s="49">
        <v>-80.903145552102373</v>
      </c>
      <c r="E64" s="48">
        <v>28758.107</v>
      </c>
      <c r="F64" s="48">
        <v>44550.987999999998</v>
      </c>
      <c r="G64" s="49">
        <v>-35.449002836929225</v>
      </c>
    </row>
    <row r="65" spans="1:7" ht="12.95" customHeight="1" x14ac:dyDescent="0.2">
      <c r="A65" s="37" t="s">
        <v>135</v>
      </c>
      <c r="B65" s="48">
        <v>0.68899999999999995</v>
      </c>
      <c r="C65" s="48">
        <v>1.8049999999999999</v>
      </c>
      <c r="D65" s="49">
        <v>-61.828254847645432</v>
      </c>
      <c r="E65" s="48">
        <v>9360.4330000000009</v>
      </c>
      <c r="F65" s="48">
        <v>2536.1030000000001</v>
      </c>
      <c r="G65" s="49">
        <v>269.08725710272813</v>
      </c>
    </row>
    <row r="66" spans="1:7" ht="12.95" customHeight="1" x14ac:dyDescent="0.2">
      <c r="A66" s="37" t="s">
        <v>129</v>
      </c>
      <c r="B66" s="48">
        <v>0</v>
      </c>
      <c r="C66" s="48">
        <v>0</v>
      </c>
      <c r="D66" s="49" t="s">
        <v>288</v>
      </c>
      <c r="E66" s="48">
        <v>186.91200000000001</v>
      </c>
      <c r="F66" s="48">
        <v>5.7839999999999998</v>
      </c>
      <c r="G66" s="49">
        <v>3131.5352697095441</v>
      </c>
    </row>
    <row r="67" spans="1:7" ht="12.95" customHeight="1" x14ac:dyDescent="0.2">
      <c r="A67" s="37" t="s">
        <v>136</v>
      </c>
      <c r="B67" s="48">
        <v>97.91</v>
      </c>
      <c r="C67" s="48">
        <v>212.33600000000001</v>
      </c>
      <c r="D67" s="49">
        <v>-53.889119131941825</v>
      </c>
      <c r="E67" s="48">
        <v>8243.9860000000008</v>
      </c>
      <c r="F67" s="48">
        <v>5791.7879999999996</v>
      </c>
      <c r="G67" s="49">
        <v>42.339222361039475</v>
      </c>
    </row>
    <row r="68" spans="1:7" ht="12.95" customHeight="1" x14ac:dyDescent="0.2">
      <c r="A68" s="37" t="s">
        <v>125</v>
      </c>
      <c r="B68" s="48">
        <v>398.81700000000001</v>
      </c>
      <c r="C68" s="48">
        <v>0.83799999999999997</v>
      </c>
      <c r="D68" s="49">
        <v>47491.527446300715</v>
      </c>
      <c r="E68" s="48">
        <v>468.05399999999997</v>
      </c>
      <c r="F68" s="48">
        <v>199.02799999999999</v>
      </c>
      <c r="G68" s="49">
        <v>135.16992583958037</v>
      </c>
    </row>
    <row r="69" spans="1:7" ht="12.95" customHeight="1" x14ac:dyDescent="0.2">
      <c r="A69" s="37" t="s">
        <v>150</v>
      </c>
      <c r="B69" s="48">
        <v>108.65</v>
      </c>
      <c r="C69" s="48">
        <v>178.62299999999999</v>
      </c>
      <c r="D69" s="49">
        <v>-39.173566673944563</v>
      </c>
      <c r="E69" s="48">
        <v>267.28500000000003</v>
      </c>
      <c r="F69" s="48">
        <v>608.56299999999999</v>
      </c>
      <c r="G69" s="49">
        <v>-56.079321286374622</v>
      </c>
    </row>
    <row r="70" spans="1:7" ht="12.95" customHeight="1" x14ac:dyDescent="0.2">
      <c r="A70" s="37" t="s">
        <v>112</v>
      </c>
      <c r="B70" s="48">
        <v>1075.6990000000001</v>
      </c>
      <c r="C70" s="48">
        <v>1906.1880000000001</v>
      </c>
      <c r="D70" s="49">
        <v>-43.568053098645045</v>
      </c>
      <c r="E70" s="48">
        <v>1309.848</v>
      </c>
      <c r="F70" s="48">
        <v>1645.6679999999999</v>
      </c>
      <c r="G70" s="49">
        <v>-20.406303093941176</v>
      </c>
    </row>
    <row r="71" spans="1:7" ht="12.95" customHeight="1" x14ac:dyDescent="0.2">
      <c r="A71" s="37" t="s">
        <v>133</v>
      </c>
      <c r="B71" s="48">
        <v>9.6000000000000002E-2</v>
      </c>
      <c r="C71" s="48">
        <v>9.1029999999999998</v>
      </c>
      <c r="D71" s="49">
        <v>-98.945402614522692</v>
      </c>
      <c r="E71" s="48">
        <v>203.80600000000001</v>
      </c>
      <c r="F71" s="48">
        <v>153.684</v>
      </c>
      <c r="G71" s="49">
        <v>32.613674813253169</v>
      </c>
    </row>
    <row r="72" spans="1:7" ht="12.95" customHeight="1" x14ac:dyDescent="0.2">
      <c r="A72" s="37" t="s">
        <v>104</v>
      </c>
      <c r="B72" s="48">
        <v>0</v>
      </c>
      <c r="C72" s="48">
        <v>0</v>
      </c>
      <c r="D72" s="49" t="s">
        <v>288</v>
      </c>
      <c r="E72" s="48">
        <v>18.416</v>
      </c>
      <c r="F72" s="48">
        <v>7.6509999999999998</v>
      </c>
      <c r="G72" s="49">
        <v>140.70056201803689</v>
      </c>
    </row>
    <row r="73" spans="1:7" ht="12.95" customHeight="1" x14ac:dyDescent="0.2">
      <c r="A73" s="37" t="s">
        <v>122</v>
      </c>
      <c r="B73" s="48">
        <v>16443.795999999998</v>
      </c>
      <c r="C73" s="48">
        <v>8599.1090000000004</v>
      </c>
      <c r="D73" s="49">
        <v>91.22674221247803</v>
      </c>
      <c r="E73" s="48">
        <v>15650.012000000001</v>
      </c>
      <c r="F73" s="48">
        <v>4838.79</v>
      </c>
      <c r="G73" s="49">
        <v>223.42821242500708</v>
      </c>
    </row>
    <row r="74" spans="1:7" ht="12.95" customHeight="1" x14ac:dyDescent="0.2">
      <c r="A74" s="37" t="s">
        <v>138</v>
      </c>
      <c r="B74" s="48">
        <v>174.405</v>
      </c>
      <c r="C74" s="48">
        <v>162.25</v>
      </c>
      <c r="D74" s="49">
        <v>7.4915254237288167</v>
      </c>
      <c r="E74" s="48">
        <v>324.51400000000001</v>
      </c>
      <c r="F74" s="48">
        <v>206.494</v>
      </c>
      <c r="G74" s="49">
        <v>57.154203027690869</v>
      </c>
    </row>
    <row r="75" spans="1:7" ht="12.95" customHeight="1" x14ac:dyDescent="0.2">
      <c r="A75" s="37" t="s">
        <v>137</v>
      </c>
      <c r="B75" s="48">
        <v>0.83799999999999997</v>
      </c>
      <c r="C75" s="48">
        <v>0.61399999999999999</v>
      </c>
      <c r="D75" s="49">
        <v>36.482084690553762</v>
      </c>
      <c r="E75" s="48">
        <v>258.00400000000002</v>
      </c>
      <c r="F75" s="48">
        <v>223.684</v>
      </c>
      <c r="G75" s="49">
        <v>15.343073264068963</v>
      </c>
    </row>
    <row r="76" spans="1:7" ht="12.95" customHeight="1" x14ac:dyDescent="0.2">
      <c r="A76" s="37" t="s">
        <v>130</v>
      </c>
      <c r="B76" s="48">
        <v>96.63</v>
      </c>
      <c r="C76" s="48">
        <v>18.734000000000002</v>
      </c>
      <c r="D76" s="49">
        <v>415.80014946087329</v>
      </c>
      <c r="E76" s="48">
        <v>408.16699999999997</v>
      </c>
      <c r="F76" s="48">
        <v>340.197</v>
      </c>
      <c r="G76" s="49">
        <v>19.979600055262097</v>
      </c>
    </row>
    <row r="77" spans="1:7" ht="12.95" customHeight="1" x14ac:dyDescent="0.2">
      <c r="A77" s="37" t="s">
        <v>117</v>
      </c>
      <c r="B77" s="48">
        <v>32.22</v>
      </c>
      <c r="C77" s="48">
        <v>2.8000000000000001E-2</v>
      </c>
      <c r="D77" s="49">
        <v>114971.42857142855</v>
      </c>
      <c r="E77" s="48">
        <v>4726.0190000000002</v>
      </c>
      <c r="F77" s="48">
        <v>114.024</v>
      </c>
      <c r="G77" s="49">
        <v>4044.7581210973131</v>
      </c>
    </row>
    <row r="78" spans="1:7" ht="12.95" customHeight="1" x14ac:dyDescent="0.2">
      <c r="A78" s="37" t="s">
        <v>123</v>
      </c>
      <c r="B78" s="48">
        <v>2898.855</v>
      </c>
      <c r="C78" s="48">
        <v>3515.7420000000002</v>
      </c>
      <c r="D78" s="49">
        <v>-17.546424055007449</v>
      </c>
      <c r="E78" s="48">
        <v>8569.366</v>
      </c>
      <c r="F78" s="48">
        <v>8807.6830000000009</v>
      </c>
      <c r="G78" s="49">
        <v>-2.7057853921400437</v>
      </c>
    </row>
    <row r="79" spans="1:7" ht="12.95" customHeight="1" x14ac:dyDescent="0.2">
      <c r="A79" s="37" t="s">
        <v>119</v>
      </c>
      <c r="B79" s="48">
        <v>21.472999999999999</v>
      </c>
      <c r="C79" s="48">
        <v>7.4999999999999997E-2</v>
      </c>
      <c r="D79" s="49">
        <v>28530.666666666664</v>
      </c>
      <c r="E79" s="48">
        <v>867.41899999999998</v>
      </c>
      <c r="F79" s="48">
        <v>416.83300000000003</v>
      </c>
      <c r="G79" s="49">
        <v>108.09748748299677</v>
      </c>
    </row>
    <row r="80" spans="1:7" ht="12.95" customHeight="1" x14ac:dyDescent="0.2">
      <c r="A80" s="37" t="s">
        <v>118</v>
      </c>
      <c r="B80" s="48">
        <v>0</v>
      </c>
      <c r="C80" s="48">
        <v>0</v>
      </c>
      <c r="D80" s="49" t="s">
        <v>288</v>
      </c>
      <c r="E80" s="48">
        <v>8.0990000000000002</v>
      </c>
      <c r="F80" s="48">
        <v>17.077999999999999</v>
      </c>
      <c r="G80" s="49">
        <v>-52.576414100011704</v>
      </c>
    </row>
    <row r="81" spans="1:7" ht="12.95" customHeight="1" x14ac:dyDescent="0.2">
      <c r="A81" s="37" t="s">
        <v>127</v>
      </c>
      <c r="B81" s="48">
        <v>461.15</v>
      </c>
      <c r="C81" s="48">
        <v>974.26</v>
      </c>
      <c r="D81" s="49">
        <v>-52.666639295465274</v>
      </c>
      <c r="E81" s="48">
        <v>7602.6130000000003</v>
      </c>
      <c r="F81" s="48">
        <v>1902.211</v>
      </c>
      <c r="G81" s="49">
        <v>299.67243381517613</v>
      </c>
    </row>
    <row r="82" spans="1:7" ht="12.95" customHeight="1" x14ac:dyDescent="0.2">
      <c r="A82" s="37" t="s">
        <v>115</v>
      </c>
      <c r="B82" s="48">
        <v>1.458</v>
      </c>
      <c r="C82" s="48">
        <v>1.171</v>
      </c>
      <c r="D82" s="49">
        <v>24.508966695132358</v>
      </c>
      <c r="E82" s="48">
        <v>171.512</v>
      </c>
      <c r="F82" s="48">
        <v>201.13900000000001</v>
      </c>
      <c r="G82" s="49">
        <v>-14.729614843466464</v>
      </c>
    </row>
    <row r="83" spans="1:7" ht="12.95" customHeight="1" x14ac:dyDescent="0.2">
      <c r="A83" s="37" t="s">
        <v>140</v>
      </c>
      <c r="B83" s="48">
        <v>9942.3119999999999</v>
      </c>
      <c r="C83" s="48">
        <v>5675.5020000000004</v>
      </c>
      <c r="D83" s="49">
        <v>75.179429061957848</v>
      </c>
      <c r="E83" s="48">
        <v>2604.8429999999998</v>
      </c>
      <c r="F83" s="48">
        <v>4454.5519999999997</v>
      </c>
      <c r="G83" s="49">
        <v>-41.524018576952294</v>
      </c>
    </row>
    <row r="84" spans="1:7" ht="12.95" customHeight="1" x14ac:dyDescent="0.2">
      <c r="A84" s="37" t="s">
        <v>263</v>
      </c>
      <c r="B84" s="48">
        <v>0</v>
      </c>
      <c r="C84" s="48">
        <v>1850.444</v>
      </c>
      <c r="D84" s="49" t="s">
        <v>288</v>
      </c>
      <c r="E84" s="48">
        <v>2.0270000000000001</v>
      </c>
      <c r="F84" s="48">
        <v>0</v>
      </c>
      <c r="G84" s="49" t="s">
        <v>288</v>
      </c>
    </row>
    <row r="85" spans="1:7" ht="12.95" customHeight="1" x14ac:dyDescent="0.2">
      <c r="A85" s="37" t="s">
        <v>246</v>
      </c>
      <c r="B85" s="48">
        <v>85.247</v>
      </c>
      <c r="C85" s="48">
        <v>7.6999999999999999E-2</v>
      </c>
      <c r="D85" s="49">
        <v>110610.38961038961</v>
      </c>
      <c r="E85" s="48">
        <v>5204.0889999999999</v>
      </c>
      <c r="F85" s="48">
        <v>1287.43</v>
      </c>
      <c r="G85" s="49">
        <v>304.22306455496607</v>
      </c>
    </row>
    <row r="86" spans="1:7" ht="12.95" customHeight="1" x14ac:dyDescent="0.2">
      <c r="A86" s="37" t="s">
        <v>131</v>
      </c>
      <c r="B86" s="48">
        <v>83.861999999999995</v>
      </c>
      <c r="C86" s="48">
        <v>107.374</v>
      </c>
      <c r="D86" s="49">
        <v>-21.897293572000663</v>
      </c>
      <c r="E86" s="48">
        <v>3688.9780000000001</v>
      </c>
      <c r="F86" s="48">
        <v>914.89800000000002</v>
      </c>
      <c r="G86" s="49">
        <v>303.21194275208825</v>
      </c>
    </row>
    <row r="87" spans="1:7" ht="12.95" customHeight="1" x14ac:dyDescent="0.2">
      <c r="A87" s="37" t="s">
        <v>151</v>
      </c>
      <c r="B87" s="48">
        <v>453.673</v>
      </c>
      <c r="C87" s="48">
        <v>587.09</v>
      </c>
      <c r="D87" s="49">
        <v>-22.725135839479478</v>
      </c>
      <c r="E87" s="48">
        <v>0</v>
      </c>
      <c r="F87" s="48">
        <v>0</v>
      </c>
      <c r="G87" s="49" t="s">
        <v>288</v>
      </c>
    </row>
    <row r="88" spans="1:7" ht="12.95" customHeight="1" x14ac:dyDescent="0.2">
      <c r="A88" s="37" t="s">
        <v>121</v>
      </c>
      <c r="B88" s="48">
        <v>27.806999999999999</v>
      </c>
      <c r="C88" s="48">
        <v>5.6120000000000001</v>
      </c>
      <c r="D88" s="49">
        <v>395.49180327868845</v>
      </c>
      <c r="E88" s="48">
        <v>495.38299999999998</v>
      </c>
      <c r="F88" s="48">
        <v>8012.4610000000002</v>
      </c>
      <c r="G88" s="49">
        <v>-93.817342761481143</v>
      </c>
    </row>
    <row r="89" spans="1:7" ht="12.95" customHeight="1" x14ac:dyDescent="0.2">
      <c r="A89" s="37" t="s">
        <v>108</v>
      </c>
      <c r="B89" s="48">
        <v>0.22800000000000001</v>
      </c>
      <c r="C89" s="48">
        <v>120469.787</v>
      </c>
      <c r="D89" s="49">
        <v>-99.999810740928766</v>
      </c>
      <c r="E89" s="48">
        <v>6006.0349999999999</v>
      </c>
      <c r="F89" s="48">
        <v>11410.65</v>
      </c>
      <c r="G89" s="49">
        <v>-47.364654949542754</v>
      </c>
    </row>
    <row r="90" spans="1:7" ht="12.95" customHeight="1" x14ac:dyDescent="0.2">
      <c r="A90" s="37" t="s">
        <v>145</v>
      </c>
      <c r="B90" s="48">
        <v>9620.4879999999994</v>
      </c>
      <c r="C90" s="48">
        <v>11202.214</v>
      </c>
      <c r="D90" s="49">
        <v>-14.119762396969023</v>
      </c>
      <c r="E90" s="48">
        <v>1720.691</v>
      </c>
      <c r="F90" s="48">
        <v>1234.442</v>
      </c>
      <c r="G90" s="49">
        <v>39.390186011169419</v>
      </c>
    </row>
    <row r="91" spans="1:7" ht="12.95" customHeight="1" x14ac:dyDescent="0.2">
      <c r="A91" s="37" t="s">
        <v>149</v>
      </c>
      <c r="B91" s="48">
        <v>3127.8679999999999</v>
      </c>
      <c r="C91" s="48">
        <v>1293.0650000000001</v>
      </c>
      <c r="D91" s="49">
        <v>141.89565103069063</v>
      </c>
      <c r="E91" s="48">
        <v>173.16900000000001</v>
      </c>
      <c r="F91" s="48">
        <v>715.67200000000003</v>
      </c>
      <c r="G91" s="49">
        <v>-75.803300953509421</v>
      </c>
    </row>
    <row r="92" spans="1:7" ht="12.95" customHeight="1" x14ac:dyDescent="0.2">
      <c r="A92" s="37" t="s">
        <v>111</v>
      </c>
      <c r="B92" s="48">
        <v>329.27699999999999</v>
      </c>
      <c r="C92" s="48">
        <v>189.416</v>
      </c>
      <c r="D92" s="49">
        <v>73.838007348904</v>
      </c>
      <c r="E92" s="48">
        <v>8443.4500000000007</v>
      </c>
      <c r="F92" s="48">
        <v>7690.5039999999999</v>
      </c>
      <c r="G92" s="49">
        <v>9.7905936984104187</v>
      </c>
    </row>
    <row r="93" spans="1:7" ht="12.95" customHeight="1" x14ac:dyDescent="0.2">
      <c r="A93" s="37" t="s">
        <v>66</v>
      </c>
      <c r="B93" s="48">
        <v>10314.799000000001</v>
      </c>
      <c r="C93" s="48">
        <v>8502.1779999999999</v>
      </c>
      <c r="D93" s="49">
        <v>21.319490135351217</v>
      </c>
      <c r="E93" s="48">
        <v>101058.69500000001</v>
      </c>
      <c r="F93" s="48">
        <v>72008.164999999994</v>
      </c>
      <c r="G93" s="49">
        <v>40.343383281604275</v>
      </c>
    </row>
    <row r="94" spans="1:7" ht="12.95" customHeight="1" x14ac:dyDescent="0.2">
      <c r="A94" s="37" t="s">
        <v>110</v>
      </c>
      <c r="B94" s="48">
        <v>0</v>
      </c>
      <c r="C94" s="48">
        <v>11.119</v>
      </c>
      <c r="D94" s="49" t="s">
        <v>288</v>
      </c>
      <c r="E94" s="48">
        <v>9169.3019999999997</v>
      </c>
      <c r="F94" s="48">
        <v>915.7</v>
      </c>
      <c r="G94" s="49">
        <v>901.34345309599212</v>
      </c>
    </row>
    <row r="95" spans="1:7" ht="12.95" customHeight="1" x14ac:dyDescent="0.2">
      <c r="A95" s="37" t="s">
        <v>146</v>
      </c>
      <c r="B95" s="48">
        <v>427.113</v>
      </c>
      <c r="C95" s="48">
        <v>829.60400000000004</v>
      </c>
      <c r="D95" s="49">
        <v>-48.516038977632697</v>
      </c>
      <c r="E95" s="48">
        <v>2168.788</v>
      </c>
      <c r="F95" s="48">
        <v>1590.6569999999999</v>
      </c>
      <c r="G95" s="49">
        <v>36.345422048876685</v>
      </c>
    </row>
    <row r="96" spans="1:7" ht="12.95" customHeight="1" x14ac:dyDescent="0.2">
      <c r="A96" s="37" t="s">
        <v>105</v>
      </c>
      <c r="B96" s="48">
        <v>0</v>
      </c>
      <c r="C96" s="48">
        <v>0</v>
      </c>
      <c r="D96" s="49" t="s">
        <v>288</v>
      </c>
      <c r="E96" s="48">
        <v>29.63</v>
      </c>
      <c r="F96" s="48">
        <v>0</v>
      </c>
      <c r="G96" s="49" t="s">
        <v>288</v>
      </c>
    </row>
    <row r="97" spans="1:7" ht="12.95" customHeight="1" x14ac:dyDescent="0.2">
      <c r="A97" s="37" t="s">
        <v>144</v>
      </c>
      <c r="B97" s="48">
        <v>5659.4340000000002</v>
      </c>
      <c r="C97" s="48">
        <v>4683.643</v>
      </c>
      <c r="D97" s="49">
        <v>20.834017451799809</v>
      </c>
      <c r="E97" s="48">
        <v>272.98</v>
      </c>
      <c r="F97" s="48">
        <v>482.99200000000002</v>
      </c>
      <c r="G97" s="49">
        <v>-43.481465531520193</v>
      </c>
    </row>
    <row r="98" spans="1:7" ht="12.95" customHeight="1" x14ac:dyDescent="0.2">
      <c r="A98" s="37" t="s">
        <v>260</v>
      </c>
      <c r="B98" s="48">
        <v>3795.4259999999999</v>
      </c>
      <c r="C98" s="48">
        <v>1655.7349999999999</v>
      </c>
      <c r="D98" s="49">
        <v>129.22907349304086</v>
      </c>
      <c r="E98" s="48">
        <v>2874.221</v>
      </c>
      <c r="F98" s="48">
        <v>1860.1089999999999</v>
      </c>
      <c r="G98" s="49">
        <v>54.51895560959062</v>
      </c>
    </row>
    <row r="99" spans="1:7" ht="12.95" customHeight="1" x14ac:dyDescent="0.2">
      <c r="A99" s="37" t="s">
        <v>113</v>
      </c>
      <c r="B99" s="48">
        <v>93.751000000000005</v>
      </c>
      <c r="C99" s="48">
        <v>51.206000000000003</v>
      </c>
      <c r="D99" s="49">
        <v>83.085966488302148</v>
      </c>
      <c r="E99" s="48">
        <v>233.44900000000001</v>
      </c>
      <c r="F99" s="48">
        <v>4238.9709999999995</v>
      </c>
      <c r="G99" s="49">
        <v>-94.492790821168626</v>
      </c>
    </row>
    <row r="100" spans="1:7" ht="12.95" customHeight="1" x14ac:dyDescent="0.2">
      <c r="A100" s="37" t="s">
        <v>126</v>
      </c>
      <c r="B100" s="48">
        <v>183620.48199999999</v>
      </c>
      <c r="C100" s="48">
        <v>270074.01299999998</v>
      </c>
      <c r="D100" s="49">
        <v>-32.011051355762987</v>
      </c>
      <c r="E100" s="48">
        <v>11867.29</v>
      </c>
      <c r="F100" s="48">
        <v>17901.326000000001</v>
      </c>
      <c r="G100" s="49">
        <v>-33.707201354804667</v>
      </c>
    </row>
    <row r="101" spans="1:7" ht="12.95" customHeight="1" x14ac:dyDescent="0.2">
      <c r="A101" s="37" t="s">
        <v>132</v>
      </c>
      <c r="B101" s="48">
        <v>28.326000000000001</v>
      </c>
      <c r="C101" s="48">
        <v>159.06399999999999</v>
      </c>
      <c r="D101" s="49">
        <v>-82.192073630739827</v>
      </c>
      <c r="E101" s="48">
        <v>1647.104</v>
      </c>
      <c r="F101" s="48">
        <v>848.19</v>
      </c>
      <c r="G101" s="49">
        <v>94.190452610853669</v>
      </c>
    </row>
    <row r="102" spans="1:7" ht="12.95" customHeight="1" x14ac:dyDescent="0.2">
      <c r="A102" s="37" t="s">
        <v>147</v>
      </c>
      <c r="B102" s="48">
        <v>7960.848</v>
      </c>
      <c r="C102" s="48">
        <v>3847.442</v>
      </c>
      <c r="D102" s="49">
        <v>106.91274878217786</v>
      </c>
      <c r="E102" s="48">
        <v>341.74799999999999</v>
      </c>
      <c r="F102" s="48">
        <v>238.113</v>
      </c>
      <c r="G102" s="49">
        <v>43.523453150394971</v>
      </c>
    </row>
    <row r="103" spans="1:7" ht="12.95" customHeight="1" x14ac:dyDescent="0.2">
      <c r="A103" s="37" t="s">
        <v>264</v>
      </c>
      <c r="B103" s="48">
        <v>0</v>
      </c>
      <c r="C103" s="48">
        <v>0</v>
      </c>
      <c r="D103" s="49" t="s">
        <v>288</v>
      </c>
      <c r="E103" s="48">
        <v>0</v>
      </c>
      <c r="F103" s="48">
        <v>0.22800000000000001</v>
      </c>
      <c r="G103" s="49" t="s">
        <v>288</v>
      </c>
    </row>
    <row r="104" spans="1:7" ht="12.95" customHeight="1" x14ac:dyDescent="0.2">
      <c r="A104" s="37" t="s">
        <v>116</v>
      </c>
      <c r="B104" s="48">
        <v>312.54599999999999</v>
      </c>
      <c r="C104" s="48">
        <v>251.709</v>
      </c>
      <c r="D104" s="49">
        <v>24.169576773178548</v>
      </c>
      <c r="E104" s="48">
        <v>9939.3719999999994</v>
      </c>
      <c r="F104" s="48">
        <v>7160.7129999999997</v>
      </c>
      <c r="G104" s="49">
        <v>38.80422242868832</v>
      </c>
    </row>
    <row r="105" spans="1:7" ht="12.95" customHeight="1" x14ac:dyDescent="0.2">
      <c r="A105" s="37" t="s">
        <v>143</v>
      </c>
      <c r="B105" s="48">
        <v>2317.5540000000001</v>
      </c>
      <c r="C105" s="48">
        <v>177.80600000000001</v>
      </c>
      <c r="D105" s="49">
        <v>1203.4172075183064</v>
      </c>
      <c r="E105" s="48">
        <v>251.625</v>
      </c>
      <c r="F105" s="48">
        <v>1888.3910000000001</v>
      </c>
      <c r="G105" s="49">
        <v>-86.675164200634299</v>
      </c>
    </row>
    <row r="106" spans="1:7" ht="12.95" customHeight="1" x14ac:dyDescent="0.2">
      <c r="A106" s="37" t="s">
        <v>120</v>
      </c>
      <c r="B106" s="48">
        <v>39.212000000000003</v>
      </c>
      <c r="C106" s="48">
        <v>233.18700000000001</v>
      </c>
      <c r="D106" s="49">
        <v>-83.184311303803383</v>
      </c>
      <c r="E106" s="48">
        <v>2941.92</v>
      </c>
      <c r="F106" s="48">
        <v>1910.6869999999999</v>
      </c>
      <c r="G106" s="49">
        <v>53.971843635299763</v>
      </c>
    </row>
    <row r="107" spans="1:7" ht="12.95" customHeight="1" x14ac:dyDescent="0.2">
      <c r="A107" s="37" t="s">
        <v>148</v>
      </c>
      <c r="B107" s="48">
        <v>15268.638000000001</v>
      </c>
      <c r="C107" s="48">
        <v>4563.732</v>
      </c>
      <c r="D107" s="49">
        <v>234.56473780668978</v>
      </c>
      <c r="E107" s="48">
        <v>792.25800000000004</v>
      </c>
      <c r="F107" s="48">
        <v>590.37300000000005</v>
      </c>
      <c r="G107" s="49">
        <v>34.196177670726797</v>
      </c>
    </row>
    <row r="108" spans="1:7" ht="12.95" customHeight="1" x14ac:dyDescent="0.2">
      <c r="A108" s="37" t="s">
        <v>139</v>
      </c>
      <c r="B108" s="48">
        <v>26.975999999999999</v>
      </c>
      <c r="C108" s="48">
        <v>973.80100000000004</v>
      </c>
      <c r="D108" s="49">
        <v>-97.22982416325307</v>
      </c>
      <c r="E108" s="48">
        <v>237.154</v>
      </c>
      <c r="F108" s="48">
        <v>208.52199999999999</v>
      </c>
      <c r="G108" s="49">
        <v>13.730925274071794</v>
      </c>
    </row>
    <row r="109" spans="1:7" ht="12.95" customHeight="1" x14ac:dyDescent="0.2">
      <c r="A109" s="37" t="s">
        <v>134</v>
      </c>
      <c r="B109" s="48">
        <v>590.14599999999996</v>
      </c>
      <c r="C109" s="48">
        <v>0</v>
      </c>
      <c r="D109" s="49" t="s">
        <v>288</v>
      </c>
      <c r="E109" s="48">
        <v>0</v>
      </c>
      <c r="F109" s="48">
        <v>0</v>
      </c>
      <c r="G109" s="49" t="s">
        <v>288</v>
      </c>
    </row>
    <row r="110" spans="1:7" ht="12.95" customHeight="1" x14ac:dyDescent="0.2">
      <c r="A110" s="37" t="s">
        <v>55</v>
      </c>
      <c r="B110" s="48">
        <v>192896.834</v>
      </c>
      <c r="C110" s="48">
        <v>240677.42</v>
      </c>
      <c r="D110" s="49">
        <v>-19.852542045697518</v>
      </c>
      <c r="E110" s="48">
        <v>86318.145999999993</v>
      </c>
      <c r="F110" s="48">
        <v>87644.892000000007</v>
      </c>
      <c r="G110" s="49">
        <v>-1.5137744707358536</v>
      </c>
    </row>
    <row r="111" spans="1:7" ht="12.95" customHeight="1" x14ac:dyDescent="0.2">
      <c r="A111" s="37" t="s">
        <v>265</v>
      </c>
      <c r="B111" s="48">
        <v>1.4E-2</v>
      </c>
      <c r="C111" s="48">
        <v>1.008</v>
      </c>
      <c r="D111" s="49">
        <v>-98.611111111111114</v>
      </c>
      <c r="E111" s="48">
        <v>29.742000000000001</v>
      </c>
      <c r="F111" s="48">
        <v>65.680999999999997</v>
      </c>
      <c r="G111" s="49">
        <v>-54.717498211050376</v>
      </c>
    </row>
    <row r="112" spans="1:7" ht="12.95" customHeight="1" x14ac:dyDescent="0.2">
      <c r="A112" s="37" t="s">
        <v>109</v>
      </c>
      <c r="B112" s="48">
        <v>916.351</v>
      </c>
      <c r="C112" s="48">
        <v>646.11500000000001</v>
      </c>
      <c r="D112" s="49">
        <v>41.824752559528889</v>
      </c>
      <c r="E112" s="48">
        <v>2150.5529999999999</v>
      </c>
      <c r="F112" s="48">
        <v>3547.92</v>
      </c>
      <c r="G112" s="49">
        <v>-39.385527294865724</v>
      </c>
    </row>
    <row r="113" spans="1:7" ht="12.95" customHeight="1" x14ac:dyDescent="0.2">
      <c r="A113" s="37" t="s">
        <v>277</v>
      </c>
      <c r="B113" s="48">
        <v>68.498000000000005</v>
      </c>
      <c r="C113" s="48">
        <v>29.193000000000001</v>
      </c>
      <c r="D113" s="49">
        <v>134.63844072209091</v>
      </c>
      <c r="E113" s="48">
        <v>60.244999999999997</v>
      </c>
      <c r="F113" s="48">
        <v>165.22800000000001</v>
      </c>
      <c r="G113" s="49">
        <v>-63.538262280000971</v>
      </c>
    </row>
    <row r="114" spans="1:7" ht="12.95" customHeight="1" x14ac:dyDescent="0.2">
      <c r="A114" s="37" t="s">
        <v>142</v>
      </c>
      <c r="B114" s="48">
        <v>3425.6790000000001</v>
      </c>
      <c r="C114" s="48">
        <v>2105.6410000000001</v>
      </c>
      <c r="D114" s="49">
        <v>62.690553612890341</v>
      </c>
      <c r="E114" s="48">
        <v>1355.47</v>
      </c>
      <c r="F114" s="48">
        <v>3973.0940000000001</v>
      </c>
      <c r="G114" s="49">
        <v>-65.883767159800399</v>
      </c>
    </row>
    <row r="115" spans="1:7" ht="12.95" customHeight="1" x14ac:dyDescent="0.2">
      <c r="A115" s="37" t="s">
        <v>124</v>
      </c>
      <c r="B115" s="48">
        <v>318.74700000000001</v>
      </c>
      <c r="C115" s="48">
        <v>3.84</v>
      </c>
      <c r="D115" s="49">
        <v>8200.7031250000018</v>
      </c>
      <c r="E115" s="48">
        <v>1414.0730000000001</v>
      </c>
      <c r="F115" s="48">
        <v>3436.3539999999998</v>
      </c>
      <c r="G115" s="49">
        <v>-58.849612117959907</v>
      </c>
    </row>
    <row r="116" spans="1:7" ht="12.95" customHeight="1" x14ac:dyDescent="0.2">
      <c r="A116" s="37" t="s">
        <v>114</v>
      </c>
      <c r="B116" s="48">
        <v>1535.213</v>
      </c>
      <c r="C116" s="48">
        <v>204.18</v>
      </c>
      <c r="D116" s="49">
        <v>651.89195807620717</v>
      </c>
      <c r="E116" s="48">
        <v>197.72</v>
      </c>
      <c r="F116" s="48">
        <v>132.357</v>
      </c>
      <c r="G116" s="49">
        <v>49.383863339302053</v>
      </c>
    </row>
    <row r="117" spans="1:7" ht="12.95" customHeight="1" x14ac:dyDescent="0.2">
      <c r="A117" s="37" t="s">
        <v>107</v>
      </c>
      <c r="B117" s="48">
        <v>12544.525</v>
      </c>
      <c r="C117" s="48">
        <v>11862.504999999999</v>
      </c>
      <c r="D117" s="49">
        <v>5.7493758695992199</v>
      </c>
      <c r="E117" s="48">
        <v>28660.798999999999</v>
      </c>
      <c r="F117" s="48">
        <v>13831.339</v>
      </c>
      <c r="G117" s="49">
        <v>107.21637290503833</v>
      </c>
    </row>
    <row r="118" spans="1:7" ht="12.95" customHeight="1" x14ac:dyDescent="0.2">
      <c r="A118" s="37" t="s">
        <v>141</v>
      </c>
      <c r="B118" s="48">
        <v>2537.33</v>
      </c>
      <c r="C118" s="48">
        <v>2561.433</v>
      </c>
      <c r="D118" s="49">
        <v>-0.94099669989415702</v>
      </c>
      <c r="E118" s="48">
        <v>2897.4180000000001</v>
      </c>
      <c r="F118" s="48">
        <v>3042.7860000000001</v>
      </c>
      <c r="G118" s="49">
        <v>-4.7774638111257133</v>
      </c>
    </row>
    <row r="119" spans="1:7" ht="12.95" customHeight="1" x14ac:dyDescent="0.2">
      <c r="A119" s="37" t="s">
        <v>128</v>
      </c>
      <c r="B119" s="48">
        <v>87.635999999999996</v>
      </c>
      <c r="C119" s="48">
        <v>13.663</v>
      </c>
      <c r="D119" s="49">
        <v>541.41111029788476</v>
      </c>
      <c r="E119" s="48">
        <v>49.218000000000004</v>
      </c>
      <c r="F119" s="48">
        <v>48.076999999999998</v>
      </c>
      <c r="G119" s="49">
        <v>2.3732762027580918</v>
      </c>
    </row>
    <row r="120" spans="1:7" ht="12.95" customHeight="1" x14ac:dyDescent="0.2">
      <c r="A120" s="38"/>
      <c r="B120" s="46"/>
      <c r="C120" s="46"/>
      <c r="D120" s="46"/>
      <c r="E120" s="46"/>
      <c r="F120" s="46"/>
      <c r="G120" s="46"/>
    </row>
    <row r="121" spans="1:7" ht="12.95" customHeight="1" x14ac:dyDescent="0.2">
      <c r="A121" s="36" t="s">
        <v>56</v>
      </c>
      <c r="B121" s="48">
        <v>2784963.5329999998</v>
      </c>
      <c r="C121" s="48">
        <v>2214732.7050000001</v>
      </c>
      <c r="D121" s="49">
        <v>25.747162477559556</v>
      </c>
      <c r="E121" s="48">
        <v>3595633.156</v>
      </c>
      <c r="F121" s="48">
        <v>3209365.8470000001</v>
      </c>
      <c r="G121" s="49">
        <v>12.035627205326833</v>
      </c>
    </row>
    <row r="122" spans="1:7" ht="12.95" customHeight="1" x14ac:dyDescent="0.2">
      <c r="A122" s="37" t="s">
        <v>22</v>
      </c>
      <c r="B122" s="46"/>
      <c r="C122" s="46"/>
      <c r="D122" s="46"/>
      <c r="E122" s="46"/>
      <c r="F122" s="46"/>
      <c r="G122" s="46"/>
    </row>
    <row r="123" spans="1:7" ht="12.95" customHeight="1" x14ac:dyDescent="0.2">
      <c r="A123" s="37" t="s">
        <v>252</v>
      </c>
      <c r="B123" s="48">
        <v>0</v>
      </c>
      <c r="C123" s="48">
        <v>0.70399999999999996</v>
      </c>
      <c r="D123" s="49" t="s">
        <v>288</v>
      </c>
      <c r="E123" s="48">
        <v>0</v>
      </c>
      <c r="F123" s="48">
        <v>15.529</v>
      </c>
      <c r="G123" s="49" t="s">
        <v>288</v>
      </c>
    </row>
    <row r="124" spans="1:7" ht="12.95" customHeight="1" x14ac:dyDescent="0.2">
      <c r="A124" s="37" t="s">
        <v>162</v>
      </c>
      <c r="B124" s="48">
        <v>0</v>
      </c>
      <c r="C124" s="48">
        <v>0</v>
      </c>
      <c r="D124" s="49" t="s">
        <v>288</v>
      </c>
      <c r="E124" s="48">
        <v>1.405</v>
      </c>
      <c r="F124" s="48">
        <v>0</v>
      </c>
      <c r="G124" s="49" t="s">
        <v>288</v>
      </c>
    </row>
    <row r="125" spans="1:7" ht="12.95" customHeight="1" x14ac:dyDescent="0.2">
      <c r="A125" s="37" t="s">
        <v>168</v>
      </c>
      <c r="B125" s="48">
        <v>164.35</v>
      </c>
      <c r="C125" s="48">
        <v>82.218000000000004</v>
      </c>
      <c r="D125" s="49">
        <v>99.895400034055797</v>
      </c>
      <c r="E125" s="48">
        <v>465.15800000000002</v>
      </c>
      <c r="F125" s="48">
        <v>551.47</v>
      </c>
      <c r="G125" s="49">
        <v>-15.651259361343321</v>
      </c>
    </row>
    <row r="126" spans="1:7" ht="12.95" customHeight="1" x14ac:dyDescent="0.2">
      <c r="A126" s="37" t="s">
        <v>187</v>
      </c>
      <c r="B126" s="48">
        <v>258716.94099999999</v>
      </c>
      <c r="C126" s="48">
        <v>151528.93799999999</v>
      </c>
      <c r="D126" s="49">
        <v>70.737645505045379</v>
      </c>
      <c r="E126" s="48">
        <v>34594.387000000002</v>
      </c>
      <c r="F126" s="48">
        <v>36098.752</v>
      </c>
      <c r="G126" s="49">
        <v>-4.1673601347769562</v>
      </c>
    </row>
    <row r="127" spans="1:7" ht="12.95" customHeight="1" x14ac:dyDescent="0.2">
      <c r="A127" s="37" t="s">
        <v>176</v>
      </c>
      <c r="B127" s="48">
        <v>0.28299999999999997</v>
      </c>
      <c r="C127" s="48">
        <v>1.2E-2</v>
      </c>
      <c r="D127" s="49">
        <v>2258.333333333333</v>
      </c>
      <c r="E127" s="48">
        <v>147.04599999999999</v>
      </c>
      <c r="F127" s="48">
        <v>231.244</v>
      </c>
      <c r="G127" s="49">
        <v>-36.410890660946883</v>
      </c>
    </row>
    <row r="128" spans="1:7" ht="12.95" customHeight="1" x14ac:dyDescent="0.2">
      <c r="A128" s="37" t="s">
        <v>166</v>
      </c>
      <c r="B128" s="48">
        <v>209.006</v>
      </c>
      <c r="C128" s="48">
        <v>12.74</v>
      </c>
      <c r="D128" s="49">
        <v>1540.5494505494503</v>
      </c>
      <c r="E128" s="48">
        <v>521.26499999999999</v>
      </c>
      <c r="F128" s="48">
        <v>1169.548</v>
      </c>
      <c r="G128" s="49">
        <v>-55.430217485729528</v>
      </c>
    </row>
    <row r="129" spans="1:7" ht="12.95" customHeight="1" x14ac:dyDescent="0.2">
      <c r="A129" s="37" t="s">
        <v>174</v>
      </c>
      <c r="B129" s="48">
        <v>548.78099999999995</v>
      </c>
      <c r="C129" s="48">
        <v>791.23900000000003</v>
      </c>
      <c r="D129" s="49">
        <v>-30.642827262053572</v>
      </c>
      <c r="E129" s="48">
        <v>385.22699999999998</v>
      </c>
      <c r="F129" s="48">
        <v>156.70099999999999</v>
      </c>
      <c r="G129" s="49">
        <v>145.83569983599338</v>
      </c>
    </row>
    <row r="130" spans="1:7" ht="12.95" customHeight="1" x14ac:dyDescent="0.2">
      <c r="A130" s="37" t="s">
        <v>156</v>
      </c>
      <c r="B130" s="48">
        <v>12.558</v>
      </c>
      <c r="C130" s="48">
        <v>38.485999999999997</v>
      </c>
      <c r="D130" s="49">
        <v>-67.36995271007639</v>
      </c>
      <c r="E130" s="48">
        <v>5.1310000000000002</v>
      </c>
      <c r="F130" s="48">
        <v>0</v>
      </c>
      <c r="G130" s="49" t="s">
        <v>288</v>
      </c>
    </row>
    <row r="131" spans="1:7" ht="12.95" customHeight="1" x14ac:dyDescent="0.2">
      <c r="A131" s="37" t="s">
        <v>154</v>
      </c>
      <c r="B131" s="48">
        <v>179.63800000000001</v>
      </c>
      <c r="C131" s="48">
        <v>250.07599999999999</v>
      </c>
      <c r="D131" s="49">
        <v>-28.166637342247952</v>
      </c>
      <c r="E131" s="48">
        <v>65.049000000000007</v>
      </c>
      <c r="F131" s="48">
        <v>60.451000000000001</v>
      </c>
      <c r="G131" s="49">
        <v>7.6061603612843527</v>
      </c>
    </row>
    <row r="132" spans="1:7" ht="12.95" customHeight="1" x14ac:dyDescent="0.2">
      <c r="A132" s="37" t="s">
        <v>184</v>
      </c>
      <c r="B132" s="48">
        <v>2450.681</v>
      </c>
      <c r="C132" s="48">
        <v>2824.3119999999999</v>
      </c>
      <c r="D132" s="49">
        <v>-13.229097918360281</v>
      </c>
      <c r="E132" s="48">
        <v>2604.3110000000001</v>
      </c>
      <c r="F132" s="48">
        <v>3624.1970000000001</v>
      </c>
      <c r="G132" s="49">
        <v>-28.141019928000603</v>
      </c>
    </row>
    <row r="133" spans="1:7" ht="12.95" customHeight="1" x14ac:dyDescent="0.2">
      <c r="A133" s="37" t="s">
        <v>266</v>
      </c>
      <c r="B133" s="48">
        <v>0</v>
      </c>
      <c r="C133" s="48">
        <v>0</v>
      </c>
      <c r="D133" s="49" t="s">
        <v>288</v>
      </c>
      <c r="E133" s="48">
        <v>37.084000000000003</v>
      </c>
      <c r="F133" s="48">
        <v>36.982999999999997</v>
      </c>
      <c r="G133" s="49">
        <v>0.27309845063949467</v>
      </c>
    </row>
    <row r="134" spans="1:7" ht="12.95" customHeight="1" x14ac:dyDescent="0.2">
      <c r="A134" s="37" t="s">
        <v>58</v>
      </c>
      <c r="B134" s="48">
        <v>70864.551999999996</v>
      </c>
      <c r="C134" s="48">
        <v>55090.182999999997</v>
      </c>
      <c r="D134" s="49">
        <v>28.633720457962539</v>
      </c>
      <c r="E134" s="48">
        <v>168399.04500000001</v>
      </c>
      <c r="F134" s="48">
        <v>223231.37299999999</v>
      </c>
      <c r="G134" s="49">
        <v>-24.563002620603854</v>
      </c>
    </row>
    <row r="135" spans="1:7" ht="12.95" customHeight="1" x14ac:dyDescent="0.2">
      <c r="A135" s="37" t="s">
        <v>173</v>
      </c>
      <c r="B135" s="48">
        <v>73.465999999999994</v>
      </c>
      <c r="C135" s="48">
        <v>6.585</v>
      </c>
      <c r="D135" s="49">
        <v>1015.6567957479117</v>
      </c>
      <c r="E135" s="48">
        <v>2.34</v>
      </c>
      <c r="F135" s="48">
        <v>62.225999999999999</v>
      </c>
      <c r="G135" s="49">
        <v>-96.239514029505358</v>
      </c>
    </row>
    <row r="136" spans="1:7" ht="12.95" customHeight="1" x14ac:dyDescent="0.2">
      <c r="A136" s="37" t="s">
        <v>183</v>
      </c>
      <c r="B136" s="48">
        <v>41513.883000000002</v>
      </c>
      <c r="C136" s="48">
        <v>34346.584000000003</v>
      </c>
      <c r="D136" s="49">
        <v>20.867574487174622</v>
      </c>
      <c r="E136" s="48">
        <v>62488.415999999997</v>
      </c>
      <c r="F136" s="48">
        <v>69477.596000000005</v>
      </c>
      <c r="G136" s="49">
        <v>-10.059616915933603</v>
      </c>
    </row>
    <row r="137" spans="1:7" ht="12.95" customHeight="1" x14ac:dyDescent="0.2">
      <c r="A137" s="37" t="s">
        <v>160</v>
      </c>
      <c r="B137" s="48">
        <v>11041.422</v>
      </c>
      <c r="C137" s="48">
        <v>10417.475</v>
      </c>
      <c r="D137" s="49">
        <v>5.9894264205097727</v>
      </c>
      <c r="E137" s="48">
        <v>10769.679</v>
      </c>
      <c r="F137" s="48">
        <v>5194.8329999999996</v>
      </c>
      <c r="G137" s="49">
        <v>107.31521109533261</v>
      </c>
    </row>
    <row r="138" spans="1:7" ht="12.95" customHeight="1" x14ac:dyDescent="0.2">
      <c r="A138" s="37" t="s">
        <v>267</v>
      </c>
      <c r="B138" s="48">
        <v>32.648000000000003</v>
      </c>
      <c r="C138" s="48">
        <v>16.777000000000001</v>
      </c>
      <c r="D138" s="49">
        <v>94.599749657268887</v>
      </c>
      <c r="E138" s="48">
        <v>624.255</v>
      </c>
      <c r="F138" s="48">
        <v>769.14400000000001</v>
      </c>
      <c r="G138" s="49">
        <v>-18.837694891983816</v>
      </c>
    </row>
    <row r="139" spans="1:7" ht="12.95" customHeight="1" x14ac:dyDescent="0.2">
      <c r="A139" s="37" t="s">
        <v>169</v>
      </c>
      <c r="B139" s="48">
        <v>3.3959999999999999</v>
      </c>
      <c r="C139" s="48">
        <v>2.2240000000000002</v>
      </c>
      <c r="D139" s="49">
        <v>52.697841726618691</v>
      </c>
      <c r="E139" s="48">
        <v>4.1890000000000001</v>
      </c>
      <c r="F139" s="48">
        <v>1.123</v>
      </c>
      <c r="G139" s="49">
        <v>273.01869991095282</v>
      </c>
    </row>
    <row r="140" spans="1:7" ht="12.95" customHeight="1" x14ac:dyDescent="0.2">
      <c r="A140" s="37" t="s">
        <v>167</v>
      </c>
      <c r="B140" s="48">
        <v>16661.478999999999</v>
      </c>
      <c r="C140" s="48">
        <v>16011.665999999999</v>
      </c>
      <c r="D140" s="49">
        <v>4.0583721893774225</v>
      </c>
      <c r="E140" s="48">
        <v>15474.763999999999</v>
      </c>
      <c r="F140" s="48">
        <v>16544.738000000001</v>
      </c>
      <c r="G140" s="49">
        <v>-6.4671559017737366</v>
      </c>
    </row>
    <row r="141" spans="1:7" ht="12.95" customHeight="1" x14ac:dyDescent="0.2">
      <c r="A141" s="37" t="s">
        <v>181</v>
      </c>
      <c r="B141" s="48">
        <v>6108.9470000000001</v>
      </c>
      <c r="C141" s="48">
        <v>7760.1940000000004</v>
      </c>
      <c r="D141" s="49">
        <v>-21.278424224961384</v>
      </c>
      <c r="E141" s="48">
        <v>14505.378000000001</v>
      </c>
      <c r="F141" s="48">
        <v>11905.084999999999</v>
      </c>
      <c r="G141" s="49">
        <v>21.841868411691308</v>
      </c>
    </row>
    <row r="142" spans="1:7" ht="12.95" customHeight="1" x14ac:dyDescent="0.2">
      <c r="A142" s="37" t="s">
        <v>158</v>
      </c>
      <c r="B142" s="48">
        <v>626.85599999999999</v>
      </c>
      <c r="C142" s="48">
        <v>1210.7339999999999</v>
      </c>
      <c r="D142" s="49">
        <v>-48.225126245731921</v>
      </c>
      <c r="E142" s="48">
        <v>2923.3649999999998</v>
      </c>
      <c r="F142" s="48">
        <v>2288.7890000000002</v>
      </c>
      <c r="G142" s="49">
        <v>27.72540413292792</v>
      </c>
    </row>
    <row r="143" spans="1:7" ht="12.95" customHeight="1" x14ac:dyDescent="0.2">
      <c r="A143" s="37" t="s">
        <v>188</v>
      </c>
      <c r="B143" s="48">
        <v>54.777000000000001</v>
      </c>
      <c r="C143" s="48">
        <v>79.236999999999995</v>
      </c>
      <c r="D143" s="49">
        <v>-30.86941706525991</v>
      </c>
      <c r="E143" s="48">
        <v>6.5279999999999996</v>
      </c>
      <c r="F143" s="48">
        <v>6.5279999999999996</v>
      </c>
      <c r="G143" s="49">
        <v>1.4210854715202004E-14</v>
      </c>
    </row>
    <row r="144" spans="1:7" ht="12.95" customHeight="1" x14ac:dyDescent="0.2">
      <c r="A144" s="37" t="s">
        <v>261</v>
      </c>
      <c r="B144" s="48">
        <v>1.014</v>
      </c>
      <c r="C144" s="48">
        <v>8.4149999999999991</v>
      </c>
      <c r="D144" s="49">
        <v>-87.950089126559718</v>
      </c>
      <c r="E144" s="48">
        <v>1210.4380000000001</v>
      </c>
      <c r="F144" s="48">
        <v>803.97900000000004</v>
      </c>
      <c r="G144" s="49">
        <v>50.555922480562316</v>
      </c>
    </row>
    <row r="145" spans="1:7" ht="12.95" customHeight="1" x14ac:dyDescent="0.2">
      <c r="A145" s="37" t="s">
        <v>153</v>
      </c>
      <c r="B145" s="48">
        <v>344.77699999999999</v>
      </c>
      <c r="C145" s="48">
        <v>363.47</v>
      </c>
      <c r="D145" s="49">
        <v>-5.1429278895094654</v>
      </c>
      <c r="E145" s="48">
        <v>687.94299999999998</v>
      </c>
      <c r="F145" s="48">
        <v>1130.607</v>
      </c>
      <c r="G145" s="49">
        <v>-39.152773687054832</v>
      </c>
    </row>
    <row r="146" spans="1:7" ht="12.95" customHeight="1" x14ac:dyDescent="0.2">
      <c r="A146" s="37" t="s">
        <v>155</v>
      </c>
      <c r="B146" s="48">
        <v>1293.5419999999999</v>
      </c>
      <c r="C146" s="48">
        <v>4932.5510000000004</v>
      </c>
      <c r="D146" s="49">
        <v>-73.77539532789423</v>
      </c>
      <c r="E146" s="48">
        <v>10217.272000000001</v>
      </c>
      <c r="F146" s="48">
        <v>4816.5680000000002</v>
      </c>
      <c r="G146" s="49">
        <v>112.12763943122988</v>
      </c>
    </row>
    <row r="147" spans="1:7" ht="12.95" customHeight="1" x14ac:dyDescent="0.2">
      <c r="A147" s="37" t="s">
        <v>179</v>
      </c>
      <c r="B147" s="48">
        <v>68.311999999999998</v>
      </c>
      <c r="C147" s="48">
        <v>96.564999999999998</v>
      </c>
      <c r="D147" s="49">
        <v>-29.258012737534301</v>
      </c>
      <c r="E147" s="48">
        <v>401.35899999999998</v>
      </c>
      <c r="F147" s="48">
        <v>462.24900000000002</v>
      </c>
      <c r="G147" s="49">
        <v>-13.172554186163737</v>
      </c>
    </row>
    <row r="148" spans="1:7" ht="12.95" customHeight="1" x14ac:dyDescent="0.2">
      <c r="A148" s="37" t="s">
        <v>165</v>
      </c>
      <c r="B148" s="48">
        <v>13.081</v>
      </c>
      <c r="C148" s="48">
        <v>227.53399999999999</v>
      </c>
      <c r="D148" s="49">
        <v>-94.250969085938806</v>
      </c>
      <c r="E148" s="48">
        <v>309.58300000000003</v>
      </c>
      <c r="F148" s="48">
        <v>0.94199999999999995</v>
      </c>
      <c r="G148" s="49">
        <v>32764.437367303617</v>
      </c>
    </row>
    <row r="149" spans="1:7" ht="12.95" customHeight="1" x14ac:dyDescent="0.2">
      <c r="A149" s="37" t="s">
        <v>157</v>
      </c>
      <c r="B149" s="48">
        <v>4909.9129999999996</v>
      </c>
      <c r="C149" s="48">
        <v>5070.585</v>
      </c>
      <c r="D149" s="49">
        <v>-3.1687073582239549</v>
      </c>
      <c r="E149" s="48">
        <v>683.471</v>
      </c>
      <c r="F149" s="48">
        <v>740.50400000000002</v>
      </c>
      <c r="G149" s="49">
        <v>-7.7019165325237964</v>
      </c>
    </row>
    <row r="150" spans="1:7" ht="12.95" customHeight="1" x14ac:dyDescent="0.2">
      <c r="A150" s="37" t="s">
        <v>171</v>
      </c>
      <c r="B150" s="48">
        <v>900.72799999999995</v>
      </c>
      <c r="C150" s="48">
        <v>2174.27</v>
      </c>
      <c r="D150" s="49">
        <v>-58.573314261798217</v>
      </c>
      <c r="E150" s="48">
        <v>1824.819</v>
      </c>
      <c r="F150" s="48">
        <v>1169.7249999999999</v>
      </c>
      <c r="G150" s="49">
        <v>56.004103528607175</v>
      </c>
    </row>
    <row r="151" spans="1:7" ht="12.95" customHeight="1" x14ac:dyDescent="0.2">
      <c r="A151" s="37" t="s">
        <v>170</v>
      </c>
      <c r="B151" s="48">
        <v>19.215</v>
      </c>
      <c r="C151" s="48">
        <v>386.57900000000001</v>
      </c>
      <c r="D151" s="49">
        <v>-95.029476510622672</v>
      </c>
      <c r="E151" s="48">
        <v>320004.75</v>
      </c>
      <c r="F151" s="48">
        <v>754.59500000000003</v>
      </c>
      <c r="G151" s="49">
        <v>42307.483484518183</v>
      </c>
    </row>
    <row r="152" spans="1:7" ht="12.95" customHeight="1" x14ac:dyDescent="0.2">
      <c r="A152" s="37" t="s">
        <v>57</v>
      </c>
      <c r="B152" s="48">
        <v>119491.344</v>
      </c>
      <c r="C152" s="48">
        <v>68203.009000000005</v>
      </c>
      <c r="D152" s="49">
        <v>75.19951942296268</v>
      </c>
      <c r="E152" s="48">
        <v>300474.44199999998</v>
      </c>
      <c r="F152" s="48">
        <v>296127.70799999998</v>
      </c>
      <c r="G152" s="49">
        <v>1.4678579148696258</v>
      </c>
    </row>
    <row r="153" spans="1:7" ht="12.95" customHeight="1" x14ac:dyDescent="0.2">
      <c r="A153" s="37" t="s">
        <v>177</v>
      </c>
      <c r="B153" s="48">
        <v>91428.388999999996</v>
      </c>
      <c r="C153" s="48">
        <v>49030.749000000003</v>
      </c>
      <c r="D153" s="49">
        <v>86.471532384708183</v>
      </c>
      <c r="E153" s="48">
        <v>46015.561999999998</v>
      </c>
      <c r="F153" s="48">
        <v>40668.608999999997</v>
      </c>
      <c r="G153" s="49">
        <v>13.147617121598628</v>
      </c>
    </row>
    <row r="154" spans="1:7" ht="12.95" customHeight="1" x14ac:dyDescent="0.2">
      <c r="A154" s="37" t="s">
        <v>163</v>
      </c>
      <c r="B154" s="48">
        <v>789.90700000000004</v>
      </c>
      <c r="C154" s="48">
        <v>1345.1969999999999</v>
      </c>
      <c r="D154" s="49">
        <v>-41.279455722842073</v>
      </c>
      <c r="E154" s="48">
        <v>1551.143</v>
      </c>
      <c r="F154" s="48">
        <v>2554.172</v>
      </c>
      <c r="G154" s="49">
        <v>-39.270221425965055</v>
      </c>
    </row>
    <row r="155" spans="1:7" ht="12.95" customHeight="1" x14ac:dyDescent="0.2">
      <c r="A155" s="37" t="s">
        <v>262</v>
      </c>
      <c r="B155" s="48">
        <v>187349.15599999999</v>
      </c>
      <c r="C155" s="48">
        <v>188719.93900000001</v>
      </c>
      <c r="D155" s="49">
        <v>-0.72635833143208117</v>
      </c>
      <c r="E155" s="48">
        <v>153509.758</v>
      </c>
      <c r="F155" s="48">
        <v>125780.236</v>
      </c>
      <c r="G155" s="49">
        <v>22.046008881713334</v>
      </c>
    </row>
    <row r="156" spans="1:7" ht="12.95" customHeight="1" x14ac:dyDescent="0.2">
      <c r="A156" s="37" t="s">
        <v>159</v>
      </c>
      <c r="B156" s="48">
        <v>5056.5450000000001</v>
      </c>
      <c r="C156" s="48">
        <v>3863.2249999999999</v>
      </c>
      <c r="D156" s="49">
        <v>30.889218204997121</v>
      </c>
      <c r="E156" s="48">
        <v>1462.5909999999999</v>
      </c>
      <c r="F156" s="48">
        <v>959.97299999999996</v>
      </c>
      <c r="G156" s="49">
        <v>52.357514221754144</v>
      </c>
    </row>
    <row r="157" spans="1:7" ht="12.95" customHeight="1" x14ac:dyDescent="0.2">
      <c r="A157" s="37" t="s">
        <v>161</v>
      </c>
      <c r="B157" s="48">
        <v>3331.4789999999998</v>
      </c>
      <c r="C157" s="48">
        <v>5153.8059999999996</v>
      </c>
      <c r="D157" s="49">
        <v>-35.358859064543751</v>
      </c>
      <c r="E157" s="48">
        <v>14712.407999999999</v>
      </c>
      <c r="F157" s="48">
        <v>15201.078</v>
      </c>
      <c r="G157" s="49">
        <v>-3.2147062201772769</v>
      </c>
    </row>
    <row r="158" spans="1:7" ht="12.95" customHeight="1" x14ac:dyDescent="0.2">
      <c r="A158" s="37" t="s">
        <v>185</v>
      </c>
      <c r="B158" s="48">
        <v>5687.0360000000001</v>
      </c>
      <c r="C158" s="48">
        <v>3921.375</v>
      </c>
      <c r="D158" s="49">
        <v>45.026578687322711</v>
      </c>
      <c r="E158" s="48">
        <v>2271.7109999999998</v>
      </c>
      <c r="F158" s="48">
        <v>5423.6210000000001</v>
      </c>
      <c r="G158" s="49">
        <v>-58.114495832212469</v>
      </c>
    </row>
    <row r="159" spans="1:7" ht="12.95" customHeight="1" x14ac:dyDescent="0.2">
      <c r="A159" s="37" t="s">
        <v>182</v>
      </c>
      <c r="B159" s="48">
        <v>40113.284</v>
      </c>
      <c r="C159" s="48">
        <v>33263.248</v>
      </c>
      <c r="D159" s="49">
        <v>20.593406873556063</v>
      </c>
      <c r="E159" s="48">
        <v>35563.167000000001</v>
      </c>
      <c r="F159" s="48">
        <v>34038.468999999997</v>
      </c>
      <c r="G159" s="49">
        <v>4.4793377751508245</v>
      </c>
    </row>
    <row r="160" spans="1:7" ht="12.95" customHeight="1" x14ac:dyDescent="0.2">
      <c r="A160" s="37" t="s">
        <v>268</v>
      </c>
      <c r="B160" s="48">
        <v>0</v>
      </c>
      <c r="C160" s="48">
        <v>0</v>
      </c>
      <c r="D160" s="49" t="s">
        <v>288</v>
      </c>
      <c r="E160" s="48">
        <v>27.001000000000001</v>
      </c>
      <c r="F160" s="48">
        <v>0</v>
      </c>
      <c r="G160" s="49" t="s">
        <v>288</v>
      </c>
    </row>
    <row r="161" spans="1:7" ht="12.95" customHeight="1" x14ac:dyDescent="0.2">
      <c r="A161" s="37" t="s">
        <v>164</v>
      </c>
      <c r="B161" s="48">
        <v>0</v>
      </c>
      <c r="C161" s="48">
        <v>0</v>
      </c>
      <c r="D161" s="49" t="s">
        <v>288</v>
      </c>
      <c r="E161" s="48">
        <v>1.891</v>
      </c>
      <c r="F161" s="48">
        <v>1.825</v>
      </c>
      <c r="G161" s="49">
        <v>3.6164383561643945</v>
      </c>
    </row>
    <row r="162" spans="1:7" ht="12.95" customHeight="1" x14ac:dyDescent="0.2">
      <c r="A162" s="37" t="s">
        <v>269</v>
      </c>
      <c r="B162" s="48">
        <v>0</v>
      </c>
      <c r="C162" s="48">
        <v>17.283999999999999</v>
      </c>
      <c r="D162" s="49" t="s">
        <v>288</v>
      </c>
      <c r="E162" s="48">
        <v>378.029</v>
      </c>
      <c r="F162" s="48">
        <v>166.15199999999999</v>
      </c>
      <c r="G162" s="49">
        <v>127.51998170350043</v>
      </c>
    </row>
    <row r="163" spans="1:7" ht="12.95" customHeight="1" x14ac:dyDescent="0.2">
      <c r="A163" s="37" t="s">
        <v>253</v>
      </c>
      <c r="B163" s="48">
        <v>0</v>
      </c>
      <c r="C163" s="48">
        <v>0</v>
      </c>
      <c r="D163" s="49" t="s">
        <v>288</v>
      </c>
      <c r="E163" s="48">
        <v>0.63900000000000001</v>
      </c>
      <c r="F163" s="48">
        <v>3.6549999999999998</v>
      </c>
      <c r="G163" s="49">
        <v>-82.517099863201096</v>
      </c>
    </row>
    <row r="164" spans="1:7" ht="12.95" customHeight="1" x14ac:dyDescent="0.2">
      <c r="A164" s="37" t="s">
        <v>172</v>
      </c>
      <c r="B164" s="48">
        <v>8.4480000000000004</v>
      </c>
      <c r="C164" s="48">
        <v>4.0469999999999997</v>
      </c>
      <c r="D164" s="49">
        <v>108.74722016308377</v>
      </c>
      <c r="E164" s="48">
        <v>10.195</v>
      </c>
      <c r="F164" s="48">
        <v>221.44800000000001</v>
      </c>
      <c r="G164" s="49">
        <v>-95.396210397023225</v>
      </c>
    </row>
    <row r="165" spans="1:7" ht="12.95" customHeight="1" x14ac:dyDescent="0.2">
      <c r="A165" s="37" t="s">
        <v>180</v>
      </c>
      <c r="B165" s="48">
        <v>56.31</v>
      </c>
      <c r="C165" s="48">
        <v>2.0739999999999998</v>
      </c>
      <c r="D165" s="49">
        <v>2615.0433944069437</v>
      </c>
      <c r="E165" s="48">
        <v>1084.8630000000001</v>
      </c>
      <c r="F165" s="48">
        <v>1339.194</v>
      </c>
      <c r="G165" s="49">
        <v>-18.99134852754716</v>
      </c>
    </row>
    <row r="166" spans="1:7" ht="12.95" customHeight="1" x14ac:dyDescent="0.2">
      <c r="A166" s="37" t="s">
        <v>175</v>
      </c>
      <c r="B166" s="48">
        <v>24035.778999999999</v>
      </c>
      <c r="C166" s="48">
        <v>280.565</v>
      </c>
      <c r="D166" s="49">
        <v>8466.9199650704832</v>
      </c>
      <c r="E166" s="48">
        <v>3727.5</v>
      </c>
      <c r="F166" s="48">
        <v>1190.252</v>
      </c>
      <c r="G166" s="49">
        <v>213.16897598155686</v>
      </c>
    </row>
    <row r="167" spans="1:7" ht="12.95" customHeight="1" x14ac:dyDescent="0.2">
      <c r="A167" s="37" t="s">
        <v>270</v>
      </c>
      <c r="B167" s="48">
        <v>0</v>
      </c>
      <c r="C167" s="48">
        <v>0</v>
      </c>
      <c r="D167" s="49" t="s">
        <v>288</v>
      </c>
      <c r="E167" s="48">
        <v>93.679000000000002</v>
      </c>
      <c r="F167" s="48">
        <v>0</v>
      </c>
      <c r="G167" s="49" t="s">
        <v>288</v>
      </c>
    </row>
    <row r="168" spans="1:7" ht="12.95" customHeight="1" x14ac:dyDescent="0.2">
      <c r="A168" s="37" t="s">
        <v>186</v>
      </c>
      <c r="B168" s="48">
        <v>9836.9349999999995</v>
      </c>
      <c r="C168" s="48">
        <v>10523.749</v>
      </c>
      <c r="D168" s="49">
        <v>-6.526324411576141</v>
      </c>
      <c r="E168" s="48">
        <v>5169.7929999999997</v>
      </c>
      <c r="F168" s="48">
        <v>5546.1980000000003</v>
      </c>
      <c r="G168" s="49">
        <v>-6.7867212818583198</v>
      </c>
    </row>
    <row r="169" spans="1:7" ht="12.95" customHeight="1" x14ac:dyDescent="0.2">
      <c r="A169" s="37" t="s">
        <v>178</v>
      </c>
      <c r="B169" s="48">
        <v>214.333</v>
      </c>
      <c r="C169" s="48">
        <v>489.79599999999999</v>
      </c>
      <c r="D169" s="49">
        <v>-56.240353126607815</v>
      </c>
      <c r="E169" s="48">
        <v>1336.307</v>
      </c>
      <c r="F169" s="48">
        <v>1263.713</v>
      </c>
      <c r="G169" s="49">
        <v>5.7445005313706616</v>
      </c>
    </row>
    <row r="170" spans="1:7" ht="12.95" customHeight="1" x14ac:dyDescent="0.2">
      <c r="A170" s="37" t="s">
        <v>152</v>
      </c>
      <c r="B170" s="48">
        <v>1880750.3419999999</v>
      </c>
      <c r="C170" s="48">
        <v>1556184.2890000001</v>
      </c>
      <c r="D170" s="49">
        <v>20.856530636777279</v>
      </c>
      <c r="E170" s="48">
        <v>2378878.8199999998</v>
      </c>
      <c r="F170" s="48">
        <v>2297574.0649999999</v>
      </c>
      <c r="G170" s="49">
        <v>3.5387218300620873</v>
      </c>
    </row>
    <row r="171" spans="1:7" ht="12.95" customHeight="1" x14ac:dyDescent="0.2">
      <c r="A171" s="38"/>
      <c r="B171" s="46"/>
      <c r="C171" s="46"/>
      <c r="D171" s="46"/>
      <c r="E171" s="46"/>
      <c r="F171" s="46"/>
      <c r="G171" s="46"/>
    </row>
    <row r="172" spans="1:7" ht="12.95" customHeight="1" x14ac:dyDescent="0.2">
      <c r="A172" s="36" t="s">
        <v>59</v>
      </c>
      <c r="B172" s="48">
        <v>6416370.284</v>
      </c>
      <c r="C172" s="48">
        <v>7633135.2630000003</v>
      </c>
      <c r="D172" s="49">
        <v>-15.940566190383265</v>
      </c>
      <c r="E172" s="48">
        <v>3814230.23</v>
      </c>
      <c r="F172" s="48">
        <v>3441662.6510000001</v>
      </c>
      <c r="G172" s="49">
        <v>10.825220737184907</v>
      </c>
    </row>
    <row r="173" spans="1:7" ht="12.95" customHeight="1" x14ac:dyDescent="0.2">
      <c r="A173" s="37" t="s">
        <v>22</v>
      </c>
      <c r="B173" s="46"/>
      <c r="C173" s="46"/>
      <c r="D173" s="46"/>
      <c r="E173" s="46"/>
      <c r="F173" s="46"/>
      <c r="G173" s="46"/>
    </row>
    <row r="174" spans="1:7" ht="12.95" customHeight="1" x14ac:dyDescent="0.2">
      <c r="A174" s="37" t="s">
        <v>208</v>
      </c>
      <c r="B174" s="48">
        <v>3145.8139999999999</v>
      </c>
      <c r="C174" s="48">
        <v>2852.7130000000002</v>
      </c>
      <c r="D174" s="49">
        <v>10.274465044327954</v>
      </c>
      <c r="E174" s="48">
        <v>512.71799999999996</v>
      </c>
      <c r="F174" s="48">
        <v>127.98</v>
      </c>
      <c r="G174" s="49">
        <v>300.62353492733234</v>
      </c>
    </row>
    <row r="175" spans="1:7" ht="12.95" customHeight="1" x14ac:dyDescent="0.2">
      <c r="A175" s="37" t="s">
        <v>190</v>
      </c>
      <c r="B175" s="48">
        <v>863.27099999999996</v>
      </c>
      <c r="C175" s="48">
        <v>258.94200000000001</v>
      </c>
      <c r="D175" s="49">
        <v>233.38392381305465</v>
      </c>
      <c r="E175" s="48">
        <v>4456.6629999999996</v>
      </c>
      <c r="F175" s="48">
        <v>10651.834999999999</v>
      </c>
      <c r="G175" s="49">
        <v>-58.160608007916011</v>
      </c>
    </row>
    <row r="176" spans="1:7" ht="12.95" customHeight="1" x14ac:dyDescent="0.2">
      <c r="A176" s="37" t="s">
        <v>191</v>
      </c>
      <c r="B176" s="48">
        <v>8535.1260000000002</v>
      </c>
      <c r="C176" s="48">
        <v>13.353</v>
      </c>
      <c r="D176" s="49">
        <v>63819.164232756681</v>
      </c>
      <c r="E176" s="48">
        <v>3852.7420000000002</v>
      </c>
      <c r="F176" s="48">
        <v>12561.731</v>
      </c>
      <c r="G176" s="49">
        <v>-69.3295295051295</v>
      </c>
    </row>
    <row r="177" spans="1:7" ht="12.95" customHeight="1" x14ac:dyDescent="0.2">
      <c r="A177" s="37" t="s">
        <v>203</v>
      </c>
      <c r="B177" s="48">
        <v>3276.7809999999999</v>
      </c>
      <c r="C177" s="48">
        <v>206.50800000000001</v>
      </c>
      <c r="D177" s="49">
        <v>1486.7574137563677</v>
      </c>
      <c r="E177" s="48">
        <v>6738.8410000000003</v>
      </c>
      <c r="F177" s="48">
        <v>6961.9960000000001</v>
      </c>
      <c r="G177" s="49">
        <v>-3.2053307700837621</v>
      </c>
    </row>
    <row r="178" spans="1:7" ht="12.95" customHeight="1" x14ac:dyDescent="0.2">
      <c r="A178" s="37" t="s">
        <v>211</v>
      </c>
      <c r="B178" s="48">
        <v>89022.028999999995</v>
      </c>
      <c r="C178" s="48">
        <v>148992.46400000001</v>
      </c>
      <c r="D178" s="49">
        <v>-40.250649858371368</v>
      </c>
      <c r="E178" s="48">
        <v>12487.623</v>
      </c>
      <c r="F178" s="48">
        <v>23282.379000000001</v>
      </c>
      <c r="G178" s="49">
        <v>-46.364488783556013</v>
      </c>
    </row>
    <row r="179" spans="1:7" ht="12.95" customHeight="1" x14ac:dyDescent="0.2">
      <c r="A179" s="37" t="s">
        <v>245</v>
      </c>
      <c r="B179" s="48">
        <v>85.418000000000006</v>
      </c>
      <c r="C179" s="48">
        <v>0</v>
      </c>
      <c r="D179" s="49" t="s">
        <v>288</v>
      </c>
      <c r="E179" s="48">
        <v>1004.33</v>
      </c>
      <c r="F179" s="48">
        <v>1219.6220000000001</v>
      </c>
      <c r="G179" s="49">
        <v>-17.652354581993436</v>
      </c>
    </row>
    <row r="180" spans="1:7" ht="12.95" customHeight="1" x14ac:dyDescent="0.2">
      <c r="A180" s="37" t="s">
        <v>215</v>
      </c>
      <c r="B180" s="48">
        <v>0.14099999999999999</v>
      </c>
      <c r="C180" s="48">
        <v>0</v>
      </c>
      <c r="D180" s="49" t="s">
        <v>288</v>
      </c>
      <c r="E180" s="48">
        <v>0</v>
      </c>
      <c r="F180" s="48">
        <v>0</v>
      </c>
      <c r="G180" s="49" t="s">
        <v>288</v>
      </c>
    </row>
    <row r="181" spans="1:7" ht="12.95" customHeight="1" x14ac:dyDescent="0.2">
      <c r="A181" s="37" t="s">
        <v>223</v>
      </c>
      <c r="B181" s="48">
        <v>2.1669999999999998</v>
      </c>
      <c r="C181" s="48">
        <v>3.6030000000000002</v>
      </c>
      <c r="D181" s="49">
        <v>-39.855675825700807</v>
      </c>
      <c r="E181" s="48">
        <v>561.55200000000002</v>
      </c>
      <c r="F181" s="48">
        <v>424.488</v>
      </c>
      <c r="G181" s="49">
        <v>32.289251992989193</v>
      </c>
    </row>
    <row r="182" spans="1:7" ht="12.95" customHeight="1" x14ac:dyDescent="0.2">
      <c r="A182" s="37" t="s">
        <v>276</v>
      </c>
      <c r="B182" s="48">
        <v>4082587.014</v>
      </c>
      <c r="C182" s="48">
        <v>5069967.1840000004</v>
      </c>
      <c r="D182" s="49">
        <v>-19.475080097480969</v>
      </c>
      <c r="E182" s="48">
        <v>1212094.4280000001</v>
      </c>
      <c r="F182" s="48">
        <v>1331761.713</v>
      </c>
      <c r="G182" s="49">
        <v>-8.9856378834041379</v>
      </c>
    </row>
    <row r="183" spans="1:7" ht="12.95" customHeight="1" x14ac:dyDescent="0.2">
      <c r="A183" s="37" t="s">
        <v>189</v>
      </c>
      <c r="B183" s="48">
        <v>478.81200000000001</v>
      </c>
      <c r="C183" s="48">
        <v>703.92399999999998</v>
      </c>
      <c r="D183" s="49">
        <v>-31.9795887055989</v>
      </c>
      <c r="E183" s="48">
        <v>7216.4120000000003</v>
      </c>
      <c r="F183" s="48">
        <v>7711.2070000000003</v>
      </c>
      <c r="G183" s="49">
        <v>-6.4165700648419914</v>
      </c>
    </row>
    <row r="184" spans="1:7" ht="12.95" customHeight="1" x14ac:dyDescent="0.2">
      <c r="A184" s="37" t="s">
        <v>228</v>
      </c>
      <c r="B184" s="48">
        <v>16813.850999999999</v>
      </c>
      <c r="C184" s="48">
        <v>25150.761999999999</v>
      </c>
      <c r="D184" s="49">
        <v>-33.147747173624396</v>
      </c>
      <c r="E184" s="48">
        <v>78787.91</v>
      </c>
      <c r="F184" s="48">
        <v>71189.014999999999</v>
      </c>
      <c r="G184" s="49">
        <v>10.674252200286816</v>
      </c>
    </row>
    <row r="185" spans="1:7" ht="12.95" customHeight="1" x14ac:dyDescent="0.2">
      <c r="A185" s="37" t="s">
        <v>210</v>
      </c>
      <c r="B185" s="48">
        <v>312716.837</v>
      </c>
      <c r="C185" s="48">
        <v>346411.91899999999</v>
      </c>
      <c r="D185" s="49">
        <v>-9.7268829829149155</v>
      </c>
      <c r="E185" s="48">
        <v>210853.77100000001</v>
      </c>
      <c r="F185" s="48">
        <v>197333.45300000001</v>
      </c>
      <c r="G185" s="49">
        <v>6.8515083451157182</v>
      </c>
    </row>
    <row r="186" spans="1:7" ht="12.95" customHeight="1" x14ac:dyDescent="0.2">
      <c r="A186" s="37" t="s">
        <v>221</v>
      </c>
      <c r="B186" s="48">
        <v>172653.652</v>
      </c>
      <c r="C186" s="48">
        <v>245815.804</v>
      </c>
      <c r="D186" s="49">
        <v>-29.762997663079474</v>
      </c>
      <c r="E186" s="48">
        <v>81547.98</v>
      </c>
      <c r="F186" s="48">
        <v>80714.737999999998</v>
      </c>
      <c r="G186" s="49">
        <v>1.0323294365398255</v>
      </c>
    </row>
    <row r="187" spans="1:7" ht="12.95" customHeight="1" x14ac:dyDescent="0.2">
      <c r="A187" s="37" t="s">
        <v>198</v>
      </c>
      <c r="B187" s="48">
        <v>391.24799999999999</v>
      </c>
      <c r="C187" s="48">
        <v>390.12299999999999</v>
      </c>
      <c r="D187" s="49">
        <v>0.28837059081367045</v>
      </c>
      <c r="E187" s="48">
        <v>19990.851999999999</v>
      </c>
      <c r="F187" s="48">
        <v>23905.261999999999</v>
      </c>
      <c r="G187" s="49">
        <v>-16.374679348839607</v>
      </c>
    </row>
    <row r="188" spans="1:7" ht="12.95" customHeight="1" x14ac:dyDescent="0.2">
      <c r="A188" s="37" t="s">
        <v>199</v>
      </c>
      <c r="B188" s="48">
        <v>7894.259</v>
      </c>
      <c r="C188" s="48">
        <v>12329.442999999999</v>
      </c>
      <c r="D188" s="49">
        <v>-35.972298180866716</v>
      </c>
      <c r="E188" s="48">
        <v>17495.163</v>
      </c>
      <c r="F188" s="48">
        <v>14444.869000000001</v>
      </c>
      <c r="G188" s="49">
        <v>21.116799328536658</v>
      </c>
    </row>
    <row r="189" spans="1:7" ht="12.95" customHeight="1" x14ac:dyDescent="0.2">
      <c r="A189" s="37" t="s">
        <v>200</v>
      </c>
      <c r="B189" s="48">
        <v>52375.839</v>
      </c>
      <c r="C189" s="48">
        <v>70101.066000000006</v>
      </c>
      <c r="D189" s="49">
        <v>-25.285246018940711</v>
      </c>
      <c r="E189" s="48">
        <v>93451.289000000004</v>
      </c>
      <c r="F189" s="48">
        <v>92117.835999999996</v>
      </c>
      <c r="G189" s="49">
        <v>1.4475513732215859</v>
      </c>
    </row>
    <row r="190" spans="1:7" ht="12.95" customHeight="1" x14ac:dyDescent="0.2">
      <c r="A190" s="37" t="s">
        <v>60</v>
      </c>
      <c r="B190" s="48">
        <v>306071.87900000002</v>
      </c>
      <c r="C190" s="48">
        <v>370985.147</v>
      </c>
      <c r="D190" s="49">
        <v>-17.497538250500355</v>
      </c>
      <c r="E190" s="48">
        <v>239382.959</v>
      </c>
      <c r="F190" s="48">
        <v>249022.37400000001</v>
      </c>
      <c r="G190" s="49">
        <v>-3.8709031823782993</v>
      </c>
    </row>
    <row r="191" spans="1:7" ht="12.95" customHeight="1" x14ac:dyDescent="0.2">
      <c r="A191" s="37" t="s">
        <v>207</v>
      </c>
      <c r="B191" s="48">
        <v>0</v>
      </c>
      <c r="C191" s="48">
        <v>0.24299999999999999</v>
      </c>
      <c r="D191" s="49" t="s">
        <v>288</v>
      </c>
      <c r="E191" s="48">
        <v>2165.489</v>
      </c>
      <c r="F191" s="48">
        <v>2463.3000000000002</v>
      </c>
      <c r="G191" s="49">
        <v>-12.089920025981414</v>
      </c>
    </row>
    <row r="192" spans="1:7" ht="12.95" customHeight="1" x14ac:dyDescent="0.2">
      <c r="A192" s="37" t="s">
        <v>201</v>
      </c>
      <c r="B192" s="48">
        <v>2484.6550000000002</v>
      </c>
      <c r="C192" s="48">
        <v>1043.6769999999999</v>
      </c>
      <c r="D192" s="49">
        <v>138.06742890760268</v>
      </c>
      <c r="E192" s="48">
        <v>11278.782999999999</v>
      </c>
      <c r="F192" s="48">
        <v>10352.062</v>
      </c>
      <c r="G192" s="49">
        <v>8.9520425978901557</v>
      </c>
    </row>
    <row r="193" spans="1:7" ht="12.95" customHeight="1" x14ac:dyDescent="0.2">
      <c r="A193" s="37" t="s">
        <v>220</v>
      </c>
      <c r="B193" s="48">
        <v>7762.9219999999996</v>
      </c>
      <c r="C193" s="48">
        <v>7170.2579999999998</v>
      </c>
      <c r="D193" s="49">
        <v>8.2655882117491473</v>
      </c>
      <c r="E193" s="48">
        <v>2578.904</v>
      </c>
      <c r="F193" s="48">
        <v>3070.6750000000002</v>
      </c>
      <c r="G193" s="49">
        <v>-16.015078118003373</v>
      </c>
    </row>
    <row r="194" spans="1:7" ht="12.95" customHeight="1" x14ac:dyDescent="0.2">
      <c r="A194" s="37" t="s">
        <v>192</v>
      </c>
      <c r="B194" s="48">
        <v>11725.072</v>
      </c>
      <c r="C194" s="48">
        <v>18613.11</v>
      </c>
      <c r="D194" s="49">
        <v>-37.006378837281893</v>
      </c>
      <c r="E194" s="48">
        <v>34515.605000000003</v>
      </c>
      <c r="F194" s="48">
        <v>20756.987000000001</v>
      </c>
      <c r="G194" s="49">
        <v>66.284273338900306</v>
      </c>
    </row>
    <row r="195" spans="1:7" ht="12.95" customHeight="1" x14ac:dyDescent="0.2">
      <c r="A195" s="37" t="s">
        <v>204</v>
      </c>
      <c r="B195" s="48">
        <v>1432.771</v>
      </c>
      <c r="C195" s="48">
        <v>158.84399999999999</v>
      </c>
      <c r="D195" s="49">
        <v>801.99881644884294</v>
      </c>
      <c r="E195" s="48">
        <v>18272.268</v>
      </c>
      <c r="F195" s="48">
        <v>16457.5</v>
      </c>
      <c r="G195" s="49">
        <v>11.02699680996507</v>
      </c>
    </row>
    <row r="196" spans="1:7" ht="12.95" customHeight="1" x14ac:dyDescent="0.2">
      <c r="A196" s="37" t="s">
        <v>196</v>
      </c>
      <c r="B196" s="48">
        <v>121.782</v>
      </c>
      <c r="C196" s="48">
        <v>294.16500000000002</v>
      </c>
      <c r="D196" s="49">
        <v>-58.600785273570956</v>
      </c>
      <c r="E196" s="48">
        <v>3887.4479999999999</v>
      </c>
      <c r="F196" s="48">
        <v>1761.5260000000001</v>
      </c>
      <c r="G196" s="49">
        <v>120.68638214820558</v>
      </c>
    </row>
    <row r="197" spans="1:7" ht="12.95" customHeight="1" x14ac:dyDescent="0.2">
      <c r="A197" s="37" t="s">
        <v>271</v>
      </c>
      <c r="B197" s="48">
        <v>270702.14299999998</v>
      </c>
      <c r="C197" s="48">
        <v>194437.23199999999</v>
      </c>
      <c r="D197" s="49">
        <v>39.223409125676085</v>
      </c>
      <c r="E197" s="48">
        <v>209815.23</v>
      </c>
      <c r="F197" s="48">
        <v>226250.549</v>
      </c>
      <c r="G197" s="49">
        <v>-7.2642117655148724</v>
      </c>
    </row>
    <row r="198" spans="1:7" ht="12.95" customHeight="1" x14ac:dyDescent="0.2">
      <c r="A198" s="37" t="s">
        <v>202</v>
      </c>
      <c r="B198" s="48">
        <v>129.904</v>
      </c>
      <c r="C198" s="48">
        <v>266.99</v>
      </c>
      <c r="D198" s="49">
        <v>-51.344994194539126</v>
      </c>
      <c r="E198" s="48">
        <v>12785.02</v>
      </c>
      <c r="F198" s="48">
        <v>23622.502</v>
      </c>
      <c r="G198" s="49">
        <v>-45.877790591360728</v>
      </c>
    </row>
    <row r="199" spans="1:7" ht="12.95" customHeight="1" x14ac:dyDescent="0.2">
      <c r="A199" s="37" t="s">
        <v>218</v>
      </c>
      <c r="B199" s="48">
        <v>2843.7660000000001</v>
      </c>
      <c r="C199" s="48">
        <v>664.01499999999999</v>
      </c>
      <c r="D199" s="49">
        <v>328.26833731165709</v>
      </c>
      <c r="E199" s="48">
        <v>218.66200000000001</v>
      </c>
      <c r="F199" s="48">
        <v>165.36600000000001</v>
      </c>
      <c r="G199" s="49">
        <v>32.229116021431253</v>
      </c>
    </row>
    <row r="200" spans="1:7" ht="12.95" customHeight="1" x14ac:dyDescent="0.2">
      <c r="A200" s="37" t="s">
        <v>197</v>
      </c>
      <c r="B200" s="48">
        <v>1777.9880000000001</v>
      </c>
      <c r="C200" s="48">
        <v>1970.8340000000001</v>
      </c>
      <c r="D200" s="49">
        <v>-9.784994575900356</v>
      </c>
      <c r="E200" s="48">
        <v>9106.39</v>
      </c>
      <c r="F200" s="48">
        <v>8005.2749999999996</v>
      </c>
      <c r="G200" s="49">
        <v>13.754867883988979</v>
      </c>
    </row>
    <row r="201" spans="1:7" ht="12.95" customHeight="1" x14ac:dyDescent="0.2">
      <c r="A201" s="37" t="s">
        <v>229</v>
      </c>
      <c r="B201" s="48">
        <v>101.18</v>
      </c>
      <c r="C201" s="48">
        <v>19.417000000000002</v>
      </c>
      <c r="D201" s="49">
        <v>421.08976669928416</v>
      </c>
      <c r="E201" s="48">
        <v>569.96299999999997</v>
      </c>
      <c r="F201" s="48">
        <v>417.96199999999999</v>
      </c>
      <c r="G201" s="49">
        <v>36.3671817055139</v>
      </c>
    </row>
    <row r="202" spans="1:7" ht="12.95" customHeight="1" x14ac:dyDescent="0.2">
      <c r="A202" s="37" t="s">
        <v>222</v>
      </c>
      <c r="B202" s="48">
        <v>188305.095</v>
      </c>
      <c r="C202" s="48">
        <v>183661.432</v>
      </c>
      <c r="D202" s="49">
        <v>2.5283822245271494</v>
      </c>
      <c r="E202" s="48">
        <v>76095.968999999997</v>
      </c>
      <c r="F202" s="48">
        <v>71479.501000000004</v>
      </c>
      <c r="G202" s="49">
        <v>6.4584502345644381</v>
      </c>
    </row>
    <row r="203" spans="1:7" ht="12.95" customHeight="1" x14ac:dyDescent="0.2">
      <c r="A203" s="37" t="s">
        <v>212</v>
      </c>
      <c r="B203" s="48">
        <v>15.009</v>
      </c>
      <c r="C203" s="48">
        <v>22.155000000000001</v>
      </c>
      <c r="D203" s="49">
        <v>-32.254570074475296</v>
      </c>
      <c r="E203" s="48">
        <v>506.87</v>
      </c>
      <c r="F203" s="48">
        <v>530.98400000000004</v>
      </c>
      <c r="G203" s="49">
        <v>-4.5413797779217475</v>
      </c>
    </row>
    <row r="204" spans="1:7" ht="12.95" customHeight="1" x14ac:dyDescent="0.2">
      <c r="A204" s="37" t="s">
        <v>226</v>
      </c>
      <c r="B204" s="48">
        <v>2847.1529999999998</v>
      </c>
      <c r="C204" s="48">
        <v>1483.12</v>
      </c>
      <c r="D204" s="49">
        <v>91.970508118021456</v>
      </c>
      <c r="E204" s="48">
        <v>1702.646</v>
      </c>
      <c r="F204" s="48">
        <v>2961.5770000000002</v>
      </c>
      <c r="G204" s="49">
        <v>-42.508805275027463</v>
      </c>
    </row>
    <row r="205" spans="1:7" ht="12.95" customHeight="1" x14ac:dyDescent="0.2">
      <c r="A205" s="37" t="s">
        <v>216</v>
      </c>
      <c r="B205" s="48">
        <v>13929.367</v>
      </c>
      <c r="C205" s="48">
        <v>20200.638999999999</v>
      </c>
      <c r="D205" s="49">
        <v>-31.044918925584469</v>
      </c>
      <c r="E205" s="48">
        <v>1163.7940000000001</v>
      </c>
      <c r="F205" s="48">
        <v>1388.925</v>
      </c>
      <c r="G205" s="49">
        <v>-16.209010565725279</v>
      </c>
    </row>
    <row r="206" spans="1:7" ht="12.95" customHeight="1" x14ac:dyDescent="0.2">
      <c r="A206" s="37" t="s">
        <v>214</v>
      </c>
      <c r="B206" s="48">
        <v>446.50700000000001</v>
      </c>
      <c r="C206" s="48">
        <v>761.10500000000002</v>
      </c>
      <c r="D206" s="49">
        <v>-41.334375677468948</v>
      </c>
      <c r="E206" s="48">
        <v>1158.9449999999999</v>
      </c>
      <c r="F206" s="48">
        <v>1255.8920000000001</v>
      </c>
      <c r="G206" s="49">
        <v>-7.7193739589072976</v>
      </c>
    </row>
    <row r="207" spans="1:7" ht="12.95" customHeight="1" x14ac:dyDescent="0.2">
      <c r="A207" s="37" t="s">
        <v>206</v>
      </c>
      <c r="B207" s="48">
        <v>14856.058000000001</v>
      </c>
      <c r="C207" s="48">
        <v>5985.05</v>
      </c>
      <c r="D207" s="49">
        <v>148.21944678824738</v>
      </c>
      <c r="E207" s="48">
        <v>9837.3989999999994</v>
      </c>
      <c r="F207" s="48">
        <v>9584.0959999999995</v>
      </c>
      <c r="G207" s="49">
        <v>2.6429514061628794</v>
      </c>
    </row>
    <row r="208" spans="1:7" ht="12.95" customHeight="1" x14ac:dyDescent="0.2">
      <c r="A208" s="37" t="s">
        <v>209</v>
      </c>
      <c r="B208" s="48">
        <v>81300.301000000007</v>
      </c>
      <c r="C208" s="48">
        <v>90455.917000000001</v>
      </c>
      <c r="D208" s="49">
        <v>-10.121633060223132</v>
      </c>
      <c r="E208" s="48">
        <v>24191.871999999999</v>
      </c>
      <c r="F208" s="48">
        <v>25074.95</v>
      </c>
      <c r="G208" s="49">
        <v>-3.5217537821610847</v>
      </c>
    </row>
    <row r="209" spans="1:7" ht="12.95" customHeight="1" x14ac:dyDescent="0.2">
      <c r="A209" s="37" t="s">
        <v>225</v>
      </c>
      <c r="B209" s="48">
        <v>31530.556</v>
      </c>
      <c r="C209" s="48">
        <v>30011.094000000001</v>
      </c>
      <c r="D209" s="49">
        <v>5.0630010355503856</v>
      </c>
      <c r="E209" s="48">
        <v>46940.322</v>
      </c>
      <c r="F209" s="48">
        <v>42480.243000000002</v>
      </c>
      <c r="G209" s="49">
        <v>10.499184291389284</v>
      </c>
    </row>
    <row r="210" spans="1:7" ht="12.95" customHeight="1" x14ac:dyDescent="0.2">
      <c r="A210" s="37" t="s">
        <v>67</v>
      </c>
      <c r="B210" s="48">
        <v>10152.395</v>
      </c>
      <c r="C210" s="48">
        <v>6362.7749999999996</v>
      </c>
      <c r="D210" s="49">
        <v>59.559233196207629</v>
      </c>
      <c r="E210" s="48">
        <v>120399.357</v>
      </c>
      <c r="F210" s="48">
        <v>94793.464000000007</v>
      </c>
      <c r="G210" s="49">
        <v>27.012298020884643</v>
      </c>
    </row>
    <row r="211" spans="1:7" ht="12.95" customHeight="1" x14ac:dyDescent="0.2">
      <c r="A211" s="37" t="s">
        <v>224</v>
      </c>
      <c r="B211" s="48">
        <v>78544.085999999996</v>
      </c>
      <c r="C211" s="48">
        <v>81650.587</v>
      </c>
      <c r="D211" s="49">
        <v>-3.8046278834468126</v>
      </c>
      <c r="E211" s="48">
        <v>841552.54299999995</v>
      </c>
      <c r="F211" s="48">
        <v>333259.75</v>
      </c>
      <c r="G211" s="49">
        <v>152.52150702267525</v>
      </c>
    </row>
    <row r="212" spans="1:7" ht="12.95" customHeight="1" x14ac:dyDescent="0.2">
      <c r="A212" s="37" t="s">
        <v>213</v>
      </c>
      <c r="B212" s="48">
        <v>18993.774000000001</v>
      </c>
      <c r="C212" s="48">
        <v>19517.932000000001</v>
      </c>
      <c r="D212" s="49">
        <v>-2.6855201667881659</v>
      </c>
      <c r="E212" s="48">
        <v>3132.8589999999999</v>
      </c>
      <c r="F212" s="48">
        <v>3604.9079999999999</v>
      </c>
      <c r="G212" s="49">
        <v>-13.094619890438253</v>
      </c>
    </row>
    <row r="213" spans="1:7" ht="12.95" customHeight="1" x14ac:dyDescent="0.2">
      <c r="A213" s="37" t="s">
        <v>275</v>
      </c>
      <c r="B213" s="48">
        <v>1438.625</v>
      </c>
      <c r="C213" s="48">
        <v>1197.1220000000001</v>
      </c>
      <c r="D213" s="49">
        <v>20.173633096710276</v>
      </c>
      <c r="E213" s="48">
        <v>2814.4569999999999</v>
      </c>
      <c r="F213" s="48">
        <v>1328.691</v>
      </c>
      <c r="G213" s="49">
        <v>111.82178550167043</v>
      </c>
    </row>
    <row r="214" spans="1:7" ht="12.95" customHeight="1" x14ac:dyDescent="0.2">
      <c r="A214" s="37" t="s">
        <v>195</v>
      </c>
      <c r="B214" s="48">
        <v>2288.201</v>
      </c>
      <c r="C214" s="48">
        <v>788.20500000000004</v>
      </c>
      <c r="D214" s="49">
        <v>190.30531397288775</v>
      </c>
      <c r="E214" s="48">
        <v>824.53399999999999</v>
      </c>
      <c r="F214" s="48">
        <v>129.61699999999999</v>
      </c>
      <c r="G214" s="49">
        <v>536.1310630550006</v>
      </c>
    </row>
    <row r="215" spans="1:7" ht="12.95" customHeight="1" x14ac:dyDescent="0.2">
      <c r="A215" s="37" t="s">
        <v>227</v>
      </c>
      <c r="B215" s="48">
        <v>199962.927</v>
      </c>
      <c r="C215" s="48">
        <v>281381.66800000001</v>
      </c>
      <c r="D215" s="49">
        <v>-28.935339526098758</v>
      </c>
      <c r="E215" s="48">
        <v>89037.271999999997</v>
      </c>
      <c r="F215" s="48">
        <v>109662.303</v>
      </c>
      <c r="G215" s="49">
        <v>-18.807767515150587</v>
      </c>
    </row>
    <row r="216" spans="1:7" ht="12.95" customHeight="1" x14ac:dyDescent="0.2">
      <c r="A216" s="37" t="s">
        <v>217</v>
      </c>
      <c r="B216" s="48">
        <v>146168.41099999999</v>
      </c>
      <c r="C216" s="48">
        <v>155544.51300000001</v>
      </c>
      <c r="D216" s="49">
        <v>-6.0279220521266552</v>
      </c>
      <c r="E216" s="48">
        <v>103035.523</v>
      </c>
      <c r="F216" s="48">
        <v>84216.607000000004</v>
      </c>
      <c r="G216" s="49">
        <v>22.34584919812788</v>
      </c>
    </row>
    <row r="217" spans="1:7" ht="12.95" customHeight="1" x14ac:dyDescent="0.2">
      <c r="A217" s="37" t="s">
        <v>193</v>
      </c>
      <c r="B217" s="48">
        <v>0.1</v>
      </c>
      <c r="C217" s="48">
        <v>0.10100000000000001</v>
      </c>
      <c r="D217" s="49">
        <v>-0.99009900990098743</v>
      </c>
      <c r="E217" s="48">
        <v>749.06700000000001</v>
      </c>
      <c r="F217" s="48">
        <v>1438.5060000000001</v>
      </c>
      <c r="G217" s="49">
        <v>-47.927433045117645</v>
      </c>
    </row>
    <row r="218" spans="1:7" ht="12.95" customHeight="1" x14ac:dyDescent="0.2">
      <c r="A218" s="37" t="s">
        <v>194</v>
      </c>
      <c r="B218" s="48">
        <v>1478.9480000000001</v>
      </c>
      <c r="C218" s="48">
        <v>1230.0909999999999</v>
      </c>
      <c r="D218" s="49">
        <v>20.230779674024149</v>
      </c>
      <c r="E218" s="48">
        <v>4955.2120000000004</v>
      </c>
      <c r="F218" s="48">
        <v>8847.3979999999992</v>
      </c>
      <c r="G218" s="49">
        <v>-43.992437098455383</v>
      </c>
    </row>
    <row r="219" spans="1:7" ht="12.95" customHeight="1" x14ac:dyDescent="0.2">
      <c r="A219" s="37" t="s">
        <v>205</v>
      </c>
      <c r="B219" s="48">
        <v>87803.373999999996</v>
      </c>
      <c r="C219" s="48">
        <v>8121.0860000000002</v>
      </c>
      <c r="D219" s="49">
        <v>981.17773903638022</v>
      </c>
      <c r="E219" s="48">
        <v>132073.041</v>
      </c>
      <c r="F219" s="48">
        <v>143282.82199999999</v>
      </c>
      <c r="G219" s="49">
        <v>-7.8235344918038976</v>
      </c>
    </row>
    <row r="220" spans="1:7" ht="12.95" customHeight="1" x14ac:dyDescent="0.2">
      <c r="A220" s="37" t="s">
        <v>219</v>
      </c>
      <c r="B220" s="48">
        <v>180313.076</v>
      </c>
      <c r="C220" s="48">
        <v>225938.93100000001</v>
      </c>
      <c r="D220" s="49">
        <v>-20.193888144048984</v>
      </c>
      <c r="E220" s="48">
        <v>58429.553</v>
      </c>
      <c r="F220" s="48">
        <v>69588.214999999997</v>
      </c>
      <c r="G220" s="49">
        <v>-16.03527551324602</v>
      </c>
    </row>
    <row r="221" spans="1:7" ht="12.95" customHeight="1" x14ac:dyDescent="0.2">
      <c r="A221" s="38"/>
      <c r="B221" s="46"/>
      <c r="C221" s="46"/>
      <c r="D221" s="46"/>
      <c r="E221" s="46"/>
      <c r="F221" s="46"/>
      <c r="G221" s="46"/>
    </row>
    <row r="222" spans="1:7" ht="12.95" customHeight="1" x14ac:dyDescent="0.2">
      <c r="A222" s="36" t="s">
        <v>230</v>
      </c>
      <c r="B222" s="48">
        <v>68712.062000000005</v>
      </c>
      <c r="C222" s="48">
        <v>72817.872000000003</v>
      </c>
      <c r="D222" s="49">
        <v>-5.6384646889983259</v>
      </c>
      <c r="E222" s="48">
        <v>252973.08600000001</v>
      </c>
      <c r="F222" s="48">
        <v>176740.766</v>
      </c>
      <c r="G222" s="49">
        <v>43.132278831472291</v>
      </c>
    </row>
    <row r="223" spans="1:7" ht="12.95" customHeight="1" x14ac:dyDescent="0.2">
      <c r="A223" s="37" t="s">
        <v>22</v>
      </c>
      <c r="B223" s="46"/>
      <c r="C223" s="46"/>
      <c r="D223" s="46"/>
      <c r="E223" s="46"/>
      <c r="F223" s="46"/>
      <c r="G223" s="46"/>
    </row>
    <row r="224" spans="1:7" ht="12.95" customHeight="1" x14ac:dyDescent="0.2">
      <c r="A224" s="37" t="s">
        <v>243</v>
      </c>
      <c r="B224" s="48">
        <v>0</v>
      </c>
      <c r="C224" s="48">
        <v>0</v>
      </c>
      <c r="D224" s="49" t="s">
        <v>288</v>
      </c>
      <c r="E224" s="48">
        <v>4.2320000000000002</v>
      </c>
      <c r="F224" s="48">
        <v>0</v>
      </c>
      <c r="G224" s="49" t="s">
        <v>288</v>
      </c>
    </row>
    <row r="225" spans="1:7" ht="12.95" customHeight="1" x14ac:dyDescent="0.2">
      <c r="A225" s="37" t="s">
        <v>241</v>
      </c>
      <c r="B225" s="48">
        <v>0</v>
      </c>
      <c r="C225" s="48">
        <v>0.38700000000000001</v>
      </c>
      <c r="D225" s="49" t="s">
        <v>288</v>
      </c>
      <c r="E225" s="48">
        <v>0</v>
      </c>
      <c r="F225" s="48">
        <v>0</v>
      </c>
      <c r="G225" s="49" t="s">
        <v>288</v>
      </c>
    </row>
    <row r="226" spans="1:7" ht="12.95" customHeight="1" x14ac:dyDescent="0.2">
      <c r="A226" s="37" t="s">
        <v>64</v>
      </c>
      <c r="B226" s="48">
        <v>37176.084999999999</v>
      </c>
      <c r="C226" s="48">
        <v>33234.046999999999</v>
      </c>
      <c r="D226" s="49">
        <v>11.861444379614682</v>
      </c>
      <c r="E226" s="48">
        <v>134256.462</v>
      </c>
      <c r="F226" s="48">
        <v>143799.736</v>
      </c>
      <c r="G226" s="49">
        <v>-6.6365031435106374</v>
      </c>
    </row>
    <row r="227" spans="1:7" ht="12.95" customHeight="1" x14ac:dyDescent="0.2">
      <c r="A227" s="37" t="s">
        <v>283</v>
      </c>
      <c r="B227" s="48">
        <v>1.2E-2</v>
      </c>
      <c r="C227" s="48">
        <v>0</v>
      </c>
      <c r="D227" s="49" t="s">
        <v>288</v>
      </c>
      <c r="E227" s="48">
        <v>0</v>
      </c>
      <c r="F227" s="48">
        <v>0</v>
      </c>
      <c r="G227" s="49" t="s">
        <v>288</v>
      </c>
    </row>
    <row r="228" spans="1:7" ht="12.95" customHeight="1" x14ac:dyDescent="0.2">
      <c r="A228" s="37" t="s">
        <v>235</v>
      </c>
      <c r="B228" s="48">
        <v>335.85599999999999</v>
      </c>
      <c r="C228" s="48">
        <v>410.29199999999997</v>
      </c>
      <c r="D228" s="49">
        <v>-18.142201164049027</v>
      </c>
      <c r="E228" s="48">
        <v>321.67399999999998</v>
      </c>
      <c r="F228" s="48">
        <v>365.87599999999998</v>
      </c>
      <c r="G228" s="49">
        <v>-12.081142244913579</v>
      </c>
    </row>
    <row r="229" spans="1:7" ht="12.95" customHeight="1" x14ac:dyDescent="0.2">
      <c r="A229" s="37" t="s">
        <v>238</v>
      </c>
      <c r="B229" s="48">
        <v>385.08600000000001</v>
      </c>
      <c r="C229" s="48">
        <v>41.713999999999999</v>
      </c>
      <c r="D229" s="49">
        <v>823.15769286091006</v>
      </c>
      <c r="E229" s="48">
        <v>104.70399999999999</v>
      </c>
      <c r="F229" s="48">
        <v>65.201999999999998</v>
      </c>
      <c r="G229" s="49">
        <v>60.584031164688213</v>
      </c>
    </row>
    <row r="230" spans="1:7" ht="12.95" customHeight="1" x14ac:dyDescent="0.2">
      <c r="A230" s="37" t="s">
        <v>244</v>
      </c>
      <c r="B230" s="48">
        <v>0</v>
      </c>
      <c r="C230" s="48">
        <v>0</v>
      </c>
      <c r="D230" s="49" t="s">
        <v>288</v>
      </c>
      <c r="E230" s="48">
        <v>5.8019999999999996</v>
      </c>
      <c r="F230" s="48">
        <v>98.087999999999994</v>
      </c>
      <c r="G230" s="49">
        <v>-94.084903352091999</v>
      </c>
    </row>
    <row r="231" spans="1:7" ht="12.95" customHeight="1" x14ac:dyDescent="0.2">
      <c r="A231" s="37" t="s">
        <v>242</v>
      </c>
      <c r="B231" s="48">
        <v>0</v>
      </c>
      <c r="C231" s="48">
        <v>0</v>
      </c>
      <c r="D231" s="49" t="s">
        <v>288</v>
      </c>
      <c r="E231" s="48">
        <v>377.32499999999999</v>
      </c>
      <c r="F231" s="48">
        <v>21.15</v>
      </c>
      <c r="G231" s="49">
        <v>1684.0425531914893</v>
      </c>
    </row>
    <row r="232" spans="1:7" ht="12.95" customHeight="1" x14ac:dyDescent="0.2">
      <c r="A232" s="37" t="s">
        <v>239</v>
      </c>
      <c r="B232" s="48">
        <v>0</v>
      </c>
      <c r="C232" s="48">
        <v>0</v>
      </c>
      <c r="D232" s="49" t="s">
        <v>288</v>
      </c>
      <c r="E232" s="48">
        <v>82732.012000000002</v>
      </c>
      <c r="F232" s="48">
        <v>99.411000000000001</v>
      </c>
      <c r="G232" s="49">
        <v>83122.1907032421</v>
      </c>
    </row>
    <row r="233" spans="1:7" ht="12.95" customHeight="1" x14ac:dyDescent="0.2">
      <c r="A233" s="37" t="s">
        <v>272</v>
      </c>
      <c r="B233" s="48">
        <v>0</v>
      </c>
      <c r="C233" s="48">
        <v>0.80400000000000005</v>
      </c>
      <c r="D233" s="49" t="s">
        <v>288</v>
      </c>
      <c r="E233" s="48">
        <v>0</v>
      </c>
      <c r="F233" s="48">
        <v>0</v>
      </c>
      <c r="G233" s="49" t="s">
        <v>288</v>
      </c>
    </row>
    <row r="234" spans="1:7" ht="12.95" customHeight="1" x14ac:dyDescent="0.2">
      <c r="A234" s="37" t="s">
        <v>273</v>
      </c>
      <c r="B234" s="48">
        <v>0</v>
      </c>
      <c r="C234" s="48">
        <v>36.049999999999997</v>
      </c>
      <c r="D234" s="49" t="s">
        <v>288</v>
      </c>
      <c r="E234" s="48">
        <v>0</v>
      </c>
      <c r="F234" s="48">
        <v>0</v>
      </c>
      <c r="G234" s="49" t="s">
        <v>288</v>
      </c>
    </row>
    <row r="235" spans="1:7" ht="12.95" customHeight="1" x14ac:dyDescent="0.2">
      <c r="A235" s="37" t="s">
        <v>234</v>
      </c>
      <c r="B235" s="48">
        <v>0</v>
      </c>
      <c r="C235" s="48">
        <v>1.7509999999999999</v>
      </c>
      <c r="D235" s="49" t="s">
        <v>288</v>
      </c>
      <c r="E235" s="48">
        <v>447.91300000000001</v>
      </c>
      <c r="F235" s="48">
        <v>481.06099999999998</v>
      </c>
      <c r="G235" s="49">
        <v>-6.8906022313178426</v>
      </c>
    </row>
    <row r="236" spans="1:7" ht="12.95" customHeight="1" x14ac:dyDescent="0.2">
      <c r="A236" s="37" t="s">
        <v>232</v>
      </c>
      <c r="B236" s="48">
        <v>30557.338</v>
      </c>
      <c r="C236" s="48">
        <v>39051.048999999999</v>
      </c>
      <c r="D236" s="49">
        <v>-21.750276157754428</v>
      </c>
      <c r="E236" s="48">
        <v>34541.998</v>
      </c>
      <c r="F236" s="48">
        <v>31471.781999999999</v>
      </c>
      <c r="G236" s="49">
        <v>9.7554564911513353</v>
      </c>
    </row>
    <row r="237" spans="1:7" ht="12.95" customHeight="1" x14ac:dyDescent="0.2">
      <c r="A237" s="37" t="s">
        <v>278</v>
      </c>
      <c r="B237" s="48">
        <v>0</v>
      </c>
      <c r="C237" s="48">
        <v>1.4E-2</v>
      </c>
      <c r="D237" s="49" t="s">
        <v>288</v>
      </c>
      <c r="E237" s="48">
        <v>0</v>
      </c>
      <c r="F237" s="48">
        <v>7.58</v>
      </c>
      <c r="G237" s="49" t="s">
        <v>288</v>
      </c>
    </row>
    <row r="238" spans="1:7" ht="12.95" customHeight="1" x14ac:dyDescent="0.2">
      <c r="A238" s="37" t="s">
        <v>240</v>
      </c>
      <c r="B238" s="48">
        <v>0</v>
      </c>
      <c r="C238" s="48">
        <v>1.4E-2</v>
      </c>
      <c r="D238" s="49" t="s">
        <v>288</v>
      </c>
      <c r="E238" s="48">
        <v>0</v>
      </c>
      <c r="F238" s="48">
        <v>25.632999999999999</v>
      </c>
      <c r="G238" s="49" t="s">
        <v>288</v>
      </c>
    </row>
    <row r="239" spans="1:7" ht="12.95" customHeight="1" x14ac:dyDescent="0.2">
      <c r="A239" s="37" t="s">
        <v>231</v>
      </c>
      <c r="B239" s="48">
        <v>238.886</v>
      </c>
      <c r="C239" s="48">
        <v>5.7000000000000002E-2</v>
      </c>
      <c r="D239" s="49">
        <v>418998.24561403511</v>
      </c>
      <c r="E239" s="48">
        <v>131.666</v>
      </c>
      <c r="F239" s="48">
        <v>83.445999999999998</v>
      </c>
      <c r="G239" s="49">
        <v>57.785873499029321</v>
      </c>
    </row>
    <row r="240" spans="1:7" ht="12.95" customHeight="1" x14ac:dyDescent="0.2">
      <c r="A240" s="37" t="s">
        <v>233</v>
      </c>
      <c r="B240" s="48">
        <v>5.4009999999999998</v>
      </c>
      <c r="C240" s="48">
        <v>0</v>
      </c>
      <c r="D240" s="49" t="s">
        <v>288</v>
      </c>
      <c r="E240" s="48">
        <v>0</v>
      </c>
      <c r="F240" s="48">
        <v>0</v>
      </c>
      <c r="G240" s="49" t="s">
        <v>288</v>
      </c>
    </row>
    <row r="241" spans="1:7" ht="12.95" customHeight="1" x14ac:dyDescent="0.2">
      <c r="A241" s="37" t="s">
        <v>274</v>
      </c>
      <c r="B241" s="48">
        <v>3.1E-2</v>
      </c>
      <c r="C241" s="48">
        <v>41.67</v>
      </c>
      <c r="D241" s="49">
        <v>-99.925605951523877</v>
      </c>
      <c r="E241" s="48">
        <v>0</v>
      </c>
      <c r="F241" s="48">
        <v>0</v>
      </c>
      <c r="G241" s="49" t="s">
        <v>288</v>
      </c>
    </row>
    <row r="242" spans="1:7" ht="12.95" customHeight="1" x14ac:dyDescent="0.2">
      <c r="A242" s="37" t="s">
        <v>237</v>
      </c>
      <c r="B242" s="48">
        <v>13.367000000000001</v>
      </c>
      <c r="C242" s="48">
        <v>0</v>
      </c>
      <c r="D242" s="49" t="s">
        <v>288</v>
      </c>
      <c r="E242" s="48">
        <v>27.297999999999998</v>
      </c>
      <c r="F242" s="48">
        <v>214.066</v>
      </c>
      <c r="G242" s="49">
        <v>-87.247858137210017</v>
      </c>
    </row>
    <row r="243" spans="1:7" ht="12.95" customHeight="1" x14ac:dyDescent="0.2">
      <c r="A243" s="37" t="s">
        <v>236</v>
      </c>
      <c r="B243" s="48">
        <v>0</v>
      </c>
      <c r="C243" s="48">
        <v>0</v>
      </c>
      <c r="D243" s="49" t="s">
        <v>288</v>
      </c>
      <c r="E243" s="48">
        <v>22</v>
      </c>
      <c r="F243" s="48">
        <v>0</v>
      </c>
      <c r="G243" s="49" t="s">
        <v>288</v>
      </c>
    </row>
    <row r="244" spans="1:7" ht="9.9499999999999993" customHeight="1" x14ac:dyDescent="0.2">
      <c r="A244" s="36"/>
      <c r="B244" s="46"/>
      <c r="C244" s="46"/>
      <c r="D244" s="46"/>
      <c r="E244" s="46"/>
      <c r="F244" s="46"/>
      <c r="G244" s="46"/>
    </row>
    <row r="245" spans="1:7" ht="22.5" x14ac:dyDescent="0.2">
      <c r="A245" s="39" t="s">
        <v>248</v>
      </c>
      <c r="B245" s="48">
        <v>36776.463000000003</v>
      </c>
      <c r="C245" s="48">
        <v>22152.918000000001</v>
      </c>
      <c r="D245" s="49">
        <v>66.011822911997427</v>
      </c>
      <c r="E245" s="48">
        <v>101330.477</v>
      </c>
      <c r="F245" s="48">
        <v>56516.468999999997</v>
      </c>
      <c r="G245" s="49">
        <v>79.293715253159235</v>
      </c>
    </row>
    <row r="246" spans="1:7" x14ac:dyDescent="0.2">
      <c r="A246" s="40" t="s">
        <v>23</v>
      </c>
      <c r="B246" s="50">
        <v>34085311.575999998</v>
      </c>
      <c r="C246" s="51">
        <v>38346535.542999998</v>
      </c>
      <c r="D246" s="52">
        <v>-11.112409261122608</v>
      </c>
      <c r="E246" s="51">
        <v>28987094.743000001</v>
      </c>
      <c r="F246" s="51">
        <v>28658312.977000002</v>
      </c>
      <c r="G246" s="52">
        <v>1.1472474540419313</v>
      </c>
    </row>
    <row r="247" spans="1:7" ht="9.9499999999999993" customHeight="1" x14ac:dyDescent="0.2">
      <c r="A247" s="41"/>
      <c r="B247" s="42"/>
      <c r="C247" s="42"/>
      <c r="D247" s="42"/>
      <c r="E247" s="42"/>
      <c r="F247" s="42"/>
      <c r="G247" s="42"/>
    </row>
    <row r="248" spans="1:7" ht="30.75" customHeight="1" x14ac:dyDescent="0.2">
      <c r="A248" s="78" t="s">
        <v>254</v>
      </c>
      <c r="B248" s="78"/>
      <c r="C248" s="78"/>
      <c r="D248" s="78"/>
      <c r="E248" s="78"/>
      <c r="F248" s="78"/>
      <c r="G248" s="78"/>
    </row>
    <row r="249" spans="1:7" ht="24.95" customHeight="1" x14ac:dyDescent="0.2">
      <c r="A249" s="78" t="s">
        <v>255</v>
      </c>
      <c r="B249" s="78"/>
      <c r="C249" s="78"/>
      <c r="D249" s="78"/>
      <c r="E249" s="78"/>
      <c r="F249" s="78"/>
      <c r="G249" s="78"/>
    </row>
    <row r="250" spans="1:7" x14ac:dyDescent="0.2">
      <c r="A250" s="43" t="s">
        <v>256</v>
      </c>
    </row>
    <row r="251" spans="1:7" x14ac:dyDescent="0.2">
      <c r="A251" s="30" t="s">
        <v>257</v>
      </c>
      <c r="B251" s="30"/>
      <c r="C251" s="30"/>
      <c r="D251" s="30"/>
      <c r="E251" s="30"/>
      <c r="F251" s="30"/>
      <c r="G251" s="30"/>
    </row>
    <row r="252" spans="1:7" x14ac:dyDescent="0.2">
      <c r="A252" s="79" t="s">
        <v>258</v>
      </c>
      <c r="B252" s="79"/>
      <c r="C252" s="79"/>
      <c r="D252" s="79"/>
      <c r="E252" s="79"/>
      <c r="F252" s="79"/>
      <c r="G252" s="79"/>
    </row>
    <row r="253" spans="1:7" x14ac:dyDescent="0.2">
      <c r="B253" s="60"/>
      <c r="C253" s="60"/>
      <c r="D253" s="60"/>
      <c r="E253" s="60"/>
      <c r="F253" s="60"/>
    </row>
  </sheetData>
  <sortState ref="A215:G231">
    <sortCondition ref="A215"/>
  </sortState>
  <mergeCells count="11">
    <mergeCell ref="A249:G249"/>
    <mergeCell ref="A252:G252"/>
    <mergeCell ref="A1:G1"/>
    <mergeCell ref="A3:A5"/>
    <mergeCell ref="E3:G3"/>
    <mergeCell ref="G4:G5"/>
    <mergeCell ref="B3:D3"/>
    <mergeCell ref="B5:C5"/>
    <mergeCell ref="D4:D5"/>
    <mergeCell ref="E5:F5"/>
    <mergeCell ref="A248:G248"/>
  </mergeCells>
  <conditionalFormatting sqref="A6:G24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SH</oddFooter>
  </headerFooter>
  <rowBreaks count="4" manualBreakCount="4">
    <brk id="60" max="16383" man="1"/>
    <brk id="112" max="16383" man="1"/>
    <brk id="164" max="16383" man="1"/>
    <brk id="21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2" t="s">
        <v>301</v>
      </c>
      <c r="B1" s="81"/>
      <c r="C1" s="81"/>
      <c r="D1" s="81"/>
      <c r="E1" s="81"/>
      <c r="F1" s="81"/>
      <c r="G1" s="81"/>
    </row>
    <row r="2" spans="1:7" x14ac:dyDescent="0.2">
      <c r="A2" s="93"/>
      <c r="B2" s="81"/>
      <c r="C2" s="81"/>
      <c r="D2" s="81"/>
      <c r="E2" s="81"/>
      <c r="F2" s="81"/>
      <c r="G2" s="81"/>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259</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4" t="s">
        <v>61</v>
      </c>
      <c r="B3" s="97" t="s">
        <v>289</v>
      </c>
      <c r="C3" s="98"/>
      <c r="D3" s="99"/>
      <c r="E3" s="99"/>
      <c r="F3" s="10"/>
      <c r="G3" s="10"/>
      <c r="H3" s="10"/>
      <c r="I3" s="10"/>
      <c r="J3" s="10"/>
      <c r="K3" s="10"/>
      <c r="L3" s="10"/>
      <c r="M3" s="10"/>
      <c r="N3" s="10"/>
      <c r="O3" s="10"/>
      <c r="P3" s="12"/>
      <c r="Q3" s="12"/>
      <c r="R3" s="13"/>
      <c r="S3" s="13"/>
      <c r="T3" s="13"/>
      <c r="U3" s="13"/>
      <c r="V3" s="13"/>
      <c r="W3" s="13"/>
      <c r="X3" s="13"/>
      <c r="Y3" s="13"/>
      <c r="Z3" s="13"/>
    </row>
    <row r="4" spans="1:26" x14ac:dyDescent="0.2">
      <c r="A4" s="95"/>
      <c r="B4" s="100"/>
      <c r="C4" s="101"/>
      <c r="D4" s="102"/>
      <c r="E4" s="102"/>
      <c r="F4" s="10"/>
      <c r="G4" s="10"/>
      <c r="H4" s="10"/>
      <c r="I4" s="10"/>
      <c r="J4" s="10"/>
      <c r="K4" s="10"/>
      <c r="L4" s="10"/>
      <c r="M4" s="10"/>
      <c r="N4" s="10"/>
      <c r="O4" s="10"/>
      <c r="P4" s="12"/>
      <c r="Q4" s="12"/>
      <c r="R4" s="13"/>
      <c r="S4" s="13"/>
      <c r="T4" s="13"/>
      <c r="U4" s="13"/>
      <c r="V4" s="13"/>
      <c r="W4" s="13"/>
      <c r="X4" s="13"/>
      <c r="Y4" s="13"/>
      <c r="Z4" s="13"/>
    </row>
    <row r="5" spans="1:26" x14ac:dyDescent="0.2">
      <c r="A5" s="95"/>
      <c r="B5" s="97"/>
      <c r="C5" s="103"/>
      <c r="D5" s="99"/>
      <c r="E5" s="99"/>
      <c r="F5" s="10"/>
      <c r="G5" s="10"/>
      <c r="H5" s="10"/>
      <c r="I5" s="10"/>
      <c r="J5" s="10"/>
      <c r="K5" s="10"/>
      <c r="L5" s="10"/>
      <c r="M5" s="10"/>
      <c r="N5" s="10"/>
      <c r="O5" s="10"/>
      <c r="P5" s="10"/>
      <c r="Q5" s="10"/>
      <c r="R5" s="10"/>
      <c r="S5" s="10"/>
      <c r="T5" s="10"/>
      <c r="U5" s="10"/>
      <c r="V5" s="10"/>
      <c r="W5" s="10"/>
      <c r="X5" s="10"/>
      <c r="Y5" s="10"/>
      <c r="Z5" s="13"/>
    </row>
    <row r="6" spans="1:26" x14ac:dyDescent="0.2">
      <c r="A6" s="96"/>
      <c r="B6" s="104"/>
      <c r="C6" s="99"/>
      <c r="D6" s="99"/>
      <c r="E6" s="99"/>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1" t="s">
        <v>251</v>
      </c>
      <c r="C8" s="31" t="s">
        <v>251</v>
      </c>
      <c r="D8" s="31" t="s">
        <v>250</v>
      </c>
      <c r="E8" s="31" t="s">
        <v>250</v>
      </c>
      <c r="F8" s="10"/>
      <c r="G8" s="10"/>
      <c r="H8" s="10"/>
      <c r="I8" s="10"/>
      <c r="J8" s="10"/>
      <c r="K8" s="10"/>
      <c r="L8" s="10"/>
      <c r="M8" s="10"/>
      <c r="N8" s="10"/>
      <c r="O8" s="10"/>
      <c r="P8" s="10"/>
      <c r="Q8" s="10"/>
      <c r="R8" s="10"/>
      <c r="S8" s="10"/>
      <c r="T8" s="10"/>
      <c r="U8" s="10"/>
      <c r="V8" s="10"/>
      <c r="W8" s="10"/>
      <c r="X8" s="10"/>
      <c r="Y8" s="10"/>
      <c r="Z8" s="13"/>
    </row>
    <row r="9" spans="1:26" x14ac:dyDescent="0.2">
      <c r="A9" s="16" t="s">
        <v>23</v>
      </c>
      <c r="B9" s="54">
        <v>28987.094743000001</v>
      </c>
      <c r="C9" s="32"/>
      <c r="D9" s="54">
        <v>34085.311576</v>
      </c>
      <c r="E9" s="32"/>
      <c r="F9" s="10"/>
      <c r="G9" s="10"/>
      <c r="H9" s="10"/>
      <c r="I9" s="10"/>
      <c r="J9" s="10"/>
      <c r="K9" s="10"/>
      <c r="L9" s="10"/>
      <c r="M9" s="10"/>
      <c r="N9" s="10"/>
      <c r="O9" s="10"/>
      <c r="P9" s="10"/>
      <c r="Q9" s="10"/>
      <c r="R9" s="10"/>
      <c r="S9" s="10"/>
      <c r="T9" s="10"/>
      <c r="U9" s="10"/>
      <c r="V9" s="10"/>
      <c r="W9" s="10"/>
      <c r="X9" s="10"/>
      <c r="Y9" s="10"/>
      <c r="Z9" s="13"/>
    </row>
    <row r="10" spans="1:26" x14ac:dyDescent="0.2">
      <c r="A10" s="17"/>
      <c r="B10" s="18">
        <v>2023</v>
      </c>
      <c r="C10" s="18">
        <v>2023</v>
      </c>
      <c r="D10" s="18">
        <v>2023</v>
      </c>
      <c r="E10" s="18">
        <v>2023</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27</v>
      </c>
      <c r="B11" s="53">
        <v>3224.6214450000002</v>
      </c>
      <c r="C11" s="55">
        <f t="shared" ref="C11:C30" si="0">IF(B$9&gt;0,B11/B$9*100,0)</f>
        <v>11.124334720638753</v>
      </c>
      <c r="D11" s="56">
        <v>1505.8961870000001</v>
      </c>
      <c r="E11" s="55">
        <f t="shared" ref="E11:E30" si="1">IF(D$9&gt;0,D11/D$9*100,0)</f>
        <v>4.4180208933760348</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25</v>
      </c>
      <c r="B12" s="53">
        <v>2751.953986</v>
      </c>
      <c r="C12" s="57">
        <f t="shared" si="0"/>
        <v>9.4937212935579218</v>
      </c>
      <c r="D12" s="56">
        <v>810.88360599999999</v>
      </c>
      <c r="E12" s="55">
        <f t="shared" si="1"/>
        <v>2.3789825250444703</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290</v>
      </c>
      <c r="B13" s="53">
        <v>2378.8788199999999</v>
      </c>
      <c r="C13" s="57">
        <f t="shared" si="0"/>
        <v>8.2066824602160846</v>
      </c>
      <c r="D13" s="56">
        <v>1880.750342</v>
      </c>
      <c r="E13" s="55">
        <f t="shared" si="1"/>
        <v>5.5177736539285904</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28</v>
      </c>
      <c r="B14" s="53">
        <v>2112.0296870000002</v>
      </c>
      <c r="C14" s="57">
        <f t="shared" si="0"/>
        <v>7.2861033702248736</v>
      </c>
      <c r="D14" s="56">
        <v>1015.188418</v>
      </c>
      <c r="E14" s="55">
        <f t="shared" si="1"/>
        <v>2.9783750567643628</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84</v>
      </c>
      <c r="B15" s="53">
        <v>1823.727005</v>
      </c>
      <c r="C15" s="57">
        <f t="shared" si="0"/>
        <v>6.2915135896480487</v>
      </c>
      <c r="D15" s="56">
        <v>926.44991200000004</v>
      </c>
      <c r="E15" s="55">
        <f t="shared" si="1"/>
        <v>2.7180326925699214</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40</v>
      </c>
      <c r="B16" s="53">
        <v>1763.986754</v>
      </c>
      <c r="C16" s="57">
        <f t="shared" si="0"/>
        <v>6.0854210111069493</v>
      </c>
      <c r="D16" s="56">
        <v>3032.3866790000002</v>
      </c>
      <c r="E16" s="55">
        <f t="shared" si="1"/>
        <v>8.896461668653636</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41</v>
      </c>
      <c r="B17" s="53">
        <v>1273.8703889999999</v>
      </c>
      <c r="C17" s="57">
        <f t="shared" si="0"/>
        <v>4.3946121551474997</v>
      </c>
      <c r="D17" s="56">
        <v>1818.6391160000001</v>
      </c>
      <c r="E17" s="55">
        <f t="shared" si="1"/>
        <v>5.3355508044718363</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291</v>
      </c>
      <c r="B18" s="53">
        <v>1212.0944280000001</v>
      </c>
      <c r="C18" s="57">
        <f t="shared" si="0"/>
        <v>4.1814967617363754</v>
      </c>
      <c r="D18" s="56">
        <v>4082.5870140000002</v>
      </c>
      <c r="E18" s="55">
        <f t="shared" si="1"/>
        <v>11.977555214354012</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292</v>
      </c>
      <c r="B19" s="53">
        <v>938.31990900000005</v>
      </c>
      <c r="C19" s="57">
        <f t="shared" si="0"/>
        <v>3.2370263985375485</v>
      </c>
      <c r="D19" s="56">
        <v>1321.969928</v>
      </c>
      <c r="E19" s="55">
        <f t="shared" si="1"/>
        <v>3.8784152670935814</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224</v>
      </c>
      <c r="B20" s="53">
        <v>841.55254300000001</v>
      </c>
      <c r="C20" s="57">
        <f t="shared" si="0"/>
        <v>2.903197269202785</v>
      </c>
      <c r="D20" s="56">
        <v>78.544085999999993</v>
      </c>
      <c r="E20" s="55">
        <f t="shared" si="1"/>
        <v>0.23043382139802446</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42</v>
      </c>
      <c r="B21" s="53">
        <v>756.551334</v>
      </c>
      <c r="C21" s="57">
        <f t="shared" si="0"/>
        <v>2.6099591584034032</v>
      </c>
      <c r="D21" s="56">
        <v>1296.4212660000001</v>
      </c>
      <c r="E21" s="55">
        <f t="shared" si="1"/>
        <v>3.803460218074787</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32</v>
      </c>
      <c r="B22" s="53">
        <v>740.96715600000005</v>
      </c>
      <c r="C22" s="57">
        <f t="shared" si="0"/>
        <v>2.5561966888003971</v>
      </c>
      <c r="D22" s="56">
        <v>875.32882600000005</v>
      </c>
      <c r="E22" s="55">
        <f t="shared" si="1"/>
        <v>2.5680528812191721</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34</v>
      </c>
      <c r="B23" s="53">
        <v>718.47920399999998</v>
      </c>
      <c r="C23" s="57">
        <f t="shared" si="0"/>
        <v>2.4786175033063746</v>
      </c>
      <c r="D23" s="56">
        <v>517.45366300000001</v>
      </c>
      <c r="E23" s="55">
        <f t="shared" si="1"/>
        <v>1.5181133428874014</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51</v>
      </c>
      <c r="B24" s="53">
        <v>551.513193</v>
      </c>
      <c r="C24" s="57">
        <f t="shared" si="0"/>
        <v>1.9026163121545085</v>
      </c>
      <c r="D24" s="56">
        <v>1878.8360740000001</v>
      </c>
      <c r="E24" s="55">
        <f t="shared" si="1"/>
        <v>5.5121575456652652</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293</v>
      </c>
      <c r="B25" s="53">
        <v>544.26793699999996</v>
      </c>
      <c r="C25" s="57">
        <f t="shared" si="0"/>
        <v>1.877621547883592</v>
      </c>
      <c r="D25" s="56">
        <v>733.82433900000001</v>
      </c>
      <c r="E25" s="55">
        <f t="shared" si="1"/>
        <v>2.152904887971443</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50</v>
      </c>
      <c r="B26" s="53">
        <v>533.54230399999994</v>
      </c>
      <c r="C26" s="57">
        <f t="shared" si="0"/>
        <v>1.8406201405501093</v>
      </c>
      <c r="D26" s="56">
        <v>1671.0319850000001</v>
      </c>
      <c r="E26" s="55">
        <f t="shared" si="1"/>
        <v>4.9024987824274424</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47</v>
      </c>
      <c r="B27" s="53">
        <v>425.42264999999998</v>
      </c>
      <c r="C27" s="57">
        <f t="shared" si="0"/>
        <v>1.4676277625329592</v>
      </c>
      <c r="D27" s="56">
        <v>548.88712499999997</v>
      </c>
      <c r="E27" s="55">
        <f t="shared" si="1"/>
        <v>1.6103333066976568</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52</v>
      </c>
      <c r="B28" s="53">
        <v>366.81891000000002</v>
      </c>
      <c r="C28" s="57">
        <f t="shared" si="0"/>
        <v>1.2654559322078385</v>
      </c>
      <c r="D28" s="56">
        <v>278.04049700000002</v>
      </c>
      <c r="E28" s="55">
        <f t="shared" si="1"/>
        <v>0.81571939390975867</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170</v>
      </c>
      <c r="B29" s="53">
        <v>320.00475</v>
      </c>
      <c r="C29" s="57">
        <f t="shared" si="0"/>
        <v>1.1039559253425246</v>
      </c>
      <c r="D29" s="56">
        <v>1.9214999999999999E-2</v>
      </c>
      <c r="E29" s="55">
        <f t="shared" si="1"/>
        <v>5.6373256137489972E-5</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57</v>
      </c>
      <c r="B30" s="53">
        <v>300.47444200000001</v>
      </c>
      <c r="C30" s="57">
        <f t="shared" si="0"/>
        <v>1.0365800528269933</v>
      </c>
      <c r="D30" s="56">
        <v>119.491344</v>
      </c>
      <c r="E30" s="55">
        <f t="shared" si="1"/>
        <v>0.350565503071815</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45"/>
      <c r="C31" s="45"/>
      <c r="D31" s="45"/>
      <c r="E31" s="45"/>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58">
        <f>B9-(SUM(B11:B30))</f>
        <v>5408.0178970000015</v>
      </c>
      <c r="C32" s="59">
        <f>IF(B$9&gt;0,B32/B$9*100,0)</f>
        <v>18.656639945974462</v>
      </c>
      <c r="D32" s="58">
        <f>D9-(SUM(D11:D30))</f>
        <v>9692.681953999996</v>
      </c>
      <c r="E32" s="59">
        <f>IF(D$9&gt;0,D32/D$9*100,0)</f>
        <v>28.43653616716464</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j/23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2024-03-27T07:05:10Z</cp:lastPrinted>
  <dcterms:created xsi:type="dcterms:W3CDTF">2012-03-28T07:56:08Z</dcterms:created>
  <dcterms:modified xsi:type="dcterms:W3CDTF">2024-03-27T12:50:08Z</dcterms:modified>
  <cp:category>LIS-Bericht</cp:category>
</cp:coreProperties>
</file>