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<sst xmlns="http://schemas.openxmlformats.org/spreadsheetml/2006/main" count="251" uniqueCount="216">
  <si>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</si>
  <si>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</si>
  <si>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</si>
  <si>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</si>
  <si>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</si>
  <si>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</si>
  <si>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</si>
  <si>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</si>
  <si>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</si>
  <si>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</si>
  <si>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</si>
  <si>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</si>
  <si>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</si>
  <si>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</si>
  <si>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</si>
  <si>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</si>
  <si>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</si>
  <si>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</si>
  <si>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</si>
  <si>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</si>
  <si>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</si>
  <si>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</si>
  <si>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</si>
  <si>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</si>
  <si>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</si>
  <si>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</si>
  <si>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</si>
  <si>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</si>
  <si>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</si>
  <si>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</si>
  <si>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</si>
  <si>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</si>
  <si>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</si>
  <si>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</si>
  <si>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</si>
  <si>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</si>
  <si>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</si>
  <si>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</si>
  <si>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</si>
  <si>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</si>
  <si>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</si>
  <si>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</si>
  <si>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</si>
  <si>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</si>
  <si>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</si>
  <si>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</si>
  <si>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</si>
  <si>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</si>
  <si>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</si>
  <si>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</si>
  <si>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</si>
  <si>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</si>
  <si>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</si>
  <si>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</si>
  <si>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</si>
  <si>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</si>
  <si>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</si>
  <si>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</si>
  <si>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</si>
  <si>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</si>
  <si>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</si>
  <si>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</si>
  <si>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</si>
  <si>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</si>
  <si>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</si>
  <si>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</si>
  <si>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</si>
  <si>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</si>
  <si>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</si>
  <si>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</si>
  <si>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</si>
  <si>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</si>
  <si>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</si>
  <si>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</si>
  <si>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</si>
  <si>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</si>
  <si>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</si>
  <si>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</si>
  <si>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</si>
  <si>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</si>
  <si>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</si>
  <si>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</si>
  <si>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</si>
  <si>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</si>
  <si>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</si>
  <si>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</si>
  <si>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</si>
  <si>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</si>
  <si>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</si>
  <si>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</si>
  <si>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</si>
  <si>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</si>
  <si>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</si>
  <si>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</si>
  <si>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</si>
  <si>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</si>
  <si>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</si>
  <si>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</si>
  <si>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</si>
  <si>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</si>
  <si>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</si>
  <si>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</si>
  <si>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</si>
  <si>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</si>
  <si>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</si>
  <si>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</si>
  <si>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</si>
  <si>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</si>
  <si>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</si>
  <si>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</si>
  <si>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</si>
  <si>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</si>
  <si>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</si>
  <si>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</si>
  <si>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</si>
  <si>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</si>
  <si>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</si>
  <si>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</si>
  <si>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</si>
  <si>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</si>
  <si>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</si>
  <si>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</si>
  <si>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</si>
  <si>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</si>
  <si>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</si>
  <si>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</si>
  <si>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</si>
  <si>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</si>
  <si>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</si>
  <si>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</si>
  <si>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</si>
  <si>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</si>
  <si>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</si>
  <si>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</si>
  <si>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</si>
  <si>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</si>
  <si>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</si>
  <si>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</si>
  <si>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</si>
  <si>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</si>
  <si>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</si>
  <si>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</si>
  <si>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</si>
  <si>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</si>
  <si>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</si>
  <si>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</si>
  <si>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</si>
  <si>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</si>
  <si>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</si>
  <si>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</si>
  <si>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</si>
  <si>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</si>
  <si>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</si>
  <si>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</si>
  <si>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</si>
  <si>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</si>
  <si>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</si>
  <si>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</si>
  <si>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</si>
  <si>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</si>
  <si>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</si>
  <si>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</si>
  <si>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</si>
  <si>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</si>
  <si>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September</t>
  </si>
  <si>
    <t>der Monate Januar bis September</t>
  </si>
  <si>
    <t>Januar - September 2012</t>
  </si>
  <si>
    <t>Frankreich</t>
  </si>
  <si>
    <t>Vereinigt.Königreich</t>
  </si>
  <si>
    <t>China, Volksrepublik</t>
  </si>
  <si>
    <t>Verein.Arabische Em.</t>
  </si>
  <si>
    <t>Verein.Staaten (USA)</t>
  </si>
  <si>
    <t>Russische Föderation</t>
  </si>
  <si>
    <t>Indien</t>
  </si>
  <si>
    <t>Korea, Republik</t>
  </si>
  <si>
    <t>2. Ausfuhr des Landes Hamburg in 2012 nach Bestimmungsländern</t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</si>
  <si>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</si>
  <si>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2011 bis 2012 im Monatsvergleich</t>
    </r>
  </si>
  <si>
    <t xml:space="preserve">r 3606  </t>
  </si>
  <si>
    <t xml:space="preserve">r 3811  </t>
  </si>
  <si>
    <t xml:space="preserve">r 4574  </t>
  </si>
  <si>
    <t xml:space="preserve">r 17,8  </t>
  </si>
  <si>
    <t xml:space="preserve">r 35119  </t>
  </si>
  <si>
    <t xml:space="preserve">r 214  </t>
  </si>
  <si>
    <t xml:space="preserve">r 258  </t>
  </si>
  <si>
    <t xml:space="preserve">r 351  </t>
  </si>
  <si>
    <t xml:space="preserve">r 2 909  </t>
  </si>
  <si>
    <t xml:space="preserve">r 4 574  </t>
  </si>
  <si>
    <t xml:space="preserve">r 3 606  </t>
  </si>
  <si>
    <t xml:space="preserve">r 3 811  </t>
  </si>
  <si>
    <t xml:space="preserve">r 35 119  </t>
  </si>
  <si>
    <t xml:space="preserve">r 10,4  </t>
  </si>
  <si>
    <t>2012</t>
  </si>
  <si>
    <t>2011</t>
  </si>
  <si>
    <t xml:space="preserve">r 15  </t>
  </si>
  <si>
    <t xml:space="preserve">r 14  </t>
  </si>
  <si>
    <t xml:space="preserve">r v13  </t>
  </si>
  <si>
    <t xml:space="preserve">r 125  </t>
  </si>
  <si>
    <t xml:space="preserve">r 1,0  </t>
  </si>
  <si>
    <t>Kennziffer: G III 1 - vj 3/12 HH</t>
  </si>
  <si>
    <t>3. Quartal 2012</t>
  </si>
  <si>
    <t xml:space="preserve">r 2615  </t>
  </si>
  <si>
    <t xml:space="preserve">r 2061  </t>
  </si>
  <si>
    <t xml:space="preserve">r 3008  </t>
  </si>
  <si>
    <t xml:space="preserve">r 23896  </t>
  </si>
  <si>
    <t xml:space="preserve">r 21903  </t>
  </si>
  <si>
    <t xml:space="preserve">r 9,1  </t>
  </si>
  <si>
    <t xml:space="preserve">r 493  </t>
  </si>
  <si>
    <t xml:space="preserve">r 527  </t>
  </si>
  <si>
    <t xml:space="preserve">r 624  </t>
  </si>
  <si>
    <t xml:space="preserve">r 5345  </t>
  </si>
  <si>
    <t xml:space="preserve">r 5061  </t>
  </si>
  <si>
    <t xml:space="preserve">r 5,6  </t>
  </si>
  <si>
    <t xml:space="preserve"> – Korrektur –</t>
  </si>
  <si>
    <t>Herausgegeben am: 9. August 2016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</si>
  <si>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Berichtsjahr 2012: Aktualisiertes Ergebnis nach Korrektur im Juli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</si>
</sst>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6" fontId="29" fillId="0" borderId="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Verein.Arabische Em.</c:v>
                </c:pt>
                <c:pt idx="5">
                  <c:v>Verein.Staaten (USA)</c:v>
                </c:pt>
                <c:pt idx="6">
                  <c:v>Brasilien</c:v>
                </c:pt>
                <c:pt idx="7">
                  <c:v>Polen</c:v>
                </c:pt>
                <c:pt idx="8">
                  <c:v>Belgien</c:v>
                </c:pt>
                <c:pt idx="9">
                  <c:v>Österreich</c:v>
                </c:pt>
                <c:pt idx="10">
                  <c:v>Türkei</c:v>
                </c:pt>
                <c:pt idx="11">
                  <c:v>Italien</c:v>
                </c:pt>
                <c:pt idx="12">
                  <c:v>Russische Föderation</c:v>
                </c:pt>
                <c:pt idx="13">
                  <c:v>Indien</c:v>
                </c:pt>
                <c:pt idx="14">
                  <c:v>Korea, Republik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11.69600144</c:v>
                </c:pt>
                <c:pt idx="1">
                  <c:v>2.9090371570000002</c:v>
                </c:pt>
                <c:pt idx="2">
                  <c:v>2.7144602469999999</c:v>
                </c:pt>
                <c:pt idx="3">
                  <c:v>1.9582199440000001</c:v>
                </c:pt>
                <c:pt idx="4">
                  <c:v>1.257783637</c:v>
                </c:pt>
                <c:pt idx="5">
                  <c:v>0.97712953400000002</c:v>
                </c:pt>
                <c:pt idx="6">
                  <c:v>0.86754539200000003</c:v>
                </c:pt>
                <c:pt idx="7">
                  <c:v>0.81454386000000001</c:v>
                </c:pt>
                <c:pt idx="8">
                  <c:v>0.78654992800000001</c:v>
                </c:pt>
                <c:pt idx="9">
                  <c:v>0.767538163</c:v>
                </c:pt>
                <c:pt idx="10">
                  <c:v>0.71630718100000002</c:v>
                </c:pt>
                <c:pt idx="11">
                  <c:v>0.70012169800000001</c:v>
                </c:pt>
                <c:pt idx="12">
                  <c:v>0.54223570099999996</c:v>
                </c:pt>
                <c:pt idx="13">
                  <c:v>0.51419700999999995</c:v>
                </c:pt>
                <c:pt idx="14">
                  <c:v>0.40941699100000001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Verein.Arabische Em.</c:v>
                </c:pt>
                <c:pt idx="5">
                  <c:v>Verein.Staaten (USA)</c:v>
                </c:pt>
                <c:pt idx="6">
                  <c:v>Brasilien</c:v>
                </c:pt>
                <c:pt idx="7">
                  <c:v>Polen</c:v>
                </c:pt>
                <c:pt idx="8">
                  <c:v>Belgien</c:v>
                </c:pt>
                <c:pt idx="9">
                  <c:v>Österreich</c:v>
                </c:pt>
                <c:pt idx="10">
                  <c:v>Türkei</c:v>
                </c:pt>
                <c:pt idx="11">
                  <c:v>Italien</c:v>
                </c:pt>
                <c:pt idx="12">
                  <c:v>Russische Föderation</c:v>
                </c:pt>
                <c:pt idx="13">
                  <c:v>Indien</c:v>
                </c:pt>
                <c:pt idx="14">
                  <c:v>Korea, Republik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9.6430751590000003</c:v>
                </c:pt>
                <c:pt idx="1">
                  <c:v>2.634992607</c:v>
                </c:pt>
                <c:pt idx="2">
                  <c:v>2.0553027500000001</c:v>
                </c:pt>
                <c:pt idx="3">
                  <c:v>1.4562634379999999</c:v>
                </c:pt>
                <c:pt idx="4">
                  <c:v>0.15393699799999999</c:v>
                </c:pt>
                <c:pt idx="5">
                  <c:v>1.0293235359999999</c:v>
                </c:pt>
                <c:pt idx="6">
                  <c:v>0.52475980200000005</c:v>
                </c:pt>
                <c:pt idx="7">
                  <c:v>0.90567703200000005</c:v>
                </c:pt>
                <c:pt idx="8">
                  <c:v>0.591356883</c:v>
                </c:pt>
                <c:pt idx="9">
                  <c:v>1.140626167</c:v>
                </c:pt>
                <c:pt idx="10">
                  <c:v>0.86772316199999999</c:v>
                </c:pt>
                <c:pt idx="11">
                  <c:v>0.74173721400000003</c:v>
                </c:pt>
                <c:pt idx="12">
                  <c:v>0.47294722099999997</c:v>
                </c:pt>
                <c:pt idx="13">
                  <c:v>0.247119747</c:v>
                </c:pt>
                <c:pt idx="14">
                  <c:v>0.13222551199999999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07232"/>
        <c:axId val="56853248"/>
      </c:barChart>
      <c:catAx>
        <c:axId val="45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248"/>
        <c:crosses val="autoZero"/>
        <c:auto val="1"/>
        <c:lblAlgn val="ctr"/>
        <c:lblOffset val="100"/>
        <c:noMultiLvlLbl val="0"/>
      </c:catAx>
      <c:valAx>
        <c:axId val="56853248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454072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  <c:pt idx="3">
                  <c:v>3.5610699189999999</c:v>
                </c:pt>
                <c:pt idx="4">
                  <c:v>4.1682618849999997</c:v>
                </c:pt>
                <c:pt idx="5">
                  <c:v>4.4782857119999999</c:v>
                </c:pt>
                <c:pt idx="6">
                  <c:v>3.606071703</c:v>
                </c:pt>
                <c:pt idx="7">
                  <c:v>3.8108475300000002</c:v>
                </c:pt>
                <c:pt idx="8">
                  <c:v>4.574131382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2.1916808489999999</c:v>
                </c:pt>
                <c:pt idx="1">
                  <c:v>2.7800568449999998</c:v>
                </c:pt>
                <c:pt idx="2">
                  <c:v>2.9736338959999999</c:v>
                </c:pt>
                <c:pt idx="3">
                  <c:v>2.6942510409999998</c:v>
                </c:pt>
                <c:pt idx="4">
                  <c:v>2.7720492819999998</c:v>
                </c:pt>
                <c:pt idx="5">
                  <c:v>3.7342531129999998</c:v>
                </c:pt>
                <c:pt idx="6">
                  <c:v>3.1761142040000001</c:v>
                </c:pt>
                <c:pt idx="7">
                  <c:v>2.8653727240000002</c:v>
                </c:pt>
                <c:pt idx="8">
                  <c:v>3.044228065</c:v>
                </c:pt>
                <c:pt idx="9">
                  <c:v>2.7773782489999999</c:v>
                </c:pt>
                <c:pt idx="10">
                  <c:v>3.419011325</c:v>
                </c:pt>
                <c:pt idx="11">
                  <c:v>3.147807266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6576"/>
        <c:axId val="61074048"/>
      </c:lineChart>
      <c:catAx>
        <c:axId val="609365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1074048"/>
        <c:crosses val="autoZero"/>
        <c:auto val="1"/>
        <c:lblAlgn val="ctr"/>
        <c:lblOffset val="100"/>
        <c:noMultiLvlLbl val="0"/>
      </c:catAx>
      <c:valAx>
        <c:axId val="6107404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6093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3" t="s">
        <v>151</v>
      </c>
    </row>
    <row r="16" spans="1:7" ht="15" x14ac:dyDescent="0.2">
      <c r="G16" s="62" t="s">
        <v>199</v>
      </c>
    </row>
    <row r="17" spans="1:7" x14ac:dyDescent="0.2">
      <c r="G17" s="64"/>
    </row>
    <row r="18" spans="1:7" ht="37.5" x14ac:dyDescent="0.5">
      <c r="G18" s="40" t="s">
        <v>130</v>
      </c>
    </row>
    <row r="19" spans="1:7" ht="37.5" x14ac:dyDescent="0.5">
      <c r="G19" s="40" t="s">
        <v>200</v>
      </c>
    </row>
    <row r="20" spans="1:7" ht="16.5" x14ac:dyDescent="0.25">
      <c r="A20" s="38"/>
      <c r="B20" s="38"/>
      <c r="C20" s="38"/>
      <c r="D20" s="38"/>
      <c r="E20" s="38"/>
      <c r="F20" s="150" t="s">
        <v>213</v>
      </c>
      <c r="G20" s="150"/>
    </row>
    <row r="21" spans="1:7" ht="16.5" x14ac:dyDescent="0.25">
      <c r="A21" s="38"/>
      <c r="B21" s="38"/>
      <c r="C21" s="38"/>
      <c r="D21" s="38"/>
      <c r="E21" s="38"/>
      <c r="F21" s="38"/>
      <c r="G21" s="64"/>
    </row>
    <row r="22" spans="1:7" ht="15" x14ac:dyDescent="0.2">
      <c r="G22" s="149" t="s">
        <v>214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2">
    <mergeCell ref="A23:G23"/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XFD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ht="15.75" x14ac:dyDescent="0.25">
      <c r="A1" s="115" t="s">
        <v>0</v>
      </c>
      <c r="B1" s="115"/>
      <c r="C1" s="115"/>
      <c r="D1" s="115"/>
      <c r="E1" s="115"/>
      <c r="F1" s="115"/>
      <c r="G1" s="115"/>
    </row>
    <row r="2" spans="1:7" s="51" customFormat="1" x14ac:dyDescent="0.2"/>
    <row r="3" spans="1:7" s="51" customFormat="1" ht="15.75" x14ac:dyDescent="0.25">
      <c r="A3" s="116" t="s">
        <v>1</v>
      </c>
      <c r="B3" s="117"/>
      <c r="C3" s="117"/>
      <c r="D3" s="117"/>
      <c r="E3" s="117"/>
      <c r="F3" s="117"/>
      <c r="G3" s="117"/>
    </row>
    <row r="4" spans="1:7" s="51" customFormat="1" x14ac:dyDescent="0.2">
      <c r="A4" s="109"/>
      <c r="B4" s="109"/>
      <c r="C4" s="109"/>
      <c r="D4" s="109"/>
      <c r="E4" s="109"/>
      <c r="F4" s="109"/>
      <c r="G4" s="109"/>
    </row>
    <row r="5" spans="1:7" s="51" customFormat="1" x14ac:dyDescent="0.2">
      <c r="A5" s="78" t="s">
        <v>145</v>
      </c>
      <c r="B5" s="80"/>
      <c r="C5" s="80"/>
      <c r="D5" s="80"/>
      <c r="E5" s="80"/>
      <c r="F5" s="80"/>
      <c r="G5" s="80"/>
    </row>
    <row r="6" spans="1:7" s="51" customFormat="1" ht="5.85" customHeight="1" x14ac:dyDescent="0.2">
      <c r="A6" s="78"/>
      <c r="B6" s="80"/>
      <c r="C6" s="80"/>
      <c r="D6" s="80"/>
      <c r="E6" s="80"/>
      <c r="F6" s="80"/>
      <c r="G6" s="80"/>
    </row>
    <row r="7" spans="1:7" s="51" customFormat="1" x14ac:dyDescent="0.2">
      <c r="A7" s="111" t="s">
        <v>132</v>
      </c>
      <c r="B7" s="108"/>
      <c r="C7" s="108"/>
      <c r="D7" s="108"/>
      <c r="E7" s="108"/>
      <c r="F7" s="108"/>
      <c r="G7" s="108"/>
    </row>
    <row r="8" spans="1:7" s="51" customFormat="1" x14ac:dyDescent="0.2">
      <c r="A8" s="108" t="s">
        <v>4</v>
      </c>
      <c r="B8" s="108"/>
      <c r="C8" s="108"/>
      <c r="D8" s="108"/>
      <c r="E8" s="108"/>
      <c r="F8" s="108"/>
      <c r="G8" s="108"/>
    </row>
    <row r="9" spans="1:7" s="51" customFormat="1" ht="5.85" customHeight="1" x14ac:dyDescent="0.2">
      <c r="A9" s="80"/>
      <c r="B9" s="80"/>
      <c r="C9" s="80"/>
      <c r="D9" s="80"/>
      <c r="E9" s="80"/>
      <c r="F9" s="80"/>
      <c r="G9" s="80"/>
    </row>
    <row r="10" spans="1:7" s="51" customFormat="1" x14ac:dyDescent="0.2">
      <c r="A10" s="118" t="s">
        <v>2</v>
      </c>
      <c r="B10" s="118"/>
      <c r="C10" s="118"/>
      <c r="D10" s="118"/>
      <c r="E10" s="118"/>
      <c r="F10" s="118"/>
      <c r="G10" s="118"/>
    </row>
    <row r="11" spans="1:7" s="51" customFormat="1" x14ac:dyDescent="0.2">
      <c r="A11" s="108" t="s">
        <v>3</v>
      </c>
      <c r="B11" s="108"/>
      <c r="C11" s="108"/>
      <c r="D11" s="108"/>
      <c r="E11" s="108"/>
      <c r="F11" s="108"/>
      <c r="G11" s="108"/>
    </row>
    <row r="12" spans="1:7" s="51" customFormat="1" x14ac:dyDescent="0.2">
      <c r="A12" s="80"/>
      <c r="B12" s="80"/>
      <c r="C12" s="80"/>
      <c r="D12" s="80"/>
      <c r="E12" s="80"/>
      <c r="F12" s="80"/>
      <c r="G12" s="80"/>
    </row>
    <row r="13" spans="1:7" s="51" customFormat="1" x14ac:dyDescent="0.2">
      <c r="A13" s="80"/>
      <c r="B13" s="80"/>
      <c r="C13" s="80"/>
      <c r="D13" s="80"/>
      <c r="E13" s="80"/>
      <c r="F13" s="80"/>
      <c r="G13" s="80"/>
    </row>
    <row r="14" spans="1:7" s="51" customFormat="1" ht="12.75" customHeight="1" x14ac:dyDescent="0.2">
      <c r="A14" s="111" t="s">
        <v>135</v>
      </c>
      <c r="B14" s="108"/>
      <c r="C14" s="108"/>
      <c r="D14" s="79"/>
      <c r="E14" s="79"/>
      <c r="F14" s="79"/>
      <c r="G14" s="79"/>
    </row>
    <row r="15" spans="1:7" s="51" customFormat="1" ht="5.85" customHeight="1" x14ac:dyDescent="0.2">
      <c r="A15" s="79"/>
      <c r="B15" s="81"/>
      <c r="C15" s="81"/>
      <c r="D15" s="79"/>
      <c r="E15" s="79"/>
      <c r="F15" s="79"/>
      <c r="G15" s="79"/>
    </row>
    <row r="16" spans="1:7" s="51" customFormat="1" ht="12.75" customHeight="1" x14ac:dyDescent="0.2">
      <c r="A16" s="112" t="s">
        <v>154</v>
      </c>
      <c r="B16" s="108"/>
      <c r="C16" s="108"/>
      <c r="D16" s="81"/>
      <c r="E16" s="81"/>
      <c r="F16" s="81"/>
      <c r="G16" s="81"/>
    </row>
    <row r="17" spans="1:7" s="51" customFormat="1" ht="12.75" customHeight="1" x14ac:dyDescent="0.2">
      <c r="A17" s="81" t="s">
        <v>137</v>
      </c>
      <c r="B17" s="113" t="s">
        <v>161</v>
      </c>
      <c r="C17" s="108"/>
      <c r="D17" s="81"/>
      <c r="E17" s="81"/>
      <c r="F17" s="81"/>
      <c r="G17" s="81"/>
    </row>
    <row r="18" spans="1:7" s="51" customFormat="1" ht="12.75" customHeight="1" x14ac:dyDescent="0.2">
      <c r="A18" s="81" t="s">
        <v>138</v>
      </c>
      <c r="B18" s="114" t="s">
        <v>155</v>
      </c>
      <c r="C18" s="114"/>
      <c r="D18" s="114"/>
      <c r="E18" s="81"/>
      <c r="F18" s="81"/>
      <c r="G18" s="81"/>
    </row>
    <row r="19" spans="1:7" s="51" customFormat="1" x14ac:dyDescent="0.2">
      <c r="A19" s="81"/>
      <c r="B19" s="81"/>
      <c r="C19" s="81"/>
      <c r="D19" s="81"/>
      <c r="E19" s="81"/>
      <c r="F19" s="81"/>
      <c r="G19" s="81"/>
    </row>
    <row r="20" spans="1:7" s="51" customFormat="1" ht="12.75" customHeight="1" x14ac:dyDescent="0.2">
      <c r="A20" s="111" t="s">
        <v>146</v>
      </c>
      <c r="B20" s="108"/>
      <c r="C20" s="79"/>
      <c r="D20" s="79"/>
      <c r="E20" s="79"/>
      <c r="F20" s="79"/>
      <c r="G20" s="79"/>
    </row>
    <row r="21" spans="1:7" s="51" customFormat="1" ht="5.85" customHeight="1" x14ac:dyDescent="0.2">
      <c r="A21" s="79"/>
      <c r="B21" s="81"/>
      <c r="C21" s="79"/>
      <c r="D21" s="79"/>
      <c r="E21" s="79"/>
      <c r="F21" s="79"/>
      <c r="G21" s="79"/>
    </row>
    <row r="22" spans="1:7" s="51" customFormat="1" ht="12.75" customHeight="1" x14ac:dyDescent="0.2">
      <c r="A22" s="81" t="s">
        <v>139</v>
      </c>
      <c r="B22" s="108" t="s">
        <v>140</v>
      </c>
      <c r="C22" s="108"/>
      <c r="D22" s="81"/>
      <c r="E22" s="81"/>
      <c r="F22" s="81"/>
      <c r="G22" s="81"/>
    </row>
    <row r="23" spans="1:7" s="51" customFormat="1" ht="12.75" customHeight="1" x14ac:dyDescent="0.2">
      <c r="A23" s="81" t="s">
        <v>141</v>
      </c>
      <c r="B23" s="108" t="s">
        <v>142</v>
      </c>
      <c r="C23" s="108"/>
      <c r="D23" s="81"/>
      <c r="E23" s="81"/>
      <c r="F23" s="81"/>
      <c r="G23" s="81"/>
    </row>
    <row r="24" spans="1:7" s="51" customFormat="1" ht="12.75" customHeight="1" x14ac:dyDescent="0.2">
      <c r="A24" s="81"/>
      <c r="B24" s="108" t="s">
        <v>143</v>
      </c>
      <c r="C24" s="108"/>
      <c r="D24" s="81"/>
      <c r="E24" s="81"/>
      <c r="F24" s="81"/>
      <c r="G24" s="81"/>
    </row>
    <row r="25" spans="1:7" s="51" customFormat="1" x14ac:dyDescent="0.2">
      <c r="A25" s="80"/>
      <c r="B25" s="80"/>
      <c r="C25" s="80"/>
      <c r="D25" s="80"/>
      <c r="E25" s="80"/>
      <c r="F25" s="80"/>
      <c r="G25" s="80"/>
    </row>
    <row r="26" spans="1:7" s="51" customFormat="1" x14ac:dyDescent="0.2">
      <c r="A26" s="80" t="s">
        <v>147</v>
      </c>
      <c r="B26" s="82" t="s">
        <v>148</v>
      </c>
      <c r="C26" s="80"/>
      <c r="D26" s="80"/>
      <c r="E26" s="80"/>
      <c r="F26" s="80"/>
      <c r="G26" s="80"/>
    </row>
    <row r="27" spans="1:7" s="51" customFormat="1" x14ac:dyDescent="0.2">
      <c r="A27" s="80"/>
      <c r="B27" s="80"/>
      <c r="C27" s="80"/>
      <c r="D27" s="80"/>
      <c r="E27" s="80"/>
      <c r="F27" s="80"/>
      <c r="G27" s="80"/>
    </row>
    <row r="28" spans="1:7" s="51" customFormat="1" ht="27.75" customHeight="1" x14ac:dyDescent="0.2">
      <c r="A28" s="110" t="s">
        <v>163</v>
      </c>
      <c r="B28" s="108"/>
      <c r="C28" s="108"/>
      <c r="D28" s="108"/>
      <c r="E28" s="108"/>
      <c r="F28" s="108"/>
      <c r="G28" s="108"/>
    </row>
    <row r="29" spans="1:7" s="51" customFormat="1" ht="41.85" customHeight="1" x14ac:dyDescent="0.2">
      <c r="A29" s="108" t="s">
        <v>153</v>
      </c>
      <c r="B29" s="108"/>
      <c r="C29" s="108"/>
      <c r="D29" s="108"/>
      <c r="E29" s="108"/>
      <c r="F29" s="108"/>
      <c r="G29" s="108"/>
    </row>
    <row r="30" spans="1:7" s="51" customFormat="1" x14ac:dyDescent="0.2">
      <c r="A30" s="80"/>
      <c r="B30" s="80"/>
      <c r="C30" s="80"/>
      <c r="D30" s="80"/>
      <c r="E30" s="80"/>
      <c r="F30" s="80"/>
      <c r="G30" s="80"/>
    </row>
    <row r="31" spans="1:7" s="51" customFormat="1" x14ac:dyDescent="0.2">
      <c r="A31" s="80"/>
      <c r="B31" s="80"/>
      <c r="C31" s="80"/>
      <c r="D31" s="80"/>
      <c r="E31" s="80"/>
      <c r="F31" s="80"/>
      <c r="G31" s="80"/>
    </row>
    <row r="32" spans="1:7" s="51" customFormat="1" x14ac:dyDescent="0.2">
      <c r="A32" s="80"/>
      <c r="B32" s="80"/>
      <c r="C32" s="80"/>
      <c r="D32" s="80"/>
      <c r="E32" s="80"/>
      <c r="F32" s="80"/>
      <c r="G32" s="80"/>
    </row>
    <row r="33" spans="1:7" s="51" customFormat="1" x14ac:dyDescent="0.2">
      <c r="A33" s="80"/>
      <c r="B33" s="80"/>
      <c r="C33" s="80"/>
      <c r="D33" s="80"/>
      <c r="E33" s="80"/>
      <c r="F33" s="80"/>
      <c r="G33" s="80"/>
    </row>
    <row r="34" spans="1:7" s="51" customFormat="1" x14ac:dyDescent="0.2">
      <c r="A34" s="80"/>
      <c r="B34" s="80"/>
      <c r="C34" s="80"/>
      <c r="D34" s="80"/>
      <c r="E34" s="80"/>
      <c r="F34" s="80"/>
      <c r="G34" s="80"/>
    </row>
    <row r="35" spans="1:7" s="51" customFormat="1" x14ac:dyDescent="0.2">
      <c r="A35" s="80"/>
      <c r="B35" s="80"/>
      <c r="C35" s="80"/>
      <c r="D35" s="80"/>
      <c r="E35" s="80"/>
      <c r="F35" s="80"/>
      <c r="G35" s="80"/>
    </row>
    <row r="36" spans="1:7" s="51" customFormat="1" x14ac:dyDescent="0.2">
      <c r="A36" s="80"/>
      <c r="B36" s="80"/>
      <c r="C36" s="80"/>
      <c r="D36" s="80"/>
      <c r="E36" s="80"/>
      <c r="F36" s="80"/>
      <c r="G36" s="80"/>
    </row>
    <row r="37" spans="1:7" s="51" customFormat="1" x14ac:dyDescent="0.2">
      <c r="A37" s="80"/>
      <c r="B37" s="80"/>
      <c r="C37" s="80"/>
      <c r="D37" s="80"/>
      <c r="E37" s="80"/>
      <c r="F37" s="80"/>
      <c r="G37" s="80"/>
    </row>
    <row r="38" spans="1:7" s="51" customFormat="1" x14ac:dyDescent="0.2">
      <c r="A38" s="80"/>
      <c r="B38" s="80"/>
      <c r="C38" s="80"/>
      <c r="D38" s="80"/>
      <c r="E38" s="80"/>
      <c r="F38" s="80"/>
      <c r="G38" s="80"/>
    </row>
    <row r="39" spans="1:7" s="51" customFormat="1" x14ac:dyDescent="0.2">
      <c r="A39" s="80"/>
      <c r="B39" s="80"/>
      <c r="C39" s="80"/>
      <c r="D39" s="80"/>
      <c r="E39" s="80"/>
      <c r="F39" s="80"/>
      <c r="G39" s="80"/>
    </row>
    <row r="40" spans="1:7" s="51" customFormat="1" x14ac:dyDescent="0.2">
      <c r="A40" s="109" t="s">
        <v>149</v>
      </c>
      <c r="B40" s="109"/>
      <c r="C40" s="80"/>
      <c r="D40" s="80"/>
      <c r="E40" s="80"/>
      <c r="F40" s="80"/>
      <c r="G40" s="80"/>
    </row>
    <row r="41" spans="1:7" s="51" customFormat="1" x14ac:dyDescent="0.2">
      <c r="A41" s="80"/>
      <c r="B41" s="80"/>
      <c r="C41" s="80"/>
      <c r="D41" s="80"/>
      <c r="E41" s="80"/>
      <c r="F41" s="80"/>
      <c r="G41" s="80"/>
    </row>
    <row r="42" spans="1:7" s="51" customFormat="1" x14ac:dyDescent="0.2">
      <c r="A42" s="7">
        <v>0</v>
      </c>
      <c r="B42" s="8" t="s">
        <v>5</v>
      </c>
      <c r="C42" s="80"/>
      <c r="D42" s="80"/>
      <c r="E42" s="80"/>
      <c r="F42" s="80"/>
      <c r="G42" s="80"/>
    </row>
    <row r="43" spans="1:7" s="51" customFormat="1" x14ac:dyDescent="0.2">
      <c r="A43" s="8" t="s">
        <v>19</v>
      </c>
      <c r="B43" s="8" t="s">
        <v>6</v>
      </c>
      <c r="C43" s="80"/>
      <c r="D43" s="80"/>
      <c r="E43" s="80"/>
      <c r="F43" s="80"/>
      <c r="G43" s="80"/>
    </row>
    <row r="44" spans="1:7" s="51" customFormat="1" x14ac:dyDescent="0.2">
      <c r="A44" s="8" t="s">
        <v>20</v>
      </c>
      <c r="B44" s="8" t="s">
        <v>7</v>
      </c>
      <c r="C44" s="80"/>
      <c r="D44" s="80"/>
      <c r="E44" s="80"/>
      <c r="F44" s="80"/>
      <c r="G44" s="80"/>
    </row>
    <row r="45" spans="1:7" s="51" customFormat="1" x14ac:dyDescent="0.2">
      <c r="A45" s="8" t="s">
        <v>21</v>
      </c>
      <c r="B45" s="8" t="s">
        <v>8</v>
      </c>
      <c r="C45" s="80"/>
      <c r="D45" s="80"/>
      <c r="E45" s="80"/>
      <c r="F45" s="80"/>
      <c r="G45" s="80"/>
    </row>
    <row r="46" spans="1:7" s="51" customFormat="1" x14ac:dyDescent="0.2">
      <c r="A46" s="8" t="s">
        <v>15</v>
      </c>
      <c r="B46" s="8" t="s">
        <v>9</v>
      </c>
      <c r="C46" s="80"/>
      <c r="D46" s="80"/>
      <c r="E46" s="80"/>
      <c r="F46" s="80"/>
      <c r="G46" s="80"/>
    </row>
    <row r="47" spans="1:7" s="51" customFormat="1" x14ac:dyDescent="0.2">
      <c r="A47" s="8" t="s">
        <v>16</v>
      </c>
      <c r="B47" s="8" t="s">
        <v>10</v>
      </c>
      <c r="C47" s="80"/>
      <c r="D47" s="80"/>
      <c r="E47" s="80"/>
      <c r="F47" s="80"/>
      <c r="G47" s="80"/>
    </row>
    <row r="48" spans="1:7" s="51" customFormat="1" x14ac:dyDescent="0.2">
      <c r="A48" s="8" t="s">
        <v>17</v>
      </c>
      <c r="B48" s="8" t="s">
        <v>11</v>
      </c>
      <c r="C48" s="80"/>
      <c r="D48" s="80"/>
      <c r="E48" s="80"/>
      <c r="F48" s="80"/>
      <c r="G48" s="80"/>
    </row>
    <row r="49" spans="1:7" s="51" customFormat="1" x14ac:dyDescent="0.2">
      <c r="A49" s="8" t="s">
        <v>18</v>
      </c>
      <c r="B49" s="8" t="s">
        <v>12</v>
      </c>
      <c r="C49" s="80"/>
      <c r="D49" s="80"/>
      <c r="E49" s="80"/>
      <c r="F49" s="80"/>
      <c r="G49" s="80"/>
    </row>
    <row r="50" spans="1:7" s="51" customFormat="1" x14ac:dyDescent="0.2">
      <c r="A50" s="8" t="s">
        <v>150</v>
      </c>
      <c r="B50" s="8" t="s">
        <v>13</v>
      </c>
      <c r="C50" s="80"/>
      <c r="D50" s="80"/>
      <c r="E50" s="80"/>
      <c r="F50" s="80"/>
      <c r="G50" s="80"/>
    </row>
    <row r="51" spans="1:7" s="51" customFormat="1" x14ac:dyDescent="0.2">
      <c r="A51" s="8" t="s">
        <v>144</v>
      </c>
      <c r="B51" s="8" t="s">
        <v>14</v>
      </c>
      <c r="C51" s="80"/>
      <c r="D51" s="80"/>
      <c r="E51" s="80"/>
      <c r="F51" s="80"/>
      <c r="G51" s="80"/>
    </row>
    <row r="52" spans="1:7" s="51" customFormat="1" x14ac:dyDescent="0.2"/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</sheetData>
  <mergeCells count="18">
    <mergeCell ref="A1:G1"/>
    <mergeCell ref="A3:G3"/>
    <mergeCell ref="A4:G4"/>
    <mergeCell ref="A7:G7"/>
    <mergeCell ref="A10:G10"/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20" t="s">
        <v>159</v>
      </c>
      <c r="B1" s="120"/>
      <c r="C1" s="120"/>
      <c r="D1" s="120"/>
      <c r="E1" s="120"/>
      <c r="F1" s="120"/>
      <c r="G1" s="120"/>
    </row>
    <row r="3" spans="1:7" s="9" customFormat="1" ht="26.25" customHeight="1" x14ac:dyDescent="0.2">
      <c r="A3" s="128" t="s">
        <v>136</v>
      </c>
      <c r="B3" s="84" t="s">
        <v>120</v>
      </c>
      <c r="C3" s="84" t="s">
        <v>121</v>
      </c>
      <c r="D3" s="84" t="s">
        <v>122</v>
      </c>
      <c r="E3" s="123" t="s">
        <v>164</v>
      </c>
      <c r="F3" s="124"/>
      <c r="G3" s="125"/>
    </row>
    <row r="4" spans="1:7" s="9" customFormat="1" ht="18" customHeight="1" x14ac:dyDescent="0.2">
      <c r="A4" s="129"/>
      <c r="B4" s="121" t="s">
        <v>192</v>
      </c>
      <c r="C4" s="122"/>
      <c r="D4" s="122"/>
      <c r="E4" s="98" t="s">
        <v>192</v>
      </c>
      <c r="F4" s="98" t="s">
        <v>193</v>
      </c>
      <c r="G4" s="126" t="s">
        <v>160</v>
      </c>
    </row>
    <row r="5" spans="1:7" s="9" customFormat="1" ht="17.25" customHeight="1" x14ac:dyDescent="0.2">
      <c r="A5" s="130"/>
      <c r="B5" s="121" t="s">
        <v>131</v>
      </c>
      <c r="C5" s="122"/>
      <c r="D5" s="122"/>
      <c r="E5" s="122"/>
      <c r="F5" s="122"/>
      <c r="G5" s="127"/>
    </row>
    <row r="6" spans="1:7" s="9" customFormat="1" ht="18.75" customHeight="1" x14ac:dyDescent="0.2">
      <c r="A6" s="44" t="s">
        <v>22</v>
      </c>
      <c r="B6" s="85">
        <v>195.549961</v>
      </c>
      <c r="C6" s="85">
        <v>230.039188</v>
      </c>
      <c r="D6" s="85">
        <v>222.68089800000001</v>
      </c>
      <c r="E6" s="85">
        <v>1817.30349</v>
      </c>
      <c r="F6" s="85">
        <v>1724.696784</v>
      </c>
      <c r="G6" s="86">
        <v>5.369448523306346</v>
      </c>
    </row>
    <row r="7" spans="1:7" s="9" customFormat="1" ht="12" x14ac:dyDescent="0.2">
      <c r="A7" s="53" t="s">
        <v>23</v>
      </c>
    </row>
    <row r="8" spans="1:7" s="9" customFormat="1" ht="12" x14ac:dyDescent="0.2">
      <c r="A8" s="54" t="s">
        <v>24</v>
      </c>
      <c r="B8" s="85">
        <v>2.4499999999999999E-3</v>
      </c>
      <c r="C8" s="85">
        <v>0</v>
      </c>
      <c r="D8" s="85">
        <v>1.7437999999999999E-2</v>
      </c>
      <c r="E8" s="85">
        <v>0.156338</v>
      </c>
      <c r="F8" s="85">
        <v>0.41740899999999997</v>
      </c>
      <c r="G8" s="86">
        <v>-62.545608743462644</v>
      </c>
    </row>
    <row r="9" spans="1:7" s="9" customFormat="1" ht="12" x14ac:dyDescent="0.2">
      <c r="A9" s="54" t="s">
        <v>25</v>
      </c>
      <c r="B9" s="85">
        <v>15.6129</v>
      </c>
      <c r="C9" s="85">
        <v>18.879003000000001</v>
      </c>
      <c r="D9" s="85">
        <v>18.044233999999999</v>
      </c>
      <c r="E9" s="85">
        <v>172.70552699999999</v>
      </c>
      <c r="F9" s="85">
        <v>177.54566500000001</v>
      </c>
      <c r="G9" s="86">
        <v>-2.7261369631300312</v>
      </c>
    </row>
    <row r="10" spans="1:7" s="9" customFormat="1" ht="12" x14ac:dyDescent="0.2">
      <c r="A10" s="54" t="s">
        <v>26</v>
      </c>
      <c r="B10" s="85">
        <v>160.88392200000001</v>
      </c>
      <c r="C10" s="85">
        <v>193.54549399999999</v>
      </c>
      <c r="D10" s="85">
        <v>189.18872099999999</v>
      </c>
      <c r="E10" s="85">
        <v>1499.7114710000001</v>
      </c>
      <c r="F10" s="85">
        <v>1305.4067480000001</v>
      </c>
      <c r="G10" s="86">
        <v>14.884611505011165</v>
      </c>
    </row>
    <row r="11" spans="1:7" s="9" customFormat="1" ht="12" x14ac:dyDescent="0.2">
      <c r="A11" s="46" t="s">
        <v>29</v>
      </c>
    </row>
    <row r="12" spans="1:7" s="9" customFormat="1" ht="12" x14ac:dyDescent="0.2">
      <c r="A12" s="46" t="s">
        <v>30</v>
      </c>
      <c r="B12" s="85">
        <v>58.153885000000002</v>
      </c>
      <c r="C12" s="85">
        <v>74.938485999999997</v>
      </c>
      <c r="D12" s="85">
        <v>68.973765</v>
      </c>
      <c r="E12" s="85">
        <v>609.22488399999997</v>
      </c>
      <c r="F12" s="85">
        <v>523.06757600000003</v>
      </c>
      <c r="G12" s="86">
        <v>16.471544395632719</v>
      </c>
    </row>
    <row r="13" spans="1:7" s="9" customFormat="1" ht="12" x14ac:dyDescent="0.2">
      <c r="A13" s="55" t="s">
        <v>28</v>
      </c>
      <c r="B13" s="85">
        <v>36.43609</v>
      </c>
      <c r="C13" s="85">
        <v>54.483207999999998</v>
      </c>
      <c r="D13" s="85">
        <v>18.012840000000001</v>
      </c>
      <c r="E13" s="85">
        <v>250.62077400000001</v>
      </c>
      <c r="F13" s="85">
        <v>185.78859</v>
      </c>
      <c r="G13" s="86">
        <v>34.895675778582529</v>
      </c>
    </row>
    <row r="14" spans="1:7" s="9" customFormat="1" ht="12" x14ac:dyDescent="0.2">
      <c r="A14" s="46" t="s">
        <v>27</v>
      </c>
      <c r="B14" s="85">
        <v>19.050688999999998</v>
      </c>
      <c r="C14" s="85">
        <v>17.614691000000001</v>
      </c>
      <c r="D14" s="85">
        <v>15.430505</v>
      </c>
      <c r="E14" s="85">
        <v>144.730154</v>
      </c>
      <c r="F14" s="85">
        <v>241.32696200000001</v>
      </c>
      <c r="G14" s="86">
        <v>-40.027358401834931</v>
      </c>
    </row>
    <row r="15" spans="1:7" s="9" customFormat="1" ht="12" x14ac:dyDescent="0.2">
      <c r="A15" s="47"/>
    </row>
    <row r="16" spans="1:7" s="9" customFormat="1" ht="12" x14ac:dyDescent="0.2">
      <c r="A16" s="44" t="s">
        <v>31</v>
      </c>
      <c r="B16" s="85">
        <v>3396.6704500000001</v>
      </c>
      <c r="C16" s="85">
        <v>3568.1011589999998</v>
      </c>
      <c r="D16" s="85">
        <v>4338.1672509999999</v>
      </c>
      <c r="E16" s="85">
        <v>33182.537478999999</v>
      </c>
      <c r="F16" s="85">
        <v>27947.278654000002</v>
      </c>
      <c r="G16" s="86">
        <v>18.732624703159402</v>
      </c>
    </row>
    <row r="17" spans="1:7" s="9" customFormat="1" ht="12" x14ac:dyDescent="0.2">
      <c r="A17" s="57" t="s">
        <v>23</v>
      </c>
    </row>
    <row r="18" spans="1:7" s="9" customFormat="1" ht="12" x14ac:dyDescent="0.2">
      <c r="A18" s="56" t="s">
        <v>32</v>
      </c>
      <c r="B18" s="85">
        <v>19.213539999999998</v>
      </c>
      <c r="C18" s="85">
        <v>19.203084</v>
      </c>
      <c r="D18" s="85">
        <v>14.950824000000001</v>
      </c>
      <c r="E18" s="85">
        <v>167.34378699999999</v>
      </c>
      <c r="F18" s="85">
        <v>178.107427</v>
      </c>
      <c r="G18" s="86">
        <v>-6.0433414716613783</v>
      </c>
    </row>
    <row r="19" spans="1:7" s="9" customFormat="1" ht="12" x14ac:dyDescent="0.2">
      <c r="A19" s="56" t="s">
        <v>33</v>
      </c>
      <c r="B19" s="85">
        <v>589.85822599999995</v>
      </c>
      <c r="C19" s="85">
        <v>610.48903700000005</v>
      </c>
      <c r="D19" s="85">
        <v>706.95049100000006</v>
      </c>
      <c r="E19" s="85">
        <v>5818.50335</v>
      </c>
      <c r="F19" s="85">
        <v>5288.8116730000002</v>
      </c>
      <c r="G19" s="86">
        <v>10.015324986974633</v>
      </c>
    </row>
    <row r="20" spans="1:7" s="9" customFormat="1" ht="12" x14ac:dyDescent="0.2">
      <c r="A20" s="46" t="s">
        <v>34</v>
      </c>
    </row>
    <row r="21" spans="1:7" s="9" customFormat="1" ht="12" x14ac:dyDescent="0.2">
      <c r="A21" s="46" t="s">
        <v>35</v>
      </c>
      <c r="B21" s="85">
        <v>2.9232779999999998</v>
      </c>
      <c r="C21" s="85">
        <v>2.1698930000000001</v>
      </c>
      <c r="D21" s="85">
        <v>4.229463</v>
      </c>
      <c r="E21" s="85">
        <v>20.118009000000001</v>
      </c>
      <c r="F21" s="85">
        <v>25.045579</v>
      </c>
      <c r="G21" s="86">
        <v>-19.67441040193161</v>
      </c>
    </row>
    <row r="22" spans="1:7" s="9" customFormat="1" ht="12" x14ac:dyDescent="0.2">
      <c r="A22" s="46" t="s">
        <v>36</v>
      </c>
      <c r="B22" s="85">
        <v>104.110232</v>
      </c>
      <c r="C22" s="85">
        <v>73.520294000000007</v>
      </c>
      <c r="D22" s="85">
        <v>67.252748999999994</v>
      </c>
      <c r="E22" s="85">
        <v>727.05249300000003</v>
      </c>
      <c r="F22" s="85">
        <v>635.088212</v>
      </c>
      <c r="G22" s="86">
        <v>14.480552348844427</v>
      </c>
    </row>
    <row r="23" spans="1:7" s="9" customFormat="1" ht="12" x14ac:dyDescent="0.2">
      <c r="A23" s="46" t="s">
        <v>38</v>
      </c>
      <c r="B23" s="85">
        <v>24.232455000000002</v>
      </c>
      <c r="C23" s="85">
        <v>25.950696000000001</v>
      </c>
      <c r="D23" s="85">
        <v>26.176639000000002</v>
      </c>
      <c r="E23" s="85">
        <v>224.20327900000001</v>
      </c>
      <c r="F23" s="85">
        <v>222.079331</v>
      </c>
      <c r="G23" s="86">
        <v>0.95639156982151974</v>
      </c>
    </row>
    <row r="24" spans="1:7" s="9" customFormat="1" ht="12" x14ac:dyDescent="0.2">
      <c r="A24" s="46" t="s">
        <v>37</v>
      </c>
      <c r="B24" s="85">
        <v>192.06436099999999</v>
      </c>
      <c r="C24" s="85">
        <v>188.93731500000001</v>
      </c>
      <c r="D24" s="85">
        <v>182.49806100000001</v>
      </c>
      <c r="E24" s="85">
        <v>1682.761436</v>
      </c>
      <c r="F24" s="85">
        <v>1564.0090259999999</v>
      </c>
      <c r="G24" s="86">
        <v>7.5928212705851763</v>
      </c>
    </row>
    <row r="25" spans="1:7" s="9" customFormat="1" ht="12" x14ac:dyDescent="0.2">
      <c r="A25" s="57" t="s">
        <v>39</v>
      </c>
      <c r="B25" s="85">
        <v>2787.598684</v>
      </c>
      <c r="C25" s="85">
        <v>2938.4090379999998</v>
      </c>
      <c r="D25" s="85">
        <v>3616.2659359999998</v>
      </c>
      <c r="E25" s="85">
        <v>27196.690342000002</v>
      </c>
      <c r="F25" s="85">
        <v>22480.359553999999</v>
      </c>
      <c r="G25" s="86">
        <v>20.979783604754729</v>
      </c>
    </row>
    <row r="26" spans="1:7" s="9" customFormat="1" ht="12" x14ac:dyDescent="0.2">
      <c r="A26" s="48" t="s">
        <v>23</v>
      </c>
    </row>
    <row r="27" spans="1:7" s="9" customFormat="1" ht="12" x14ac:dyDescent="0.2">
      <c r="A27" s="46" t="s">
        <v>40</v>
      </c>
      <c r="B27" s="85">
        <v>176.89712</v>
      </c>
      <c r="C27" s="85">
        <v>180.30385899999999</v>
      </c>
      <c r="D27" s="85">
        <v>169.08250000000001</v>
      </c>
      <c r="E27" s="85">
        <v>1579.32367</v>
      </c>
      <c r="F27" s="85">
        <v>1749.79422</v>
      </c>
      <c r="G27" s="86">
        <v>-9.7423198711903467</v>
      </c>
    </row>
    <row r="28" spans="1:7" s="9" customFormat="1" ht="12" x14ac:dyDescent="0.2">
      <c r="A28" s="58" t="s">
        <v>34</v>
      </c>
    </row>
    <row r="29" spans="1:7" s="9" customFormat="1" ht="12" x14ac:dyDescent="0.2">
      <c r="A29" s="59" t="s">
        <v>41</v>
      </c>
      <c r="B29" s="85">
        <v>23.257262000000001</v>
      </c>
      <c r="C29" s="85">
        <v>21.362372000000001</v>
      </c>
      <c r="D29" s="85">
        <v>20.862428000000001</v>
      </c>
      <c r="E29" s="85">
        <v>194.55350899999999</v>
      </c>
      <c r="F29" s="85">
        <v>188.528839</v>
      </c>
      <c r="G29" s="86">
        <v>3.1956225010222283</v>
      </c>
    </row>
    <row r="30" spans="1:7" s="9" customFormat="1" ht="12" x14ac:dyDescent="0.2">
      <c r="A30" s="59" t="s">
        <v>43</v>
      </c>
      <c r="B30" s="85">
        <v>31.918364</v>
      </c>
      <c r="C30" s="85">
        <v>20.144774000000002</v>
      </c>
      <c r="D30" s="85">
        <v>28.863139</v>
      </c>
      <c r="E30" s="85">
        <v>237.29753299999999</v>
      </c>
      <c r="F30" s="85">
        <v>227.66010800000001</v>
      </c>
      <c r="G30" s="86">
        <v>4.2332515277555558</v>
      </c>
    </row>
    <row r="31" spans="1:7" s="9" customFormat="1" ht="12" x14ac:dyDescent="0.2">
      <c r="A31" s="59" t="s">
        <v>42</v>
      </c>
      <c r="B31" s="85">
        <v>42.757364000000003</v>
      </c>
      <c r="C31" s="85">
        <v>66.732493000000005</v>
      </c>
      <c r="D31" s="85">
        <v>37.675494</v>
      </c>
      <c r="E31" s="85">
        <v>426.44973900000002</v>
      </c>
      <c r="F31" s="85">
        <v>589.16628100000003</v>
      </c>
      <c r="G31" s="86">
        <v>-27.618101586502718</v>
      </c>
    </row>
    <row r="32" spans="1:7" s="9" customFormat="1" ht="12" x14ac:dyDescent="0.2">
      <c r="A32" s="48" t="s">
        <v>44</v>
      </c>
      <c r="B32" s="85">
        <v>2610.701564</v>
      </c>
      <c r="C32" s="85">
        <v>2758.1051790000001</v>
      </c>
      <c r="D32" s="85">
        <v>3447.1834359999998</v>
      </c>
      <c r="E32" s="85">
        <v>25617.366672</v>
      </c>
      <c r="F32" s="85">
        <v>20730.565333999999</v>
      </c>
      <c r="G32" s="86">
        <v>23.57292847187918</v>
      </c>
    </row>
    <row r="33" spans="1:7" s="9" customFormat="1" ht="12" customHeight="1" x14ac:dyDescent="0.2">
      <c r="A33" s="58" t="s">
        <v>34</v>
      </c>
    </row>
    <row r="34" spans="1:7" s="9" customFormat="1" ht="12" x14ac:dyDescent="0.2">
      <c r="A34" s="59" t="s">
        <v>45</v>
      </c>
      <c r="B34" s="85">
        <v>6.9929040000000002</v>
      </c>
      <c r="C34" s="85">
        <v>6.765943</v>
      </c>
      <c r="D34" s="85">
        <v>7.3041099999999997</v>
      </c>
      <c r="E34" s="85">
        <v>49.941692000000003</v>
      </c>
      <c r="F34" s="85">
        <v>51.097192999999997</v>
      </c>
      <c r="G34" s="86">
        <v>-2.2613786240664808</v>
      </c>
    </row>
    <row r="35" spans="1:7" s="9" customFormat="1" ht="12" x14ac:dyDescent="0.2">
      <c r="A35" s="59" t="s">
        <v>46</v>
      </c>
      <c r="B35" s="85">
        <v>11.145911</v>
      </c>
      <c r="C35" s="85">
        <v>10.043395</v>
      </c>
      <c r="D35" s="85">
        <v>11.575818</v>
      </c>
      <c r="E35" s="85">
        <v>100.97541099999999</v>
      </c>
      <c r="F35" s="85">
        <v>111.51410199999999</v>
      </c>
      <c r="G35" s="86">
        <v>-9.450545546248506</v>
      </c>
    </row>
    <row r="36" spans="1:7" s="9" customFormat="1" ht="12" x14ac:dyDescent="0.2">
      <c r="A36" s="59" t="s">
        <v>47</v>
      </c>
      <c r="B36" s="85">
        <v>14.086035000000001</v>
      </c>
      <c r="C36" s="85">
        <v>13.213975</v>
      </c>
      <c r="D36" s="85">
        <v>16.140471000000002</v>
      </c>
      <c r="E36" s="85">
        <v>133.43895699999999</v>
      </c>
      <c r="F36" s="85">
        <v>181.31094300000001</v>
      </c>
      <c r="G36" s="86">
        <v>-26.403252450129287</v>
      </c>
    </row>
    <row r="37" spans="1:7" s="9" customFormat="1" ht="12" x14ac:dyDescent="0.2">
      <c r="A37" s="59" t="s">
        <v>48</v>
      </c>
      <c r="B37" s="85">
        <v>193.84612000000001</v>
      </c>
      <c r="C37" s="85">
        <v>202.42714899999999</v>
      </c>
      <c r="D37" s="85">
        <v>185.47065000000001</v>
      </c>
      <c r="E37" s="85">
        <v>1648.6260709999999</v>
      </c>
      <c r="F37" s="85">
        <v>1597.5279829999999</v>
      </c>
      <c r="G37" s="86">
        <v>3.1985723282319469</v>
      </c>
    </row>
    <row r="38" spans="1:7" s="9" customFormat="1" ht="12" x14ac:dyDescent="0.2">
      <c r="A38" s="59" t="s">
        <v>49</v>
      </c>
      <c r="B38" s="85">
        <v>104.84878999999999</v>
      </c>
      <c r="C38" s="85">
        <v>109.313902</v>
      </c>
      <c r="D38" s="85">
        <v>73.657701000000003</v>
      </c>
      <c r="E38" s="85">
        <v>780.390849</v>
      </c>
      <c r="F38" s="85">
        <v>766.28923299999997</v>
      </c>
      <c r="G38" s="86">
        <v>1.8402471798791424</v>
      </c>
    </row>
    <row r="39" spans="1:7" s="9" customFormat="1" ht="12" x14ac:dyDescent="0.2">
      <c r="A39" s="59" t="s">
        <v>50</v>
      </c>
    </row>
    <row r="40" spans="1:7" s="9" customFormat="1" ht="12" x14ac:dyDescent="0.2">
      <c r="A40" s="59" t="s">
        <v>51</v>
      </c>
      <c r="B40" s="85">
        <v>25.471640000000001</v>
      </c>
      <c r="C40" s="85">
        <v>28.019936000000001</v>
      </c>
      <c r="D40" s="85">
        <v>32.394826000000002</v>
      </c>
      <c r="E40" s="85">
        <v>255.680003</v>
      </c>
      <c r="F40" s="85">
        <v>247.957919</v>
      </c>
      <c r="G40" s="86">
        <v>3.1142719825778187</v>
      </c>
    </row>
    <row r="41" spans="1:7" s="9" customFormat="1" ht="12" x14ac:dyDescent="0.2">
      <c r="A41" s="59" t="s">
        <v>52</v>
      </c>
      <c r="B41" s="85">
        <v>35.406854000000003</v>
      </c>
      <c r="C41" s="85">
        <v>36.301174000000003</v>
      </c>
      <c r="D41" s="85">
        <v>30.593534999999999</v>
      </c>
      <c r="E41" s="85">
        <v>313.00342699999999</v>
      </c>
      <c r="F41" s="85">
        <v>299.009478</v>
      </c>
      <c r="G41" s="86">
        <v>4.6801021471299151</v>
      </c>
    </row>
    <row r="42" spans="1:7" s="9" customFormat="1" ht="12" x14ac:dyDescent="0.2">
      <c r="A42" s="59" t="s">
        <v>53</v>
      </c>
      <c r="B42" s="99" t="s">
        <v>194</v>
      </c>
      <c r="C42" s="99" t="s">
        <v>195</v>
      </c>
      <c r="D42" s="99" t="s">
        <v>196</v>
      </c>
      <c r="E42" s="99" t="s">
        <v>197</v>
      </c>
      <c r="F42" s="85">
        <v>123.94386299999999</v>
      </c>
      <c r="G42" s="100" t="s">
        <v>198</v>
      </c>
    </row>
    <row r="43" spans="1:7" s="9" customFormat="1" ht="12" x14ac:dyDescent="0.2">
      <c r="A43" s="59" t="s">
        <v>54</v>
      </c>
      <c r="B43" s="85">
        <v>29.899170000000002</v>
      </c>
      <c r="C43" s="85">
        <v>3.6320860000000001</v>
      </c>
      <c r="D43" s="85">
        <v>0.86</v>
      </c>
      <c r="E43" s="85">
        <v>178.494213</v>
      </c>
      <c r="F43" s="85">
        <v>353.95891499999999</v>
      </c>
      <c r="G43" s="86">
        <v>-49.572053298897693</v>
      </c>
    </row>
    <row r="44" spans="1:7" s="9" customFormat="1" ht="12" x14ac:dyDescent="0.2">
      <c r="A44" s="59" t="s">
        <v>55</v>
      </c>
      <c r="B44" s="85">
        <v>1871.2263869999999</v>
      </c>
      <c r="C44" s="85">
        <v>2013.447741</v>
      </c>
      <c r="D44" s="85">
        <v>2779.772035</v>
      </c>
      <c r="E44" s="85">
        <v>19386.375875999998</v>
      </c>
      <c r="F44" s="85">
        <v>14239.172420000001</v>
      </c>
      <c r="G44" s="86">
        <v>36.148192494462393</v>
      </c>
    </row>
    <row r="45" spans="1:7" s="9" customFormat="1" ht="12" x14ac:dyDescent="0.2">
      <c r="A45" s="59" t="s">
        <v>56</v>
      </c>
      <c r="B45" s="85">
        <v>62.842077000000003</v>
      </c>
      <c r="C45" s="85">
        <v>58.502383000000002</v>
      </c>
      <c r="D45" s="85">
        <v>49.066930999999997</v>
      </c>
      <c r="E45" s="85">
        <v>501.577</v>
      </c>
      <c r="F45" s="85">
        <v>432.38323200000002</v>
      </c>
      <c r="G45" s="86">
        <v>16.002879593628634</v>
      </c>
    </row>
    <row r="46" spans="1:7" s="9" customFormat="1" ht="12" x14ac:dyDescent="0.2">
      <c r="A46" s="45"/>
    </row>
    <row r="47" spans="1:7" s="9" customFormat="1" ht="24" x14ac:dyDescent="0.2">
      <c r="A47" s="49" t="s">
        <v>127</v>
      </c>
      <c r="B47" s="85">
        <v>13.851292000000001</v>
      </c>
      <c r="C47" s="85">
        <v>12.707183000000001</v>
      </c>
      <c r="D47" s="85">
        <v>13.283232999999999</v>
      </c>
      <c r="E47" s="85">
        <v>119.12079</v>
      </c>
      <c r="F47" s="85">
        <v>141.42452599999999</v>
      </c>
      <c r="G47" s="86">
        <v>-15.770769491566114</v>
      </c>
    </row>
    <row r="48" spans="1:7" x14ac:dyDescent="0.2">
      <c r="A48" s="47"/>
      <c r="B48" s="9"/>
      <c r="C48" s="9"/>
      <c r="D48" s="9"/>
      <c r="E48" s="9"/>
      <c r="F48" s="9"/>
      <c r="G48" s="9"/>
    </row>
    <row r="49" spans="1:7" x14ac:dyDescent="0.2">
      <c r="A49" s="50" t="s">
        <v>57</v>
      </c>
      <c r="B49" s="104" t="s">
        <v>178</v>
      </c>
      <c r="C49" s="105" t="s">
        <v>179</v>
      </c>
      <c r="D49" s="105" t="s">
        <v>180</v>
      </c>
      <c r="E49" s="105" t="s">
        <v>182</v>
      </c>
      <c r="F49" s="87">
        <v>29813.399964</v>
      </c>
      <c r="G49" s="106" t="s">
        <v>181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19"/>
      <c r="B53" s="119"/>
      <c r="C53" s="119"/>
      <c r="D53" s="119"/>
      <c r="E53" s="119"/>
      <c r="F53" s="119"/>
      <c r="G53" s="119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9" t="s">
        <v>162</v>
      </c>
      <c r="B1" s="151"/>
      <c r="C1" s="151"/>
      <c r="D1" s="151"/>
      <c r="E1" s="151"/>
      <c r="F1" s="151"/>
      <c r="G1" s="151"/>
    </row>
    <row r="2" spans="1:7" ht="14.25" customHeight="1" x14ac:dyDescent="0.2">
      <c r="A2" s="60"/>
      <c r="B2" s="61"/>
      <c r="C2" s="61"/>
      <c r="D2" s="61"/>
      <c r="E2" s="61"/>
      <c r="F2" s="61"/>
      <c r="G2" s="61"/>
    </row>
    <row r="3" spans="1:7" x14ac:dyDescent="0.2">
      <c r="A3" s="131" t="s">
        <v>58</v>
      </c>
      <c r="B3" s="88" t="s">
        <v>120</v>
      </c>
      <c r="C3" s="88" t="s">
        <v>121</v>
      </c>
      <c r="D3" s="88" t="s">
        <v>122</v>
      </c>
      <c r="E3" s="135" t="s">
        <v>164</v>
      </c>
      <c r="F3" s="135"/>
      <c r="G3" s="136"/>
    </row>
    <row r="4" spans="1:7" ht="24" customHeight="1" x14ac:dyDescent="0.2">
      <c r="A4" s="132"/>
      <c r="B4" s="122">
        <v>2012</v>
      </c>
      <c r="C4" s="122"/>
      <c r="D4" s="122"/>
      <c r="E4" s="83">
        <v>2012</v>
      </c>
      <c r="F4" s="83">
        <v>2011</v>
      </c>
      <c r="G4" s="137" t="s">
        <v>157</v>
      </c>
    </row>
    <row r="5" spans="1:7" ht="17.25" customHeight="1" x14ac:dyDescent="0.2">
      <c r="A5" s="133"/>
      <c r="B5" s="122" t="s">
        <v>133</v>
      </c>
      <c r="C5" s="134"/>
      <c r="D5" s="134"/>
      <c r="E5" s="134"/>
      <c r="F5" s="134"/>
      <c r="G5" s="138"/>
    </row>
    <row r="6" spans="1:7" x14ac:dyDescent="0.2">
      <c r="A6" s="43"/>
      <c r="B6" s="9"/>
      <c r="C6" s="9"/>
      <c r="D6" s="9"/>
      <c r="E6" s="9"/>
      <c r="F6" s="9"/>
      <c r="G6" s="9"/>
    </row>
    <row r="7" spans="1:7" ht="12.75" customHeight="1" x14ac:dyDescent="0.2">
      <c r="A7" s="68" t="s">
        <v>59</v>
      </c>
      <c r="B7" s="99" t="s">
        <v>201</v>
      </c>
      <c r="C7" s="99" t="s">
        <v>202</v>
      </c>
      <c r="D7" s="99" t="s">
        <v>203</v>
      </c>
      <c r="E7" s="99" t="s">
        <v>204</v>
      </c>
      <c r="F7" s="99" t="s">
        <v>205</v>
      </c>
      <c r="G7" s="100" t="s">
        <v>206</v>
      </c>
    </row>
    <row r="8" spans="1:7" ht="12.75" customHeight="1" x14ac:dyDescent="0.2">
      <c r="A8" s="72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2" t="s">
        <v>60</v>
      </c>
      <c r="B9" s="85">
        <v>2462.2222750000001</v>
      </c>
      <c r="C9" s="85">
        <v>1798.7702079999999</v>
      </c>
      <c r="D9" s="85">
        <v>2796.0958810000002</v>
      </c>
      <c r="E9" s="85">
        <v>22023.090895000001</v>
      </c>
      <c r="F9" s="85">
        <v>19767.267134999998</v>
      </c>
      <c r="G9" s="86">
        <v>11.411915185816625</v>
      </c>
    </row>
    <row r="10" spans="1:7" ht="12.75" customHeight="1" x14ac:dyDescent="0.2">
      <c r="A10" s="6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5" t="s">
        <v>61</v>
      </c>
      <c r="B11" s="85">
        <v>1969.142679</v>
      </c>
      <c r="C11" s="85">
        <v>1271.939198</v>
      </c>
      <c r="D11" s="85">
        <v>2171.9651950000002</v>
      </c>
      <c r="E11" s="85">
        <v>16677.818676999999</v>
      </c>
      <c r="F11" s="85">
        <v>14706.709714000001</v>
      </c>
      <c r="G11" s="86">
        <v>13.402786900210643</v>
      </c>
    </row>
    <row r="12" spans="1:7" ht="12.75" customHeight="1" x14ac:dyDescent="0.2">
      <c r="A12" s="73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4" t="s">
        <v>62</v>
      </c>
      <c r="B13" s="85">
        <v>1398.865415</v>
      </c>
      <c r="C13" s="85">
        <v>819.98378200000002</v>
      </c>
      <c r="D13" s="85">
        <v>1570.9226140000001</v>
      </c>
      <c r="E13" s="85">
        <v>11696.00144</v>
      </c>
      <c r="F13" s="85">
        <v>9643.075159</v>
      </c>
      <c r="G13" s="86">
        <v>21.289124549485422</v>
      </c>
    </row>
    <row r="14" spans="1:7" ht="12.75" customHeight="1" x14ac:dyDescent="0.2">
      <c r="A14" s="74" t="s">
        <v>63</v>
      </c>
      <c r="B14" s="85">
        <v>84.119546999999997</v>
      </c>
      <c r="C14" s="85">
        <v>82.240088</v>
      </c>
      <c r="D14" s="85">
        <v>83.273743999999994</v>
      </c>
      <c r="E14" s="85">
        <v>786.54992800000002</v>
      </c>
      <c r="F14" s="85">
        <v>591.35688300000004</v>
      </c>
      <c r="G14" s="86">
        <v>33.007655886200297</v>
      </c>
    </row>
    <row r="15" spans="1:7" ht="12.75" customHeight="1" x14ac:dyDescent="0.2">
      <c r="A15" s="74" t="s">
        <v>64</v>
      </c>
      <c r="B15" s="85">
        <v>9.8169660000000007</v>
      </c>
      <c r="C15" s="85">
        <v>8.7699870000000004</v>
      </c>
      <c r="D15" s="85">
        <v>8.9490449999999999</v>
      </c>
      <c r="E15" s="85">
        <v>67.646061000000003</v>
      </c>
      <c r="F15" s="85">
        <v>92.415335999999996</v>
      </c>
      <c r="G15" s="86">
        <v>-26.802126218531512</v>
      </c>
    </row>
    <row r="16" spans="1:7" ht="12.75" customHeight="1" x14ac:dyDescent="0.2">
      <c r="A16" s="74" t="s">
        <v>65</v>
      </c>
      <c r="B16" s="85">
        <v>239.19091599999999</v>
      </c>
      <c r="C16" s="85">
        <v>179.059057</v>
      </c>
      <c r="D16" s="85">
        <v>261.23538000000002</v>
      </c>
      <c r="E16" s="85">
        <v>1958.2199439999999</v>
      </c>
      <c r="F16" s="85">
        <v>1456.263438</v>
      </c>
      <c r="G16" s="86">
        <v>34.468798220284668</v>
      </c>
    </row>
    <row r="17" spans="1:7" ht="12.75" customHeight="1" x14ac:dyDescent="0.2">
      <c r="A17" s="74" t="s">
        <v>66</v>
      </c>
      <c r="B17" s="85">
        <v>77.327675999999997</v>
      </c>
      <c r="C17" s="85">
        <v>58.541922</v>
      </c>
      <c r="D17" s="85">
        <v>82.576365999999993</v>
      </c>
      <c r="E17" s="85">
        <v>700.12169800000004</v>
      </c>
      <c r="F17" s="85">
        <v>741.73721399999999</v>
      </c>
      <c r="G17" s="86">
        <v>-5.6105471337453992</v>
      </c>
    </row>
    <row r="18" spans="1:7" ht="12.75" customHeight="1" x14ac:dyDescent="0.2">
      <c r="A18" s="74" t="s">
        <v>67</v>
      </c>
      <c r="B18" s="85">
        <v>11.393071000000001</v>
      </c>
      <c r="C18" s="85">
        <v>5.2578370000000003</v>
      </c>
      <c r="D18" s="85">
        <v>4.6306459999999996</v>
      </c>
      <c r="E18" s="85">
        <v>59.367888000000001</v>
      </c>
      <c r="F18" s="85">
        <v>122.086214</v>
      </c>
      <c r="G18" s="86">
        <v>-51.372160660170849</v>
      </c>
    </row>
    <row r="19" spans="1:7" ht="12.75" customHeight="1" x14ac:dyDescent="0.2">
      <c r="A19" s="74" t="s">
        <v>68</v>
      </c>
      <c r="B19" s="85">
        <v>4.3996719999999998</v>
      </c>
      <c r="C19" s="85">
        <v>4.7831720000000004</v>
      </c>
      <c r="D19" s="85">
        <v>5.0171299999999999</v>
      </c>
      <c r="E19" s="85">
        <v>49.367646999999998</v>
      </c>
      <c r="F19" s="85">
        <v>56.147244999999998</v>
      </c>
      <c r="G19" s="86">
        <v>-12.074676148402304</v>
      </c>
    </row>
    <row r="20" spans="1:7" ht="12.75" customHeight="1" x14ac:dyDescent="0.2">
      <c r="A20" s="74" t="s">
        <v>69</v>
      </c>
      <c r="B20" s="85">
        <v>6.793831</v>
      </c>
      <c r="C20" s="85">
        <v>4.5067969999999997</v>
      </c>
      <c r="D20" s="85">
        <v>7.1299020000000004</v>
      </c>
      <c r="E20" s="85">
        <v>60.349955999999999</v>
      </c>
      <c r="F20" s="85">
        <v>80.273657</v>
      </c>
      <c r="G20" s="86">
        <v>-24.819725106083055</v>
      </c>
    </row>
    <row r="21" spans="1:7" ht="12.75" customHeight="1" x14ac:dyDescent="0.2">
      <c r="A21" s="74" t="s">
        <v>70</v>
      </c>
      <c r="B21" s="85">
        <v>27.171436</v>
      </c>
      <c r="C21" s="85">
        <v>23.691490000000002</v>
      </c>
      <c r="D21" s="85">
        <v>29.807013000000001</v>
      </c>
      <c r="E21" s="85">
        <v>265.25966699999998</v>
      </c>
      <c r="F21" s="85">
        <v>436.34296999999998</v>
      </c>
      <c r="G21" s="86">
        <v>-39.208447199229546</v>
      </c>
    </row>
    <row r="22" spans="1:7" ht="12.75" customHeight="1" x14ac:dyDescent="0.2">
      <c r="A22" s="74" t="s">
        <v>71</v>
      </c>
      <c r="B22" s="85">
        <v>14.349741</v>
      </c>
      <c r="C22" s="85">
        <v>12.480801</v>
      </c>
      <c r="D22" s="85">
        <v>12.361293</v>
      </c>
      <c r="E22" s="85">
        <v>106.752611</v>
      </c>
      <c r="F22" s="85">
        <v>112.682249</v>
      </c>
      <c r="G22" s="86">
        <v>-5.2622645116002218</v>
      </c>
    </row>
    <row r="23" spans="1:7" ht="12.75" customHeight="1" x14ac:dyDescent="0.2">
      <c r="A23" s="74" t="s">
        <v>72</v>
      </c>
      <c r="B23" s="85">
        <v>77.929102</v>
      </c>
      <c r="C23" s="85">
        <v>58.270198999999998</v>
      </c>
      <c r="D23" s="85">
        <v>81.787631000000005</v>
      </c>
      <c r="E23" s="85">
        <v>767.53816300000005</v>
      </c>
      <c r="F23" s="85">
        <v>1140.6261669999999</v>
      </c>
      <c r="G23" s="86">
        <v>-32.709051816799146</v>
      </c>
    </row>
    <row r="24" spans="1:7" ht="12.75" customHeight="1" x14ac:dyDescent="0.2">
      <c r="A24" s="74" t="s">
        <v>73</v>
      </c>
      <c r="B24" s="85">
        <v>0.61704199999999998</v>
      </c>
      <c r="C24" s="85">
        <v>2.1985199999999998</v>
      </c>
      <c r="D24" s="85">
        <v>1.9623010000000001</v>
      </c>
      <c r="E24" s="85">
        <v>12.05742</v>
      </c>
      <c r="F24" s="85">
        <v>24.112102</v>
      </c>
      <c r="G24" s="86">
        <v>-49.994322353148632</v>
      </c>
    </row>
    <row r="25" spans="1:7" ht="12.75" customHeight="1" x14ac:dyDescent="0.2">
      <c r="A25" s="74" t="s">
        <v>74</v>
      </c>
      <c r="B25" s="85">
        <v>0.47215299999999999</v>
      </c>
      <c r="C25" s="85">
        <v>0.41199599999999997</v>
      </c>
      <c r="D25" s="85">
        <v>0.52387300000000003</v>
      </c>
      <c r="E25" s="85">
        <v>4.7618850000000004</v>
      </c>
      <c r="F25" s="85">
        <v>36.426931000000003</v>
      </c>
      <c r="G25" s="86">
        <v>-86.927570154070892</v>
      </c>
    </row>
    <row r="26" spans="1:7" ht="12.75" customHeight="1" x14ac:dyDescent="0.2">
      <c r="A26" s="74" t="s">
        <v>83</v>
      </c>
      <c r="B26" s="85">
        <v>1.334241</v>
      </c>
      <c r="C26" s="85">
        <v>1.690555</v>
      </c>
      <c r="D26" s="85">
        <v>1.4513750000000001</v>
      </c>
      <c r="E26" s="85">
        <v>55.579715</v>
      </c>
      <c r="F26" s="85">
        <v>25.272652999999998</v>
      </c>
      <c r="G26" s="86">
        <v>119.92038192428788</v>
      </c>
    </row>
    <row r="27" spans="1:7" ht="12.75" customHeight="1" x14ac:dyDescent="0.2">
      <c r="A27" s="74" t="s">
        <v>75</v>
      </c>
      <c r="B27" s="85">
        <v>2.7891189999999999</v>
      </c>
      <c r="C27" s="85">
        <v>2.7981729999999998</v>
      </c>
      <c r="D27" s="85">
        <v>2.6214219999999999</v>
      </c>
      <c r="E27" s="85">
        <v>25.064487</v>
      </c>
      <c r="F27" s="85">
        <v>29.097591999999999</v>
      </c>
      <c r="G27" s="86">
        <v>-13.860614307878123</v>
      </c>
    </row>
    <row r="28" spans="1:7" ht="12.75" customHeight="1" x14ac:dyDescent="0.2">
      <c r="A28" s="74" t="s">
        <v>76</v>
      </c>
      <c r="B28" s="85">
        <v>11.982072000000001</v>
      </c>
      <c r="C28" s="85">
        <v>7.3652920000000002</v>
      </c>
      <c r="D28" s="85">
        <v>8.1513349999999996</v>
      </c>
      <c r="E28" s="85">
        <v>89.997360999999998</v>
      </c>
      <c r="F28" s="85">
        <v>123.713099</v>
      </c>
      <c r="G28" s="86">
        <v>-27.25316742732312</v>
      </c>
    </row>
    <row r="29" spans="1:7" ht="12.75" customHeight="1" x14ac:dyDescent="0.2">
      <c r="A29" s="74" t="s">
        <v>82</v>
      </c>
      <c r="B29" s="85">
        <v>1.92492</v>
      </c>
      <c r="C29" s="85">
        <v>1.580085</v>
      </c>
      <c r="D29" s="85">
        <v>11.015499999999999</v>
      </c>
      <c r="E29" s="85">
        <v>28.762521</v>
      </c>
      <c r="F29" s="85">
        <v>20.353458</v>
      </c>
      <c r="G29" s="86">
        <v>41.315156372936741</v>
      </c>
    </row>
    <row r="30" spans="1:7" ht="12.75" customHeight="1" x14ac:dyDescent="0.2">
      <c r="A30" s="66" t="s">
        <v>77</v>
      </c>
      <c r="B30" s="99" t="s">
        <v>207</v>
      </c>
      <c r="C30" s="99" t="s">
        <v>208</v>
      </c>
      <c r="D30" s="99" t="s">
        <v>209</v>
      </c>
      <c r="E30" s="99" t="s">
        <v>210</v>
      </c>
      <c r="F30" s="99" t="s">
        <v>211</v>
      </c>
      <c r="G30" s="100" t="s">
        <v>212</v>
      </c>
    </row>
    <row r="31" spans="1:7" ht="12.75" customHeight="1" x14ac:dyDescent="0.2">
      <c r="A31" s="73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4" t="s">
        <v>78</v>
      </c>
      <c r="B32" s="99" t="s">
        <v>183</v>
      </c>
      <c r="C32" s="99" t="s">
        <v>184</v>
      </c>
      <c r="D32" s="99" t="s">
        <v>185</v>
      </c>
      <c r="E32" s="99" t="s">
        <v>186</v>
      </c>
      <c r="F32" s="85">
        <v>2634.9926070000001</v>
      </c>
      <c r="G32" s="100" t="s">
        <v>191</v>
      </c>
    </row>
    <row r="33" spans="1:7" ht="12.75" customHeight="1" x14ac:dyDescent="0.2">
      <c r="A33" s="74" t="s">
        <v>79</v>
      </c>
      <c r="B33" s="85">
        <v>39.325871999999997</v>
      </c>
      <c r="C33" s="85">
        <v>35.758924999999998</v>
      </c>
      <c r="D33" s="85">
        <v>49.528595000000003</v>
      </c>
      <c r="E33" s="85">
        <v>402.21527300000002</v>
      </c>
      <c r="F33" s="85">
        <v>429.02407199999999</v>
      </c>
      <c r="G33" s="86">
        <v>-6.2487866648191215</v>
      </c>
    </row>
    <row r="34" spans="1:7" ht="12.75" customHeight="1" x14ac:dyDescent="0.2">
      <c r="A34" s="74" t="s">
        <v>80</v>
      </c>
      <c r="B34" s="85">
        <v>103.190426</v>
      </c>
      <c r="C34" s="85">
        <v>102.39224900000001</v>
      </c>
      <c r="D34" s="85">
        <v>105.004773</v>
      </c>
      <c r="E34" s="85">
        <v>814.54386</v>
      </c>
      <c r="F34" s="85">
        <v>905.67703200000005</v>
      </c>
      <c r="G34" s="86">
        <v>-10.06243603183259</v>
      </c>
    </row>
    <row r="35" spans="1:7" ht="12.75" customHeight="1" x14ac:dyDescent="0.2">
      <c r="A35" s="74" t="s">
        <v>81</v>
      </c>
      <c r="B35" s="85">
        <v>46.508992999999997</v>
      </c>
      <c r="C35" s="85">
        <v>38.519553000000002</v>
      </c>
      <c r="D35" s="85">
        <v>37.735931000000001</v>
      </c>
      <c r="E35" s="85">
        <v>387.04883799999999</v>
      </c>
      <c r="F35" s="85">
        <v>336.00689799999998</v>
      </c>
      <c r="G35" s="86">
        <v>15.190741709118129</v>
      </c>
    </row>
    <row r="36" spans="1:7" ht="12.75" customHeight="1" x14ac:dyDescent="0.2">
      <c r="A36" s="74" t="s">
        <v>84</v>
      </c>
      <c r="B36" s="85">
        <v>3.8660199999999998</v>
      </c>
      <c r="C36" s="85">
        <v>4.4469399999999997</v>
      </c>
      <c r="D36" s="85">
        <v>4.5015669999999997</v>
      </c>
      <c r="E36" s="85">
        <v>41.185361999999998</v>
      </c>
      <c r="F36" s="85">
        <v>29.215959000000002</v>
      </c>
      <c r="G36" s="86">
        <v>40.968715077947621</v>
      </c>
    </row>
    <row r="37" spans="1:7" ht="12.75" customHeight="1" x14ac:dyDescent="0.2">
      <c r="A37" s="74" t="s">
        <v>85</v>
      </c>
      <c r="B37" s="85">
        <v>31.833477999999999</v>
      </c>
      <c r="C37" s="85">
        <v>38.026452999999997</v>
      </c>
      <c r="D37" s="85">
        <v>31.973465000000001</v>
      </c>
      <c r="E37" s="85">
        <v>288.10128800000001</v>
      </c>
      <c r="F37" s="85">
        <v>337.100863</v>
      </c>
      <c r="G37" s="86">
        <v>-14.535582781940249</v>
      </c>
    </row>
    <row r="38" spans="1:7" ht="12.75" customHeight="1" x14ac:dyDescent="0.2">
      <c r="A38" s="74" t="s">
        <v>156</v>
      </c>
      <c r="B38" s="85">
        <v>6</v>
      </c>
      <c r="C38" s="85">
        <v>8</v>
      </c>
      <c r="D38" s="85">
        <v>6</v>
      </c>
      <c r="E38" s="85">
        <v>58</v>
      </c>
      <c r="F38" s="85">
        <v>57</v>
      </c>
      <c r="G38" s="86">
        <v>1.8</v>
      </c>
    </row>
    <row r="39" spans="1:7" ht="12.75" customHeight="1" x14ac:dyDescent="0.2">
      <c r="A39" s="74" t="s">
        <v>86</v>
      </c>
      <c r="B39" s="85">
        <v>13.043236</v>
      </c>
      <c r="C39" s="85">
        <v>13.142431</v>
      </c>
      <c r="D39" s="85">
        <v>12.986973000000001</v>
      </c>
      <c r="E39" s="85">
        <v>115.755917</v>
      </c>
      <c r="F39" s="85">
        <v>124.39533900000001</v>
      </c>
      <c r="G39" s="86">
        <v>-6.9451332095328837</v>
      </c>
    </row>
    <row r="40" spans="1:7" ht="12.75" customHeight="1" x14ac:dyDescent="0.2">
      <c r="A40" s="74" t="s">
        <v>87</v>
      </c>
      <c r="B40" s="85">
        <v>31.537609</v>
      </c>
      <c r="C40" s="85">
        <v>29.685777999999999</v>
      </c>
      <c r="D40" s="85">
        <v>27.340851000000001</v>
      </c>
      <c r="E40" s="85">
        <v>261.91600799999998</v>
      </c>
      <c r="F40" s="85">
        <v>218.48513800000001</v>
      </c>
      <c r="G40" s="86">
        <v>19.878180455459614</v>
      </c>
    </row>
    <row r="41" spans="1:7" ht="12.75" customHeight="1" x14ac:dyDescent="0.2">
      <c r="A41" s="74" t="s">
        <v>88</v>
      </c>
      <c r="B41" s="85">
        <v>7.9623780000000002</v>
      </c>
      <c r="C41" s="85">
        <v>5.2145609999999998</v>
      </c>
      <c r="D41" s="85">
        <v>2.9573659999999999</v>
      </c>
      <c r="E41" s="85">
        <v>69.888800000000003</v>
      </c>
      <c r="F41" s="85">
        <v>20.386859999999999</v>
      </c>
      <c r="G41" s="86">
        <v>242.81296874555477</v>
      </c>
    </row>
    <row r="42" spans="1:7" ht="12.75" customHeight="1" x14ac:dyDescent="0.2">
      <c r="A42" s="75" t="s">
        <v>89</v>
      </c>
      <c r="B42" s="85">
        <v>153.21927599999981</v>
      </c>
      <c r="C42" s="85">
        <v>261.94847200000004</v>
      </c>
      <c r="D42" s="85">
        <v>211.70422599999984</v>
      </c>
      <c r="E42" s="85">
        <v>1872.5938189999979</v>
      </c>
      <c r="F42" s="85">
        <v>2135.3891240000012</v>
      </c>
      <c r="G42" s="86">
        <v>-12.306670575699854</v>
      </c>
    </row>
    <row r="43" spans="1:7" ht="12.75" customHeight="1" x14ac:dyDescent="0.2">
      <c r="A43" s="66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6" t="s">
        <v>90</v>
      </c>
      <c r="B44" s="85">
        <v>20.427399999999999</v>
      </c>
      <c r="C44" s="85">
        <v>15.801067</v>
      </c>
      <c r="D44" s="85">
        <v>12.530478</v>
      </c>
      <c r="E44" s="85">
        <v>139.77230800000001</v>
      </c>
      <c r="F44" s="85">
        <v>182.79002500000001</v>
      </c>
      <c r="G44" s="86">
        <v>-23.533952139893842</v>
      </c>
    </row>
    <row r="45" spans="1:7" ht="12.75" customHeight="1" x14ac:dyDescent="0.2">
      <c r="A45" s="66" t="s">
        <v>91</v>
      </c>
      <c r="B45" s="85">
        <v>47.081172000000002</v>
      </c>
      <c r="C45" s="85">
        <v>63.253132000000001</v>
      </c>
      <c r="D45" s="85">
        <v>100.88879900000001</v>
      </c>
      <c r="E45" s="85">
        <v>542.23570099999995</v>
      </c>
      <c r="F45" s="85">
        <v>472.94722100000001</v>
      </c>
      <c r="G45" s="86">
        <v>14.65036201153616</v>
      </c>
    </row>
    <row r="46" spans="1:7" ht="12.75" customHeight="1" x14ac:dyDescent="0.2">
      <c r="A46" s="66" t="s">
        <v>92</v>
      </c>
      <c r="B46" s="85">
        <v>23.157620999999999</v>
      </c>
      <c r="C46" s="85">
        <v>31.691913</v>
      </c>
      <c r="D46" s="85">
        <v>34.132638999999998</v>
      </c>
      <c r="E46" s="85">
        <v>263.94228500000003</v>
      </c>
      <c r="F46" s="85">
        <v>417.00851599999999</v>
      </c>
      <c r="G46" s="86">
        <v>-36.705780608087146</v>
      </c>
    </row>
    <row r="47" spans="1:7" ht="12.75" customHeight="1" x14ac:dyDescent="0.2">
      <c r="A47" s="66" t="s">
        <v>93</v>
      </c>
      <c r="B47" s="85">
        <v>42.768265</v>
      </c>
      <c r="C47" s="85">
        <v>132.85639</v>
      </c>
      <c r="D47" s="85">
        <v>45.351964000000002</v>
      </c>
      <c r="E47" s="85">
        <v>716.30718100000001</v>
      </c>
      <c r="F47" s="85">
        <v>867.723162</v>
      </c>
      <c r="G47" s="86">
        <v>-17.449802843916714</v>
      </c>
    </row>
    <row r="48" spans="1:7" ht="12.75" customHeight="1" x14ac:dyDescent="0.2">
      <c r="A48" s="67" t="s">
        <v>94</v>
      </c>
      <c r="B48" s="85">
        <v>42.948540999999999</v>
      </c>
      <c r="C48" s="85">
        <v>123.77517</v>
      </c>
      <c r="D48" s="85">
        <v>63.483910000000002</v>
      </c>
      <c r="E48" s="85">
        <v>636.92377099999999</v>
      </c>
      <c r="F48" s="85">
        <v>829.97855700000002</v>
      </c>
      <c r="G48" s="86">
        <v>-23.260213697303996</v>
      </c>
    </row>
    <row r="49" spans="1:7" ht="12.75" customHeight="1" x14ac:dyDescent="0.2">
      <c r="A49" s="75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5" t="s">
        <v>95</v>
      </c>
      <c r="B50" s="85">
        <v>4.6955869999999997</v>
      </c>
      <c r="C50" s="85">
        <v>7.3392949999999999</v>
      </c>
      <c r="D50" s="85">
        <v>12.815853000000001</v>
      </c>
      <c r="E50" s="85">
        <v>71.509553999999994</v>
      </c>
      <c r="F50" s="85">
        <v>53.520533999999998</v>
      </c>
      <c r="G50" s="86">
        <v>33.611435939708656</v>
      </c>
    </row>
    <row r="51" spans="1:7" ht="12.75" customHeight="1" x14ac:dyDescent="0.2">
      <c r="A51" s="75" t="s">
        <v>96</v>
      </c>
      <c r="B51" s="85">
        <v>1.110298</v>
      </c>
      <c r="C51" s="85">
        <v>2.848522</v>
      </c>
      <c r="D51" s="85">
        <v>4.5000369999999998</v>
      </c>
      <c r="E51" s="85">
        <v>47.611075999999997</v>
      </c>
      <c r="F51" s="85">
        <v>27.113544999999998</v>
      </c>
      <c r="G51" s="86">
        <v>75.598860274449521</v>
      </c>
    </row>
    <row r="52" spans="1:7" ht="12.75" customHeight="1" x14ac:dyDescent="0.2">
      <c r="A52" s="75" t="s">
        <v>97</v>
      </c>
      <c r="B52" s="85">
        <v>13.604253</v>
      </c>
      <c r="C52" s="85">
        <v>55.803882999999999</v>
      </c>
      <c r="D52" s="85">
        <v>36.129050999999997</v>
      </c>
      <c r="E52" s="85">
        <v>294.82798200000002</v>
      </c>
      <c r="F52" s="85">
        <v>299.60779500000001</v>
      </c>
      <c r="G52" s="86">
        <v>-1.5953566895681064</v>
      </c>
    </row>
    <row r="53" spans="1:7" ht="12.75" customHeight="1" x14ac:dyDescent="0.2">
      <c r="A53" s="68" t="s">
        <v>98</v>
      </c>
      <c r="B53" s="85">
        <v>382.64205199999998</v>
      </c>
      <c r="C53" s="85">
        <v>465.80503199999998</v>
      </c>
      <c r="D53" s="85">
        <v>328.18116700000002</v>
      </c>
      <c r="E53" s="85">
        <v>3014.6499410000001</v>
      </c>
      <c r="F53" s="85">
        <v>2258.4220639999999</v>
      </c>
      <c r="G53" s="86">
        <v>33.484789626107755</v>
      </c>
    </row>
    <row r="54" spans="1:7" ht="12.75" customHeight="1" x14ac:dyDescent="0.2">
      <c r="A54" s="72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5" t="s">
        <v>99</v>
      </c>
      <c r="B55" s="85">
        <v>127.43445699999999</v>
      </c>
      <c r="C55" s="85">
        <v>223.024609</v>
      </c>
      <c r="D55" s="85">
        <v>221.90955099999999</v>
      </c>
      <c r="E55" s="85">
        <v>1259.508638</v>
      </c>
      <c r="F55" s="85">
        <v>1213.006087</v>
      </c>
      <c r="G55" s="86">
        <v>3.8336618009073646</v>
      </c>
    </row>
    <row r="56" spans="1:7" ht="12.75" customHeight="1" x14ac:dyDescent="0.2">
      <c r="A56" s="65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5" t="s">
        <v>100</v>
      </c>
      <c r="B57" s="85">
        <v>116.608912</v>
      </c>
      <c r="C57" s="85">
        <v>166.217378</v>
      </c>
      <c r="D57" s="85">
        <v>214.51322200000001</v>
      </c>
      <c r="E57" s="85">
        <v>977.12953400000004</v>
      </c>
      <c r="F57" s="85">
        <v>1029.3235360000001</v>
      </c>
      <c r="G57" s="86">
        <v>-5.0707090797542946</v>
      </c>
    </row>
    <row r="58" spans="1:7" ht="12.75" customHeight="1" x14ac:dyDescent="0.2">
      <c r="A58" s="65" t="s">
        <v>101</v>
      </c>
      <c r="B58" s="85">
        <v>4.9553570000000002</v>
      </c>
      <c r="C58" s="85">
        <v>5.3870870000000002</v>
      </c>
      <c r="D58" s="85">
        <v>4.3416629999999996</v>
      </c>
      <c r="E58" s="85">
        <v>77.310995000000005</v>
      </c>
      <c r="F58" s="85">
        <v>69.306381999999999</v>
      </c>
      <c r="G58" s="86">
        <v>11.549604479425867</v>
      </c>
    </row>
    <row r="59" spans="1:7" ht="12.75" customHeight="1" x14ac:dyDescent="0.2">
      <c r="A59" s="68" t="s">
        <v>152</v>
      </c>
      <c r="B59" s="85">
        <v>166.907512</v>
      </c>
      <c r="C59" s="85">
        <v>151.37767299999999</v>
      </c>
      <c r="D59" s="85">
        <v>100.68944500000001</v>
      </c>
      <c r="E59" s="85">
        <v>1484.724555</v>
      </c>
      <c r="F59" s="85">
        <v>952.81174099999998</v>
      </c>
      <c r="G59" s="86">
        <v>55.825593987931342</v>
      </c>
    </row>
    <row r="60" spans="1:7" ht="12.75" customHeight="1" x14ac:dyDescent="0.2">
      <c r="A60" s="72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2" t="s">
        <v>102</v>
      </c>
      <c r="B61" s="85">
        <v>104.93478</v>
      </c>
      <c r="C61" s="85">
        <v>56.497835000000002</v>
      </c>
      <c r="D61" s="85">
        <v>40.009788999999998</v>
      </c>
      <c r="E61" s="85">
        <v>867.54539199999999</v>
      </c>
      <c r="F61" s="85">
        <v>524.75980200000004</v>
      </c>
      <c r="G61" s="86">
        <v>65.322379628460908</v>
      </c>
    </row>
    <row r="62" spans="1:7" ht="12.75" customHeight="1" x14ac:dyDescent="0.2">
      <c r="A62" s="65"/>
      <c r="B62" s="9"/>
      <c r="C62" s="9"/>
      <c r="D62" s="9"/>
      <c r="E62" s="9"/>
      <c r="F62" s="9"/>
      <c r="G62" s="9"/>
    </row>
    <row r="63" spans="1:7" ht="12.75" customHeight="1" x14ac:dyDescent="0.2">
      <c r="A63" s="68" t="s">
        <v>103</v>
      </c>
      <c r="B63" s="85">
        <v>541.43224299999997</v>
      </c>
      <c r="C63" s="85">
        <v>1146.4511540000001</v>
      </c>
      <c r="D63" s="85">
        <v>1162.7549739999999</v>
      </c>
      <c r="E63" s="85">
        <v>7369.6362630000003</v>
      </c>
      <c r="F63" s="85">
        <v>4697.8281989999996</v>
      </c>
      <c r="G63" s="86">
        <v>56.873260383781883</v>
      </c>
    </row>
    <row r="64" spans="1:7" ht="12.75" customHeight="1" x14ac:dyDescent="0.2">
      <c r="A64" s="72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5" t="s">
        <v>104</v>
      </c>
      <c r="B65" s="85">
        <v>69.061413999999999</v>
      </c>
      <c r="C65" s="85">
        <v>322.84985399999999</v>
      </c>
      <c r="D65" s="85">
        <v>149.62754100000001</v>
      </c>
      <c r="E65" s="85">
        <v>1337.99154</v>
      </c>
      <c r="F65" s="85">
        <v>966.566283</v>
      </c>
      <c r="G65" s="86">
        <v>38.427292937136315</v>
      </c>
    </row>
    <row r="66" spans="1:7" ht="12.75" customHeight="1" x14ac:dyDescent="0.2">
      <c r="A66" s="75" t="s">
        <v>105</v>
      </c>
      <c r="B66" s="85">
        <v>228.14462700000001</v>
      </c>
      <c r="C66" s="85">
        <v>412.30904299999997</v>
      </c>
      <c r="D66" s="85">
        <v>321.35467999999997</v>
      </c>
      <c r="E66" s="85">
        <v>2867.3271060000002</v>
      </c>
      <c r="F66" s="85">
        <v>2161.980423</v>
      </c>
      <c r="G66" s="86">
        <v>32.625026364542634</v>
      </c>
    </row>
    <row r="67" spans="1:7" ht="12.75" customHeight="1" x14ac:dyDescent="0.2">
      <c r="A67" s="75" t="s">
        <v>106</v>
      </c>
      <c r="B67" s="85">
        <v>52.206873000000002</v>
      </c>
      <c r="C67" s="85">
        <v>43.692937000000001</v>
      </c>
      <c r="D67" s="85">
        <v>69.447742000000005</v>
      </c>
      <c r="E67" s="85">
        <v>409.416991</v>
      </c>
      <c r="F67" s="85">
        <v>132.22551200000001</v>
      </c>
      <c r="G67" s="86">
        <v>209.63539850010181</v>
      </c>
    </row>
    <row r="68" spans="1:7" ht="12.75" customHeight="1" x14ac:dyDescent="0.2">
      <c r="A68" s="75" t="s">
        <v>107</v>
      </c>
      <c r="B68" s="85">
        <v>14.483224999999999</v>
      </c>
      <c r="C68" s="85">
        <v>11.138396</v>
      </c>
      <c r="D68" s="85">
        <v>9.6687100000000008</v>
      </c>
      <c r="E68" s="85">
        <v>122.81456900000001</v>
      </c>
      <c r="F68" s="85">
        <v>123.87889300000001</v>
      </c>
      <c r="G68" s="86">
        <v>-0.85916492650608234</v>
      </c>
    </row>
    <row r="69" spans="1:7" ht="12.75" customHeight="1" x14ac:dyDescent="0.2">
      <c r="A69" s="76" t="s">
        <v>108</v>
      </c>
      <c r="B69" s="85">
        <v>6.7689529999999998</v>
      </c>
      <c r="C69" s="85">
        <v>5.9714349999999996</v>
      </c>
      <c r="D69" s="85">
        <v>5.3515699999999997</v>
      </c>
      <c r="E69" s="85">
        <v>45.312106999999997</v>
      </c>
      <c r="F69" s="85">
        <v>48.224567999999998</v>
      </c>
      <c r="G69" s="86">
        <v>-6.0393718819834703</v>
      </c>
    </row>
    <row r="70" spans="1:7" ht="12.75" customHeight="1" x14ac:dyDescent="0.2">
      <c r="A70" s="69" t="s">
        <v>109</v>
      </c>
      <c r="B70" s="85">
        <v>21.97766</v>
      </c>
      <c r="C70" s="85">
        <v>11.496404999999999</v>
      </c>
      <c r="D70" s="85">
        <v>5.8520380000000003</v>
      </c>
      <c r="E70" s="85">
        <v>183.730774</v>
      </c>
      <c r="F70" s="85">
        <v>110.38637199999999</v>
      </c>
      <c r="G70" s="86">
        <v>66.443348640899274</v>
      </c>
    </row>
    <row r="71" spans="1:7" ht="12.75" customHeight="1" x14ac:dyDescent="0.2">
      <c r="A71" s="77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7" t="s">
        <v>134</v>
      </c>
      <c r="B72" s="85">
        <v>4.318085</v>
      </c>
      <c r="C72" s="85">
        <v>5.5257779999999999</v>
      </c>
      <c r="D72" s="85">
        <v>4.8992649999999998</v>
      </c>
      <c r="E72" s="85">
        <v>51.211306999999998</v>
      </c>
      <c r="F72" s="85">
        <v>58.574336000000002</v>
      </c>
      <c r="G72" s="86">
        <v>-12.570401139502465</v>
      </c>
    </row>
    <row r="73" spans="1:7" ht="24" x14ac:dyDescent="0.2">
      <c r="A73" s="70" t="s">
        <v>126</v>
      </c>
      <c r="B73" s="85">
        <v>1.629656</v>
      </c>
      <c r="C73" s="85">
        <v>2.601089</v>
      </c>
      <c r="D73" s="85">
        <v>6.0591860000000004</v>
      </c>
      <c r="E73" s="85">
        <v>18.336296000000001</v>
      </c>
      <c r="F73" s="85">
        <v>14.128513</v>
      </c>
      <c r="G73" s="86">
        <v>29.782207087186038</v>
      </c>
    </row>
    <row r="74" spans="1:7" x14ac:dyDescent="0.2">
      <c r="A74" s="71" t="s">
        <v>57</v>
      </c>
      <c r="B74" s="101" t="s">
        <v>188</v>
      </c>
      <c r="C74" s="102" t="s">
        <v>189</v>
      </c>
      <c r="D74" s="102" t="s">
        <v>187</v>
      </c>
      <c r="E74" s="102" t="s">
        <v>190</v>
      </c>
      <c r="F74" s="89">
        <v>29813.399964</v>
      </c>
      <c r="G74" s="103" t="s">
        <v>181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19"/>
      <c r="B78" s="119"/>
      <c r="C78" s="119"/>
      <c r="D78" s="119"/>
      <c r="E78" s="119"/>
      <c r="F78" s="119"/>
      <c r="G78" s="119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1" priority="2">
      <formula>MOD(ROW(),2)=1</formula>
    </cfRule>
  </conditionalFormatting>
  <conditionalFormatting sqref="A38: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0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0" t="s">
        <v>176</v>
      </c>
      <c r="B1" s="120"/>
      <c r="C1" s="120"/>
      <c r="D1" s="120"/>
      <c r="E1" s="120"/>
      <c r="F1" s="120"/>
      <c r="G1" s="120"/>
    </row>
    <row r="2" spans="1:7" x14ac:dyDescent="0.2">
      <c r="A2" s="120" t="s">
        <v>165</v>
      </c>
      <c r="B2" s="120"/>
      <c r="C2" s="120"/>
      <c r="D2" s="120"/>
      <c r="E2" s="120"/>
      <c r="F2" s="120"/>
      <c r="G2" s="120"/>
    </row>
    <row r="28" spans="1:7" x14ac:dyDescent="0.2">
      <c r="A28" s="139" t="s">
        <v>177</v>
      </c>
      <c r="B28" s="139"/>
      <c r="C28" s="139"/>
      <c r="D28" s="139"/>
      <c r="E28" s="139"/>
      <c r="F28" s="139"/>
      <c r="G28" s="139"/>
    </row>
    <row r="29" spans="1:7" x14ac:dyDescent="0.2">
      <c r="A29" s="51"/>
      <c r="B29" s="51"/>
      <c r="C29" s="51"/>
      <c r="D29" s="51"/>
      <c r="E29" s="51"/>
      <c r="F29" s="51"/>
      <c r="G29" s="51"/>
    </row>
    <row r="30" spans="1:7" x14ac:dyDescent="0.2">
      <c r="A30" s="51"/>
      <c r="B30" s="51"/>
      <c r="C30" s="51"/>
      <c r="D30" s="51"/>
      <c r="E30" s="51"/>
      <c r="F30" s="51"/>
      <c r="G30" s="51"/>
    </row>
    <row r="31" spans="1:7" x14ac:dyDescent="0.2">
      <c r="A31" s="51"/>
      <c r="B31" s="51"/>
      <c r="C31" s="51"/>
      <c r="D31" s="51"/>
      <c r="E31" s="51"/>
      <c r="F31" s="51"/>
      <c r="G31" s="51"/>
    </row>
    <row r="50" spans="1:1" x14ac:dyDescent="0.2">
      <c r="A50" s="97" t="s">
        <v>215</v>
      </c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0" t="s">
        <v>111</v>
      </c>
      <c r="B3" s="143" t="s">
        <v>112</v>
      </c>
      <c r="C3" s="144"/>
      <c r="D3" s="145"/>
      <c r="E3" s="14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1"/>
      <c r="B4" s="146" t="s">
        <v>166</v>
      </c>
      <c r="C4" s="144"/>
      <c r="D4" s="145"/>
      <c r="E4" s="14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1"/>
      <c r="B5" s="143"/>
      <c r="C5" s="147"/>
      <c r="D5" s="145"/>
      <c r="E5" s="1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2"/>
      <c r="B6" s="148"/>
      <c r="C6" s="145"/>
      <c r="D6" s="145"/>
      <c r="E6" s="1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1">
        <v>35.118961759000001</v>
      </c>
      <c r="C9" s="92"/>
      <c r="D9" s="91">
        <v>29.813399963999998</v>
      </c>
      <c r="E9" s="9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2012</v>
      </c>
      <c r="C10" s="25">
        <v>2012</v>
      </c>
      <c r="D10" s="12">
        <v>2011</v>
      </c>
      <c r="E10" s="12">
        <v>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167</v>
      </c>
      <c r="B11" s="90">
        <v>11.69600144</v>
      </c>
      <c r="C11" s="93">
        <f t="shared" ref="C11:C25" si="0">IF(B$9&gt;0,B11/B$9*100,0)</f>
        <v>33.30394992956375</v>
      </c>
      <c r="D11" s="94">
        <v>9.6430751590000003</v>
      </c>
      <c r="E11" s="93">
        <f t="shared" ref="E11:E25" si="1">IF(D$9&gt;0,D11/D$9*100,0)</f>
        <v>32.344768361354689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168</v>
      </c>
      <c r="B12" s="90">
        <v>2.9090371570000002</v>
      </c>
      <c r="C12" s="95">
        <f t="shared" si="0"/>
        <v>8.28338029171519</v>
      </c>
      <c r="D12" s="94">
        <v>2.634992607</v>
      </c>
      <c r="E12" s="93">
        <f t="shared" si="1"/>
        <v>8.8382828197447534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169</v>
      </c>
      <c r="B13" s="90">
        <v>2.7144602469999999</v>
      </c>
      <c r="C13" s="95">
        <f t="shared" si="0"/>
        <v>7.7293294307151896</v>
      </c>
      <c r="D13" s="94">
        <v>2.0553027500000001</v>
      </c>
      <c r="E13" s="93">
        <f t="shared" si="1"/>
        <v>6.8938891655490497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65</v>
      </c>
      <c r="B14" s="90">
        <v>1.9582199440000001</v>
      </c>
      <c r="C14" s="95">
        <f t="shared" si="0"/>
        <v>5.5759619473891862</v>
      </c>
      <c r="D14" s="94">
        <v>1.4562634379999999</v>
      </c>
      <c r="E14" s="93">
        <f t="shared" si="1"/>
        <v>4.8845936382916868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170</v>
      </c>
      <c r="B15" s="90">
        <v>1.257783637</v>
      </c>
      <c r="C15" s="95">
        <f t="shared" si="0"/>
        <v>3.5814943665800869</v>
      </c>
      <c r="D15" s="94">
        <v>0.15393699799999999</v>
      </c>
      <c r="E15" s="93">
        <f t="shared" si="1"/>
        <v>0.51633493055431634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171</v>
      </c>
      <c r="B16" s="90">
        <v>0.97712953400000002</v>
      </c>
      <c r="C16" s="95">
        <f t="shared" si="0"/>
        <v>2.7823417466195144</v>
      </c>
      <c r="D16" s="94">
        <v>1.0293235359999999</v>
      </c>
      <c r="E16" s="93">
        <f t="shared" si="1"/>
        <v>3.4525533392465104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102</v>
      </c>
      <c r="B17" s="90">
        <v>0.86754539200000003</v>
      </c>
      <c r="C17" s="95">
        <f t="shared" si="0"/>
        <v>2.4703047827935078</v>
      </c>
      <c r="D17" s="94">
        <v>0.52475980200000005</v>
      </c>
      <c r="E17" s="93">
        <f t="shared" si="1"/>
        <v>1.7601474593090798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80</v>
      </c>
      <c r="B18" s="90">
        <v>0.81454386000000001</v>
      </c>
      <c r="C18" s="95">
        <f t="shared" si="0"/>
        <v>2.3193847972776567</v>
      </c>
      <c r="D18" s="94">
        <v>0.90567703200000005</v>
      </c>
      <c r="E18" s="93">
        <f t="shared" si="1"/>
        <v>3.0378186758089143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63</v>
      </c>
      <c r="B19" s="90">
        <v>0.78654992800000001</v>
      </c>
      <c r="C19" s="95">
        <f t="shared" si="0"/>
        <v>2.2396730672097087</v>
      </c>
      <c r="D19" s="94">
        <v>0.591356883</v>
      </c>
      <c r="E19" s="93">
        <f t="shared" si="1"/>
        <v>1.9835271512610764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72</v>
      </c>
      <c r="B20" s="90">
        <v>0.767538163</v>
      </c>
      <c r="C20" s="95">
        <f t="shared" si="0"/>
        <v>2.1855377396038813</v>
      </c>
      <c r="D20" s="94">
        <v>1.140626167</v>
      </c>
      <c r="E20" s="93">
        <f t="shared" si="1"/>
        <v>3.8258842278214438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93</v>
      </c>
      <c r="B21" s="90">
        <v>0.71630718100000002</v>
      </c>
      <c r="C21" s="95">
        <f t="shared" si="0"/>
        <v>2.0396593325155195</v>
      </c>
      <c r="D21" s="94">
        <v>0.86772316199999999</v>
      </c>
      <c r="E21" s="93">
        <f t="shared" si="1"/>
        <v>2.9105139402006648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66</v>
      </c>
      <c r="B22" s="90">
        <v>0.70012169800000001</v>
      </c>
      <c r="C22" s="95">
        <f t="shared" si="0"/>
        <v>1.9935717428223187</v>
      </c>
      <c r="D22" s="94">
        <v>0.74173721400000003</v>
      </c>
      <c r="E22" s="93">
        <f t="shared" si="1"/>
        <v>2.4879323220285365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172</v>
      </c>
      <c r="B23" s="90">
        <v>0.54223570099999996</v>
      </c>
      <c r="C23" s="95">
        <f t="shared" si="0"/>
        <v>1.5439969573162005</v>
      </c>
      <c r="D23" s="94">
        <v>0.47294722099999997</v>
      </c>
      <c r="E23" s="93">
        <f t="shared" si="1"/>
        <v>1.5863578846125863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173</v>
      </c>
      <c r="B24" s="90">
        <v>0.51419700999999995</v>
      </c>
      <c r="C24" s="95">
        <f t="shared" si="0"/>
        <v>1.4641577775807273</v>
      </c>
      <c r="D24" s="94">
        <v>0.247119747</v>
      </c>
      <c r="E24" s="93">
        <f t="shared" si="1"/>
        <v>0.82888817544593962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174</v>
      </c>
      <c r="B25" s="90">
        <v>0.40941699100000001</v>
      </c>
      <c r="C25" s="95">
        <f t="shared" si="0"/>
        <v>1.1658003838768896</v>
      </c>
      <c r="D25" s="94">
        <v>0.13222551199999999</v>
      </c>
      <c r="E25" s="93">
        <f t="shared" si="1"/>
        <v>0.44351034152315305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0">
        <f>B9-(SUM(B11:B25))</f>
        <v>7.4878738759999983</v>
      </c>
      <c r="C27" s="95">
        <f>IF(B$9&gt;0,B27/B$9*100,0)</f>
        <v>21.321455706420668</v>
      </c>
      <c r="D27" s="94">
        <f>D9-(SUM(D11:D25))</f>
        <v>7.2163327359999982</v>
      </c>
      <c r="E27" s="93">
        <f>IF(D$9&gt;0,D27/D$9*100,0)</f>
        <v>24.204997567247606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2012</v>
      </c>
      <c r="C36" s="6">
        <v>2011</v>
      </c>
      <c r="D36" s="6">
        <v>2010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6">
        <v>3.1205414079999998</v>
      </c>
      <c r="C37" s="96">
        <v>3.1519185630000002</v>
      </c>
      <c r="D37" s="96">
        <v>2.1916808489999999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6">
        <v>3.9829995239999998</v>
      </c>
      <c r="C38" s="96">
        <v>2.7068263849999998</v>
      </c>
      <c r="D38" s="96">
        <v>2.7800568449999998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6">
        <v>3.816752696</v>
      </c>
      <c r="C39" s="96">
        <v>3.9380313400000002</v>
      </c>
      <c r="D39" s="96">
        <v>2.9736338959999999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6">
        <v>3.5610699189999999</v>
      </c>
      <c r="C40" s="96">
        <v>2.742728542</v>
      </c>
      <c r="D40" s="96">
        <v>2.6942510409999998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6">
        <v>4.1682618849999997</v>
      </c>
      <c r="C41" s="96">
        <v>3.6459333410000001</v>
      </c>
      <c r="D41" s="96">
        <v>2.7720492819999998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6">
        <v>4.4782857119999999</v>
      </c>
      <c r="C42" s="96">
        <v>3.4775256360000002</v>
      </c>
      <c r="D42" s="96">
        <v>3.7342531129999998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6">
        <v>3.606071703</v>
      </c>
      <c r="C43" s="96">
        <v>2.7978062220000002</v>
      </c>
      <c r="D43" s="96">
        <v>3.1761142040000001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6">
        <v>3.8108475300000002</v>
      </c>
      <c r="C44" s="96">
        <v>3.256935242</v>
      </c>
      <c r="D44" s="96">
        <v>2.8653727240000002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6">
        <v>4.574131382</v>
      </c>
      <c r="C45" s="96">
        <v>4.0956946930000004</v>
      </c>
      <c r="D45" s="96">
        <v>3.044228065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6"/>
      <c r="C46" s="96">
        <v>3.650940383</v>
      </c>
      <c r="D46" s="96">
        <v>2.7773782489999999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6"/>
      <c r="C47" s="96">
        <v>4.4952880000000004</v>
      </c>
      <c r="D47" s="96">
        <v>3.419011325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6"/>
      <c r="C48" s="96">
        <v>4.0978364909999998</v>
      </c>
      <c r="D48" s="96">
        <v>3.147807266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2016-08-08T06:48:30Z</cp:lastPrinted>
  <dcterms:created xsi:type="dcterms:W3CDTF">2012-03-28T07:56:08Z</dcterms:created>
  <dcterms:modified xsi:type="dcterms:W3CDTF">2016-08-09T07:38:21Z</dcterms:modified>
  <cp:category>LIS-Bericht</cp:category>
</cp:coreProperties>
</file>