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<sst xmlns="http://schemas.openxmlformats.org/spreadsheetml/2006/main" count="272" uniqueCount="228">
  <si>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</si>
  <si>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</si>
  <si>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</si>
  <si>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</si>
  <si>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</si>
  <si>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</si>
  <si>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</si>
  <si>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</si>
  <si>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</si>
  <si>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</si>
  <si>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</si>
  <si>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</si>
  <si>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</si>
  <si>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</si>
  <si>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</si>
  <si>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</si>
  <si>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</si>
  <si>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</si>
  <si>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</si>
  <si>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</si>
  <si>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</si>
  <si>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</si>
  <si>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</si>
  <si>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</si>
  <si>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</si>
  <si>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</si>
  <si>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</si>
  <si>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</si>
  <si>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</si>
  <si>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</si>
  <si>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</si>
  <si>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</si>
  <si>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</si>
  <si>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</si>
  <si>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</si>
  <si>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</si>
  <si>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</si>
  <si>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</si>
  <si>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</si>
  <si>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</si>
  <si>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</si>
  <si>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</si>
  <si>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</si>
  <si>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</si>
  <si>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</si>
  <si>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</si>
  <si>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</si>
  <si>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</si>
  <si>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</si>
  <si>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</si>
  <si>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</si>
  <si>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</si>
  <si>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</si>
  <si>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</si>
  <si>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</si>
  <si>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</si>
  <si>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</si>
  <si>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</si>
  <si>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</si>
  <si>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</si>
  <si>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</si>
  <si>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</si>
  <si>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</si>
  <si>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</si>
  <si>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</si>
  <si>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</si>
  <si>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</si>
  <si>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</si>
  <si>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</si>
  <si>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</si>
  <si>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</si>
  <si>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</si>
  <si>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</si>
  <si>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</si>
  <si>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</si>
  <si>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</si>
  <si>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</si>
  <si>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</si>
  <si>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</si>
  <si>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</si>
  <si>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</si>
  <si>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</si>
  <si>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</si>
  <si>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</si>
  <si>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</si>
  <si>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</si>
  <si>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</si>
  <si>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</si>
  <si>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</si>
  <si>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</si>
  <si>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</si>
  <si>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</si>
  <si>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</si>
  <si>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</si>
  <si>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</si>
  <si>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</si>
  <si>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</si>
  <si>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</si>
  <si>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</si>
  <si>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</si>
  <si>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</si>
  <si>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</si>
  <si>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</si>
  <si>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</si>
  <si>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</si>
  <si>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</si>
  <si>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</si>
  <si>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</si>
  <si>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</si>
  <si>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</si>
  <si>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</si>
  <si>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</si>
  <si>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</si>
  <si>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</si>
  <si>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</si>
  <si>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</si>
  <si>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</si>
  <si>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</si>
  <si>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</si>
  <si>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</si>
  <si>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</si>
  <si>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</si>
  <si>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</si>
  <si>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</si>
  <si>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</si>
  <si>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</si>
  <si>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</si>
  <si>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</si>
  <si>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</si>
  <si>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</si>
  <si>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</si>
  <si>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</si>
  <si>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</si>
  <si>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</si>
  <si>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</si>
  <si>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</si>
  <si>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</si>
  <si>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</si>
  <si>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</si>
  <si>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</si>
  <si>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</si>
  <si>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</si>
  <si>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</si>
  <si>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</si>
  <si>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</si>
  <si>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</si>
  <si>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</si>
  <si>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</si>
  <si>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</si>
  <si>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</si>
  <si>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</si>
  <si>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</si>
  <si>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</si>
  <si>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</si>
  <si>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</si>
  <si>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</si>
  <si>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</si>
  <si>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</si>
  <si>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</si>
  <si>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</si>
  <si>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</si>
  <si>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</si>
  <si>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</si>
  <si>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 xml:space="preserve">© Statistisches Amt für Hamburg und Schleswig-Holstein, Hamburg 2016  
Auszugsweise Vervielfältigung und Verbreitung mit Quellenangabe gestattet.        </t>
  </si>
  <si>
    <t>Januar - Juni</t>
  </si>
  <si>
    <t xml:space="preserve">x  </t>
  </si>
  <si>
    <t>der Monate Januar bis Juni</t>
  </si>
  <si>
    <t>Januar - Juni 2013</t>
  </si>
  <si>
    <t>Frankreich</t>
  </si>
  <si>
    <t>China, Volksrepublik</t>
  </si>
  <si>
    <t>Vereinigt.Königreich</t>
  </si>
  <si>
    <t>Verein.Staaten (USA)</t>
  </si>
  <si>
    <t>Verein.Arabische Em.</t>
  </si>
  <si>
    <t>Indien</t>
  </si>
  <si>
    <t>2. Ausfuhr des Landes Hamburg in 2013 nach Bestimmungsländern</t>
  </si>
  <si>
    <t>Kennziffer: G III 1 - vj 2/13 HH</t>
  </si>
  <si>
    <t>2. Quartal 2013</t>
  </si>
  <si>
    <t xml:space="preserve">r 13  </t>
  </si>
  <si>
    <t xml:space="preserve">r 12  </t>
  </si>
  <si>
    <t xml:space="preserve">r 78  </t>
  </si>
  <si>
    <t xml:space="preserve">r 83  </t>
  </si>
  <si>
    <t xml:space="preserve">r -6,5  </t>
  </si>
  <si>
    <t xml:space="preserve">r 4 339  </t>
  </si>
  <si>
    <t xml:space="preserve">r 3 479  </t>
  </si>
  <si>
    <t xml:space="preserve">r 3 653  </t>
  </si>
  <si>
    <t xml:space="preserve">r 23 114  </t>
  </si>
  <si>
    <t xml:space="preserve">r 23 128  </t>
  </si>
  <si>
    <t xml:space="preserve">r -0,1  </t>
  </si>
  <si>
    <r>
      <t>1. Ausfuhr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des Landes Hamburg nach Bestimmungsländer im Vorjahresvergleich</t>
    </r>
  </si>
  <si>
    <r>
      <t>2. Ausfuhr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des Landes Hamburg 2012 bis 2013 im Monatsvergleich</t>
    </r>
  </si>
  <si>
    <t xml:space="preserve">r 2 262  </t>
  </si>
  <si>
    <t xml:space="preserve">r 2 118  </t>
  </si>
  <si>
    <t xml:space="preserve">r 2 880  </t>
  </si>
  <si>
    <t xml:space="preserve">r 15 326  </t>
  </si>
  <si>
    <t xml:space="preserve">r 16 212  </t>
  </si>
  <si>
    <t xml:space="preserve">r -5,5  </t>
  </si>
  <si>
    <t xml:space="preserve">r 1 984  </t>
  </si>
  <si>
    <t xml:space="preserve">r 1 853  </t>
  </si>
  <si>
    <t xml:space="preserve">r 2 610  </t>
  </si>
  <si>
    <t xml:space="preserve">r 13 936  </t>
  </si>
  <si>
    <t xml:space="preserve">r 14 966  </t>
  </si>
  <si>
    <t xml:space="preserve">r -6,9  </t>
  </si>
  <si>
    <t xml:space="preserve">r 1 465  </t>
  </si>
  <si>
    <t xml:space="preserve">r 1 291  </t>
  </si>
  <si>
    <t xml:space="preserve">r 2 111  </t>
  </si>
  <si>
    <t>r 10 648</t>
  </si>
  <si>
    <t xml:space="preserve">r 11 265  </t>
  </si>
  <si>
    <t xml:space="preserve">r 76  </t>
  </si>
  <si>
    <t xml:space="preserve">r 152  </t>
  </si>
  <si>
    <t xml:space="preserve">r 75  </t>
  </si>
  <si>
    <t xml:space="preserve">r 479  </t>
  </si>
  <si>
    <t xml:space="preserve">r 185  </t>
  </si>
  <si>
    <t xml:space="preserve">r 159,3  </t>
  </si>
  <si>
    <t xml:space="preserve">r 519  </t>
  </si>
  <si>
    <t xml:space="preserve">r 562  </t>
  </si>
  <si>
    <t xml:space="preserve">r 499  </t>
  </si>
  <si>
    <t xml:space="preserve">r 3 288  </t>
  </si>
  <si>
    <t xml:space="preserve">r 3 701  </t>
  </si>
  <si>
    <t xml:space="preserve">r -11,2  </t>
  </si>
  <si>
    <t xml:space="preserve">r 212  </t>
  </si>
  <si>
    <t xml:space="preserve">r 271  </t>
  </si>
  <si>
    <t xml:space="preserve">r 211  </t>
  </si>
  <si>
    <t xml:space="preserve">r 1 523  </t>
  </si>
  <si>
    <t xml:space="preserve">r 2 086  </t>
  </si>
  <si>
    <t xml:space="preserve">r -27,0  </t>
  </si>
  <si>
    <t>Herausgegeben am: 10. August 2016</t>
  </si>
  <si>
    <t>– Korrektur –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</si>
  <si>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Berichtsjahr 2012 + 2013: Aktualisiertes Ergebnis nach Korrektur im Juli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</si>
</sst>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0" fontId="16" fillId="2" borderId="8" xfId="0" quotePrefix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29" fillId="0" borderId="13" xfId="0" applyNumberFormat="1" applyFont="1" applyBorder="1" applyAlignment="1">
      <alignment horizontal="right"/>
    </xf>
    <xf numFmtId="166" fontId="29" fillId="0" borderId="14" xfId="0" applyNumberFormat="1" applyFont="1" applyBorder="1" applyAlignment="1">
      <alignment horizontal="right"/>
    </xf>
    <xf numFmtId="167" fontId="29" fillId="0" borderId="14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166" fontId="29" fillId="0" borderId="5" xfId="0" applyNumberFormat="1" applyFont="1" applyBorder="1" applyAlignment="1">
      <alignment horizontal="right"/>
    </xf>
    <xf numFmtId="166" fontId="29" fillId="0" borderId="4" xfId="0" applyNumberFormat="1" applyFont="1" applyBorder="1" applyAlignment="1">
      <alignment horizontal="right"/>
    </xf>
    <xf numFmtId="167" fontId="29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top"/>
    </xf>
  </cellXfs>
  <cellStyles count="3">
    <cellStyle name="Hyperlink" xfId="2" builtinId="8"/>
    <cellStyle name="Standard" xfId="0" builtinId="0"/>
    <cellStyle name="Standard 3 2" xfId="1"/>
  </cellStyles>
  <dxfs count="6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Niederlande</c:v>
                </c:pt>
                <c:pt idx="4">
                  <c:v>Verein.Staaten (USA)</c:v>
                </c:pt>
                <c:pt idx="5">
                  <c:v>Verein.Arabische Em.</c:v>
                </c:pt>
                <c:pt idx="6">
                  <c:v>Österreich</c:v>
                </c:pt>
                <c:pt idx="7">
                  <c:v>Italien</c:v>
                </c:pt>
                <c:pt idx="8">
                  <c:v>Türkei</c:v>
                </c:pt>
                <c:pt idx="9">
                  <c:v>Polen</c:v>
                </c:pt>
                <c:pt idx="10">
                  <c:v>Spanien</c:v>
                </c:pt>
                <c:pt idx="11">
                  <c:v>Belgien</c:v>
                </c:pt>
                <c:pt idx="12">
                  <c:v>Indien</c:v>
                </c:pt>
                <c:pt idx="13">
                  <c:v>Schweiz</c:v>
                </c:pt>
                <c:pt idx="14">
                  <c:v>Dänemark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6.9513414019999997</c:v>
                </c:pt>
                <c:pt idx="1">
                  <c:v>1.5935513459999999</c:v>
                </c:pt>
                <c:pt idx="2">
                  <c:v>1.5234692329999999</c:v>
                </c:pt>
                <c:pt idx="3">
                  <c:v>0.97465175500000001</c:v>
                </c:pt>
                <c:pt idx="4">
                  <c:v>0.95479614199999996</c:v>
                </c:pt>
                <c:pt idx="5">
                  <c:v>0.91446755300000004</c:v>
                </c:pt>
                <c:pt idx="6">
                  <c:v>0.617407025</c:v>
                </c:pt>
                <c:pt idx="7">
                  <c:v>0.56163202400000001</c:v>
                </c:pt>
                <c:pt idx="8">
                  <c:v>0.55938270199999995</c:v>
                </c:pt>
                <c:pt idx="9">
                  <c:v>0.54888727500000001</c:v>
                </c:pt>
                <c:pt idx="10">
                  <c:v>0.47867190999999998</c:v>
                </c:pt>
                <c:pt idx="11">
                  <c:v>0.46991353400000002</c:v>
                </c:pt>
                <c:pt idx="12">
                  <c:v>0.400926585</c:v>
                </c:pt>
                <c:pt idx="13">
                  <c:v>0.37023117500000002</c:v>
                </c:pt>
                <c:pt idx="14">
                  <c:v>0.35924501399999997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Niederlande</c:v>
                </c:pt>
                <c:pt idx="4">
                  <c:v>Verein.Staaten (USA)</c:v>
                </c:pt>
                <c:pt idx="5">
                  <c:v>Verein.Arabische Em.</c:v>
                </c:pt>
                <c:pt idx="6">
                  <c:v>Österreich</c:v>
                </c:pt>
                <c:pt idx="7">
                  <c:v>Italien</c:v>
                </c:pt>
                <c:pt idx="8">
                  <c:v>Türkei</c:v>
                </c:pt>
                <c:pt idx="9">
                  <c:v>Polen</c:v>
                </c:pt>
                <c:pt idx="10">
                  <c:v>Spanien</c:v>
                </c:pt>
                <c:pt idx="11">
                  <c:v>Belgien</c:v>
                </c:pt>
                <c:pt idx="12">
                  <c:v>Indien</c:v>
                </c:pt>
                <c:pt idx="13">
                  <c:v>Schweiz</c:v>
                </c:pt>
                <c:pt idx="14">
                  <c:v>Dänemark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7.9062296290000003</c:v>
                </c:pt>
                <c:pt idx="1">
                  <c:v>1.7970064880000001</c:v>
                </c:pt>
                <c:pt idx="2">
                  <c:v>2.0859564590000002</c:v>
                </c:pt>
                <c:pt idx="3">
                  <c:v>1.2787345910000001</c:v>
                </c:pt>
                <c:pt idx="4">
                  <c:v>0.47979002199999998</c:v>
                </c:pt>
                <c:pt idx="5">
                  <c:v>0.559730057</c:v>
                </c:pt>
                <c:pt idx="6">
                  <c:v>0.54955123100000003</c:v>
                </c:pt>
                <c:pt idx="7">
                  <c:v>0.48167573400000002</c:v>
                </c:pt>
                <c:pt idx="8">
                  <c:v>0.49533056199999997</c:v>
                </c:pt>
                <c:pt idx="9">
                  <c:v>0.50395641199999996</c:v>
                </c:pt>
                <c:pt idx="10">
                  <c:v>0.18458972800000001</c:v>
                </c:pt>
                <c:pt idx="11">
                  <c:v>0.53691654899999997</c:v>
                </c:pt>
                <c:pt idx="12">
                  <c:v>0.30737668699999998</c:v>
                </c:pt>
                <c:pt idx="13">
                  <c:v>0.174960112</c:v>
                </c:pt>
                <c:pt idx="14">
                  <c:v>0.27760188099999999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869056"/>
        <c:axId val="57870592"/>
      </c:barChart>
      <c:catAx>
        <c:axId val="578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870592"/>
        <c:crosses val="autoZero"/>
        <c:auto val="1"/>
        <c:lblAlgn val="ctr"/>
        <c:lblOffset val="100"/>
        <c:noMultiLvlLbl val="0"/>
      </c:catAx>
      <c:valAx>
        <c:axId val="57870592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578690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3.53705778</c:v>
                </c:pt>
                <c:pt idx="1">
                  <c:v>4.0926258219999996</c:v>
                </c:pt>
                <c:pt idx="2">
                  <c:v>4.0129413510000003</c:v>
                </c:pt>
                <c:pt idx="3">
                  <c:v>3.6529215279999998</c:v>
                </c:pt>
                <c:pt idx="4">
                  <c:v>3.4794471429999998</c:v>
                </c:pt>
                <c:pt idx="5">
                  <c:v>4.3391111450000004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3.1205414079999998</c:v>
                </c:pt>
                <c:pt idx="1">
                  <c:v>3.9829995239999998</c:v>
                </c:pt>
                <c:pt idx="2">
                  <c:v>3.816752696</c:v>
                </c:pt>
                <c:pt idx="3">
                  <c:v>3.5610699189999999</c:v>
                </c:pt>
                <c:pt idx="4">
                  <c:v>4.1682618849999997</c:v>
                </c:pt>
                <c:pt idx="5">
                  <c:v>4.4782857119999999</c:v>
                </c:pt>
                <c:pt idx="6">
                  <c:v>3.606071703</c:v>
                </c:pt>
                <c:pt idx="7">
                  <c:v>3.8108475300000002</c:v>
                </c:pt>
                <c:pt idx="8">
                  <c:v>4.574131382</c:v>
                </c:pt>
                <c:pt idx="9">
                  <c:v>4.7175977930000004</c:v>
                </c:pt>
                <c:pt idx="10">
                  <c:v>4.920082313</c:v>
                </c:pt>
                <c:pt idx="11">
                  <c:v>4.3663105760000001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3.1519185630000002</c:v>
                </c:pt>
                <c:pt idx="1">
                  <c:v>2.7068263849999998</c:v>
                </c:pt>
                <c:pt idx="2">
                  <c:v>3.9380313400000002</c:v>
                </c:pt>
                <c:pt idx="3">
                  <c:v>2.742728542</c:v>
                </c:pt>
                <c:pt idx="4">
                  <c:v>3.6459333410000001</c:v>
                </c:pt>
                <c:pt idx="5">
                  <c:v>3.4775256360000002</c:v>
                </c:pt>
                <c:pt idx="6">
                  <c:v>2.7978062220000002</c:v>
                </c:pt>
                <c:pt idx="7">
                  <c:v>3.256935242</c:v>
                </c:pt>
                <c:pt idx="8">
                  <c:v>4.0956946930000004</c:v>
                </c:pt>
                <c:pt idx="9">
                  <c:v>3.650940383</c:v>
                </c:pt>
                <c:pt idx="10">
                  <c:v>4.4952880000000004</c:v>
                </c:pt>
                <c:pt idx="11">
                  <c:v>4.0978364909999998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04512"/>
        <c:axId val="57914880"/>
      </c:lineChart>
      <c:catAx>
        <c:axId val="579045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914880"/>
        <c:crosses val="autoZero"/>
        <c:auto val="1"/>
        <c:lblAlgn val="ctr"/>
        <c:lblOffset val="100"/>
        <c:noMultiLvlLbl val="0"/>
      </c:catAx>
      <c:valAx>
        <c:axId val="57914880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57904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66673</xdr:rowOff>
    </xdr:from>
    <xdr:to>
      <xdr:col>6</xdr:col>
      <xdr:colOff>900450</xdr:colOff>
      <xdr:row>48</xdr:row>
      <xdr:rowOff>173943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151</v>
      </c>
    </row>
    <row r="16" spans="1:7" ht="15" x14ac:dyDescent="0.2">
      <c r="G16" s="63" t="s">
        <v>175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176</v>
      </c>
    </row>
    <row r="20" spans="1:7" ht="16.5" x14ac:dyDescent="0.25">
      <c r="A20" s="38"/>
      <c r="B20" s="38"/>
      <c r="C20" s="38"/>
      <c r="D20" s="38"/>
      <c r="E20" s="38"/>
      <c r="F20" s="149" t="s">
        <v>226</v>
      </c>
      <c r="G20" s="149"/>
    </row>
    <row r="21" spans="1:7" ht="16.5" x14ac:dyDescent="0.25">
      <c r="A21" s="38"/>
      <c r="B21" s="38"/>
      <c r="C21" s="38"/>
      <c r="D21" s="38"/>
      <c r="E21" s="38"/>
      <c r="F21" s="38"/>
      <c r="G21" s="65"/>
    </row>
    <row r="22" spans="1:7" ht="15" x14ac:dyDescent="0.2">
      <c r="G22" s="148" t="s">
        <v>225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2">
    <mergeCell ref="A23:G23"/>
    <mergeCell ref="F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ht="15.75" x14ac:dyDescent="0.2">
      <c r="A1" s="150" t="s">
        <v>0</v>
      </c>
      <c r="B1" s="150"/>
      <c r="C1" s="150"/>
      <c r="D1" s="150"/>
      <c r="E1" s="150"/>
      <c r="F1" s="150"/>
      <c r="G1" s="150"/>
    </row>
    <row r="2" spans="1:7" s="52" customFormat="1" x14ac:dyDescent="0.2"/>
    <row r="3" spans="1:7" s="52" customFormat="1" ht="15.75" x14ac:dyDescent="0.25">
      <c r="A3" s="113" t="s">
        <v>1</v>
      </c>
      <c r="B3" s="114"/>
      <c r="C3" s="114"/>
      <c r="D3" s="114"/>
      <c r="E3" s="114"/>
      <c r="F3" s="114"/>
      <c r="G3" s="114"/>
    </row>
    <row r="4" spans="1:7" s="52" customFormat="1" x14ac:dyDescent="0.2">
      <c r="A4" s="107"/>
      <c r="B4" s="107"/>
      <c r="C4" s="107"/>
      <c r="D4" s="107"/>
      <c r="E4" s="107"/>
      <c r="F4" s="107"/>
      <c r="G4" s="107"/>
    </row>
    <row r="5" spans="1:7" s="52" customFormat="1" x14ac:dyDescent="0.2">
      <c r="A5" s="79" t="s">
        <v>145</v>
      </c>
      <c r="B5" s="81"/>
      <c r="C5" s="81"/>
      <c r="D5" s="81"/>
      <c r="E5" s="81"/>
      <c r="F5" s="81"/>
      <c r="G5" s="81"/>
    </row>
    <row r="6" spans="1:7" s="52" customFormat="1" ht="5.85" customHeight="1" x14ac:dyDescent="0.2">
      <c r="A6" s="79"/>
      <c r="B6" s="81"/>
      <c r="C6" s="81"/>
      <c r="D6" s="81"/>
      <c r="E6" s="81"/>
      <c r="F6" s="81"/>
      <c r="G6" s="81"/>
    </row>
    <row r="7" spans="1:7" s="52" customFormat="1" x14ac:dyDescent="0.2">
      <c r="A7" s="109" t="s">
        <v>132</v>
      </c>
      <c r="B7" s="106"/>
      <c r="C7" s="106"/>
      <c r="D7" s="106"/>
      <c r="E7" s="106"/>
      <c r="F7" s="106"/>
      <c r="G7" s="106"/>
    </row>
    <row r="8" spans="1:7" s="52" customFormat="1" x14ac:dyDescent="0.2">
      <c r="A8" s="106" t="s">
        <v>4</v>
      </c>
      <c r="B8" s="106"/>
      <c r="C8" s="106"/>
      <c r="D8" s="106"/>
      <c r="E8" s="106"/>
      <c r="F8" s="106"/>
      <c r="G8" s="106"/>
    </row>
    <row r="9" spans="1:7" s="52" customFormat="1" ht="5.85" customHeight="1" x14ac:dyDescent="0.2">
      <c r="A9" s="81"/>
      <c r="B9" s="81"/>
      <c r="C9" s="81"/>
      <c r="D9" s="81"/>
      <c r="E9" s="81"/>
      <c r="F9" s="81"/>
      <c r="G9" s="81"/>
    </row>
    <row r="10" spans="1:7" s="52" customFormat="1" x14ac:dyDescent="0.2">
      <c r="A10" s="115" t="s">
        <v>2</v>
      </c>
      <c r="B10" s="115"/>
      <c r="C10" s="115"/>
      <c r="D10" s="115"/>
      <c r="E10" s="115"/>
      <c r="F10" s="115"/>
      <c r="G10" s="115"/>
    </row>
    <row r="11" spans="1:7" s="52" customFormat="1" x14ac:dyDescent="0.2">
      <c r="A11" s="106" t="s">
        <v>3</v>
      </c>
      <c r="B11" s="106"/>
      <c r="C11" s="106"/>
      <c r="D11" s="106"/>
      <c r="E11" s="106"/>
      <c r="F11" s="106"/>
      <c r="G11" s="106"/>
    </row>
    <row r="12" spans="1:7" s="52" customFormat="1" x14ac:dyDescent="0.2">
      <c r="A12" s="81"/>
      <c r="B12" s="81"/>
      <c r="C12" s="81"/>
      <c r="D12" s="81"/>
      <c r="E12" s="81"/>
      <c r="F12" s="81"/>
      <c r="G12" s="81"/>
    </row>
    <row r="13" spans="1:7" s="52" customFormat="1" x14ac:dyDescent="0.2">
      <c r="A13" s="81"/>
      <c r="B13" s="81"/>
      <c r="C13" s="81"/>
      <c r="D13" s="81"/>
      <c r="E13" s="81"/>
      <c r="F13" s="81"/>
      <c r="G13" s="81"/>
    </row>
    <row r="14" spans="1:7" s="52" customFormat="1" ht="12.75" customHeight="1" x14ac:dyDescent="0.2">
      <c r="A14" s="109" t="s">
        <v>135</v>
      </c>
      <c r="B14" s="106"/>
      <c r="C14" s="106"/>
      <c r="D14" s="80"/>
      <c r="E14" s="80"/>
      <c r="F14" s="80"/>
      <c r="G14" s="80"/>
    </row>
    <row r="15" spans="1:7" s="52" customFormat="1" ht="5.85" customHeight="1" x14ac:dyDescent="0.2">
      <c r="A15" s="80"/>
      <c r="B15" s="82"/>
      <c r="C15" s="82"/>
      <c r="D15" s="80"/>
      <c r="E15" s="80"/>
      <c r="F15" s="80"/>
      <c r="G15" s="80"/>
    </row>
    <row r="16" spans="1:7" s="52" customFormat="1" ht="12.75" customHeight="1" x14ac:dyDescent="0.2">
      <c r="A16" s="110" t="s">
        <v>154</v>
      </c>
      <c r="B16" s="106"/>
      <c r="C16" s="106"/>
      <c r="D16" s="82"/>
      <c r="E16" s="82"/>
      <c r="F16" s="82"/>
      <c r="G16" s="82"/>
    </row>
    <row r="17" spans="1:7" s="52" customFormat="1" ht="12.75" customHeight="1" x14ac:dyDescent="0.2">
      <c r="A17" s="82" t="s">
        <v>137</v>
      </c>
      <c r="B17" s="111" t="s">
        <v>161</v>
      </c>
      <c r="C17" s="106"/>
      <c r="D17" s="82"/>
      <c r="E17" s="82"/>
      <c r="F17" s="82"/>
      <c r="G17" s="82"/>
    </row>
    <row r="18" spans="1:7" s="52" customFormat="1" ht="12.75" customHeight="1" x14ac:dyDescent="0.2">
      <c r="A18" s="82" t="s">
        <v>138</v>
      </c>
      <c r="B18" s="112" t="s">
        <v>155</v>
      </c>
      <c r="C18" s="112"/>
      <c r="D18" s="112"/>
      <c r="E18" s="82"/>
      <c r="F18" s="82"/>
      <c r="G18" s="82"/>
    </row>
    <row r="19" spans="1:7" s="52" customFormat="1" x14ac:dyDescent="0.2">
      <c r="A19" s="82"/>
      <c r="B19" s="82"/>
      <c r="C19" s="82"/>
      <c r="D19" s="82"/>
      <c r="E19" s="82"/>
      <c r="F19" s="82"/>
      <c r="G19" s="82"/>
    </row>
    <row r="20" spans="1:7" s="52" customFormat="1" ht="12.75" customHeight="1" x14ac:dyDescent="0.2">
      <c r="A20" s="109" t="s">
        <v>146</v>
      </c>
      <c r="B20" s="106"/>
      <c r="C20" s="80"/>
      <c r="D20" s="80"/>
      <c r="E20" s="80"/>
      <c r="F20" s="80"/>
      <c r="G20" s="80"/>
    </row>
    <row r="21" spans="1:7" s="52" customFormat="1" ht="5.85" customHeight="1" x14ac:dyDescent="0.2">
      <c r="A21" s="80"/>
      <c r="B21" s="82"/>
      <c r="C21" s="80"/>
      <c r="D21" s="80"/>
      <c r="E21" s="80"/>
      <c r="F21" s="80"/>
      <c r="G21" s="80"/>
    </row>
    <row r="22" spans="1:7" s="52" customFormat="1" ht="12.75" customHeight="1" x14ac:dyDescent="0.2">
      <c r="A22" s="82" t="s">
        <v>139</v>
      </c>
      <c r="B22" s="106" t="s">
        <v>140</v>
      </c>
      <c r="C22" s="106"/>
      <c r="D22" s="82"/>
      <c r="E22" s="82"/>
      <c r="F22" s="82"/>
      <c r="G22" s="82"/>
    </row>
    <row r="23" spans="1:7" s="52" customFormat="1" ht="12.75" customHeight="1" x14ac:dyDescent="0.2">
      <c r="A23" s="82" t="s">
        <v>141</v>
      </c>
      <c r="B23" s="106" t="s">
        <v>142</v>
      </c>
      <c r="C23" s="106"/>
      <c r="D23" s="82"/>
      <c r="E23" s="82"/>
      <c r="F23" s="82"/>
      <c r="G23" s="82"/>
    </row>
    <row r="24" spans="1:7" s="52" customFormat="1" ht="12.75" customHeight="1" x14ac:dyDescent="0.2">
      <c r="A24" s="82"/>
      <c r="B24" s="106" t="s">
        <v>143</v>
      </c>
      <c r="C24" s="106"/>
      <c r="D24" s="82"/>
      <c r="E24" s="82"/>
      <c r="F24" s="82"/>
      <c r="G24" s="82"/>
    </row>
    <row r="25" spans="1:7" s="52" customFormat="1" x14ac:dyDescent="0.2">
      <c r="A25" s="81"/>
      <c r="B25" s="81"/>
      <c r="C25" s="81"/>
      <c r="D25" s="81"/>
      <c r="E25" s="81"/>
      <c r="F25" s="81"/>
      <c r="G25" s="81"/>
    </row>
    <row r="26" spans="1:7" s="52" customFormat="1" x14ac:dyDescent="0.2">
      <c r="A26" s="81" t="s">
        <v>147</v>
      </c>
      <c r="B26" s="83" t="s">
        <v>148</v>
      </c>
      <c r="C26" s="81"/>
      <c r="D26" s="81"/>
      <c r="E26" s="81"/>
      <c r="F26" s="81"/>
      <c r="G26" s="81"/>
    </row>
    <row r="27" spans="1:7" s="52" customFormat="1" x14ac:dyDescent="0.2">
      <c r="A27" s="81"/>
      <c r="B27" s="81"/>
      <c r="C27" s="81"/>
      <c r="D27" s="81"/>
      <c r="E27" s="81"/>
      <c r="F27" s="81"/>
      <c r="G27" s="81"/>
    </row>
    <row r="28" spans="1:7" s="52" customFormat="1" ht="27.75" customHeight="1" x14ac:dyDescent="0.2">
      <c r="A28" s="108" t="s">
        <v>163</v>
      </c>
      <c r="B28" s="106"/>
      <c r="C28" s="106"/>
      <c r="D28" s="106"/>
      <c r="E28" s="106"/>
      <c r="F28" s="106"/>
      <c r="G28" s="106"/>
    </row>
    <row r="29" spans="1:7" s="52" customFormat="1" ht="41.85" customHeight="1" x14ac:dyDescent="0.2">
      <c r="A29" s="106" t="s">
        <v>153</v>
      </c>
      <c r="B29" s="106"/>
      <c r="C29" s="106"/>
      <c r="D29" s="106"/>
      <c r="E29" s="106"/>
      <c r="F29" s="106"/>
      <c r="G29" s="106"/>
    </row>
    <row r="30" spans="1:7" s="52" customFormat="1" x14ac:dyDescent="0.2">
      <c r="A30" s="81"/>
      <c r="B30" s="81"/>
      <c r="C30" s="81"/>
      <c r="D30" s="81"/>
      <c r="E30" s="81"/>
      <c r="F30" s="81"/>
      <c r="G30" s="81"/>
    </row>
    <row r="31" spans="1:7" s="52" customFormat="1" x14ac:dyDescent="0.2">
      <c r="A31" s="81"/>
      <c r="B31" s="81"/>
      <c r="C31" s="81"/>
      <c r="D31" s="81"/>
      <c r="E31" s="81"/>
      <c r="F31" s="81"/>
      <c r="G31" s="81"/>
    </row>
    <row r="32" spans="1:7" s="52" customFormat="1" x14ac:dyDescent="0.2">
      <c r="A32" s="81"/>
      <c r="B32" s="81"/>
      <c r="C32" s="81"/>
      <c r="D32" s="81"/>
      <c r="E32" s="81"/>
      <c r="F32" s="81"/>
      <c r="G32" s="81"/>
    </row>
    <row r="33" spans="1:7" s="52" customFormat="1" x14ac:dyDescent="0.2">
      <c r="A33" s="81"/>
      <c r="B33" s="81"/>
      <c r="C33" s="81"/>
      <c r="D33" s="81"/>
      <c r="E33" s="81"/>
      <c r="F33" s="81"/>
      <c r="G33" s="81"/>
    </row>
    <row r="34" spans="1:7" s="52" customFormat="1" x14ac:dyDescent="0.2">
      <c r="A34" s="81"/>
      <c r="B34" s="81"/>
      <c r="C34" s="81"/>
      <c r="D34" s="81"/>
      <c r="E34" s="81"/>
      <c r="F34" s="81"/>
      <c r="G34" s="81"/>
    </row>
    <row r="35" spans="1:7" s="52" customFormat="1" x14ac:dyDescent="0.2">
      <c r="A35" s="81"/>
      <c r="B35" s="81"/>
      <c r="C35" s="81"/>
      <c r="D35" s="81"/>
      <c r="E35" s="81"/>
      <c r="F35" s="81"/>
      <c r="G35" s="81"/>
    </row>
    <row r="36" spans="1:7" s="52" customFormat="1" x14ac:dyDescent="0.2">
      <c r="A36" s="81"/>
      <c r="B36" s="81"/>
      <c r="C36" s="81"/>
      <c r="D36" s="81"/>
      <c r="E36" s="81"/>
      <c r="F36" s="81"/>
      <c r="G36" s="81"/>
    </row>
    <row r="37" spans="1:7" s="52" customFormat="1" x14ac:dyDescent="0.2">
      <c r="A37" s="81"/>
      <c r="B37" s="81"/>
      <c r="C37" s="81"/>
      <c r="D37" s="81"/>
      <c r="E37" s="81"/>
      <c r="F37" s="81"/>
      <c r="G37" s="81"/>
    </row>
    <row r="38" spans="1:7" s="52" customFormat="1" x14ac:dyDescent="0.2">
      <c r="A38" s="81"/>
      <c r="B38" s="81"/>
      <c r="C38" s="81"/>
      <c r="D38" s="81"/>
      <c r="E38" s="81"/>
      <c r="F38" s="81"/>
      <c r="G38" s="81"/>
    </row>
    <row r="39" spans="1:7" s="52" customFormat="1" x14ac:dyDescent="0.2">
      <c r="A39" s="81"/>
      <c r="B39" s="81"/>
      <c r="C39" s="81"/>
      <c r="D39" s="81"/>
      <c r="E39" s="81"/>
      <c r="F39" s="81"/>
      <c r="G39" s="81"/>
    </row>
    <row r="40" spans="1:7" s="52" customFormat="1" x14ac:dyDescent="0.2">
      <c r="A40" s="107" t="s">
        <v>149</v>
      </c>
      <c r="B40" s="107"/>
      <c r="C40" s="81"/>
      <c r="D40" s="81"/>
      <c r="E40" s="81"/>
      <c r="F40" s="81"/>
      <c r="G40" s="81"/>
    </row>
    <row r="41" spans="1:7" s="52" customFormat="1" x14ac:dyDescent="0.2">
      <c r="A41" s="81"/>
      <c r="B41" s="81"/>
      <c r="C41" s="81"/>
      <c r="D41" s="81"/>
      <c r="E41" s="81"/>
      <c r="F41" s="81"/>
      <c r="G41" s="81"/>
    </row>
    <row r="42" spans="1:7" s="52" customFormat="1" x14ac:dyDescent="0.2">
      <c r="A42" s="7">
        <v>0</v>
      </c>
      <c r="B42" s="8" t="s">
        <v>5</v>
      </c>
      <c r="C42" s="81"/>
      <c r="D42" s="81"/>
      <c r="E42" s="81"/>
      <c r="F42" s="81"/>
      <c r="G42" s="81"/>
    </row>
    <row r="43" spans="1:7" s="52" customFormat="1" x14ac:dyDescent="0.2">
      <c r="A43" s="8" t="s">
        <v>19</v>
      </c>
      <c r="B43" s="8" t="s">
        <v>6</v>
      </c>
      <c r="C43" s="81"/>
      <c r="D43" s="81"/>
      <c r="E43" s="81"/>
      <c r="F43" s="81"/>
      <c r="G43" s="81"/>
    </row>
    <row r="44" spans="1:7" s="52" customFormat="1" x14ac:dyDescent="0.2">
      <c r="A44" s="8" t="s">
        <v>20</v>
      </c>
      <c r="B44" s="8" t="s">
        <v>7</v>
      </c>
      <c r="C44" s="81"/>
      <c r="D44" s="81"/>
      <c r="E44" s="81"/>
      <c r="F44" s="81"/>
      <c r="G44" s="81"/>
    </row>
    <row r="45" spans="1:7" s="52" customFormat="1" x14ac:dyDescent="0.2">
      <c r="A45" s="8" t="s">
        <v>21</v>
      </c>
      <c r="B45" s="8" t="s">
        <v>8</v>
      </c>
      <c r="C45" s="81"/>
      <c r="D45" s="81"/>
      <c r="E45" s="81"/>
      <c r="F45" s="81"/>
      <c r="G45" s="81"/>
    </row>
    <row r="46" spans="1:7" s="52" customFormat="1" x14ac:dyDescent="0.2">
      <c r="A46" s="8" t="s">
        <v>15</v>
      </c>
      <c r="B46" s="8" t="s">
        <v>9</v>
      </c>
      <c r="C46" s="81"/>
      <c r="D46" s="81"/>
      <c r="E46" s="81"/>
      <c r="F46" s="81"/>
      <c r="G46" s="81"/>
    </row>
    <row r="47" spans="1:7" s="52" customFormat="1" x14ac:dyDescent="0.2">
      <c r="A47" s="8" t="s">
        <v>16</v>
      </c>
      <c r="B47" s="8" t="s">
        <v>10</v>
      </c>
      <c r="C47" s="81"/>
      <c r="D47" s="81"/>
      <c r="E47" s="81"/>
      <c r="F47" s="81"/>
      <c r="G47" s="81"/>
    </row>
    <row r="48" spans="1:7" s="52" customFormat="1" x14ac:dyDescent="0.2">
      <c r="A48" s="8" t="s">
        <v>17</v>
      </c>
      <c r="B48" s="8" t="s">
        <v>11</v>
      </c>
      <c r="C48" s="81"/>
      <c r="D48" s="81"/>
      <c r="E48" s="81"/>
      <c r="F48" s="81"/>
      <c r="G48" s="81"/>
    </row>
    <row r="49" spans="1:7" s="52" customFormat="1" x14ac:dyDescent="0.2">
      <c r="A49" s="8" t="s">
        <v>18</v>
      </c>
      <c r="B49" s="8" t="s">
        <v>12</v>
      </c>
      <c r="C49" s="81"/>
      <c r="D49" s="81"/>
      <c r="E49" s="81"/>
      <c r="F49" s="81"/>
      <c r="G49" s="81"/>
    </row>
    <row r="50" spans="1:7" s="52" customFormat="1" x14ac:dyDescent="0.2">
      <c r="A50" s="8" t="s">
        <v>150</v>
      </c>
      <c r="B50" s="8" t="s">
        <v>13</v>
      </c>
      <c r="C50" s="81"/>
      <c r="D50" s="81"/>
      <c r="E50" s="81"/>
      <c r="F50" s="81"/>
      <c r="G50" s="81"/>
    </row>
    <row r="51" spans="1:7" s="52" customFormat="1" x14ac:dyDescent="0.2">
      <c r="A51" s="8" t="s">
        <v>144</v>
      </c>
      <c r="B51" s="8" t="s">
        <v>14</v>
      </c>
      <c r="C51" s="81"/>
      <c r="D51" s="81"/>
      <c r="E51" s="81"/>
      <c r="F51" s="81"/>
      <c r="G51" s="81"/>
    </row>
    <row r="52" spans="1:7" s="52" customFormat="1" x14ac:dyDescent="0.2"/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:G1"/>
    <mergeCell ref="A3:G3"/>
    <mergeCell ref="A4:G4"/>
    <mergeCell ref="A7:G7"/>
    <mergeCell ref="A10:G10"/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7" t="s">
        <v>159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7" t="s">
        <v>136</v>
      </c>
      <c r="B3" s="85" t="s">
        <v>117</v>
      </c>
      <c r="C3" s="85" t="s">
        <v>118</v>
      </c>
      <c r="D3" s="85" t="s">
        <v>119</v>
      </c>
      <c r="E3" s="122" t="s">
        <v>164</v>
      </c>
      <c r="F3" s="123"/>
      <c r="G3" s="124"/>
    </row>
    <row r="4" spans="1:7" s="9" customFormat="1" ht="18" customHeight="1" x14ac:dyDescent="0.2">
      <c r="A4" s="128"/>
      <c r="B4" s="118">
        <v>2013</v>
      </c>
      <c r="C4" s="119"/>
      <c r="D4" s="119"/>
      <c r="E4" s="43">
        <v>2013</v>
      </c>
      <c r="F4" s="43">
        <v>2012</v>
      </c>
      <c r="G4" s="125" t="s">
        <v>160</v>
      </c>
    </row>
    <row r="5" spans="1:7" s="9" customFormat="1" ht="17.25" customHeight="1" x14ac:dyDescent="0.2">
      <c r="A5" s="129"/>
      <c r="B5" s="120" t="s">
        <v>131</v>
      </c>
      <c r="C5" s="121"/>
      <c r="D5" s="121"/>
      <c r="E5" s="121"/>
      <c r="F5" s="121"/>
      <c r="G5" s="126"/>
    </row>
    <row r="6" spans="1:7" s="9" customFormat="1" ht="18.75" customHeight="1" x14ac:dyDescent="0.2">
      <c r="A6" s="45" t="s">
        <v>22</v>
      </c>
      <c r="B6" s="86">
        <v>186.12934899999999</v>
      </c>
      <c r="C6" s="86">
        <v>244.002217</v>
      </c>
      <c r="D6" s="86">
        <v>209.887305</v>
      </c>
      <c r="E6" s="86">
        <v>1215.7240509999999</v>
      </c>
      <c r="F6" s="86">
        <v>1169.033443</v>
      </c>
      <c r="G6" s="87">
        <v>3.9939497265520032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6">
        <v>1.665E-3</v>
      </c>
      <c r="C8" s="86">
        <v>0</v>
      </c>
      <c r="D8" s="86">
        <v>2.0000000000000001E-4</v>
      </c>
      <c r="E8" s="86">
        <v>9.4865000000000005E-2</v>
      </c>
      <c r="F8" s="86">
        <v>0.13644999999999999</v>
      </c>
      <c r="G8" s="87">
        <v>-30.476364968853048</v>
      </c>
    </row>
    <row r="9" spans="1:7" s="9" customFormat="1" ht="12" x14ac:dyDescent="0.2">
      <c r="A9" s="55" t="s">
        <v>25</v>
      </c>
      <c r="B9" s="86">
        <v>20.972908</v>
      </c>
      <c r="C9" s="86">
        <v>18.933494</v>
      </c>
      <c r="D9" s="86">
        <v>18.642873000000002</v>
      </c>
      <c r="E9" s="86">
        <v>135.000675</v>
      </c>
      <c r="F9" s="86">
        <v>120.16939000000001</v>
      </c>
      <c r="G9" s="87">
        <v>12.34198242996824</v>
      </c>
    </row>
    <row r="10" spans="1:7" s="9" customFormat="1" ht="12" x14ac:dyDescent="0.2">
      <c r="A10" s="55" t="s">
        <v>26</v>
      </c>
      <c r="B10" s="86">
        <v>150.91367199999999</v>
      </c>
      <c r="C10" s="86">
        <v>209.98578800000001</v>
      </c>
      <c r="D10" s="86">
        <v>178.89369199999999</v>
      </c>
      <c r="E10" s="86">
        <v>999.542644</v>
      </c>
      <c r="F10" s="86">
        <v>956.09333400000003</v>
      </c>
      <c r="G10" s="87">
        <v>4.5444632291516456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6">
        <v>53.524894000000003</v>
      </c>
      <c r="C12" s="86">
        <v>89.172323000000006</v>
      </c>
      <c r="D12" s="86">
        <v>53.133161999999999</v>
      </c>
      <c r="E12" s="86">
        <v>342.03670899999997</v>
      </c>
      <c r="F12" s="86">
        <v>407.158748</v>
      </c>
      <c r="G12" s="87">
        <v>-15.994262513057933</v>
      </c>
    </row>
    <row r="13" spans="1:7" s="9" customFormat="1" ht="12" x14ac:dyDescent="0.2">
      <c r="A13" s="56" t="s">
        <v>28</v>
      </c>
      <c r="B13" s="86">
        <v>26.606048999999999</v>
      </c>
      <c r="C13" s="86">
        <v>30.370571000000002</v>
      </c>
      <c r="D13" s="86">
        <v>46.617933000000001</v>
      </c>
      <c r="E13" s="86">
        <v>187.53574399999999</v>
      </c>
      <c r="F13" s="86">
        <v>141.688636</v>
      </c>
      <c r="G13" s="87">
        <v>32.357646522901092</v>
      </c>
    </row>
    <row r="14" spans="1:7" s="9" customFormat="1" ht="12" x14ac:dyDescent="0.2">
      <c r="A14" s="47" t="s">
        <v>27</v>
      </c>
      <c r="B14" s="86">
        <v>14.241104</v>
      </c>
      <c r="C14" s="86">
        <v>15.082935000000001</v>
      </c>
      <c r="D14" s="86">
        <v>12.350540000000001</v>
      </c>
      <c r="E14" s="86">
        <v>81.085866999999993</v>
      </c>
      <c r="F14" s="86">
        <v>92.634269000000003</v>
      </c>
      <c r="G14" s="87">
        <v>-12.466662850224481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6">
        <v>3451.4822060000001</v>
      </c>
      <c r="C16" s="86">
        <v>3217.1262839999999</v>
      </c>
      <c r="D16" s="86">
        <v>4105.7830690000001</v>
      </c>
      <c r="E16" s="86">
        <v>21785.792888</v>
      </c>
      <c r="F16" s="86">
        <v>21879.598619</v>
      </c>
      <c r="G16" s="87">
        <v>-0.42873606885338233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6">
        <v>17.013370999999999</v>
      </c>
      <c r="C18" s="86">
        <v>19.036254</v>
      </c>
      <c r="D18" s="86">
        <v>16.654948999999998</v>
      </c>
      <c r="E18" s="86">
        <v>94.911984000000004</v>
      </c>
      <c r="F18" s="86">
        <v>113.976339</v>
      </c>
      <c r="G18" s="87">
        <v>-16.726590068838746</v>
      </c>
    </row>
    <row r="19" spans="1:7" s="9" customFormat="1" ht="12" x14ac:dyDescent="0.2">
      <c r="A19" s="57" t="s">
        <v>33</v>
      </c>
      <c r="B19" s="86">
        <v>544.35145499999999</v>
      </c>
      <c r="C19" s="86">
        <v>526.90439800000001</v>
      </c>
      <c r="D19" s="86">
        <v>471.40236499999997</v>
      </c>
      <c r="E19" s="86">
        <v>3501.6218050000002</v>
      </c>
      <c r="F19" s="86">
        <v>3911.2055959999998</v>
      </c>
      <c r="G19" s="87">
        <v>-10.47205985333224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6">
        <v>3.5251440000000001</v>
      </c>
      <c r="C21" s="86">
        <v>2.870892</v>
      </c>
      <c r="D21" s="86">
        <v>3.9636559999999998</v>
      </c>
      <c r="E21" s="86">
        <v>19.775296999999998</v>
      </c>
      <c r="F21" s="86">
        <v>10.795375</v>
      </c>
      <c r="G21" s="87">
        <v>83.18304829614533</v>
      </c>
    </row>
    <row r="22" spans="1:7" s="9" customFormat="1" ht="12" x14ac:dyDescent="0.2">
      <c r="A22" s="47" t="s">
        <v>36</v>
      </c>
      <c r="B22" s="86">
        <v>44.370306999999997</v>
      </c>
      <c r="C22" s="86">
        <v>56.479266000000003</v>
      </c>
      <c r="D22" s="86">
        <v>56.370809999999999</v>
      </c>
      <c r="E22" s="86">
        <v>458.563356</v>
      </c>
      <c r="F22" s="86">
        <v>482.169218</v>
      </c>
      <c r="G22" s="87">
        <v>-4.8957629642794842</v>
      </c>
    </row>
    <row r="23" spans="1:7" s="9" customFormat="1" ht="12" x14ac:dyDescent="0.2">
      <c r="A23" s="47" t="s">
        <v>38</v>
      </c>
      <c r="B23" s="86">
        <v>25.532786000000002</v>
      </c>
      <c r="C23" s="86">
        <v>25.020682000000001</v>
      </c>
      <c r="D23" s="86">
        <v>20.777823000000001</v>
      </c>
      <c r="E23" s="86">
        <v>148.800656</v>
      </c>
      <c r="F23" s="86">
        <v>147.84348900000001</v>
      </c>
      <c r="G23" s="87">
        <v>0.64741910954225546</v>
      </c>
    </row>
    <row r="24" spans="1:7" s="9" customFormat="1" ht="12" x14ac:dyDescent="0.2">
      <c r="A24" s="47" t="s">
        <v>37</v>
      </c>
      <c r="B24" s="86">
        <v>162.65358599999999</v>
      </c>
      <c r="C24" s="86">
        <v>143.48311799999999</v>
      </c>
      <c r="D24" s="86">
        <v>159.63366500000001</v>
      </c>
      <c r="E24" s="86">
        <v>1053.263471</v>
      </c>
      <c r="F24" s="86">
        <v>1119.2616989999999</v>
      </c>
      <c r="G24" s="87">
        <v>-5.8965859422301179</v>
      </c>
    </row>
    <row r="25" spans="1:7" s="9" customFormat="1" ht="12" x14ac:dyDescent="0.2">
      <c r="A25" s="58" t="s">
        <v>39</v>
      </c>
      <c r="B25" s="86">
        <v>2890.1173800000001</v>
      </c>
      <c r="C25" s="86">
        <v>2671.1856320000002</v>
      </c>
      <c r="D25" s="86">
        <v>3617.7257549999999</v>
      </c>
      <c r="E25" s="86">
        <v>18189.259098999999</v>
      </c>
      <c r="F25" s="86">
        <v>17854.416684</v>
      </c>
      <c r="G25" s="87">
        <v>1.8754038338315695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6">
        <v>194.680823</v>
      </c>
      <c r="C27" s="86">
        <v>189.948757</v>
      </c>
      <c r="D27" s="86">
        <v>192.344067</v>
      </c>
      <c r="E27" s="86">
        <v>1163.737631</v>
      </c>
      <c r="F27" s="86">
        <v>1053.040191</v>
      </c>
      <c r="G27" s="87">
        <v>10.512176168212363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6">
        <v>27.288765999999999</v>
      </c>
      <c r="C29" s="86">
        <v>22.607264000000001</v>
      </c>
      <c r="D29" s="86">
        <v>23.498484999999999</v>
      </c>
      <c r="E29" s="86">
        <v>143.813534</v>
      </c>
      <c r="F29" s="86">
        <v>129.07144700000001</v>
      </c>
      <c r="G29" s="87">
        <v>11.421648507589737</v>
      </c>
    </row>
    <row r="30" spans="1:7" s="9" customFormat="1" ht="12" x14ac:dyDescent="0.2">
      <c r="A30" s="60" t="s">
        <v>43</v>
      </c>
      <c r="B30" s="86">
        <v>38.050860999999998</v>
      </c>
      <c r="C30" s="86">
        <v>35.591709999999999</v>
      </c>
      <c r="D30" s="86">
        <v>29.750271999999999</v>
      </c>
      <c r="E30" s="86">
        <v>207.672021</v>
      </c>
      <c r="F30" s="86">
        <v>156.37125599999999</v>
      </c>
      <c r="G30" s="87">
        <v>32.807030084864209</v>
      </c>
    </row>
    <row r="31" spans="1:7" s="9" customFormat="1" ht="12" x14ac:dyDescent="0.2">
      <c r="A31" s="60" t="s">
        <v>42</v>
      </c>
      <c r="B31" s="86">
        <v>46.261398</v>
      </c>
      <c r="C31" s="86">
        <v>39.800646999999998</v>
      </c>
      <c r="D31" s="86">
        <v>40.764789</v>
      </c>
      <c r="E31" s="86">
        <v>276.84512999999998</v>
      </c>
      <c r="F31" s="86">
        <v>279.28438799999998</v>
      </c>
      <c r="G31" s="87">
        <v>-0.87339575887786225</v>
      </c>
    </row>
    <row r="32" spans="1:7" s="9" customFormat="1" ht="12" x14ac:dyDescent="0.2">
      <c r="A32" s="49" t="s">
        <v>44</v>
      </c>
      <c r="B32" s="86">
        <v>2695.436557</v>
      </c>
      <c r="C32" s="86">
        <v>2481.2368750000001</v>
      </c>
      <c r="D32" s="86">
        <v>3425.3816879999999</v>
      </c>
      <c r="E32" s="86">
        <v>17025.521467999999</v>
      </c>
      <c r="F32" s="86">
        <v>16801.376493</v>
      </c>
      <c r="G32" s="87">
        <v>1.3340869725369515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6">
        <v>5.7073510000000001</v>
      </c>
      <c r="C34" s="86">
        <v>6.8672490000000002</v>
      </c>
      <c r="D34" s="86">
        <v>5.2497499999999997</v>
      </c>
      <c r="E34" s="86">
        <v>37.603977999999998</v>
      </c>
      <c r="F34" s="86">
        <v>28.878734999999999</v>
      </c>
      <c r="G34" s="87">
        <v>30.213383654097044</v>
      </c>
    </row>
    <row r="35" spans="1:7" s="9" customFormat="1" ht="12" x14ac:dyDescent="0.2">
      <c r="A35" s="60" t="s">
        <v>46</v>
      </c>
      <c r="B35" s="86">
        <v>12.168848000000001</v>
      </c>
      <c r="C35" s="86">
        <v>12.202400000000001</v>
      </c>
      <c r="D35" s="86">
        <v>12.490557000000001</v>
      </c>
      <c r="E35" s="86">
        <v>71.347840000000005</v>
      </c>
      <c r="F35" s="86">
        <v>68.210286999999994</v>
      </c>
      <c r="G35" s="87">
        <v>4.5998237773138442</v>
      </c>
    </row>
    <row r="36" spans="1:7" s="9" customFormat="1" ht="12" x14ac:dyDescent="0.2">
      <c r="A36" s="60" t="s">
        <v>47</v>
      </c>
      <c r="B36" s="86">
        <v>16.922274999999999</v>
      </c>
      <c r="C36" s="86">
        <v>15.694694999999999</v>
      </c>
      <c r="D36" s="86">
        <v>14.667088</v>
      </c>
      <c r="E36" s="86">
        <v>91.906670000000005</v>
      </c>
      <c r="F36" s="86">
        <v>89.998475999999997</v>
      </c>
      <c r="G36" s="87">
        <v>2.1202514584802685</v>
      </c>
    </row>
    <row r="37" spans="1:7" s="9" customFormat="1" ht="12" x14ac:dyDescent="0.2">
      <c r="A37" s="60" t="s">
        <v>48</v>
      </c>
      <c r="B37" s="86">
        <v>181.114114</v>
      </c>
      <c r="C37" s="86">
        <v>183.446585</v>
      </c>
      <c r="D37" s="86">
        <v>202.67942600000001</v>
      </c>
      <c r="E37" s="86">
        <v>1119.2758980000001</v>
      </c>
      <c r="F37" s="86">
        <v>1066.8821519999999</v>
      </c>
      <c r="G37" s="87">
        <v>4.9109215953966157</v>
      </c>
    </row>
    <row r="38" spans="1:7" s="9" customFormat="1" ht="12" x14ac:dyDescent="0.2">
      <c r="A38" s="60" t="s">
        <v>49</v>
      </c>
      <c r="B38" s="86">
        <v>44.832397</v>
      </c>
      <c r="C38" s="86">
        <v>47.308295999999999</v>
      </c>
      <c r="D38" s="86">
        <v>44.945548000000002</v>
      </c>
      <c r="E38" s="86">
        <v>348.00767200000001</v>
      </c>
      <c r="F38" s="86">
        <v>492.57045599999998</v>
      </c>
      <c r="G38" s="87">
        <v>-29.348650987707629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6">
        <v>29.280042000000002</v>
      </c>
      <c r="C40" s="86">
        <v>34.106456999999999</v>
      </c>
      <c r="D40" s="86">
        <v>32.748614000000003</v>
      </c>
      <c r="E40" s="86">
        <v>183.53774799999999</v>
      </c>
      <c r="F40" s="86">
        <v>169.793601</v>
      </c>
      <c r="G40" s="87">
        <v>8.0946201264675324</v>
      </c>
    </row>
    <row r="41" spans="1:7" s="9" customFormat="1" ht="12" x14ac:dyDescent="0.2">
      <c r="A41" s="60" t="s">
        <v>52</v>
      </c>
      <c r="B41" s="86">
        <v>39.107568999999998</v>
      </c>
      <c r="C41" s="86">
        <v>39.070058000000003</v>
      </c>
      <c r="D41" s="86">
        <v>36.304383000000001</v>
      </c>
      <c r="E41" s="86">
        <v>221.458865</v>
      </c>
      <c r="F41" s="86">
        <v>210.701864</v>
      </c>
      <c r="G41" s="87">
        <v>5.105318384843514</v>
      </c>
    </row>
    <row r="42" spans="1:7" s="9" customFormat="1" ht="12" x14ac:dyDescent="0.2">
      <c r="A42" s="60" t="s">
        <v>53</v>
      </c>
      <c r="B42" s="96" t="s">
        <v>177</v>
      </c>
      <c r="C42" s="96" t="s">
        <v>178</v>
      </c>
      <c r="D42" s="96" t="s">
        <v>178</v>
      </c>
      <c r="E42" s="96" t="s">
        <v>179</v>
      </c>
      <c r="F42" s="96" t="s">
        <v>180</v>
      </c>
      <c r="G42" s="97" t="s">
        <v>181</v>
      </c>
    </row>
    <row r="43" spans="1:7" s="9" customFormat="1" ht="12" x14ac:dyDescent="0.2">
      <c r="A43" s="60" t="s">
        <v>54</v>
      </c>
      <c r="B43" s="86">
        <v>3.9186580000000002</v>
      </c>
      <c r="C43" s="86">
        <v>3.0012910000000002</v>
      </c>
      <c r="D43" s="86">
        <v>3.9209209999999999</v>
      </c>
      <c r="E43" s="86">
        <v>39.926935999999998</v>
      </c>
      <c r="F43" s="86">
        <v>144.102957</v>
      </c>
      <c r="G43" s="87">
        <v>-72.292771202467407</v>
      </c>
    </row>
    <row r="44" spans="1:7" s="9" customFormat="1" ht="12" x14ac:dyDescent="0.2">
      <c r="A44" s="60" t="s">
        <v>55</v>
      </c>
      <c r="B44" s="86">
        <v>2010.329088</v>
      </c>
      <c r="C44" s="86">
        <v>1815.023567</v>
      </c>
      <c r="D44" s="86">
        <v>2761.3954450000001</v>
      </c>
      <c r="E44" s="86">
        <v>12893.612402999999</v>
      </c>
      <c r="F44" s="86">
        <v>12721.929713</v>
      </c>
      <c r="G44" s="87">
        <v>1.3495019535013171</v>
      </c>
    </row>
    <row r="45" spans="1:7" s="9" customFormat="1" ht="12" x14ac:dyDescent="0.2">
      <c r="A45" s="60" t="s">
        <v>56</v>
      </c>
      <c r="B45" s="86">
        <v>66.126641000000006</v>
      </c>
      <c r="C45" s="86">
        <v>59.036043999999997</v>
      </c>
      <c r="D45" s="86">
        <v>61.606417999999998</v>
      </c>
      <c r="E45" s="86">
        <v>354.12890099999998</v>
      </c>
      <c r="F45" s="86">
        <v>331.16560900000002</v>
      </c>
      <c r="G45" s="87">
        <v>6.9340811291790772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6">
        <v>15.309972999999999</v>
      </c>
      <c r="C47" s="86">
        <v>18.318642000000001</v>
      </c>
      <c r="D47" s="86">
        <v>23.440771000000002</v>
      </c>
      <c r="E47" s="86">
        <v>112.58783</v>
      </c>
      <c r="F47" s="86">
        <v>79.279082000000002</v>
      </c>
      <c r="G47" s="87">
        <v>42.014548049383308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98" t="s">
        <v>184</v>
      </c>
      <c r="C49" s="99" t="s">
        <v>183</v>
      </c>
      <c r="D49" s="99" t="s">
        <v>182</v>
      </c>
      <c r="E49" s="99" t="s">
        <v>185</v>
      </c>
      <c r="F49" s="99" t="s">
        <v>186</v>
      </c>
      <c r="G49" s="100" t="s">
        <v>187</v>
      </c>
    </row>
    <row r="50" spans="1:7" ht="12" customHeight="1" x14ac:dyDescent="0.2"/>
    <row r="51" spans="1:7" x14ac:dyDescent="0.2">
      <c r="A51" s="42" t="s">
        <v>158</v>
      </c>
    </row>
    <row r="52" spans="1:7" x14ac:dyDescent="0.2">
      <c r="A52" s="41"/>
      <c r="B52" s="41"/>
      <c r="C52" s="41"/>
      <c r="D52" s="41"/>
      <c r="E52" s="41"/>
      <c r="F52" s="41"/>
      <c r="G52" s="41"/>
    </row>
    <row r="53" spans="1:7" x14ac:dyDescent="0.2">
      <c r="A53" s="116"/>
      <c r="B53" s="116"/>
      <c r="C53" s="116"/>
      <c r="D53" s="116"/>
      <c r="E53" s="116"/>
      <c r="F53" s="116"/>
      <c r="G53" s="116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8" t="s">
        <v>162</v>
      </c>
      <c r="B1" s="151"/>
      <c r="C1" s="151"/>
      <c r="D1" s="151"/>
      <c r="E1" s="151"/>
      <c r="F1" s="151"/>
      <c r="G1" s="151"/>
    </row>
    <row r="2" spans="1:7" ht="14.2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30" t="s">
        <v>58</v>
      </c>
      <c r="B3" s="88" t="s">
        <v>117</v>
      </c>
      <c r="C3" s="88" t="s">
        <v>118</v>
      </c>
      <c r="D3" s="88" t="s">
        <v>119</v>
      </c>
      <c r="E3" s="134" t="s">
        <v>164</v>
      </c>
      <c r="F3" s="134"/>
      <c r="G3" s="135"/>
    </row>
    <row r="4" spans="1:7" ht="24" customHeight="1" x14ac:dyDescent="0.2">
      <c r="A4" s="131"/>
      <c r="B4" s="121">
        <v>2013</v>
      </c>
      <c r="C4" s="121"/>
      <c r="D4" s="121"/>
      <c r="E4" s="84">
        <v>2013</v>
      </c>
      <c r="F4" s="84">
        <v>2012</v>
      </c>
      <c r="G4" s="136" t="s">
        <v>157</v>
      </c>
    </row>
    <row r="5" spans="1:7" ht="17.25" customHeight="1" x14ac:dyDescent="0.2">
      <c r="A5" s="132"/>
      <c r="B5" s="121" t="s">
        <v>133</v>
      </c>
      <c r="C5" s="133"/>
      <c r="D5" s="133"/>
      <c r="E5" s="133"/>
      <c r="F5" s="133"/>
      <c r="G5" s="137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69" t="s">
        <v>59</v>
      </c>
      <c r="B7" s="96" t="s">
        <v>190</v>
      </c>
      <c r="C7" s="96" t="s">
        <v>191</v>
      </c>
      <c r="D7" s="96" t="s">
        <v>192</v>
      </c>
      <c r="E7" s="96" t="s">
        <v>193</v>
      </c>
      <c r="F7" s="96" t="s">
        <v>194</v>
      </c>
      <c r="G7" s="97" t="s">
        <v>195</v>
      </c>
    </row>
    <row r="8" spans="1:7" ht="12.75" customHeight="1" x14ac:dyDescent="0.2">
      <c r="A8" s="73" t="s">
        <v>23</v>
      </c>
      <c r="B8" s="101"/>
      <c r="C8" s="101"/>
      <c r="D8" s="101"/>
      <c r="E8" s="101"/>
      <c r="F8" s="101"/>
      <c r="G8" s="101"/>
    </row>
    <row r="9" spans="1:7" ht="12.75" customHeight="1" x14ac:dyDescent="0.2">
      <c r="A9" s="73" t="s">
        <v>60</v>
      </c>
      <c r="B9" s="96" t="s">
        <v>196</v>
      </c>
      <c r="C9" s="96" t="s">
        <v>197</v>
      </c>
      <c r="D9" s="96" t="s">
        <v>198</v>
      </c>
      <c r="E9" s="96" t="s">
        <v>199</v>
      </c>
      <c r="F9" s="96" t="s">
        <v>200</v>
      </c>
      <c r="G9" s="97" t="s">
        <v>201</v>
      </c>
    </row>
    <row r="10" spans="1:7" ht="12.75" customHeight="1" x14ac:dyDescent="0.2">
      <c r="A10" s="66" t="s">
        <v>23</v>
      </c>
      <c r="B10" s="101"/>
      <c r="C10" s="101"/>
      <c r="D10" s="101"/>
      <c r="E10" s="101"/>
      <c r="F10" s="101"/>
      <c r="G10" s="101"/>
    </row>
    <row r="11" spans="1:7" ht="12.75" customHeight="1" x14ac:dyDescent="0.2">
      <c r="A11" s="66" t="s">
        <v>61</v>
      </c>
      <c r="B11" s="96" t="s">
        <v>202</v>
      </c>
      <c r="C11" s="96" t="s">
        <v>203</v>
      </c>
      <c r="D11" s="96" t="s">
        <v>204</v>
      </c>
      <c r="E11" s="96" t="s">
        <v>205</v>
      </c>
      <c r="F11" s="96" t="s">
        <v>206</v>
      </c>
      <c r="G11" s="97" t="s">
        <v>195</v>
      </c>
    </row>
    <row r="12" spans="1:7" ht="12.75" customHeight="1" x14ac:dyDescent="0.2">
      <c r="A12" s="74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5" t="s">
        <v>62</v>
      </c>
      <c r="B13" s="86">
        <v>893.78330700000004</v>
      </c>
      <c r="C13" s="86">
        <v>686.85818800000004</v>
      </c>
      <c r="D13" s="86">
        <v>1521.427512</v>
      </c>
      <c r="E13" s="86">
        <v>6951.341402</v>
      </c>
      <c r="F13" s="86">
        <v>7906.2296290000004</v>
      </c>
      <c r="G13" s="87">
        <v>-12.077668772703959</v>
      </c>
    </row>
    <row r="14" spans="1:7" ht="12.75" customHeight="1" x14ac:dyDescent="0.2">
      <c r="A14" s="75" t="s">
        <v>63</v>
      </c>
      <c r="B14" s="86">
        <v>69.722104000000002</v>
      </c>
      <c r="C14" s="86">
        <v>45.798487999999999</v>
      </c>
      <c r="D14" s="86">
        <v>68.621198000000007</v>
      </c>
      <c r="E14" s="86">
        <v>469.91353400000003</v>
      </c>
      <c r="F14" s="86">
        <v>536.91654900000003</v>
      </c>
      <c r="G14" s="87">
        <v>-12.479223284287329</v>
      </c>
    </row>
    <row r="15" spans="1:7" ht="12.75" customHeight="1" x14ac:dyDescent="0.2">
      <c r="A15" s="75" t="s">
        <v>64</v>
      </c>
      <c r="B15" s="86">
        <v>6.7493840000000001</v>
      </c>
      <c r="C15" s="86">
        <v>7.4000199999999996</v>
      </c>
      <c r="D15" s="86">
        <v>9.4486500000000007</v>
      </c>
      <c r="E15" s="86">
        <v>40.558942000000002</v>
      </c>
      <c r="F15" s="86">
        <v>40.110062999999997</v>
      </c>
      <c r="G15" s="87">
        <v>1.1191181624421915</v>
      </c>
    </row>
    <row r="16" spans="1:7" ht="12.75" customHeight="1" x14ac:dyDescent="0.2">
      <c r="A16" s="75" t="s">
        <v>65</v>
      </c>
      <c r="B16" s="86">
        <v>164.80979600000001</v>
      </c>
      <c r="C16" s="86">
        <v>159.58919800000001</v>
      </c>
      <c r="D16" s="86">
        <v>172.957337</v>
      </c>
      <c r="E16" s="86">
        <v>974.65175499999998</v>
      </c>
      <c r="F16" s="86">
        <v>1278.7345909999999</v>
      </c>
      <c r="G16" s="87">
        <v>-23.779980469770521</v>
      </c>
    </row>
    <row r="17" spans="1:7" ht="12.75" customHeight="1" x14ac:dyDescent="0.2">
      <c r="A17" s="75" t="s">
        <v>66</v>
      </c>
      <c r="B17" s="86">
        <v>67.990526000000003</v>
      </c>
      <c r="C17" s="86">
        <v>72.111296999999993</v>
      </c>
      <c r="D17" s="86">
        <v>69.261394999999993</v>
      </c>
      <c r="E17" s="86">
        <v>561.632024</v>
      </c>
      <c r="F17" s="86">
        <v>481.67573399999998</v>
      </c>
      <c r="G17" s="87">
        <v>16.599609313098597</v>
      </c>
    </row>
    <row r="18" spans="1:7" ht="12.75" customHeight="1" x14ac:dyDescent="0.2">
      <c r="A18" s="75" t="s">
        <v>67</v>
      </c>
      <c r="B18" s="86">
        <v>62.806480000000001</v>
      </c>
      <c r="C18" s="86">
        <v>28.781392</v>
      </c>
      <c r="D18" s="86">
        <v>3.6398860000000002</v>
      </c>
      <c r="E18" s="86">
        <v>244.317275</v>
      </c>
      <c r="F18" s="86">
        <v>38.086334000000001</v>
      </c>
      <c r="G18" s="97" t="s">
        <v>165</v>
      </c>
    </row>
    <row r="19" spans="1:7" ht="12.75" customHeight="1" x14ac:dyDescent="0.2">
      <c r="A19" s="75" t="s">
        <v>68</v>
      </c>
      <c r="B19" s="86">
        <v>6.7062850000000003</v>
      </c>
      <c r="C19" s="86">
        <v>5.4811750000000004</v>
      </c>
      <c r="D19" s="86">
        <v>44.992038000000001</v>
      </c>
      <c r="E19" s="86">
        <v>77.698278000000002</v>
      </c>
      <c r="F19" s="86">
        <v>35.167673000000001</v>
      </c>
      <c r="G19" s="87">
        <v>120.9366482678567</v>
      </c>
    </row>
    <row r="20" spans="1:7" ht="12.75" customHeight="1" x14ac:dyDescent="0.2">
      <c r="A20" s="75" t="s">
        <v>69</v>
      </c>
      <c r="B20" s="86">
        <v>6.6509320000000001</v>
      </c>
      <c r="C20" s="86">
        <v>6.5233790000000003</v>
      </c>
      <c r="D20" s="86">
        <v>6.1200270000000003</v>
      </c>
      <c r="E20" s="86">
        <v>37.186059</v>
      </c>
      <c r="F20" s="86">
        <v>41.919426000000001</v>
      </c>
      <c r="G20" s="87">
        <v>-11.291583525022517</v>
      </c>
    </row>
    <row r="21" spans="1:7" ht="12.75" customHeight="1" x14ac:dyDescent="0.2">
      <c r="A21" s="75" t="s">
        <v>70</v>
      </c>
      <c r="B21" s="96" t="s">
        <v>207</v>
      </c>
      <c r="C21" s="96" t="s">
        <v>208</v>
      </c>
      <c r="D21" s="96" t="s">
        <v>209</v>
      </c>
      <c r="E21" s="96" t="s">
        <v>210</v>
      </c>
      <c r="F21" s="96" t="s">
        <v>211</v>
      </c>
      <c r="G21" s="97" t="s">
        <v>212</v>
      </c>
    </row>
    <row r="22" spans="1:7" ht="12.75" customHeight="1" x14ac:dyDescent="0.2">
      <c r="A22" s="75" t="s">
        <v>71</v>
      </c>
      <c r="B22" s="86">
        <v>12.790735</v>
      </c>
      <c r="C22" s="86">
        <v>14.370658000000001</v>
      </c>
      <c r="D22" s="86">
        <v>11.853335</v>
      </c>
      <c r="E22" s="86">
        <v>83.806568999999996</v>
      </c>
      <c r="F22" s="86">
        <v>67.560776000000004</v>
      </c>
      <c r="G22" s="87">
        <v>24.046190647662186</v>
      </c>
    </row>
    <row r="23" spans="1:7" ht="12.75" customHeight="1" x14ac:dyDescent="0.2">
      <c r="A23" s="75" t="s">
        <v>72</v>
      </c>
      <c r="B23" s="86">
        <v>78.969149000000002</v>
      </c>
      <c r="C23" s="86">
        <v>94.370660999999998</v>
      </c>
      <c r="D23" s="86">
        <v>111.36487</v>
      </c>
      <c r="E23" s="86">
        <v>617.40702499999998</v>
      </c>
      <c r="F23" s="86">
        <v>549.55123100000003</v>
      </c>
      <c r="G23" s="87">
        <v>12.347491948389418</v>
      </c>
    </row>
    <row r="24" spans="1:7" ht="12.75" customHeight="1" x14ac:dyDescent="0.2">
      <c r="A24" s="75" t="s">
        <v>73</v>
      </c>
      <c r="B24" s="86">
        <v>3.8118270000000001</v>
      </c>
      <c r="C24" s="86">
        <v>1.015638</v>
      </c>
      <c r="D24" s="86">
        <v>2.3558859999999999</v>
      </c>
      <c r="E24" s="86">
        <v>15.50107</v>
      </c>
      <c r="F24" s="86">
        <v>7.2795569999999996</v>
      </c>
      <c r="G24" s="87">
        <v>112.93974344867416</v>
      </c>
    </row>
    <row r="25" spans="1:7" ht="12.75" customHeight="1" x14ac:dyDescent="0.2">
      <c r="A25" s="75" t="s">
        <v>74</v>
      </c>
      <c r="B25" s="86">
        <v>0.41050500000000001</v>
      </c>
      <c r="C25" s="86">
        <v>0.39423799999999998</v>
      </c>
      <c r="D25" s="86">
        <v>0.58248800000000001</v>
      </c>
      <c r="E25" s="86">
        <v>2.7502719999999998</v>
      </c>
      <c r="F25" s="86">
        <v>3.353863</v>
      </c>
      <c r="G25" s="87">
        <v>-17.996888960580691</v>
      </c>
    </row>
    <row r="26" spans="1:7" ht="12.75" customHeight="1" x14ac:dyDescent="0.2">
      <c r="A26" s="75" t="s">
        <v>83</v>
      </c>
      <c r="B26" s="86">
        <v>1.9274480000000001</v>
      </c>
      <c r="C26" s="86">
        <v>1.9625809999999999</v>
      </c>
      <c r="D26" s="86">
        <v>1.503587</v>
      </c>
      <c r="E26" s="86">
        <v>10.637427000000001</v>
      </c>
      <c r="F26" s="86">
        <v>51.103543999999999</v>
      </c>
      <c r="G26" s="87">
        <v>-79.184561055100204</v>
      </c>
    </row>
    <row r="27" spans="1:7" ht="12.75" customHeight="1" x14ac:dyDescent="0.2">
      <c r="A27" s="75" t="s">
        <v>75</v>
      </c>
      <c r="B27" s="86">
        <v>3.0547170000000001</v>
      </c>
      <c r="C27" s="86">
        <v>2.736586</v>
      </c>
      <c r="D27" s="86">
        <v>3.126865</v>
      </c>
      <c r="E27" s="86">
        <v>18.300955999999999</v>
      </c>
      <c r="F27" s="86">
        <v>16.855772999999999</v>
      </c>
      <c r="G27" s="87">
        <v>8.5738162230827442</v>
      </c>
    </row>
    <row r="28" spans="1:7" ht="12.75" customHeight="1" x14ac:dyDescent="0.2">
      <c r="A28" s="75" t="s">
        <v>76</v>
      </c>
      <c r="B28" s="86">
        <v>8.339601</v>
      </c>
      <c r="C28" s="86">
        <v>11.119611000000001</v>
      </c>
      <c r="D28" s="86">
        <v>8.8023559999999996</v>
      </c>
      <c r="E28" s="86">
        <v>60.095244000000001</v>
      </c>
      <c r="F28" s="86">
        <v>62.498662000000003</v>
      </c>
      <c r="G28" s="87">
        <v>-3.8455511255585009</v>
      </c>
    </row>
    <row r="29" spans="1:7" ht="12.75" customHeight="1" x14ac:dyDescent="0.2">
      <c r="A29" s="75" t="s">
        <v>82</v>
      </c>
      <c r="B29" s="86">
        <v>2.6960380000000002</v>
      </c>
      <c r="C29" s="86">
        <v>2.3592309999999999</v>
      </c>
      <c r="D29" s="86">
        <v>1.8769499999999999</v>
      </c>
      <c r="E29" s="86">
        <v>13.856335</v>
      </c>
      <c r="F29" s="86">
        <v>14.242016</v>
      </c>
      <c r="G29" s="87">
        <v>-2.7080506018249082</v>
      </c>
    </row>
    <row r="30" spans="1:7" ht="12.75" customHeight="1" x14ac:dyDescent="0.2">
      <c r="A30" s="67" t="s">
        <v>77</v>
      </c>
      <c r="B30" s="96" t="s">
        <v>213</v>
      </c>
      <c r="C30" s="96" t="s">
        <v>214</v>
      </c>
      <c r="D30" s="96" t="s">
        <v>215</v>
      </c>
      <c r="E30" s="96" t="s">
        <v>216</v>
      </c>
      <c r="F30" s="96" t="s">
        <v>217</v>
      </c>
      <c r="G30" s="97" t="s">
        <v>218</v>
      </c>
    </row>
    <row r="31" spans="1:7" ht="12.75" customHeight="1" x14ac:dyDescent="0.2">
      <c r="A31" s="7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5" t="s">
        <v>78</v>
      </c>
      <c r="B32" s="96" t="s">
        <v>219</v>
      </c>
      <c r="C32" s="96" t="s">
        <v>220</v>
      </c>
      <c r="D32" s="96" t="s">
        <v>221</v>
      </c>
      <c r="E32" s="96" t="s">
        <v>222</v>
      </c>
      <c r="F32" s="96" t="s">
        <v>223</v>
      </c>
      <c r="G32" s="97" t="s">
        <v>224</v>
      </c>
    </row>
    <row r="33" spans="1:7" ht="12.75" customHeight="1" x14ac:dyDescent="0.2">
      <c r="A33" s="75" t="s">
        <v>79</v>
      </c>
      <c r="B33" s="86">
        <v>59.300725999999997</v>
      </c>
      <c r="C33" s="86">
        <v>64.031184999999994</v>
      </c>
      <c r="D33" s="86">
        <v>72.867695999999995</v>
      </c>
      <c r="E33" s="86">
        <v>359.24501400000003</v>
      </c>
      <c r="F33" s="86">
        <v>277.60188099999999</v>
      </c>
      <c r="G33" s="87">
        <v>29.410151223002714</v>
      </c>
    </row>
    <row r="34" spans="1:7" ht="12.75" customHeight="1" x14ac:dyDescent="0.2">
      <c r="A34" s="75" t="s">
        <v>80</v>
      </c>
      <c r="B34" s="86">
        <v>81.499021999999997</v>
      </c>
      <c r="C34" s="86">
        <v>91.913177000000005</v>
      </c>
      <c r="D34" s="86">
        <v>93.027766</v>
      </c>
      <c r="E34" s="86">
        <v>548.88727500000005</v>
      </c>
      <c r="F34" s="86">
        <v>503.956412</v>
      </c>
      <c r="G34" s="87">
        <v>8.91562482987122</v>
      </c>
    </row>
    <row r="35" spans="1:7" ht="12.75" customHeight="1" x14ac:dyDescent="0.2">
      <c r="A35" s="75" t="s">
        <v>81</v>
      </c>
      <c r="B35" s="86">
        <v>36.806503999999997</v>
      </c>
      <c r="C35" s="86">
        <v>38.487991999999998</v>
      </c>
      <c r="D35" s="86">
        <v>35.802390000000003</v>
      </c>
      <c r="E35" s="86">
        <v>248.73971</v>
      </c>
      <c r="F35" s="86">
        <v>264.28436099999999</v>
      </c>
      <c r="G35" s="87">
        <v>-5.8817899557817555</v>
      </c>
    </row>
    <row r="36" spans="1:7" ht="12.75" customHeight="1" x14ac:dyDescent="0.2">
      <c r="A36" s="75" t="s">
        <v>84</v>
      </c>
      <c r="B36" s="86">
        <v>5.697489</v>
      </c>
      <c r="C36" s="86">
        <v>5.0867110000000002</v>
      </c>
      <c r="D36" s="86">
        <v>4.9352590000000003</v>
      </c>
      <c r="E36" s="86">
        <v>29.571777999999998</v>
      </c>
      <c r="F36" s="86">
        <v>28.370835</v>
      </c>
      <c r="G36" s="87">
        <v>4.2330195780279212</v>
      </c>
    </row>
    <row r="37" spans="1:7" ht="12.75" customHeight="1" x14ac:dyDescent="0.2">
      <c r="A37" s="75" t="s">
        <v>85</v>
      </c>
      <c r="B37" s="86">
        <v>64.608823999999998</v>
      </c>
      <c r="C37" s="86">
        <v>32.800758999999999</v>
      </c>
      <c r="D37" s="86">
        <v>30.670902999999999</v>
      </c>
      <c r="E37" s="86">
        <v>254.752197</v>
      </c>
      <c r="F37" s="86">
        <v>186.26789199999999</v>
      </c>
      <c r="G37" s="87">
        <v>36.76656468523305</v>
      </c>
    </row>
    <row r="38" spans="1:7" ht="12.75" customHeight="1" x14ac:dyDescent="0.2">
      <c r="A38" s="75" t="s">
        <v>156</v>
      </c>
      <c r="B38" s="86">
        <v>9</v>
      </c>
      <c r="C38" s="86">
        <v>5</v>
      </c>
      <c r="D38" s="86">
        <v>5</v>
      </c>
      <c r="E38" s="86">
        <v>36</v>
      </c>
      <c r="F38" s="86">
        <v>38</v>
      </c>
      <c r="G38" s="87">
        <v>-5.8</v>
      </c>
    </row>
    <row r="39" spans="1:7" ht="12.75" customHeight="1" x14ac:dyDescent="0.2">
      <c r="A39" s="75" t="s">
        <v>86</v>
      </c>
      <c r="B39" s="86">
        <v>21.799168999999999</v>
      </c>
      <c r="C39" s="86">
        <v>18.225180000000002</v>
      </c>
      <c r="D39" s="86">
        <v>19.356007000000002</v>
      </c>
      <c r="E39" s="86">
        <v>106.535725</v>
      </c>
      <c r="F39" s="86">
        <v>76.583276999999995</v>
      </c>
      <c r="G39" s="87">
        <v>39.110951076172938</v>
      </c>
    </row>
    <row r="40" spans="1:7" ht="12.75" customHeight="1" x14ac:dyDescent="0.2">
      <c r="A40" s="75" t="s">
        <v>87</v>
      </c>
      <c r="B40" s="86">
        <v>24.021000000000001</v>
      </c>
      <c r="C40" s="86">
        <v>27.130027999999999</v>
      </c>
      <c r="D40" s="86">
        <v>21.114802999999998</v>
      </c>
      <c r="E40" s="86">
        <v>149.601212</v>
      </c>
      <c r="F40" s="86">
        <v>173.35176999999999</v>
      </c>
      <c r="G40" s="87">
        <v>-13.700787710445638</v>
      </c>
    </row>
    <row r="41" spans="1:7" ht="12.75" customHeight="1" x14ac:dyDescent="0.2">
      <c r="A41" s="75" t="s">
        <v>88</v>
      </c>
      <c r="B41" s="86">
        <v>2.5458479999999999</v>
      </c>
      <c r="C41" s="86">
        <v>6.4630460000000003</v>
      </c>
      <c r="D41" s="86">
        <v>3.4911840000000001</v>
      </c>
      <c r="E41" s="86">
        <v>20.742459</v>
      </c>
      <c r="F41" s="86">
        <v>53.754494999999999</v>
      </c>
      <c r="G41" s="87">
        <v>-61.412605587681554</v>
      </c>
    </row>
    <row r="42" spans="1:7" ht="12.75" customHeight="1" x14ac:dyDescent="0.2">
      <c r="A42" s="76" t="s">
        <v>89</v>
      </c>
      <c r="B42" s="86">
        <v>278.6334109999998</v>
      </c>
      <c r="C42" s="86">
        <v>265.00327799999991</v>
      </c>
      <c r="D42" s="86">
        <v>270.63714299999992</v>
      </c>
      <c r="E42" s="86">
        <v>1390.2714550000001</v>
      </c>
      <c r="F42" s="86">
        <v>1245.721845</v>
      </c>
      <c r="G42" s="87">
        <v>11.603682682469127</v>
      </c>
    </row>
    <row r="43" spans="1:7" ht="12.75" customHeight="1" x14ac:dyDescent="0.2">
      <c r="A43" s="67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7" t="s">
        <v>90</v>
      </c>
      <c r="B44" s="86">
        <v>11.475465</v>
      </c>
      <c r="C44" s="86">
        <v>13.499681000000001</v>
      </c>
      <c r="D44" s="86">
        <v>15.366103000000001</v>
      </c>
      <c r="E44" s="86">
        <v>95.411799000000002</v>
      </c>
      <c r="F44" s="86">
        <v>91.013362999999998</v>
      </c>
      <c r="G44" s="87">
        <v>4.8327364850807726</v>
      </c>
    </row>
    <row r="45" spans="1:7" ht="12.75" customHeight="1" x14ac:dyDescent="0.2">
      <c r="A45" s="67" t="s">
        <v>91</v>
      </c>
      <c r="B45" s="86">
        <v>35.889156999999997</v>
      </c>
      <c r="C45" s="86">
        <v>114.746471</v>
      </c>
      <c r="D45" s="86">
        <v>28.379572</v>
      </c>
      <c r="E45" s="86">
        <v>294.882791</v>
      </c>
      <c r="F45" s="86">
        <v>331.01259800000003</v>
      </c>
      <c r="G45" s="87">
        <v>-10.914934119818625</v>
      </c>
    </row>
    <row r="46" spans="1:7" ht="12.75" customHeight="1" x14ac:dyDescent="0.2">
      <c r="A46" s="67" t="s">
        <v>92</v>
      </c>
      <c r="B46" s="86">
        <v>138.42047400000001</v>
      </c>
      <c r="C46" s="86">
        <v>48.277152000000001</v>
      </c>
      <c r="D46" s="86">
        <v>35.283994999999997</v>
      </c>
      <c r="E46" s="86">
        <v>370.23117500000001</v>
      </c>
      <c r="F46" s="86">
        <v>174.96011200000001</v>
      </c>
      <c r="G46" s="87">
        <v>111.6089037483012</v>
      </c>
    </row>
    <row r="47" spans="1:7" ht="12.75" customHeight="1" x14ac:dyDescent="0.2">
      <c r="A47" s="67" t="s">
        <v>93</v>
      </c>
      <c r="B47" s="86">
        <v>79.959041999999997</v>
      </c>
      <c r="C47" s="86">
        <v>79.238324000000006</v>
      </c>
      <c r="D47" s="86">
        <v>178.76955699999999</v>
      </c>
      <c r="E47" s="86">
        <v>559.38270199999999</v>
      </c>
      <c r="F47" s="86">
        <v>495.33056199999999</v>
      </c>
      <c r="G47" s="87">
        <v>12.931190787294881</v>
      </c>
    </row>
    <row r="48" spans="1:7" ht="12.75" customHeight="1" x14ac:dyDescent="0.2">
      <c r="A48" s="68" t="s">
        <v>94</v>
      </c>
      <c r="B48" s="86">
        <v>56.642164000000001</v>
      </c>
      <c r="C48" s="86">
        <v>63.930714000000002</v>
      </c>
      <c r="D48" s="86">
        <v>61.498953999999998</v>
      </c>
      <c r="E48" s="86">
        <v>450.72054400000002</v>
      </c>
      <c r="F48" s="86">
        <v>406.71615000000003</v>
      </c>
      <c r="G48" s="87">
        <v>10.819436110417556</v>
      </c>
    </row>
    <row r="49" spans="1:7" ht="12.75" customHeight="1" x14ac:dyDescent="0.2">
      <c r="A49" s="76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6" t="s">
        <v>95</v>
      </c>
      <c r="B50" s="86">
        <v>8.442069</v>
      </c>
      <c r="C50" s="86">
        <v>7.5728569999999999</v>
      </c>
      <c r="D50" s="86">
        <v>3.248491</v>
      </c>
      <c r="E50" s="86">
        <v>37.715566000000003</v>
      </c>
      <c r="F50" s="86">
        <v>46.658819000000001</v>
      </c>
      <c r="G50" s="87">
        <v>-19.16733683293613</v>
      </c>
    </row>
    <row r="51" spans="1:7" ht="12.75" customHeight="1" x14ac:dyDescent="0.2">
      <c r="A51" s="76" t="s">
        <v>96</v>
      </c>
      <c r="B51" s="86">
        <v>3.6195339999999998</v>
      </c>
      <c r="C51" s="86">
        <v>15.000245</v>
      </c>
      <c r="D51" s="86">
        <v>2.4333809999999998</v>
      </c>
      <c r="E51" s="86">
        <v>31.941357</v>
      </c>
      <c r="F51" s="86">
        <v>39.152219000000002</v>
      </c>
      <c r="G51" s="87">
        <v>-18.417505276010033</v>
      </c>
    </row>
    <row r="52" spans="1:7" ht="12.75" customHeight="1" x14ac:dyDescent="0.2">
      <c r="A52" s="76" t="s">
        <v>97</v>
      </c>
      <c r="B52" s="86">
        <v>11.506394999999999</v>
      </c>
      <c r="C52" s="86">
        <v>11.305714</v>
      </c>
      <c r="D52" s="86">
        <v>12.105624000000001</v>
      </c>
      <c r="E52" s="86">
        <v>109.13881499999999</v>
      </c>
      <c r="F52" s="86">
        <v>189.290795</v>
      </c>
      <c r="G52" s="87">
        <v>-42.343305705911376</v>
      </c>
    </row>
    <row r="53" spans="1:7" ht="12.75" customHeight="1" x14ac:dyDescent="0.2">
      <c r="A53" s="69" t="s">
        <v>98</v>
      </c>
      <c r="B53" s="86">
        <v>270.43971399999998</v>
      </c>
      <c r="C53" s="86">
        <v>372.98874999999998</v>
      </c>
      <c r="D53" s="86">
        <v>348.35064899999998</v>
      </c>
      <c r="E53" s="86">
        <v>2094.8314719999998</v>
      </c>
      <c r="F53" s="86">
        <v>1838.02169</v>
      </c>
      <c r="G53" s="87">
        <v>13.97207570493903</v>
      </c>
    </row>
    <row r="54" spans="1:7" ht="12.75" customHeight="1" x14ac:dyDescent="0.2">
      <c r="A54" s="73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6" t="s">
        <v>99</v>
      </c>
      <c r="B55" s="86">
        <v>94.033119999999997</v>
      </c>
      <c r="C55" s="86">
        <v>226.18432000000001</v>
      </c>
      <c r="D55" s="86">
        <v>303.63583699999998</v>
      </c>
      <c r="E55" s="86">
        <v>1268.485443</v>
      </c>
      <c r="F55" s="86">
        <v>687.14002100000005</v>
      </c>
      <c r="G55" s="87">
        <v>84.603633063602302</v>
      </c>
    </row>
    <row r="56" spans="1:7" ht="12.75" customHeight="1" x14ac:dyDescent="0.2">
      <c r="A56" s="66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6" t="s">
        <v>100</v>
      </c>
      <c r="B57" s="86">
        <v>83.145151999999996</v>
      </c>
      <c r="C57" s="86">
        <v>175.794138</v>
      </c>
      <c r="D57" s="86">
        <v>163.242154</v>
      </c>
      <c r="E57" s="86">
        <v>954.79614200000003</v>
      </c>
      <c r="F57" s="86">
        <v>479.79002200000002</v>
      </c>
      <c r="G57" s="87">
        <v>99.002917572137449</v>
      </c>
    </row>
    <row r="58" spans="1:7" ht="12.75" customHeight="1" x14ac:dyDescent="0.2">
      <c r="A58" s="66" t="s">
        <v>101</v>
      </c>
      <c r="B58" s="86">
        <v>6.0642759999999996</v>
      </c>
      <c r="C58" s="86">
        <v>3.7240549999999999</v>
      </c>
      <c r="D58" s="86">
        <v>5.178445</v>
      </c>
      <c r="E58" s="86">
        <v>34.336004000000003</v>
      </c>
      <c r="F58" s="86">
        <v>62.626888000000001</v>
      </c>
      <c r="G58" s="87">
        <v>-45.173702388022214</v>
      </c>
    </row>
    <row r="59" spans="1:7" ht="12.75" customHeight="1" x14ac:dyDescent="0.2">
      <c r="A59" s="69" t="s">
        <v>152</v>
      </c>
      <c r="B59" s="86">
        <v>170.463886</v>
      </c>
      <c r="C59" s="86">
        <v>140.915685</v>
      </c>
      <c r="D59" s="86">
        <v>38.631041000000003</v>
      </c>
      <c r="E59" s="86">
        <v>776.82841199999996</v>
      </c>
      <c r="F59" s="86">
        <v>1065.7499250000001</v>
      </c>
      <c r="G59" s="87">
        <v>-27.109691140724223</v>
      </c>
    </row>
    <row r="60" spans="1:7" ht="12.75" customHeight="1" x14ac:dyDescent="0.2">
      <c r="A60" s="73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3" t="s">
        <v>102</v>
      </c>
      <c r="B61" s="86">
        <v>65.347380000000001</v>
      </c>
      <c r="C61" s="86">
        <v>79.606662</v>
      </c>
      <c r="D61" s="86">
        <v>27.911180999999999</v>
      </c>
      <c r="E61" s="86">
        <v>341.43447400000002</v>
      </c>
      <c r="F61" s="86">
        <v>666.10298799999998</v>
      </c>
      <c r="G61" s="87">
        <v>-48.741488906217</v>
      </c>
    </row>
    <row r="62" spans="1:7" ht="12.75" customHeight="1" x14ac:dyDescent="0.2">
      <c r="A62" s="66"/>
      <c r="B62" s="9"/>
      <c r="C62" s="9"/>
      <c r="D62" s="9"/>
      <c r="E62" s="9"/>
      <c r="F62" s="9"/>
      <c r="G62" s="9"/>
    </row>
    <row r="63" spans="1:7" ht="12.75" customHeight="1" x14ac:dyDescent="0.2">
      <c r="A63" s="69" t="s">
        <v>103</v>
      </c>
      <c r="B63" s="86">
        <v>1046.215142</v>
      </c>
      <c r="C63" s="86">
        <v>908.66370900000004</v>
      </c>
      <c r="D63" s="86">
        <v>983.11150899999996</v>
      </c>
      <c r="E63" s="86">
        <v>5103.9551499999998</v>
      </c>
      <c r="F63" s="86">
        <v>4518.9978920000003</v>
      </c>
      <c r="G63" s="87">
        <v>12.944402099313919</v>
      </c>
    </row>
    <row r="64" spans="1:7" ht="12.75" customHeight="1" x14ac:dyDescent="0.2">
      <c r="A64" s="73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6" t="s">
        <v>104</v>
      </c>
      <c r="B65" s="86">
        <v>294.72929399999998</v>
      </c>
      <c r="C65" s="86">
        <v>156.11851799999999</v>
      </c>
      <c r="D65" s="86">
        <v>54.886195999999998</v>
      </c>
      <c r="E65" s="86">
        <v>1042.122846</v>
      </c>
      <c r="F65" s="86">
        <v>796.45273099999997</v>
      </c>
      <c r="G65" s="87">
        <v>30.845536142684153</v>
      </c>
    </row>
    <row r="66" spans="1:7" ht="12.75" customHeight="1" x14ac:dyDescent="0.2">
      <c r="A66" s="76" t="s">
        <v>105</v>
      </c>
      <c r="B66" s="86">
        <v>452.17435</v>
      </c>
      <c r="C66" s="86">
        <v>186.922743</v>
      </c>
      <c r="D66" s="86">
        <v>406.75772499999999</v>
      </c>
      <c r="E66" s="86">
        <v>1703.2146700000001</v>
      </c>
      <c r="F66" s="86">
        <v>1905.5187559999999</v>
      </c>
      <c r="G66" s="87">
        <v>-10.616745983895214</v>
      </c>
    </row>
    <row r="67" spans="1:7" ht="12.75" customHeight="1" x14ac:dyDescent="0.2">
      <c r="A67" s="76" t="s">
        <v>106</v>
      </c>
      <c r="B67" s="86">
        <v>16.949940000000002</v>
      </c>
      <c r="C67" s="86">
        <v>78.972093999999998</v>
      </c>
      <c r="D67" s="86">
        <v>14.824187</v>
      </c>
      <c r="E67" s="86">
        <v>263.80540000000002</v>
      </c>
      <c r="F67" s="86">
        <v>244.06943899999999</v>
      </c>
      <c r="G67" s="87">
        <v>8.0862073846123792</v>
      </c>
    </row>
    <row r="68" spans="1:7" ht="12.75" customHeight="1" x14ac:dyDescent="0.2">
      <c r="A68" s="76" t="s">
        <v>107</v>
      </c>
      <c r="B68" s="86">
        <v>55.995182999999997</v>
      </c>
      <c r="C68" s="86">
        <v>10.843935999999999</v>
      </c>
      <c r="D68" s="86">
        <v>14.755703</v>
      </c>
      <c r="E68" s="86">
        <v>158.94867400000001</v>
      </c>
      <c r="F68" s="86">
        <v>87.524237999999997</v>
      </c>
      <c r="G68" s="87">
        <v>81.605321716711217</v>
      </c>
    </row>
    <row r="69" spans="1:7" ht="12.75" customHeight="1" x14ac:dyDescent="0.2">
      <c r="A69" s="77" t="s">
        <v>108</v>
      </c>
      <c r="B69" s="86">
        <v>6.4437379999999997</v>
      </c>
      <c r="C69" s="86">
        <v>4.2119989999999996</v>
      </c>
      <c r="D69" s="86">
        <v>5.2573239999999997</v>
      </c>
      <c r="E69" s="86">
        <v>82.365779000000003</v>
      </c>
      <c r="F69" s="86">
        <v>27.220148999999999</v>
      </c>
      <c r="G69" s="87">
        <v>202.59121285485986</v>
      </c>
    </row>
    <row r="70" spans="1:7" ht="12.75" customHeight="1" x14ac:dyDescent="0.2">
      <c r="A70" s="70" t="s">
        <v>109</v>
      </c>
      <c r="B70" s="86">
        <v>8.7007499999999993</v>
      </c>
      <c r="C70" s="86">
        <v>5.9410379999999998</v>
      </c>
      <c r="D70" s="86">
        <v>56.188513999999998</v>
      </c>
      <c r="E70" s="86">
        <v>93.244021000000004</v>
      </c>
      <c r="F70" s="86">
        <v>144.40467100000001</v>
      </c>
      <c r="G70" s="87">
        <v>-35.428666985432898</v>
      </c>
    </row>
    <row r="71" spans="1:7" ht="12.75" customHeight="1" x14ac:dyDescent="0.2">
      <c r="A71" s="78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8" t="s">
        <v>134</v>
      </c>
      <c r="B72" s="86">
        <v>5.0564410000000004</v>
      </c>
      <c r="C72" s="86">
        <v>3.9950640000000002</v>
      </c>
      <c r="D72" s="86">
        <v>53.918117000000002</v>
      </c>
      <c r="E72" s="86">
        <v>77.669565000000006</v>
      </c>
      <c r="F72" s="86">
        <v>36.468178999999999</v>
      </c>
      <c r="G72" s="87">
        <v>112.9790056147306</v>
      </c>
    </row>
    <row r="73" spans="1:7" ht="24" x14ac:dyDescent="0.2">
      <c r="A73" s="71" t="s">
        <v>126</v>
      </c>
      <c r="B73" s="86">
        <v>8.6120819999999991</v>
      </c>
      <c r="C73" s="86">
        <v>10.250892</v>
      </c>
      <c r="D73" s="86">
        <v>9.5767589999999991</v>
      </c>
      <c r="E73" s="86">
        <v>45.172604999999997</v>
      </c>
      <c r="F73" s="86">
        <v>8.0463649999999998</v>
      </c>
      <c r="G73" s="97" t="s">
        <v>165</v>
      </c>
    </row>
    <row r="74" spans="1:7" x14ac:dyDescent="0.2">
      <c r="A74" s="72" t="s">
        <v>57</v>
      </c>
      <c r="B74" s="102" t="s">
        <v>184</v>
      </c>
      <c r="C74" s="103" t="s">
        <v>183</v>
      </c>
      <c r="D74" s="103" t="s">
        <v>182</v>
      </c>
      <c r="E74" s="103" t="s">
        <v>185</v>
      </c>
      <c r="F74" s="103" t="s">
        <v>186</v>
      </c>
      <c r="G74" s="104" t="s">
        <v>187</v>
      </c>
    </row>
    <row r="75" spans="1:7" ht="12" customHeight="1" x14ac:dyDescent="0.2"/>
    <row r="76" spans="1:7" x14ac:dyDescent="0.2">
      <c r="A76" s="42" t="s">
        <v>158</v>
      </c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116"/>
      <c r="B78" s="116"/>
      <c r="C78" s="116"/>
      <c r="D78" s="116"/>
      <c r="E78" s="116"/>
      <c r="F78" s="116"/>
      <c r="G78" s="116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17 A39:G72 A19:G37 A18:F18 A74:G74 A73:F73">
    <cfRule type="expression" dxfId="4" priority="5">
      <formula>MOD(ROW(),2)=1</formula>
    </cfRule>
  </conditionalFormatting>
  <conditionalFormatting sqref="A38:F38">
    <cfRule type="expression" dxfId="3" priority="4">
      <formula>MOD(ROW(),2)=1</formula>
    </cfRule>
  </conditionalFormatting>
  <conditionalFormatting sqref="G18">
    <cfRule type="expression" dxfId="2" priority="3">
      <formula>MOD(ROW(),2)=1</formula>
    </cfRule>
  </conditionalFormatting>
  <conditionalFormatting sqref="G38">
    <cfRule type="expression" dxfId="1" priority="2">
      <formula>MOD(ROW(),2)=1</formula>
    </cfRule>
  </conditionalFormatting>
  <conditionalFormatting sqref="G7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2/13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188</v>
      </c>
      <c r="B1" s="117"/>
      <c r="C1" s="117"/>
      <c r="D1" s="117"/>
      <c r="E1" s="117"/>
      <c r="F1" s="117"/>
      <c r="G1" s="117"/>
    </row>
    <row r="2" spans="1:7" x14ac:dyDescent="0.2">
      <c r="A2" s="117" t="s">
        <v>166</v>
      </c>
      <c r="B2" s="117"/>
      <c r="C2" s="117"/>
      <c r="D2" s="117"/>
      <c r="E2" s="117"/>
      <c r="F2" s="117"/>
      <c r="G2" s="117"/>
    </row>
    <row r="28" spans="1:7" x14ac:dyDescent="0.2">
      <c r="A28" s="138" t="s">
        <v>189</v>
      </c>
      <c r="B28" s="138"/>
      <c r="C28" s="138"/>
      <c r="D28" s="138"/>
      <c r="E28" s="138"/>
      <c r="F28" s="138"/>
      <c r="G28" s="138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51" spans="1:5" x14ac:dyDescent="0.2">
      <c r="A51" s="152" t="s">
        <v>227</v>
      </c>
      <c r="B51" s="152"/>
      <c r="C51" s="152"/>
      <c r="D51" s="152"/>
      <c r="E51" s="152"/>
    </row>
  </sheetData>
  <mergeCells count="4">
    <mergeCell ref="A28:G28"/>
    <mergeCell ref="A1:G1"/>
    <mergeCell ref="A2:G2"/>
    <mergeCell ref="A51:E5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 activeCell="B43" sqref="B43:B48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111</v>
      </c>
      <c r="B3" s="142" t="s">
        <v>112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167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6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7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0">
        <v>23.114104769000001</v>
      </c>
      <c r="C9" s="91"/>
      <c r="D9" s="90">
        <v>23.127911143999999</v>
      </c>
      <c r="E9" s="9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2013</v>
      </c>
      <c r="C10" s="25">
        <v>2013</v>
      </c>
      <c r="D10" s="12">
        <v>2012</v>
      </c>
      <c r="E10" s="12">
        <v>2012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168</v>
      </c>
      <c r="B11" s="89">
        <v>6.9513414019999997</v>
      </c>
      <c r="C11" s="92">
        <f t="shared" ref="C11:C25" si="0">IF(B$9&gt;0,B11/B$9*100,0)</f>
        <v>30.074023941100009</v>
      </c>
      <c r="D11" s="93">
        <v>7.9062296290000003</v>
      </c>
      <c r="E11" s="92">
        <f t="shared" ref="E11:E25" si="1">IF(D$9&gt;0,D11/D$9*100,0)</f>
        <v>34.184797666221961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169</v>
      </c>
      <c r="B12" s="89">
        <v>1.5935513459999999</v>
      </c>
      <c r="C12" s="94">
        <f t="shared" si="0"/>
        <v>6.8942810544721027</v>
      </c>
      <c r="D12" s="93">
        <v>1.7970064880000001</v>
      </c>
      <c r="E12" s="92">
        <f t="shared" si="1"/>
        <v>7.7698607401740727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170</v>
      </c>
      <c r="B13" s="89">
        <v>1.5234692329999999</v>
      </c>
      <c r="C13" s="94">
        <f t="shared" si="0"/>
        <v>6.5910804170241306</v>
      </c>
      <c r="D13" s="93">
        <v>2.0859564590000002</v>
      </c>
      <c r="E13" s="92">
        <f t="shared" si="1"/>
        <v>9.0192168502046215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65</v>
      </c>
      <c r="B14" s="89">
        <v>0.97465175500000001</v>
      </c>
      <c r="C14" s="94">
        <f t="shared" si="0"/>
        <v>4.2166969681091695</v>
      </c>
      <c r="D14" s="93">
        <v>1.2787345910000001</v>
      </c>
      <c r="E14" s="92">
        <f t="shared" si="1"/>
        <v>5.528967069435228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171</v>
      </c>
      <c r="B15" s="89">
        <v>0.95479614199999996</v>
      </c>
      <c r="C15" s="94">
        <f t="shared" si="0"/>
        <v>4.1307943852558209</v>
      </c>
      <c r="D15" s="93">
        <v>0.47979002199999998</v>
      </c>
      <c r="E15" s="92">
        <f t="shared" si="1"/>
        <v>2.0745065086626746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172</v>
      </c>
      <c r="B16" s="89">
        <v>0.91446755300000004</v>
      </c>
      <c r="C16" s="94">
        <f t="shared" si="0"/>
        <v>3.9563182833127013</v>
      </c>
      <c r="D16" s="93">
        <v>0.559730057</v>
      </c>
      <c r="E16" s="92">
        <f t="shared" si="1"/>
        <v>2.4201496344178448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72</v>
      </c>
      <c r="B17" s="89">
        <v>0.617407025</v>
      </c>
      <c r="C17" s="94">
        <f t="shared" si="0"/>
        <v>2.6711267045395126</v>
      </c>
      <c r="D17" s="93">
        <v>0.54955123100000003</v>
      </c>
      <c r="E17" s="92">
        <f t="shared" si="1"/>
        <v>2.3761386299798559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66</v>
      </c>
      <c r="B18" s="89">
        <v>0.56163202400000001</v>
      </c>
      <c r="C18" s="94">
        <f t="shared" si="0"/>
        <v>2.4298238223495696</v>
      </c>
      <c r="D18" s="93">
        <v>0.48167573400000002</v>
      </c>
      <c r="E18" s="92">
        <f t="shared" si="1"/>
        <v>2.0826599125228813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93</v>
      </c>
      <c r="B19" s="89">
        <v>0.55938270199999995</v>
      </c>
      <c r="C19" s="94">
        <f t="shared" si="0"/>
        <v>2.4200924396182049</v>
      </c>
      <c r="D19" s="93">
        <v>0.49533056199999997</v>
      </c>
      <c r="E19" s="92">
        <f t="shared" si="1"/>
        <v>2.1417003849416036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80</v>
      </c>
      <c r="B20" s="89">
        <v>0.54888727500000001</v>
      </c>
      <c r="C20" s="94">
        <f t="shared" si="0"/>
        <v>2.3746854160501707</v>
      </c>
      <c r="D20" s="93">
        <v>0.50395641199999996</v>
      </c>
      <c r="E20" s="92">
        <f t="shared" si="1"/>
        <v>2.178996662786556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70</v>
      </c>
      <c r="B21" s="89">
        <v>0.47867190999999998</v>
      </c>
      <c r="C21" s="94">
        <f t="shared" si="0"/>
        <v>2.0709082821238294</v>
      </c>
      <c r="D21" s="93">
        <v>0.18458972800000001</v>
      </c>
      <c r="E21" s="92">
        <f t="shared" si="1"/>
        <v>0.79812537695557317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63</v>
      </c>
      <c r="B22" s="89">
        <v>0.46991353400000002</v>
      </c>
      <c r="C22" s="94">
        <f t="shared" si="0"/>
        <v>2.0330163711563474</v>
      </c>
      <c r="D22" s="93">
        <v>0.53691654899999997</v>
      </c>
      <c r="E22" s="92">
        <f t="shared" si="1"/>
        <v>2.3215090444486188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173</v>
      </c>
      <c r="B23" s="89">
        <v>0.400926585</v>
      </c>
      <c r="C23" s="94">
        <f t="shared" si="0"/>
        <v>1.7345538103544105</v>
      </c>
      <c r="D23" s="93">
        <v>0.30737668699999998</v>
      </c>
      <c r="E23" s="92">
        <f t="shared" si="1"/>
        <v>1.3290291764189077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92</v>
      </c>
      <c r="B24" s="89">
        <v>0.37023117500000002</v>
      </c>
      <c r="C24" s="94">
        <f t="shared" si="0"/>
        <v>1.6017543344207033</v>
      </c>
      <c r="D24" s="93">
        <v>0.174960112</v>
      </c>
      <c r="E24" s="92">
        <f t="shared" si="1"/>
        <v>0.75648903573978554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79</v>
      </c>
      <c r="B25" s="89">
        <v>0.35924501399999997</v>
      </c>
      <c r="C25" s="94">
        <f t="shared" si="0"/>
        <v>1.5542242175946588</v>
      </c>
      <c r="D25" s="93">
        <v>0.27760188099999999</v>
      </c>
      <c r="E25" s="92">
        <f t="shared" si="1"/>
        <v>1.2002894652767522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89">
        <f>B9-(SUM(B11:B25))</f>
        <v>5.8355300940000028</v>
      </c>
      <c r="C27" s="94">
        <f>IF(B$9&gt;0,B27/B$9*100,0)</f>
        <v>25.246619552518663</v>
      </c>
      <c r="D27" s="93">
        <f>D9-(SUM(D11:D25))</f>
        <v>5.5085050019999997</v>
      </c>
      <c r="E27" s="92">
        <f>IF(D$9&gt;0,D27/D$9*100,0)</f>
        <v>23.817563841813072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174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2013</v>
      </c>
      <c r="C36" s="6">
        <v>2012</v>
      </c>
      <c r="D36" s="6">
        <v>2011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95">
        <v>3.53705778</v>
      </c>
      <c r="C37" s="95">
        <v>3.1205414079999998</v>
      </c>
      <c r="D37" s="95">
        <v>3.1519185630000002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95">
        <v>4.0926258219999996</v>
      </c>
      <c r="C38" s="95">
        <v>3.9829995239999998</v>
      </c>
      <c r="D38" s="95">
        <v>2.7068263849999998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95">
        <v>4.0129413510000003</v>
      </c>
      <c r="C39" s="95">
        <v>3.816752696</v>
      </c>
      <c r="D39" s="95">
        <v>3.9380313400000002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95">
        <v>3.6529215279999998</v>
      </c>
      <c r="C40" s="95">
        <v>3.5610699189999999</v>
      </c>
      <c r="D40" s="95">
        <v>2.742728542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95">
        <v>3.4794471429999998</v>
      </c>
      <c r="C41" s="95">
        <v>4.1682618849999997</v>
      </c>
      <c r="D41" s="95">
        <v>3.6459333410000001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95">
        <v>4.3391111450000004</v>
      </c>
      <c r="C42" s="95">
        <v>4.4782857119999999</v>
      </c>
      <c r="D42" s="95">
        <v>3.4775256360000002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95"/>
      <c r="C43" s="95">
        <v>3.606071703</v>
      </c>
      <c r="D43" s="95">
        <v>2.7978062220000002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95"/>
      <c r="C44" s="95">
        <v>3.8108475300000002</v>
      </c>
      <c r="D44" s="95">
        <v>3.256935242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95"/>
      <c r="C45" s="95">
        <v>4.574131382</v>
      </c>
      <c r="D45" s="95">
        <v>4.0956946930000004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95"/>
      <c r="C46" s="95">
        <v>4.7175977930000004</v>
      </c>
      <c r="D46" s="95">
        <v>3.650940383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95"/>
      <c r="C47" s="95">
        <v>4.920082313</v>
      </c>
      <c r="D47" s="95">
        <v>4.4952880000000004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95"/>
      <c r="C48" s="95">
        <v>4.3663105760000001</v>
      </c>
      <c r="D48" s="95">
        <v>4.0978364909999998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2016-08-08T12:42:17Z</cp:lastPrinted>
  <dcterms:created xsi:type="dcterms:W3CDTF">2012-03-28T07:56:08Z</dcterms:created>
  <dcterms:modified xsi:type="dcterms:W3CDTF">2016-08-09T12:28:20Z</dcterms:modified>
  <cp:category>LIS-Bericht</cp:category>
</cp:coreProperties>
</file>