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HH\"/>
    </mc:Choice>
  </mc:AlternateContent>
  <bookViews>
    <workbookView xWindow="-60" yWindow="6720" windowWidth="20610" windowHeight="5655"/>
  </bookViews>
  <sheets>
    <sheet name="G I 1 - m 0222 HH" sheetId="21" r:id="rId1"/>
    <sheet name="Impressum" sheetId="18" r:id="rId2"/>
    <sheet name="T3_1" sheetId="9" state="hidden" r:id="rId3"/>
    <sheet name="Tab. 1 (S. 3)" sheetId="14" r:id="rId4"/>
    <sheet name="Tab. 2 (S. 4)" sheetId="15" r:id="rId5"/>
    <sheet name="Tab. 3 (S. 5)" sheetId="16" r:id="rId6"/>
    <sheet name="Tab. 4 (S. 6)" sheetId="20" r:id="rId7"/>
  </sheets>
  <externalReferences>
    <externalReference r:id="rId8"/>
  </externalReference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H39" i="16" l="1"/>
  <c r="G39" i="16"/>
  <c r="F39" i="16"/>
  <c r="E39" i="16"/>
  <c r="D39" i="16"/>
  <c r="C39" i="16"/>
  <c r="C16" i="20" l="1"/>
  <c r="E16" i="20" l="1"/>
  <c r="D16" i="20"/>
  <c r="C35" i="15"/>
  <c r="J35" i="15"/>
  <c r="I35" i="15"/>
  <c r="H35" i="15"/>
  <c r="G35" i="15"/>
  <c r="F35" i="15"/>
  <c r="E35" i="15"/>
  <c r="D35" i="15"/>
  <c r="E15" i="20" l="1"/>
  <c r="D15" i="20"/>
  <c r="C15" i="20"/>
  <c r="E14" i="20"/>
  <c r="D14" i="20"/>
  <c r="C14" i="20"/>
  <c r="E13" i="20"/>
  <c r="D13" i="20"/>
  <c r="C13" i="20"/>
  <c r="E12" i="20"/>
  <c r="D12" i="20"/>
  <c r="C12" i="20"/>
  <c r="E11" i="20"/>
  <c r="D11" i="20"/>
  <c r="C11" i="20"/>
  <c r="E10" i="20"/>
  <c r="D10" i="20"/>
  <c r="C10" i="20"/>
  <c r="E9" i="20"/>
  <c r="D9" i="20"/>
  <c r="C9" i="20"/>
  <c r="C14" i="16"/>
  <c r="D14" i="16"/>
  <c r="E14" i="16"/>
  <c r="F14" i="16"/>
  <c r="G14" i="16"/>
  <c r="H14" i="16"/>
  <c r="C16" i="16"/>
  <c r="D16" i="16"/>
  <c r="E16" i="16"/>
  <c r="F16" i="16"/>
  <c r="G16" i="16"/>
  <c r="H16" i="16"/>
  <c r="C17" i="16"/>
  <c r="D17" i="16"/>
  <c r="E17" i="16"/>
  <c r="F17" i="16"/>
  <c r="G17" i="16"/>
  <c r="H17" i="16"/>
  <c r="C18" i="16"/>
  <c r="D18" i="16"/>
  <c r="E18" i="16"/>
  <c r="F18" i="16"/>
  <c r="G18" i="16"/>
  <c r="H18" i="16"/>
  <c r="C19" i="16"/>
  <c r="D19" i="16"/>
  <c r="E19" i="16"/>
  <c r="F19" i="16"/>
  <c r="G19" i="16"/>
  <c r="H19" i="16"/>
  <c r="H38" i="16"/>
  <c r="G38" i="16"/>
  <c r="F38" i="16"/>
  <c r="E38" i="16"/>
  <c r="D38" i="16"/>
  <c r="C38" i="16"/>
  <c r="H37" i="16"/>
  <c r="G37" i="16"/>
  <c r="F37" i="16"/>
  <c r="E37" i="16"/>
  <c r="D37" i="16"/>
  <c r="C37" i="16"/>
  <c r="H36" i="16"/>
  <c r="G36" i="16"/>
  <c r="F36" i="16"/>
  <c r="E36" i="16"/>
  <c r="D36" i="16"/>
  <c r="C36" i="16"/>
  <c r="H35" i="16"/>
  <c r="G35" i="16"/>
  <c r="F35" i="16"/>
  <c r="E35" i="16"/>
  <c r="D35" i="16"/>
  <c r="C35" i="16"/>
  <c r="H34" i="16"/>
  <c r="G34" i="16"/>
  <c r="F34" i="16"/>
  <c r="E34" i="16"/>
  <c r="D34" i="16"/>
  <c r="C34" i="16"/>
  <c r="H32" i="16"/>
  <c r="G32" i="16"/>
  <c r="F32" i="16"/>
  <c r="E32" i="16"/>
  <c r="D32" i="16"/>
  <c r="C32" i="16"/>
  <c r="H31" i="16"/>
  <c r="G31" i="16"/>
  <c r="F31" i="16"/>
  <c r="E31" i="16"/>
  <c r="D31" i="16"/>
  <c r="C31" i="16"/>
  <c r="H30" i="16"/>
  <c r="G30" i="16"/>
  <c r="F30" i="16"/>
  <c r="E30" i="16"/>
  <c r="D30" i="16"/>
  <c r="C30" i="16"/>
  <c r="H28" i="16"/>
  <c r="G28" i="16"/>
  <c r="F28" i="16"/>
  <c r="E28" i="16"/>
  <c r="D28" i="16"/>
  <c r="C28" i="16"/>
  <c r="H27" i="16"/>
  <c r="G27" i="16"/>
  <c r="F27" i="16"/>
  <c r="E27" i="16"/>
  <c r="D27" i="16"/>
  <c r="C27" i="16"/>
  <c r="H26" i="16"/>
  <c r="G26" i="16"/>
  <c r="F26" i="16"/>
  <c r="E26" i="16"/>
  <c r="D26" i="16"/>
  <c r="C26" i="16"/>
  <c r="H24" i="16"/>
  <c r="G24" i="16"/>
  <c r="F24" i="16"/>
  <c r="E24" i="16"/>
  <c r="D24" i="16"/>
  <c r="C24" i="16"/>
  <c r="H23" i="16"/>
  <c r="G23" i="16"/>
  <c r="F23" i="16"/>
  <c r="E23" i="16"/>
  <c r="D23" i="16"/>
  <c r="C23" i="16"/>
  <c r="H22" i="16"/>
  <c r="G22" i="16"/>
  <c r="F22" i="16"/>
  <c r="E22" i="16"/>
  <c r="D22" i="16"/>
  <c r="C22" i="16"/>
  <c r="H21" i="16"/>
  <c r="G21" i="16"/>
  <c r="F21" i="16"/>
  <c r="E21" i="16"/>
  <c r="D21" i="16"/>
  <c r="C21" i="16"/>
  <c r="J34" i="15"/>
  <c r="I34" i="15"/>
  <c r="H34" i="15"/>
  <c r="G34" i="15"/>
  <c r="F34" i="15"/>
  <c r="E34" i="15"/>
  <c r="D34" i="15"/>
  <c r="C34" i="15"/>
  <c r="J33" i="15"/>
  <c r="I33" i="15"/>
  <c r="H33" i="15"/>
  <c r="G33" i="15"/>
  <c r="F33" i="15"/>
  <c r="E33" i="15"/>
  <c r="D33" i="15"/>
  <c r="C33" i="15"/>
  <c r="J32" i="15"/>
  <c r="I32" i="15"/>
  <c r="H32" i="15"/>
  <c r="G32" i="15"/>
  <c r="F32" i="15"/>
  <c r="E32" i="15"/>
  <c r="D32" i="15"/>
  <c r="C32" i="15"/>
  <c r="J31" i="15"/>
  <c r="I31" i="15"/>
  <c r="H31" i="15"/>
  <c r="G31" i="15"/>
  <c r="F31" i="15"/>
  <c r="E31" i="15"/>
  <c r="D31" i="15"/>
  <c r="C31" i="15"/>
  <c r="J30" i="15"/>
  <c r="I30" i="15"/>
  <c r="H30" i="15"/>
  <c r="G30" i="15"/>
  <c r="F30" i="15"/>
  <c r="E30" i="15"/>
  <c r="D30" i="15"/>
  <c r="C30" i="15"/>
  <c r="J28" i="15"/>
  <c r="I28" i="15"/>
  <c r="H28" i="15"/>
  <c r="G28" i="15"/>
  <c r="F28" i="15"/>
  <c r="E28" i="15"/>
  <c r="D28" i="15"/>
  <c r="C28" i="15"/>
  <c r="J27" i="15"/>
  <c r="I27" i="15"/>
  <c r="H27" i="15"/>
  <c r="G27" i="15"/>
  <c r="F27" i="15"/>
  <c r="E27" i="15"/>
  <c r="D27" i="15"/>
  <c r="C27" i="15"/>
  <c r="J26" i="15"/>
  <c r="I26" i="15"/>
  <c r="H26" i="15"/>
  <c r="G26" i="15"/>
  <c r="F26" i="15"/>
  <c r="E26" i="15"/>
  <c r="D26" i="15"/>
  <c r="C26" i="15"/>
  <c r="J24" i="15"/>
  <c r="I24" i="15"/>
  <c r="H24" i="15"/>
  <c r="G24" i="15"/>
  <c r="F24" i="15"/>
  <c r="E24" i="15"/>
  <c r="D24" i="15"/>
  <c r="C24" i="15"/>
  <c r="J23" i="15"/>
  <c r="I23" i="15"/>
  <c r="H23" i="15"/>
  <c r="G23" i="15"/>
  <c r="F23" i="15"/>
  <c r="E23" i="15"/>
  <c r="D23" i="15"/>
  <c r="C23" i="15"/>
  <c r="J22" i="15"/>
  <c r="I22" i="15"/>
  <c r="H22" i="15"/>
  <c r="G22" i="15"/>
  <c r="F22" i="15"/>
  <c r="E22" i="15"/>
  <c r="D22" i="15"/>
  <c r="C22" i="15"/>
  <c r="J20" i="15"/>
  <c r="I20" i="15"/>
  <c r="H20" i="15"/>
  <c r="G20" i="15"/>
  <c r="F20" i="15"/>
  <c r="E20" i="15"/>
  <c r="D20" i="15"/>
  <c r="C20" i="15"/>
  <c r="J19" i="15"/>
  <c r="I19" i="15"/>
  <c r="H19" i="15"/>
  <c r="G19" i="15"/>
  <c r="F19" i="15"/>
  <c r="E19" i="15"/>
  <c r="D19" i="15"/>
  <c r="C19" i="15"/>
  <c r="J18" i="15"/>
  <c r="I18" i="15"/>
  <c r="H18" i="15"/>
  <c r="G18" i="15"/>
  <c r="F18" i="15"/>
  <c r="E18" i="15"/>
  <c r="D18" i="15"/>
  <c r="C18" i="15"/>
  <c r="J17" i="15"/>
  <c r="I17" i="15"/>
  <c r="H17" i="15"/>
  <c r="G17" i="15"/>
  <c r="F17" i="15"/>
  <c r="E17" i="15"/>
  <c r="D17" i="15"/>
  <c r="C17" i="15"/>
  <c r="J15" i="15"/>
  <c r="I15" i="15"/>
  <c r="H15" i="15"/>
  <c r="G15" i="15"/>
  <c r="F15" i="15"/>
  <c r="E15" i="15"/>
  <c r="D15" i="15"/>
  <c r="C15" i="15"/>
  <c r="J14" i="15"/>
  <c r="I14" i="15"/>
  <c r="H14" i="15"/>
  <c r="G14" i="15"/>
  <c r="F14" i="15"/>
  <c r="E14" i="15"/>
  <c r="D14" i="15"/>
  <c r="C14" i="15"/>
  <c r="J13" i="15"/>
  <c r="I13" i="15"/>
  <c r="H13" i="15"/>
  <c r="G13" i="15"/>
  <c r="F13" i="15"/>
  <c r="E13" i="15"/>
  <c r="D13" i="15"/>
  <c r="C13" i="15"/>
  <c r="J12" i="15"/>
  <c r="I12" i="15"/>
  <c r="H12" i="15"/>
  <c r="G12" i="15"/>
  <c r="F12" i="15"/>
  <c r="E12" i="15"/>
  <c r="D12" i="15"/>
  <c r="C12" i="15"/>
  <c r="J10" i="15"/>
  <c r="I10" i="15"/>
  <c r="H10" i="15"/>
  <c r="G10" i="15"/>
  <c r="F10" i="15"/>
  <c r="E10" i="15"/>
  <c r="D10" i="15"/>
  <c r="C10" i="15"/>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<sst xmlns="http://schemas.openxmlformats.org/spreadsheetml/2006/main" count="292" uniqueCount="186">
  <si>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</si>
  <si>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</si>
  <si>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</si>
  <si>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</si>
  <si>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</si>
  <si>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</si>
  <si>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</si>
  <si>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</si>
  <si>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</si>
  <si>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</si>
  <si>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</si>
  <si>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</si>
  <si>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</si>
  <si>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</si>
  <si>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</si>
  <si>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</si>
  <si>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</si>
  <si>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</si>
  <si>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</si>
  <si>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</si>
  <si>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</si>
  <si>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</si>
  <si>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</si>
  <si>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</si>
  <si>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</si>
  <si>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</si>
  <si>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</si>
  <si>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</si>
  <si>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</si>
  <si>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</si>
  <si>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</si>
  <si>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</si>
  <si>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</si>
  <si>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</si>
  <si>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</si>
  <si>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</si>
  <si>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</si>
  <si>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</si>
  <si>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</si>
  <si>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</si>
  <si>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</si>
  <si>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</si>
  <si>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</si>
  <si>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</si>
  <si>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</si>
  <si>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</si>
  <si>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</si>
  <si>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</si>
  <si>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</si>
  <si>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</si>
  <si>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</si>
  <si>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</si>
  <si>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</si>
  <si>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</si>
  <si>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</si>
  <si>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</si>
  <si>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</si>
  <si>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</si>
  <si>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</si>
  <si>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</si>
  <si>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</si>
  <si>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</si>
  <si>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</si>
  <si>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</si>
  <si>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</si>
  <si>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</si>
  <si>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</si>
  <si>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</si>
  <si>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</si>
  <si>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</si>
  <si>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</si>
  <si>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</si>
  <si>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</si>
  <si>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</si>
  <si>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</si>
  <si>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</si>
  <si>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</si>
  <si>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</si>
  <si>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</si>
  <si>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</si>
  <si>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</si>
  <si>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</si>
  <si>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</si>
  <si>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</si>
  <si>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</si>
  <si>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</si>
  <si>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</si>
  <si>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</si>
  <si>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</si>
  <si>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</si>
  <si>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</si>
  <si>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</si>
  <si>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</si>
  <si>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</si>
  <si>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</si>
  <si>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</si>
  <si>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</si>
  <si>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</si>
  <si>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</si>
  <si>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</si>
  <si>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</si>
  <si>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</si>
  <si>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</si>
  <si>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</si>
  <si>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</si>
  <si>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</si>
  <si>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</si>
  <si>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</si>
  <si>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</si>
  <si>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</si>
  <si>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</si>
  <si>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</si>
  <si>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</si>
  <si>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</si>
  <si>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</si>
  <si>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</si>
  <si>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</si>
  <si>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</si>
  <si>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</si>
  <si>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</si>
  <si>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</si>
  <si>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</si>
  <si>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</si>
  <si>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</si>
  <si>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</si>
  <si>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</si>
  <si>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</si>
  <si>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</si>
  <si>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</si>
  <si>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</si>
  <si>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</si>
  <si>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</si>
  <si>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</si>
  <si>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</si>
  <si>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</si>
  <si>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</si>
  <si>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</si>
  <si>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</si>
  <si>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</si>
  <si>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</si>
  <si>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</si>
  <si>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</si>
  <si>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</si>
  <si>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</si>
  <si>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</si>
  <si>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</si>
  <si>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</si>
  <si>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</si>
  <si>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</si>
  <si>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</si>
  <si>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</si>
  <si>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</si>
  <si>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</si>
  <si>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</si>
  <si>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</si>
  <si>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</si>
  <si>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</si>
  <si>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</si>
  <si>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</si>
  <si>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</si>
  <si>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</si>
  <si>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</si>
  <si>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</si>
  <si>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</si>
  <si>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</si>
  <si>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</si>
  <si>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Statistisches Amt für Hamburg und Schleswig-Holstein, Hamburg 2022</t>
  </si>
  <si>
    <t>Januar 2022</t>
  </si>
  <si>
    <t>Februar 2022</t>
  </si>
  <si>
    <t>Bitte beachten Sie die methodischen Hinweise (Seite 6).</t>
  </si>
  <si>
    <t>Februar
2021</t>
  </si>
  <si>
    <t>Februar 2021</t>
  </si>
  <si>
    <t>Februar 2021 und Januar 2021</t>
  </si>
  <si>
    <t>Januar 2021 bis Februar 2021</t>
  </si>
  <si>
    <t xml:space="preserve">  Januar 2021 bis Februar 2021</t>
  </si>
  <si>
    <t>Februar
2022</t>
  </si>
  <si>
    <t>Januar
2022</t>
  </si>
  <si>
    <t>Januar bis Februar
2022</t>
  </si>
  <si>
    <t>Februar    
2022</t>
  </si>
  <si>
    <t>Februar 2022 und Januar 2022</t>
  </si>
  <si>
    <t>Januar 2022 bis Februar 2022</t>
  </si>
  <si>
    <t xml:space="preserve">  Januar 2022 bis Februar 2022</t>
  </si>
  <si>
    <t>Februar 2022
gegenüber
Februar 2021</t>
  </si>
  <si>
    <t>Januar bis Februar 2022
gegenüber
Januar bis Februar 2021</t>
  </si>
  <si>
    <t>Herausgegeben am: 23. Juni 2022</t>
  </si>
  <si>
    <t>Kennziffer: G I 1 - m 2/22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</si>
</sst>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 numFmtId="173" formatCode="0.0"/>
    <numFmt numFmtId="174"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0">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69" fontId="13"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3" fillId="0" borderId="27" xfId="53" applyNumberFormat="1" applyFont="1" applyBorder="1" applyAlignment="1">
      <alignment horizontal="right" indent="1"/>
    </xf>
    <xf numFmtId="169" fontId="40" fillId="0" borderId="27" xfId="53" applyNumberFormat="1" applyFont="1" applyBorder="1" applyAlignment="1">
      <alignment horizontal="right" indent="1"/>
    </xf>
    <xf numFmtId="169" fontId="13"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69" fontId="41" fillId="0" borderId="0" xfId="0" applyNumberFormat="1" applyFont="1" applyBorder="1" applyAlignment="1">
      <alignment horizontal="right"/>
    </xf>
    <xf numFmtId="169" fontId="43" fillId="0" borderId="0" xfId="0" applyNumberFormat="1" applyFont="1" applyBorder="1" applyAlignment="1">
      <alignment horizontal="right"/>
    </xf>
    <xf numFmtId="169" fontId="41" fillId="0" borderId="27" xfId="0" applyNumberFormat="1" applyFont="1" applyBorder="1" applyAlignment="1">
      <alignment horizontal="right"/>
    </xf>
    <xf numFmtId="169"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3" fontId="41" fillId="0" borderId="28" xfId="0" applyNumberFormat="1" applyFont="1" applyBorder="1" applyAlignment="1"/>
    <xf numFmtId="173"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3" fontId="41" fillId="0" borderId="29" xfId="0" applyNumberFormat="1" applyFont="1" applyBorder="1"/>
    <xf numFmtId="0" fontId="41" fillId="37" borderId="25" xfId="0" applyFont="1" applyFill="1" applyBorder="1" applyAlignment="1">
      <alignment horizontal="center" vertical="center"/>
    </xf>
    <xf numFmtId="174" fontId="48" fillId="39" borderId="0" xfId="0" applyNumberFormat="1" applyFont="1" applyFill="1" applyAlignment="1">
      <alignment horizontal="right" vertical="center" wrapText="1"/>
    </xf>
    <xf numFmtId="173" fontId="41" fillId="0" borderId="28" xfId="0" applyNumberFormat="1" applyFont="1" applyBorder="1"/>
    <xf numFmtId="0" fontId="0" fillId="0" borderId="30" xfId="0"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11" fillId="0" borderId="0" xfId="0" applyFont="1" applyBorder="1" applyAlignment="1">
      <alignment horizontal="center"/>
    </xf>
    <xf numFmtId="0" fontId="41" fillId="0" borderId="24" xfId="0" applyFont="1" applyBorder="1" applyAlignment="1">
      <alignment horizontal="center" vertical="center"/>
    </xf>
    <xf numFmtId="0" fontId="43" fillId="38" borderId="30" xfId="0" applyFont="1" applyFill="1" applyBorder="1" applyAlignment="1">
      <alignment horizontal="center" vertical="top"/>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49" fontId="41" fillId="37" borderId="24" xfId="0" quotePrefix="1" applyNumberFormat="1"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171" fontId="41" fillId="37" borderId="26"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44450</xdr:colOff>
      <xdr:row>33</xdr:row>
      <xdr:rowOff>98011</xdr:rowOff>
    </xdr:from>
    <xdr:ext cx="6369050" cy="3201186"/>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50" y="5441536"/>
          <a:ext cx="6369050" cy="32011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HH/Stat_Bericht/GI1_EH/2022/Datenbanken/Datenb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301"/>
      <sheetName val="401"/>
      <sheetName val="501"/>
      <sheetName val="601"/>
      <sheetName val="611"/>
      <sheetName val="621"/>
      <sheetName val="631"/>
      <sheetName val="641"/>
    </sheetNames>
    <sheetDataSet>
      <sheetData sheetId="0">
        <row r="9">
          <cell r="B9">
            <v>128.30000000000001</v>
          </cell>
          <cell r="C9">
            <v>113.6</v>
          </cell>
          <cell r="D9">
            <v>125.6</v>
          </cell>
          <cell r="E9">
            <v>126.9</v>
          </cell>
          <cell r="F9">
            <v>120.4</v>
          </cell>
          <cell r="G9">
            <v>109.2</v>
          </cell>
          <cell r="H9">
            <v>118.7</v>
          </cell>
          <cell r="I9">
            <v>119.6</v>
          </cell>
        </row>
        <row r="11">
          <cell r="B11">
            <v>111.7</v>
          </cell>
          <cell r="C11">
            <v>105.3</v>
          </cell>
          <cell r="D11">
            <v>106.8</v>
          </cell>
          <cell r="E11">
            <v>109.3</v>
          </cell>
          <cell r="F11">
            <v>98.4</v>
          </cell>
          <cell r="G11">
            <v>96.3</v>
          </cell>
          <cell r="H11">
            <v>94.6</v>
          </cell>
          <cell r="I11">
            <v>96.5</v>
          </cell>
        </row>
        <row r="15">
          <cell r="B15">
            <v>119.2</v>
          </cell>
          <cell r="C15">
            <v>118.5</v>
          </cell>
          <cell r="D15">
            <v>115</v>
          </cell>
          <cell r="E15">
            <v>117.1</v>
          </cell>
          <cell r="F15">
            <v>104.1</v>
          </cell>
          <cell r="G15">
            <v>108</v>
          </cell>
          <cell r="H15">
            <v>101.2</v>
          </cell>
          <cell r="I15">
            <v>102.6</v>
          </cell>
        </row>
        <row r="17">
          <cell r="B17">
            <v>73.2</v>
          </cell>
          <cell r="C17">
            <v>92.5</v>
          </cell>
          <cell r="D17">
            <v>70.5</v>
          </cell>
          <cell r="E17">
            <v>71.900000000000006</v>
          </cell>
          <cell r="F17">
            <v>65.3</v>
          </cell>
          <cell r="G17">
            <v>86.1</v>
          </cell>
          <cell r="H17">
            <v>63.5</v>
          </cell>
          <cell r="I17">
            <v>64.400000000000006</v>
          </cell>
        </row>
        <row r="23">
          <cell r="B23">
            <v>70.099999999999994</v>
          </cell>
          <cell r="C23">
            <v>26.7</v>
          </cell>
          <cell r="D23">
            <v>70.2</v>
          </cell>
          <cell r="E23">
            <v>70.099999999999994</v>
          </cell>
          <cell r="F23">
            <v>65</v>
          </cell>
          <cell r="G23">
            <v>25.5</v>
          </cell>
          <cell r="H23">
            <v>65.5</v>
          </cell>
          <cell r="I23">
            <v>65.3</v>
          </cell>
        </row>
        <row r="25">
          <cell r="B25">
            <v>91.1</v>
          </cell>
          <cell r="C25">
            <v>84.1</v>
          </cell>
          <cell r="D25">
            <v>92.9</v>
          </cell>
          <cell r="E25">
            <v>92</v>
          </cell>
          <cell r="F25">
            <v>77.7</v>
          </cell>
          <cell r="G25">
            <v>74.8</v>
          </cell>
          <cell r="H25">
            <v>79.900000000000006</v>
          </cell>
          <cell r="I25">
            <v>78.8</v>
          </cell>
        </row>
        <row r="40">
          <cell r="B40">
            <v>94.6</v>
          </cell>
          <cell r="C40">
            <v>100.2</v>
          </cell>
          <cell r="D40">
            <v>81.400000000000006</v>
          </cell>
          <cell r="E40">
            <v>88</v>
          </cell>
          <cell r="F40">
            <v>86.7</v>
          </cell>
          <cell r="G40">
            <v>93.1</v>
          </cell>
          <cell r="H40">
            <v>74.599999999999994</v>
          </cell>
          <cell r="I40">
            <v>80.7</v>
          </cell>
        </row>
        <row r="42">
          <cell r="B42">
            <v>88.1</v>
          </cell>
          <cell r="C42">
            <v>84.8</v>
          </cell>
          <cell r="D42">
            <v>91.6</v>
          </cell>
          <cell r="E42">
            <v>89.8</v>
          </cell>
          <cell r="F42">
            <v>69</v>
          </cell>
          <cell r="G42">
            <v>70.2</v>
          </cell>
          <cell r="H42">
            <v>72.5</v>
          </cell>
          <cell r="I42">
            <v>70.8</v>
          </cell>
        </row>
        <row r="53">
          <cell r="B53">
            <v>98.1</v>
          </cell>
          <cell r="C53">
            <v>62.9</v>
          </cell>
          <cell r="D53">
            <v>105.5</v>
          </cell>
          <cell r="E53">
            <v>101.8</v>
          </cell>
          <cell r="F53">
            <v>112.3</v>
          </cell>
          <cell r="G53">
            <v>74.8</v>
          </cell>
          <cell r="H53">
            <v>120.9</v>
          </cell>
          <cell r="I53">
            <v>116.6</v>
          </cell>
        </row>
        <row r="67">
          <cell r="B67">
            <v>92.9</v>
          </cell>
          <cell r="C67">
            <v>50.3</v>
          </cell>
          <cell r="D67">
            <v>88.7</v>
          </cell>
          <cell r="E67">
            <v>90.8</v>
          </cell>
          <cell r="F67">
            <v>84.2</v>
          </cell>
          <cell r="G67">
            <v>48</v>
          </cell>
          <cell r="H67">
            <v>81.3</v>
          </cell>
          <cell r="I67">
            <v>82.8</v>
          </cell>
        </row>
        <row r="71">
          <cell r="B71">
            <v>92.8</v>
          </cell>
          <cell r="C71">
            <v>58.1</v>
          </cell>
          <cell r="D71">
            <v>87.9</v>
          </cell>
          <cell r="E71">
            <v>90.3</v>
          </cell>
          <cell r="F71">
            <v>82.9</v>
          </cell>
          <cell r="G71">
            <v>55.5</v>
          </cell>
          <cell r="H71">
            <v>79.599999999999994</v>
          </cell>
          <cell r="I71">
            <v>81.3</v>
          </cell>
        </row>
        <row r="85">
          <cell r="B85">
            <v>93.1</v>
          </cell>
          <cell r="C85">
            <v>45.1</v>
          </cell>
          <cell r="D85">
            <v>89.2</v>
          </cell>
          <cell r="E85">
            <v>91.2</v>
          </cell>
          <cell r="F85">
            <v>84.1</v>
          </cell>
          <cell r="G85">
            <v>42.6</v>
          </cell>
          <cell r="H85">
            <v>81.400000000000006</v>
          </cell>
          <cell r="I85">
            <v>82.7</v>
          </cell>
        </row>
        <row r="94">
          <cell r="B94">
            <v>88</v>
          </cell>
          <cell r="C94">
            <v>68.400000000000006</v>
          </cell>
          <cell r="D94">
            <v>88.6</v>
          </cell>
          <cell r="E94">
            <v>88.3</v>
          </cell>
          <cell r="F94">
            <v>77.099999999999994</v>
          </cell>
          <cell r="G94">
            <v>61</v>
          </cell>
          <cell r="H94">
            <v>77.7</v>
          </cell>
          <cell r="I94">
            <v>77.400000000000006</v>
          </cell>
        </row>
        <row r="95">
          <cell r="B95">
            <v>73.8</v>
          </cell>
          <cell r="C95">
            <v>51.2</v>
          </cell>
          <cell r="D95">
            <v>95.1</v>
          </cell>
          <cell r="E95">
            <v>84.4</v>
          </cell>
          <cell r="F95">
            <v>64.2</v>
          </cell>
          <cell r="G95">
            <v>45.6</v>
          </cell>
          <cell r="H95">
            <v>81.7</v>
          </cell>
          <cell r="I95">
            <v>73</v>
          </cell>
        </row>
        <row r="108">
          <cell r="B108">
            <v>134.30000000000001</v>
          </cell>
          <cell r="C108">
            <v>100.9</v>
          </cell>
          <cell r="D108">
            <v>120.6</v>
          </cell>
          <cell r="E108">
            <v>127.5</v>
          </cell>
          <cell r="F108">
            <v>120</v>
          </cell>
          <cell r="G108">
            <v>92.3</v>
          </cell>
          <cell r="H108">
            <v>108.5</v>
          </cell>
          <cell r="I108">
            <v>114.3</v>
          </cell>
        </row>
        <row r="116">
          <cell r="B116">
            <v>90.4</v>
          </cell>
          <cell r="C116">
            <v>74.099999999999994</v>
          </cell>
          <cell r="D116">
            <v>88.8</v>
          </cell>
          <cell r="E116">
            <v>89.6</v>
          </cell>
          <cell r="F116">
            <v>84.8</v>
          </cell>
          <cell r="G116">
            <v>70.2</v>
          </cell>
          <cell r="H116">
            <v>83.7</v>
          </cell>
          <cell r="I116">
            <v>84.3</v>
          </cell>
        </row>
        <row r="117">
          <cell r="B117">
            <v>66.8</v>
          </cell>
          <cell r="C117">
            <v>32.200000000000003</v>
          </cell>
          <cell r="D117">
            <v>64.2</v>
          </cell>
          <cell r="E117">
            <v>65.5</v>
          </cell>
          <cell r="F117">
            <v>66.099999999999994</v>
          </cell>
          <cell r="G117">
            <v>31.5</v>
          </cell>
          <cell r="H117">
            <v>64.099999999999994</v>
          </cell>
          <cell r="I117">
            <v>65.099999999999994</v>
          </cell>
        </row>
        <row r="119">
          <cell r="B119">
            <v>56</v>
          </cell>
          <cell r="C119">
            <v>9.6999999999999993</v>
          </cell>
          <cell r="D119">
            <v>53.1</v>
          </cell>
          <cell r="E119">
            <v>54.5</v>
          </cell>
          <cell r="F119">
            <v>55</v>
          </cell>
          <cell r="G119">
            <v>9.5</v>
          </cell>
          <cell r="H119">
            <v>51.7</v>
          </cell>
          <cell r="I119">
            <v>53.4</v>
          </cell>
        </row>
        <row r="123">
          <cell r="B123">
            <v>107.1</v>
          </cell>
          <cell r="C123">
            <v>112.3</v>
          </cell>
          <cell r="D123">
            <v>110.1</v>
          </cell>
          <cell r="E123">
            <v>108.6</v>
          </cell>
          <cell r="F123">
            <v>98.9</v>
          </cell>
          <cell r="G123">
            <v>104.8</v>
          </cell>
          <cell r="H123">
            <v>101.9</v>
          </cell>
          <cell r="I123">
            <v>100.4</v>
          </cell>
        </row>
        <row r="139">
          <cell r="B139">
            <v>98.2</v>
          </cell>
          <cell r="C139">
            <v>65.2</v>
          </cell>
          <cell r="D139">
            <v>82.7</v>
          </cell>
          <cell r="E139">
            <v>90.5</v>
          </cell>
          <cell r="F139">
            <v>86.9</v>
          </cell>
          <cell r="G139">
            <v>58.9</v>
          </cell>
          <cell r="H139">
            <v>73.599999999999994</v>
          </cell>
          <cell r="I139">
            <v>80.3</v>
          </cell>
        </row>
        <row r="178">
          <cell r="B178">
            <v>101.5</v>
          </cell>
          <cell r="C178">
            <v>84.1</v>
          </cell>
          <cell r="D178">
            <v>98.8</v>
          </cell>
          <cell r="E178">
            <v>100.1</v>
          </cell>
          <cell r="F178">
            <v>92.2</v>
          </cell>
          <cell r="G178">
            <v>79</v>
          </cell>
          <cell r="H178">
            <v>90.5</v>
          </cell>
          <cell r="I178">
            <v>91.3</v>
          </cell>
        </row>
      </sheetData>
      <sheetData sheetId="1">
        <row r="13">
          <cell r="B13">
            <v>12.9</v>
          </cell>
          <cell r="C13">
            <v>2.2000000000000002</v>
          </cell>
          <cell r="D13">
            <v>11.6</v>
          </cell>
          <cell r="E13">
            <v>11.6</v>
          </cell>
          <cell r="F13">
            <v>10.3</v>
          </cell>
          <cell r="G13">
            <v>9</v>
          </cell>
        </row>
        <row r="15">
          <cell r="B15">
            <v>6.1</v>
          </cell>
          <cell r="C15">
            <v>4.5999999999999996</v>
          </cell>
          <cell r="D15">
            <v>3.9</v>
          </cell>
          <cell r="E15">
            <v>3.9</v>
          </cell>
          <cell r="F15">
            <v>2.2000000000000002</v>
          </cell>
          <cell r="G15">
            <v>0</v>
          </cell>
        </row>
        <row r="19">
          <cell r="B19">
            <v>0.5</v>
          </cell>
          <cell r="C19">
            <v>3.6</v>
          </cell>
          <cell r="D19">
            <v>-1.1000000000000001</v>
          </cell>
          <cell r="E19">
            <v>-1.1000000000000001</v>
          </cell>
          <cell r="F19">
            <v>-3.6</v>
          </cell>
          <cell r="G19">
            <v>-5.2</v>
          </cell>
        </row>
        <row r="21">
          <cell r="B21">
            <v>-20.8</v>
          </cell>
          <cell r="C21">
            <v>3.8</v>
          </cell>
          <cell r="D21">
            <v>-22.4</v>
          </cell>
          <cell r="E21">
            <v>-22.4</v>
          </cell>
          <cell r="F21">
            <v>-24.1</v>
          </cell>
          <cell r="G21">
            <v>-25.6</v>
          </cell>
        </row>
        <row r="27">
          <cell r="B27">
            <v>162.4</v>
          </cell>
          <cell r="C27">
            <v>-0.2</v>
          </cell>
          <cell r="D27">
            <v>165</v>
          </cell>
          <cell r="E27">
            <v>165</v>
          </cell>
          <cell r="F27">
            <v>155.30000000000001</v>
          </cell>
          <cell r="G27">
            <v>158</v>
          </cell>
        </row>
        <row r="29">
          <cell r="B29">
            <v>8.4</v>
          </cell>
          <cell r="C29">
            <v>-1.9</v>
          </cell>
          <cell r="D29">
            <v>8.8000000000000007</v>
          </cell>
          <cell r="E29">
            <v>8.8000000000000007</v>
          </cell>
          <cell r="F29">
            <v>3.9</v>
          </cell>
          <cell r="G29">
            <v>4.4000000000000004</v>
          </cell>
        </row>
        <row r="44">
          <cell r="B44">
            <v>-5.6</v>
          </cell>
          <cell r="C44">
            <v>16.2</v>
          </cell>
          <cell r="D44">
            <v>-6.7</v>
          </cell>
          <cell r="E44">
            <v>-6.7</v>
          </cell>
          <cell r="F44">
            <v>-6.9</v>
          </cell>
          <cell r="G44">
            <v>-8.3000000000000007</v>
          </cell>
        </row>
        <row r="46">
          <cell r="B46">
            <v>3.9</v>
          </cell>
          <cell r="C46">
            <v>-3.9</v>
          </cell>
          <cell r="D46">
            <v>6.7</v>
          </cell>
          <cell r="E46">
            <v>6.7</v>
          </cell>
          <cell r="F46">
            <v>-1.6</v>
          </cell>
          <cell r="G46">
            <v>1.5</v>
          </cell>
        </row>
        <row r="57">
          <cell r="B57">
            <v>56</v>
          </cell>
          <cell r="C57">
            <v>-7</v>
          </cell>
          <cell r="D57">
            <v>70</v>
          </cell>
          <cell r="E57">
            <v>70</v>
          </cell>
          <cell r="F57">
            <v>50</v>
          </cell>
          <cell r="G57">
            <v>63.7</v>
          </cell>
        </row>
        <row r="71">
          <cell r="B71">
            <v>84.7</v>
          </cell>
          <cell r="C71">
            <v>4.7</v>
          </cell>
          <cell r="D71">
            <v>100.5</v>
          </cell>
          <cell r="E71">
            <v>100.5</v>
          </cell>
          <cell r="F71">
            <v>75.599999999999994</v>
          </cell>
          <cell r="G71">
            <v>91.2</v>
          </cell>
        </row>
        <row r="75">
          <cell r="B75">
            <v>59.5</v>
          </cell>
          <cell r="C75">
            <v>5.6</v>
          </cell>
          <cell r="D75">
            <v>69.7</v>
          </cell>
          <cell r="E75">
            <v>69.7</v>
          </cell>
          <cell r="F75">
            <v>49.4</v>
          </cell>
          <cell r="G75">
            <v>59.7</v>
          </cell>
        </row>
        <row r="89">
          <cell r="B89">
            <v>106.2</v>
          </cell>
          <cell r="C89">
            <v>4.3</v>
          </cell>
          <cell r="D89">
            <v>131.6</v>
          </cell>
          <cell r="E89">
            <v>131.6</v>
          </cell>
          <cell r="F89">
            <v>97.4</v>
          </cell>
          <cell r="G89">
            <v>122.2</v>
          </cell>
        </row>
        <row r="98">
          <cell r="B98">
            <v>28.8</v>
          </cell>
          <cell r="C98">
            <v>-0.6</v>
          </cell>
          <cell r="D98">
            <v>32.700000000000003</v>
          </cell>
          <cell r="E98">
            <v>32.700000000000003</v>
          </cell>
          <cell r="F98">
            <v>26.4</v>
          </cell>
          <cell r="G98">
            <v>29.6</v>
          </cell>
        </row>
        <row r="99">
          <cell r="B99">
            <v>44</v>
          </cell>
          <cell r="C99">
            <v>-22.4</v>
          </cell>
          <cell r="D99">
            <v>49.8</v>
          </cell>
          <cell r="E99">
            <v>49.8</v>
          </cell>
          <cell r="F99">
            <v>40.799999999999997</v>
          </cell>
          <cell r="G99">
            <v>45.7</v>
          </cell>
        </row>
        <row r="112">
          <cell r="B112">
            <v>33.1</v>
          </cell>
          <cell r="C112">
            <v>11.3</v>
          </cell>
          <cell r="D112">
            <v>30.2</v>
          </cell>
          <cell r="E112">
            <v>30.2</v>
          </cell>
          <cell r="F112">
            <v>30</v>
          </cell>
          <cell r="G112">
            <v>26.2</v>
          </cell>
        </row>
        <row r="120">
          <cell r="B120">
            <v>22.1</v>
          </cell>
          <cell r="C120">
            <v>1.9</v>
          </cell>
          <cell r="D120">
            <v>27.1</v>
          </cell>
          <cell r="E120">
            <v>27.1</v>
          </cell>
          <cell r="F120">
            <v>20.8</v>
          </cell>
          <cell r="G120">
            <v>25.9</v>
          </cell>
        </row>
        <row r="121">
          <cell r="B121">
            <v>107.5</v>
          </cell>
          <cell r="C121">
            <v>4.0999999999999996</v>
          </cell>
          <cell r="D121">
            <v>132.30000000000001</v>
          </cell>
          <cell r="E121">
            <v>132.30000000000001</v>
          </cell>
          <cell r="F121">
            <v>109.7</v>
          </cell>
          <cell r="G121">
            <v>134.5</v>
          </cell>
        </row>
        <row r="123">
          <cell r="B123">
            <v>478.1</v>
          </cell>
          <cell r="C123">
            <v>5.5</v>
          </cell>
          <cell r="D123">
            <v>574.5</v>
          </cell>
          <cell r="E123">
            <v>574.5</v>
          </cell>
          <cell r="F123">
            <v>478</v>
          </cell>
          <cell r="G123">
            <v>570.20000000000005</v>
          </cell>
        </row>
        <row r="127">
          <cell r="B127">
            <v>-4.7</v>
          </cell>
          <cell r="C127">
            <v>-2.8</v>
          </cell>
          <cell r="D127">
            <v>-0.4</v>
          </cell>
          <cell r="E127">
            <v>-0.4</v>
          </cell>
          <cell r="F127">
            <v>-5.6</v>
          </cell>
          <cell r="G127">
            <v>-1.3</v>
          </cell>
        </row>
        <row r="143">
          <cell r="B143">
            <v>50.5</v>
          </cell>
          <cell r="C143">
            <v>18.7</v>
          </cell>
          <cell r="D143">
            <v>57.5</v>
          </cell>
          <cell r="E143">
            <v>57.5</v>
          </cell>
          <cell r="F143">
            <v>47.6</v>
          </cell>
          <cell r="G143">
            <v>55</v>
          </cell>
        </row>
        <row r="182">
          <cell r="B182">
            <v>20.6</v>
          </cell>
          <cell r="C182">
            <v>2.8</v>
          </cell>
          <cell r="D182">
            <v>22.3</v>
          </cell>
          <cell r="E182">
            <v>22.3</v>
          </cell>
          <cell r="F182">
            <v>16.8</v>
          </cell>
          <cell r="G182">
            <v>18.600000000000001</v>
          </cell>
        </row>
      </sheetData>
      <sheetData sheetId="2">
        <row r="16">
          <cell r="B16">
            <v>102.2</v>
          </cell>
          <cell r="E16">
            <v>1.3</v>
          </cell>
          <cell r="K16">
            <v>1</v>
          </cell>
        </row>
        <row r="18">
          <cell r="B18">
            <v>107.6</v>
          </cell>
          <cell r="E18">
            <v>0.4</v>
          </cell>
          <cell r="K18">
            <v>-0.6</v>
          </cell>
        </row>
        <row r="32">
          <cell r="B32">
            <v>101.5</v>
          </cell>
          <cell r="E32">
            <v>0</v>
          </cell>
          <cell r="K32">
            <v>-0.5</v>
          </cell>
        </row>
        <row r="60">
          <cell r="B60">
            <v>89.2</v>
          </cell>
          <cell r="E60">
            <v>-2</v>
          </cell>
          <cell r="K60">
            <v>-2.5</v>
          </cell>
        </row>
        <row r="74">
          <cell r="B74">
            <v>94.2</v>
          </cell>
          <cell r="E74">
            <v>-0.6</v>
          </cell>
          <cell r="K74">
            <v>-0.7</v>
          </cell>
        </row>
        <row r="101">
          <cell r="B101">
            <v>89.9</v>
          </cell>
          <cell r="E101">
            <v>2.2999999999999998</v>
          </cell>
          <cell r="K101">
            <v>0.7</v>
          </cell>
        </row>
        <row r="123">
          <cell r="B123">
            <v>92.9</v>
          </cell>
          <cell r="E123">
            <v>2</v>
          </cell>
          <cell r="K123">
            <v>2.1</v>
          </cell>
        </row>
        <row r="185">
          <cell r="B185">
            <v>98.3</v>
          </cell>
          <cell r="E185">
            <v>0.8</v>
          </cell>
          <cell r="K185">
            <v>0.4</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0" t="s">
        <v>41</v>
      </c>
      <c r="B3" s="150"/>
      <c r="C3" s="150"/>
      <c r="D3" s="150"/>
    </row>
    <row r="4" spans="1:7" ht="20.25" x14ac:dyDescent="0.3">
      <c r="A4" s="150" t="s">
        <v>42</v>
      </c>
      <c r="B4" s="150"/>
      <c r="C4" s="150"/>
      <c r="D4" s="150"/>
    </row>
    <row r="11" spans="1:7" ht="15" x14ac:dyDescent="0.2">
      <c r="A11" s="1"/>
      <c r="F11" s="2"/>
      <c r="G11" s="3"/>
    </row>
    <row r="13" spans="1:7" x14ac:dyDescent="0.2">
      <c r="A13" s="5"/>
    </row>
    <row r="15" spans="1:7" ht="23.25" x14ac:dyDescent="0.2">
      <c r="D15" s="151" t="s">
        <v>61</v>
      </c>
      <c r="E15" s="151"/>
      <c r="F15" s="151"/>
      <c r="G15" s="151"/>
    </row>
    <row r="16" spans="1:7" ht="15" x14ac:dyDescent="0.2">
      <c r="D16" s="152" t="s">
        <v>185</v>
      </c>
      <c r="E16" s="152"/>
      <c r="F16" s="152"/>
      <c r="G16" s="152"/>
    </row>
    <row r="18" spans="1:7" ht="25.5" x14ac:dyDescent="0.35">
      <c r="A18" s="153" t="s">
        <v>73</v>
      </c>
      <c r="B18" s="153"/>
      <c r="C18" s="153"/>
      <c r="D18" s="153"/>
      <c r="E18" s="153"/>
      <c r="F18" s="153"/>
      <c r="G18" s="153"/>
    </row>
    <row r="19" spans="1:7" ht="25.5" x14ac:dyDescent="0.35">
      <c r="A19" s="153" t="s">
        <v>137</v>
      </c>
      <c r="B19" s="153"/>
      <c r="C19" s="153"/>
      <c r="D19" s="153"/>
      <c r="E19" s="153"/>
      <c r="F19" s="153"/>
      <c r="G19" s="153"/>
    </row>
    <row r="20" spans="1:7" ht="25.5" x14ac:dyDescent="0.35">
      <c r="A20" s="154" t="s">
        <v>168</v>
      </c>
      <c r="B20" s="155"/>
      <c r="C20" s="155"/>
      <c r="D20" s="155"/>
      <c r="E20" s="155"/>
      <c r="F20" s="155"/>
      <c r="G20" s="155"/>
    </row>
    <row r="21" spans="1:7" ht="15" customHeight="1" x14ac:dyDescent="0.45">
      <c r="A21" s="48"/>
      <c r="B21" s="49"/>
      <c r="C21" s="49"/>
      <c r="D21" s="49"/>
      <c r="E21" s="49"/>
      <c r="F21" s="49"/>
      <c r="G21" s="49"/>
    </row>
    <row r="22" spans="1:7" ht="15" x14ac:dyDescent="0.2">
      <c r="E22" s="148" t="s">
        <v>184</v>
      </c>
      <c r="F22" s="148"/>
      <c r="G22" s="148"/>
    </row>
    <row r="23" spans="1:7" ht="16.5" x14ac:dyDescent="0.25">
      <c r="A23" s="149"/>
      <c r="B23" s="149"/>
      <c r="C23" s="149"/>
      <c r="D23" s="149"/>
      <c r="E23" s="149"/>
      <c r="F23" s="149"/>
      <c r="G23" s="149"/>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7" t="s">
        <v>0</v>
      </c>
      <c r="B1" s="157"/>
      <c r="C1" s="157"/>
      <c r="D1" s="157"/>
      <c r="E1" s="157"/>
      <c r="F1" s="157"/>
      <c r="G1" s="157"/>
    </row>
    <row r="2" spans="1:7" ht="15.75" x14ac:dyDescent="0.25">
      <c r="A2" s="115"/>
      <c r="B2" s="115"/>
      <c r="C2" s="115"/>
      <c r="D2" s="115"/>
      <c r="E2" s="115"/>
      <c r="F2" s="115"/>
      <c r="G2" s="115"/>
    </row>
    <row r="3" spans="1:7" x14ac:dyDescent="0.2">
      <c r="A3" s="51"/>
      <c r="B3" s="51"/>
      <c r="C3" s="51"/>
      <c r="D3" s="51"/>
      <c r="E3" s="51"/>
      <c r="F3" s="51"/>
      <c r="G3" s="51"/>
    </row>
    <row r="4" spans="1:7" ht="15.75" x14ac:dyDescent="0.25">
      <c r="A4" s="158" t="s">
        <v>1</v>
      </c>
      <c r="B4" s="159"/>
      <c r="C4" s="159"/>
      <c r="D4" s="159"/>
      <c r="E4" s="159"/>
      <c r="F4" s="159"/>
      <c r="G4" s="159"/>
    </row>
    <row r="5" spans="1:7" x14ac:dyDescent="0.2">
      <c r="A5" s="160"/>
      <c r="B5" s="160"/>
      <c r="C5" s="160"/>
      <c r="D5" s="160"/>
      <c r="E5" s="160"/>
      <c r="F5" s="160"/>
      <c r="G5" s="160"/>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1" t="s">
        <v>43</v>
      </c>
      <c r="B8" s="162"/>
      <c r="C8" s="162"/>
      <c r="D8" s="162"/>
      <c r="E8" s="162"/>
      <c r="F8" s="162"/>
      <c r="G8" s="162"/>
    </row>
    <row r="9" spans="1:7" x14ac:dyDescent="0.2">
      <c r="A9" s="163" t="s">
        <v>4</v>
      </c>
      <c r="B9" s="162"/>
      <c r="C9" s="162"/>
      <c r="D9" s="162"/>
      <c r="E9" s="162"/>
      <c r="F9" s="162"/>
      <c r="G9" s="162"/>
    </row>
    <row r="10" spans="1:7" ht="5.0999999999999996" customHeight="1" x14ac:dyDescent="0.2">
      <c r="A10" s="53"/>
      <c r="B10" s="51"/>
      <c r="C10" s="51"/>
      <c r="D10" s="51"/>
      <c r="E10" s="51"/>
      <c r="F10" s="51"/>
      <c r="G10" s="51"/>
    </row>
    <row r="11" spans="1:7" x14ac:dyDescent="0.2">
      <c r="A11" s="156" t="s">
        <v>2</v>
      </c>
      <c r="B11" s="156"/>
      <c r="C11" s="156"/>
      <c r="D11" s="156"/>
      <c r="E11" s="156"/>
      <c r="F11" s="156"/>
      <c r="G11" s="156"/>
    </row>
    <row r="12" spans="1:7" x14ac:dyDescent="0.2">
      <c r="A12" s="163" t="s">
        <v>3</v>
      </c>
      <c r="B12" s="162"/>
      <c r="C12" s="162"/>
      <c r="D12" s="162"/>
      <c r="E12" s="162"/>
      <c r="F12" s="162"/>
      <c r="G12" s="162"/>
    </row>
    <row r="13" spans="1:7" x14ac:dyDescent="0.2">
      <c r="A13" s="53"/>
      <c r="B13" s="51"/>
      <c r="C13" s="51"/>
      <c r="D13" s="51"/>
      <c r="E13" s="51"/>
      <c r="F13" s="51"/>
      <c r="G13" s="51"/>
    </row>
    <row r="14" spans="1:7" x14ac:dyDescent="0.2">
      <c r="A14" s="51"/>
      <c r="B14" s="51"/>
      <c r="C14" s="51"/>
      <c r="D14" s="51"/>
      <c r="E14" s="51"/>
      <c r="F14" s="51"/>
      <c r="G14" s="51"/>
    </row>
    <row r="15" spans="1:7" x14ac:dyDescent="0.2">
      <c r="A15" s="161" t="s">
        <v>44</v>
      </c>
      <c r="B15" s="162"/>
      <c r="C15" s="162"/>
      <c r="D15" s="56"/>
      <c r="E15" s="56"/>
      <c r="F15" s="56"/>
      <c r="G15" s="56"/>
    </row>
    <row r="16" spans="1:7" ht="5.0999999999999996" customHeight="1" x14ac:dyDescent="0.2">
      <c r="A16" s="56"/>
      <c r="B16" s="55"/>
      <c r="C16" s="55"/>
      <c r="D16" s="56"/>
      <c r="E16" s="56"/>
      <c r="F16" s="56"/>
      <c r="G16" s="56"/>
    </row>
    <row r="17" spans="1:7" x14ac:dyDescent="0.2">
      <c r="A17" s="164" t="s">
        <v>74</v>
      </c>
      <c r="B17" s="162"/>
      <c r="C17" s="162"/>
      <c r="D17" s="54"/>
      <c r="E17" s="54"/>
      <c r="F17" s="54"/>
      <c r="G17" s="54"/>
    </row>
    <row r="18" spans="1:7" x14ac:dyDescent="0.2">
      <c r="A18" s="57" t="s">
        <v>55</v>
      </c>
      <c r="B18" s="165" t="s">
        <v>152</v>
      </c>
      <c r="C18" s="162"/>
      <c r="D18" s="54"/>
      <c r="E18" s="54"/>
      <c r="F18" s="54"/>
      <c r="G18" s="54"/>
    </row>
    <row r="19" spans="1:7" x14ac:dyDescent="0.2">
      <c r="A19" s="54" t="s">
        <v>56</v>
      </c>
      <c r="B19" s="166" t="s">
        <v>75</v>
      </c>
      <c r="C19" s="162"/>
      <c r="D19" s="162"/>
      <c r="E19" s="54"/>
      <c r="F19" s="54"/>
      <c r="G19" s="54"/>
    </row>
    <row r="20" spans="1:7" x14ac:dyDescent="0.2">
      <c r="A20" s="112"/>
      <c r="B20" s="114"/>
      <c r="C20" s="113"/>
      <c r="D20" s="113"/>
      <c r="E20" s="112"/>
      <c r="F20" s="112"/>
      <c r="G20" s="112"/>
    </row>
    <row r="21" spans="1:7" x14ac:dyDescent="0.2">
      <c r="A21" s="54"/>
      <c r="B21" s="55"/>
      <c r="C21" s="55"/>
      <c r="D21" s="55"/>
      <c r="E21" s="55"/>
      <c r="F21" s="55"/>
      <c r="G21" s="55"/>
    </row>
    <row r="22" spans="1:7" x14ac:dyDescent="0.2">
      <c r="A22" s="161" t="s">
        <v>63</v>
      </c>
      <c r="B22" s="162"/>
      <c r="C22" s="56"/>
      <c r="D22" s="56"/>
      <c r="E22" s="56"/>
      <c r="F22" s="56"/>
      <c r="G22" s="56"/>
    </row>
    <row r="23" spans="1:7" ht="5.0999999999999996" customHeight="1" x14ac:dyDescent="0.2">
      <c r="A23" s="56"/>
      <c r="B23" s="55"/>
      <c r="C23" s="56"/>
      <c r="D23" s="56"/>
      <c r="E23" s="56"/>
      <c r="F23" s="56"/>
      <c r="G23" s="56"/>
    </row>
    <row r="24" spans="1:7" x14ac:dyDescent="0.2">
      <c r="A24" s="57" t="s">
        <v>57</v>
      </c>
      <c r="B24" s="166" t="s">
        <v>58</v>
      </c>
      <c r="C24" s="162"/>
      <c r="D24" s="54"/>
      <c r="E24" s="54"/>
      <c r="F24" s="54"/>
      <c r="G24" s="54"/>
    </row>
    <row r="25" spans="1:7" x14ac:dyDescent="0.2">
      <c r="A25" s="54" t="s">
        <v>59</v>
      </c>
      <c r="B25" s="163" t="s">
        <v>60</v>
      </c>
      <c r="C25" s="162"/>
      <c r="D25" s="54"/>
      <c r="E25" s="54"/>
      <c r="F25" s="54"/>
      <c r="G25" s="54"/>
    </row>
    <row r="26" spans="1:7" x14ac:dyDescent="0.2">
      <c r="A26" s="54"/>
      <c r="B26" s="162"/>
      <c r="C26" s="162"/>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2" customFormat="1" ht="27.75" customHeight="1" x14ac:dyDescent="0.2">
      <c r="A30" s="167" t="s">
        <v>166</v>
      </c>
      <c r="B30" s="168"/>
      <c r="C30" s="168"/>
      <c r="D30" s="168"/>
      <c r="E30" s="168"/>
      <c r="F30" s="168"/>
      <c r="G30" s="168"/>
    </row>
    <row r="31" spans="1:7" s="102" customFormat="1" x14ac:dyDescent="0.2">
      <c r="A31" s="103" t="s">
        <v>136</v>
      </c>
      <c r="B31" s="104"/>
      <c r="C31" s="104"/>
      <c r="D31" s="104"/>
      <c r="E31" s="104"/>
      <c r="F31" s="104"/>
      <c r="G31" s="104"/>
    </row>
    <row r="32" spans="1:7" s="102" customFormat="1" ht="42" customHeight="1" x14ac:dyDescent="0.2">
      <c r="A32" s="167" t="s">
        <v>151</v>
      </c>
      <c r="B32" s="168"/>
      <c r="C32" s="168"/>
      <c r="D32" s="168"/>
      <c r="E32" s="168"/>
      <c r="F32" s="168"/>
      <c r="G32" s="168"/>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0" t="s">
        <v>66</v>
      </c>
      <c r="B43" s="160"/>
      <c r="C43" s="51"/>
      <c r="D43" s="51"/>
      <c r="E43" s="51"/>
      <c r="F43" s="51"/>
      <c r="G43" s="51"/>
    </row>
    <row r="44" spans="1:7" ht="5.0999999999999996" customHeight="1" x14ac:dyDescent="0.2">
      <c r="A44" s="51"/>
      <c r="B44" s="51"/>
      <c r="C44" s="51"/>
      <c r="D44" s="51"/>
      <c r="E44" s="51"/>
      <c r="F44" s="51"/>
      <c r="G44" s="51"/>
    </row>
    <row r="45" spans="1:7" x14ac:dyDescent="0.2">
      <c r="A45" s="105">
        <v>0</v>
      </c>
      <c r="B45" s="106" t="s">
        <v>5</v>
      </c>
      <c r="C45" s="107"/>
      <c r="D45" s="107"/>
      <c r="E45" s="107"/>
      <c r="F45" s="107"/>
      <c r="G45" s="107"/>
    </row>
    <row r="46" spans="1:7" x14ac:dyDescent="0.2">
      <c r="A46" s="106" t="s">
        <v>12</v>
      </c>
      <c r="B46" s="106" t="s">
        <v>6</v>
      </c>
      <c r="C46" s="107"/>
      <c r="D46" s="107"/>
      <c r="E46" s="107"/>
      <c r="F46" s="107"/>
      <c r="G46" s="107"/>
    </row>
    <row r="47" spans="1:7" x14ac:dyDescent="0.2">
      <c r="A47" s="108" t="s">
        <v>13</v>
      </c>
      <c r="B47" s="106" t="s">
        <v>7</v>
      </c>
      <c r="C47" s="107"/>
      <c r="D47" s="107"/>
      <c r="E47" s="107"/>
      <c r="F47" s="107"/>
      <c r="G47" s="107"/>
    </row>
    <row r="48" spans="1:7" x14ac:dyDescent="0.2">
      <c r="A48" s="108" t="s">
        <v>14</v>
      </c>
      <c r="B48" s="106" t="s">
        <v>8</v>
      </c>
      <c r="C48" s="107"/>
      <c r="D48" s="107"/>
      <c r="E48" s="107"/>
      <c r="F48" s="107"/>
      <c r="G48" s="107"/>
    </row>
    <row r="49" spans="1:7" x14ac:dyDescent="0.2">
      <c r="A49" s="106" t="s">
        <v>72</v>
      </c>
      <c r="B49" s="106" t="s">
        <v>9</v>
      </c>
      <c r="C49" s="107"/>
      <c r="D49" s="107"/>
      <c r="E49" s="107"/>
      <c r="F49" s="107"/>
      <c r="G49" s="107"/>
    </row>
    <row r="50" spans="1:7" x14ac:dyDescent="0.2">
      <c r="A50" s="106" t="s">
        <v>138</v>
      </c>
      <c r="B50" s="106" t="s">
        <v>139</v>
      </c>
      <c r="C50" s="107"/>
      <c r="D50" s="107"/>
      <c r="E50" s="107"/>
      <c r="F50" s="107"/>
      <c r="G50" s="107"/>
    </row>
    <row r="51" spans="1:7" x14ac:dyDescent="0.2">
      <c r="A51" s="106" t="s">
        <v>140</v>
      </c>
      <c r="B51" s="106" t="s">
        <v>141</v>
      </c>
      <c r="C51" s="107"/>
      <c r="D51" s="107"/>
      <c r="E51" s="107"/>
      <c r="F51" s="107"/>
      <c r="G51" s="107"/>
    </row>
    <row r="52" spans="1:7" x14ac:dyDescent="0.2">
      <c r="A52" s="106" t="s">
        <v>142</v>
      </c>
      <c r="B52" s="106" t="s">
        <v>143</v>
      </c>
      <c r="C52" s="107"/>
      <c r="D52" s="107"/>
      <c r="E52" s="107"/>
      <c r="F52" s="107"/>
      <c r="G52" s="107"/>
    </row>
    <row r="53" spans="1:7" x14ac:dyDescent="0.2">
      <c r="A53" s="106" t="s">
        <v>67</v>
      </c>
      <c r="B53" s="106" t="s">
        <v>10</v>
      </c>
      <c r="C53" s="107"/>
      <c r="D53" s="107"/>
      <c r="E53" s="107"/>
      <c r="F53" s="107"/>
      <c r="G53" s="107"/>
    </row>
    <row r="54" spans="1:7" x14ac:dyDescent="0.2">
      <c r="A54" s="106" t="s">
        <v>54</v>
      </c>
      <c r="B54" s="106" t="s">
        <v>11</v>
      </c>
      <c r="C54" s="107"/>
      <c r="D54" s="107"/>
      <c r="E54" s="107"/>
      <c r="F54" s="107"/>
      <c r="G54" s="107"/>
    </row>
    <row r="55" spans="1:7" x14ac:dyDescent="0.2">
      <c r="A55" s="107" t="s">
        <v>68</v>
      </c>
      <c r="B55" s="107" t="s">
        <v>69</v>
      </c>
      <c r="C55" s="107"/>
      <c r="D55" s="107"/>
      <c r="E55" s="107"/>
      <c r="F55" s="107"/>
      <c r="G55" s="107"/>
    </row>
    <row r="56" spans="1:7" x14ac:dyDescent="0.2">
      <c r="A56" s="106" t="s">
        <v>70</v>
      </c>
      <c r="B56" s="109" t="s">
        <v>71</v>
      </c>
      <c r="C56" s="109"/>
      <c r="D56" s="109"/>
      <c r="E56" s="109"/>
      <c r="F56" s="109"/>
      <c r="G56" s="10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2/22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9" t="s">
        <v>26</v>
      </c>
      <c r="B3" s="174" t="s">
        <v>27</v>
      </c>
      <c r="C3" s="175"/>
      <c r="D3" s="8"/>
      <c r="E3" s="8"/>
      <c r="F3" s="8"/>
      <c r="G3" s="8"/>
      <c r="H3" s="8"/>
      <c r="I3" s="8"/>
      <c r="J3" s="8"/>
      <c r="K3" s="8"/>
      <c r="L3" s="8"/>
      <c r="M3" s="8"/>
      <c r="N3" s="8"/>
      <c r="O3" s="8"/>
      <c r="P3" s="10"/>
      <c r="Q3" s="10"/>
      <c r="R3" s="11"/>
      <c r="S3" s="11"/>
      <c r="T3" s="11"/>
      <c r="U3" s="11"/>
      <c r="V3" s="11"/>
      <c r="W3" s="11"/>
      <c r="X3" s="11"/>
      <c r="Y3" s="11"/>
      <c r="Z3" s="11"/>
    </row>
    <row r="4" spans="1:26" x14ac:dyDescent="0.2">
      <c r="A4" s="170"/>
      <c r="B4" s="176" t="s">
        <v>45</v>
      </c>
      <c r="C4" s="177"/>
      <c r="D4" s="8"/>
      <c r="E4" s="8"/>
      <c r="F4" s="8"/>
      <c r="G4" s="8"/>
      <c r="H4" s="8"/>
      <c r="I4" s="8"/>
      <c r="J4" s="8"/>
      <c r="K4" s="8"/>
      <c r="L4" s="8"/>
      <c r="M4" s="8"/>
      <c r="N4" s="8"/>
      <c r="O4" s="8"/>
      <c r="P4" s="10"/>
      <c r="Q4" s="10"/>
      <c r="R4" s="11"/>
      <c r="S4" s="11"/>
      <c r="T4" s="11"/>
      <c r="U4" s="11"/>
      <c r="V4" s="11"/>
      <c r="W4" s="11"/>
      <c r="X4" s="11"/>
      <c r="Y4" s="11"/>
      <c r="Z4" s="11"/>
    </row>
    <row r="5" spans="1:26" x14ac:dyDescent="0.2">
      <c r="A5" s="170"/>
      <c r="B5" s="172"/>
      <c r="C5" s="173"/>
      <c r="D5" s="8"/>
      <c r="E5" s="8"/>
      <c r="F5" s="8"/>
      <c r="G5" s="8"/>
      <c r="H5" s="8"/>
      <c r="I5" s="8"/>
      <c r="J5" s="8"/>
      <c r="K5" s="8"/>
      <c r="L5" s="8"/>
      <c r="M5" s="8"/>
      <c r="N5" s="8"/>
      <c r="O5" s="8"/>
      <c r="P5" s="8"/>
      <c r="Q5" s="8"/>
      <c r="R5" s="8"/>
      <c r="S5" s="8"/>
      <c r="T5" s="8"/>
      <c r="U5" s="8"/>
      <c r="V5" s="8"/>
      <c r="W5" s="8"/>
      <c r="X5" s="8"/>
      <c r="Y5" s="8"/>
      <c r="Z5" s="11"/>
    </row>
    <row r="6" spans="1:26" x14ac:dyDescent="0.2">
      <c r="A6" s="171"/>
      <c r="B6" s="172"/>
      <c r="C6" s="17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G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2" t="s">
        <v>144</v>
      </c>
      <c r="B1" s="192"/>
      <c r="C1" s="192"/>
      <c r="D1" s="192"/>
      <c r="E1" s="192"/>
      <c r="F1" s="192"/>
    </row>
    <row r="3" spans="1:6" ht="16.5" customHeight="1" x14ac:dyDescent="0.2">
      <c r="A3" s="190" t="s">
        <v>76</v>
      </c>
      <c r="B3" s="191"/>
      <c r="C3" s="191" t="s">
        <v>77</v>
      </c>
      <c r="D3" s="191" t="s">
        <v>163</v>
      </c>
      <c r="E3" s="191" t="s">
        <v>77</v>
      </c>
      <c r="F3" s="193" t="s">
        <v>163</v>
      </c>
    </row>
    <row r="4" spans="1:6" ht="12.75" customHeight="1" x14ac:dyDescent="0.2">
      <c r="A4" s="190"/>
      <c r="B4" s="191"/>
      <c r="C4" s="191"/>
      <c r="D4" s="191" t="s">
        <v>78</v>
      </c>
      <c r="E4" s="191"/>
      <c r="F4" s="193" t="s">
        <v>78</v>
      </c>
    </row>
    <row r="5" spans="1:6" x14ac:dyDescent="0.2">
      <c r="A5" s="190"/>
      <c r="B5" s="191"/>
      <c r="C5" s="191"/>
      <c r="D5" s="191"/>
      <c r="E5" s="191"/>
      <c r="F5" s="193"/>
    </row>
    <row r="6" spans="1:6" x14ac:dyDescent="0.2">
      <c r="A6" s="190"/>
      <c r="B6" s="191"/>
      <c r="C6" s="191"/>
      <c r="D6" s="191"/>
      <c r="E6" s="191"/>
      <c r="F6" s="193"/>
    </row>
    <row r="7" spans="1:6" x14ac:dyDescent="0.2">
      <c r="A7" s="190"/>
      <c r="B7" s="191"/>
      <c r="C7" s="191"/>
      <c r="D7" s="191"/>
      <c r="E7" s="191"/>
      <c r="F7" s="193"/>
    </row>
    <row r="8" spans="1:6" x14ac:dyDescent="0.2">
      <c r="A8" s="190"/>
      <c r="B8" s="191"/>
      <c r="C8" s="191"/>
      <c r="D8" s="191"/>
      <c r="E8" s="191"/>
      <c r="F8" s="193"/>
    </row>
    <row r="9" spans="1:6" ht="12.75" customHeight="1" x14ac:dyDescent="0.2">
      <c r="A9" s="190"/>
      <c r="B9" s="191"/>
      <c r="C9" s="178" t="s">
        <v>148</v>
      </c>
      <c r="D9" s="179"/>
      <c r="E9" s="182" t="s">
        <v>79</v>
      </c>
      <c r="F9" s="183"/>
    </row>
    <row r="10" spans="1:6" ht="22.5" customHeight="1" x14ac:dyDescent="0.2">
      <c r="A10" s="190"/>
      <c r="B10" s="191"/>
      <c r="C10" s="180"/>
      <c r="D10" s="181"/>
      <c r="E10" s="184"/>
      <c r="F10" s="185"/>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123.6</v>
      </c>
      <c r="D17" s="61">
        <v>101.8</v>
      </c>
      <c r="E17" s="61">
        <v>8.8028169014084625</v>
      </c>
      <c r="F17" s="61">
        <v>-0.87633885102239617</v>
      </c>
    </row>
    <row r="18" spans="1:6" x14ac:dyDescent="0.2">
      <c r="A18" s="60">
        <v>2021</v>
      </c>
      <c r="B18" s="59" t="s">
        <v>80</v>
      </c>
      <c r="C18" s="77">
        <v>132.80000000000001</v>
      </c>
      <c r="D18" s="61">
        <v>101.8</v>
      </c>
      <c r="E18" s="61">
        <v>7.443365695792906</v>
      </c>
      <c r="F18" s="61">
        <v>0</v>
      </c>
    </row>
    <row r="19" spans="1:6" x14ac:dyDescent="0.2">
      <c r="A19" s="60"/>
      <c r="B19" s="59"/>
      <c r="C19" s="77"/>
      <c r="D19" s="61"/>
      <c r="E19" s="61"/>
      <c r="F19" s="61"/>
    </row>
    <row r="20" spans="1:6" x14ac:dyDescent="0.2">
      <c r="A20" s="60">
        <v>2021</v>
      </c>
      <c r="B20" s="59" t="s">
        <v>29</v>
      </c>
      <c r="C20" s="79">
        <v>113.9</v>
      </c>
      <c r="D20" s="63">
        <v>101.1</v>
      </c>
      <c r="E20" s="63">
        <v>0.52956751985878725</v>
      </c>
      <c r="F20" s="63">
        <v>-0.97943192948089575</v>
      </c>
    </row>
    <row r="21" spans="1:6" x14ac:dyDescent="0.2">
      <c r="A21" s="60"/>
      <c r="B21" s="59" t="s">
        <v>30</v>
      </c>
      <c r="C21" s="79">
        <v>113.6</v>
      </c>
      <c r="D21" s="63">
        <v>100.9</v>
      </c>
      <c r="E21" s="63">
        <v>2.7124773960217112</v>
      </c>
      <c r="F21" s="63">
        <v>-0.59113300492610676</v>
      </c>
    </row>
    <row r="22" spans="1:6" x14ac:dyDescent="0.2">
      <c r="A22" s="60"/>
      <c r="B22" s="59" t="s">
        <v>31</v>
      </c>
      <c r="C22" s="79">
        <v>143.9</v>
      </c>
      <c r="D22" s="63">
        <v>100.9</v>
      </c>
      <c r="E22" s="63">
        <v>30.226244343891409</v>
      </c>
      <c r="F22" s="63">
        <v>-0.39486673247778015</v>
      </c>
    </row>
    <row r="23" spans="1:6" x14ac:dyDescent="0.2">
      <c r="A23" s="60"/>
      <c r="B23" s="59" t="s">
        <v>32</v>
      </c>
      <c r="C23" s="79">
        <v>129.80000000000001</v>
      </c>
      <c r="D23" s="63">
        <v>101.2</v>
      </c>
      <c r="E23" s="63">
        <v>8.2568807339449677</v>
      </c>
      <c r="F23" s="63">
        <v>0.69651741293532154</v>
      </c>
    </row>
    <row r="24" spans="1:6" x14ac:dyDescent="0.2">
      <c r="A24" s="60"/>
      <c r="B24" s="59" t="s">
        <v>33</v>
      </c>
      <c r="C24" s="79">
        <v>128.30000000000001</v>
      </c>
      <c r="D24" s="63">
        <v>100.1</v>
      </c>
      <c r="E24" s="63">
        <v>3.3843674456084045</v>
      </c>
      <c r="F24" s="63">
        <v>-0.69444444444444287</v>
      </c>
    </row>
    <row r="25" spans="1:6" x14ac:dyDescent="0.2">
      <c r="A25" s="60"/>
      <c r="B25" s="59" t="s">
        <v>34</v>
      </c>
      <c r="C25" s="79">
        <v>141.1</v>
      </c>
      <c r="D25" s="63">
        <v>101.2</v>
      </c>
      <c r="E25" s="63">
        <v>13.24237560192617</v>
      </c>
      <c r="F25" s="63">
        <v>9.891196834817606E-2</v>
      </c>
    </row>
    <row r="26" spans="1:6" x14ac:dyDescent="0.2">
      <c r="A26" s="60"/>
      <c r="B26" s="59" t="s">
        <v>35</v>
      </c>
      <c r="C26" s="79">
        <v>121.8</v>
      </c>
      <c r="D26" s="63">
        <v>101.7</v>
      </c>
      <c r="E26" s="63">
        <v>1.4154870940882631</v>
      </c>
      <c r="F26" s="63">
        <v>0.79286422200198103</v>
      </c>
    </row>
    <row r="27" spans="1:6" x14ac:dyDescent="0.2">
      <c r="A27" s="60"/>
      <c r="B27" s="59" t="s">
        <v>36</v>
      </c>
      <c r="C27" s="79">
        <v>126.1</v>
      </c>
      <c r="D27" s="63">
        <v>102.3</v>
      </c>
      <c r="E27" s="63">
        <v>7.0458404074702941</v>
      </c>
      <c r="F27" s="63">
        <v>0.39254170755641837</v>
      </c>
    </row>
    <row r="28" spans="1:6" x14ac:dyDescent="0.2">
      <c r="A28" s="60"/>
      <c r="B28" s="59" t="s">
        <v>37</v>
      </c>
      <c r="C28" s="79">
        <v>128.4</v>
      </c>
      <c r="D28" s="63">
        <v>101.8</v>
      </c>
      <c r="E28" s="63">
        <v>7.794232268120993E-2</v>
      </c>
      <c r="F28" s="63">
        <v>-0.48875855327467832</v>
      </c>
    </row>
    <row r="29" spans="1:6" x14ac:dyDescent="0.2">
      <c r="A29" s="60"/>
      <c r="B29" s="59" t="s">
        <v>38</v>
      </c>
      <c r="C29" s="79">
        <v>146.4</v>
      </c>
      <c r="D29" s="63">
        <v>102.6</v>
      </c>
      <c r="E29" s="63">
        <v>9.0909090909090935</v>
      </c>
      <c r="F29" s="63">
        <v>-0.19455252918287158</v>
      </c>
    </row>
    <row r="30" spans="1:6" x14ac:dyDescent="0.2">
      <c r="A30" s="60"/>
      <c r="B30" s="59" t="s">
        <v>39</v>
      </c>
      <c r="C30" s="79">
        <v>153.19999999999999</v>
      </c>
      <c r="D30" s="63">
        <v>103.6</v>
      </c>
      <c r="E30" s="63">
        <v>8.1920903954802213</v>
      </c>
      <c r="F30" s="63">
        <v>0.58252427184466171</v>
      </c>
    </row>
    <row r="31" spans="1:6" x14ac:dyDescent="0.2">
      <c r="A31" s="60"/>
      <c r="B31" s="59" t="s">
        <v>40</v>
      </c>
      <c r="C31" s="79">
        <v>147.6</v>
      </c>
      <c r="D31" s="63">
        <v>103.6</v>
      </c>
      <c r="E31" s="63">
        <v>6.8017366136034809</v>
      </c>
      <c r="F31" s="63">
        <v>9.6618357487926687E-2</v>
      </c>
    </row>
    <row r="32" spans="1:6" x14ac:dyDescent="0.2">
      <c r="A32" s="60"/>
      <c r="B32" s="59"/>
      <c r="C32" s="79"/>
      <c r="D32" s="63"/>
      <c r="E32" s="63"/>
      <c r="F32" s="63"/>
    </row>
    <row r="33" spans="1:6" x14ac:dyDescent="0.2">
      <c r="A33" s="60">
        <v>2022</v>
      </c>
      <c r="B33" s="59" t="s">
        <v>29</v>
      </c>
      <c r="C33" s="79">
        <v>125.6</v>
      </c>
      <c r="D33" s="63">
        <v>101.7</v>
      </c>
      <c r="E33" s="63">
        <v>10.272168568920094</v>
      </c>
      <c r="F33" s="63">
        <v>0.59347181008902794</v>
      </c>
    </row>
    <row r="34" spans="1:6" x14ac:dyDescent="0.2">
      <c r="A34" s="60"/>
      <c r="B34" s="59" t="s">
        <v>30</v>
      </c>
      <c r="C34" s="79">
        <v>128.30000000000001</v>
      </c>
      <c r="D34" s="63">
        <v>102.2</v>
      </c>
      <c r="E34" s="63">
        <v>12.940140845070445</v>
      </c>
      <c r="F34" s="63">
        <v>1.2884043607532192</v>
      </c>
    </row>
    <row r="35" spans="1:6" ht="16.350000000000001" customHeight="1" x14ac:dyDescent="0.2">
      <c r="A35" s="147"/>
      <c r="B35" s="147"/>
      <c r="C35" s="147"/>
      <c r="D35" s="147"/>
      <c r="E35" s="147"/>
      <c r="F35" s="147"/>
    </row>
    <row r="36" spans="1:6" ht="84" customHeight="1" x14ac:dyDescent="0.2">
      <c r="A36" s="186" t="s">
        <v>165</v>
      </c>
      <c r="B36" s="187"/>
      <c r="C36" s="187"/>
      <c r="D36" s="187"/>
      <c r="E36" s="187"/>
      <c r="F36" s="187"/>
    </row>
    <row r="37" spans="1:6" ht="16.350000000000001" customHeight="1" x14ac:dyDescent="0.2">
      <c r="A37" s="64"/>
      <c r="B37" s="65"/>
      <c r="C37" s="65"/>
      <c r="D37" s="65"/>
      <c r="E37" s="65"/>
      <c r="F37" s="65"/>
    </row>
    <row r="38" spans="1:6" ht="14.1" customHeight="1" x14ac:dyDescent="0.2">
      <c r="A38" s="188" t="s">
        <v>169</v>
      </c>
      <c r="B38" s="189"/>
      <c r="C38" s="189"/>
      <c r="D38" s="189"/>
      <c r="E38" s="189"/>
      <c r="F38" s="189"/>
    </row>
  </sheetData>
  <mergeCells count="10">
    <mergeCell ref="A1:F1"/>
    <mergeCell ref="C3:C8"/>
    <mergeCell ref="E3:E8"/>
    <mergeCell ref="D3:D8"/>
    <mergeCell ref="F3:F8"/>
    <mergeCell ref="C9:D10"/>
    <mergeCell ref="E9:F10"/>
    <mergeCell ref="A36:F36"/>
    <mergeCell ref="A38:F38"/>
    <mergeCell ref="A3:B10"/>
  </mergeCells>
  <conditionalFormatting sqref="A12:B12 E12:F12 A11:F11 A13:F16 A17:B17 A18:F34">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Layout" zoomScaleNormal="100" workbookViewId="0">
      <selection sqref="A1:G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2" t="s">
        <v>145</v>
      </c>
      <c r="B1" s="192"/>
      <c r="C1" s="192"/>
      <c r="D1" s="192"/>
      <c r="E1" s="192"/>
      <c r="F1" s="192"/>
      <c r="G1" s="192"/>
      <c r="H1" s="192"/>
      <c r="I1" s="192"/>
      <c r="J1" s="192"/>
    </row>
    <row r="3" spans="1:13" ht="16.5" customHeight="1" x14ac:dyDescent="0.2">
      <c r="A3" s="198" t="s">
        <v>135</v>
      </c>
      <c r="B3" s="199" t="s">
        <v>81</v>
      </c>
      <c r="C3" s="196" t="s">
        <v>82</v>
      </c>
      <c r="D3" s="196"/>
      <c r="E3" s="196"/>
      <c r="F3" s="196"/>
      <c r="G3" s="196"/>
      <c r="H3" s="196"/>
      <c r="I3" s="196"/>
      <c r="J3" s="197"/>
    </row>
    <row r="4" spans="1:13" ht="18" customHeight="1" x14ac:dyDescent="0.2">
      <c r="A4" s="198"/>
      <c r="B4" s="199"/>
      <c r="C4" s="194" t="s">
        <v>175</v>
      </c>
      <c r="D4" s="194" t="s">
        <v>170</v>
      </c>
      <c r="E4" s="194" t="s">
        <v>176</v>
      </c>
      <c r="F4" s="200" t="s">
        <v>177</v>
      </c>
      <c r="G4" s="194" t="s">
        <v>178</v>
      </c>
      <c r="H4" s="194" t="s">
        <v>170</v>
      </c>
      <c r="I4" s="194" t="s">
        <v>176</v>
      </c>
      <c r="J4" s="195" t="s">
        <v>177</v>
      </c>
      <c r="K4" s="86"/>
    </row>
    <row r="5" spans="1:13" ht="31.5" customHeight="1" x14ac:dyDescent="0.2">
      <c r="A5" s="198"/>
      <c r="B5" s="199"/>
      <c r="C5" s="194" t="s">
        <v>83</v>
      </c>
      <c r="D5" s="194" t="s">
        <v>133</v>
      </c>
      <c r="E5" s="194" t="s">
        <v>134</v>
      </c>
      <c r="F5" s="200"/>
      <c r="G5" s="194" t="s">
        <v>83</v>
      </c>
      <c r="H5" s="194" t="s">
        <v>133</v>
      </c>
      <c r="I5" s="194" t="s">
        <v>134</v>
      </c>
      <c r="J5" s="195"/>
      <c r="K5" s="86"/>
    </row>
    <row r="6" spans="1:13" x14ac:dyDescent="0.2">
      <c r="A6" s="198"/>
      <c r="B6" s="199"/>
      <c r="C6" s="194"/>
      <c r="D6" s="194"/>
      <c r="E6" s="194"/>
      <c r="F6" s="200"/>
      <c r="G6" s="194"/>
      <c r="H6" s="194"/>
      <c r="I6" s="194"/>
      <c r="J6" s="195"/>
      <c r="K6" s="86"/>
      <c r="L6" s="139"/>
      <c r="M6" s="139"/>
    </row>
    <row r="7" spans="1:13" ht="16.5" customHeight="1" x14ac:dyDescent="0.2">
      <c r="A7" s="198"/>
      <c r="B7" s="199"/>
      <c r="C7" s="196" t="s">
        <v>84</v>
      </c>
      <c r="D7" s="196"/>
      <c r="E7" s="196"/>
      <c r="F7" s="196"/>
      <c r="G7" s="196" t="s">
        <v>150</v>
      </c>
      <c r="H7" s="196"/>
      <c r="I7" s="196"/>
      <c r="J7" s="197"/>
    </row>
    <row r="8" spans="1:13" ht="16.5" customHeight="1" x14ac:dyDescent="0.2">
      <c r="A8" s="198"/>
      <c r="B8" s="199"/>
      <c r="C8" s="196" t="s">
        <v>149</v>
      </c>
      <c r="D8" s="196"/>
      <c r="E8" s="196"/>
      <c r="F8" s="196"/>
      <c r="G8" s="196"/>
      <c r="H8" s="196"/>
      <c r="I8" s="196"/>
      <c r="J8" s="197"/>
    </row>
    <row r="9" spans="1:13" ht="16.5" customHeight="1" x14ac:dyDescent="0.2">
      <c r="A9" s="91"/>
      <c r="B9" s="89"/>
      <c r="C9" s="82"/>
      <c r="D9" s="80"/>
      <c r="E9" s="80"/>
      <c r="F9" s="80"/>
      <c r="G9" s="80"/>
      <c r="H9" s="80"/>
      <c r="I9" s="80"/>
      <c r="J9" s="80"/>
    </row>
    <row r="10" spans="1:13" ht="22.5" customHeight="1" x14ac:dyDescent="0.2">
      <c r="A10" s="68" t="s">
        <v>85</v>
      </c>
      <c r="B10" s="81" t="s">
        <v>157</v>
      </c>
      <c r="C10" s="82">
        <f>'[1]201'!$B$11</f>
        <v>111.7</v>
      </c>
      <c r="D10" s="72">
        <f>'[1]201'!$C$11</f>
        <v>105.3</v>
      </c>
      <c r="E10" s="72">
        <f>'[1]201'!$D$11</f>
        <v>106.8</v>
      </c>
      <c r="F10" s="72">
        <f>'[1]201'!$E$11</f>
        <v>109.3</v>
      </c>
      <c r="G10" s="72">
        <f>'[1]201'!$F$11</f>
        <v>98.4</v>
      </c>
      <c r="H10" s="72">
        <f>'[1]201'!$G$11</f>
        <v>96.3</v>
      </c>
      <c r="I10" s="72">
        <f>'[1]201'!$H$11</f>
        <v>94.6</v>
      </c>
      <c r="J10" s="72">
        <f>'[1]201'!$I$11</f>
        <v>96.5</v>
      </c>
      <c r="K10" s="139"/>
      <c r="L10" s="139"/>
    </row>
    <row r="11" spans="1:13" x14ac:dyDescent="0.2">
      <c r="A11" s="91"/>
      <c r="B11" s="89" t="s">
        <v>86</v>
      </c>
      <c r="C11" s="82"/>
      <c r="D11" s="80"/>
      <c r="E11" s="80"/>
      <c r="F11" s="80"/>
      <c r="G11" s="80"/>
      <c r="H11" s="80"/>
      <c r="I11" s="80"/>
      <c r="J11" s="80"/>
      <c r="K11" s="139"/>
    </row>
    <row r="12" spans="1:13" ht="22.5" customHeight="1" x14ac:dyDescent="0.2">
      <c r="A12" s="70" t="s">
        <v>87</v>
      </c>
      <c r="B12" s="66" t="s">
        <v>160</v>
      </c>
      <c r="C12" s="84">
        <f>'[1]201'!$B$15</f>
        <v>119.2</v>
      </c>
      <c r="D12" s="80">
        <f>'[1]201'!$C$15</f>
        <v>118.5</v>
      </c>
      <c r="E12" s="80">
        <f>'[1]201'!$D$15</f>
        <v>115</v>
      </c>
      <c r="F12" s="80">
        <f>'[1]201'!$E$15</f>
        <v>117.1</v>
      </c>
      <c r="G12" s="80">
        <f>'[1]201'!$F$15</f>
        <v>104.1</v>
      </c>
      <c r="H12" s="80">
        <f>'[1]201'!$G$15</f>
        <v>108</v>
      </c>
      <c r="I12" s="80">
        <f>'[1]201'!$H$15</f>
        <v>101.2</v>
      </c>
      <c r="J12" s="80">
        <f>'[1]201'!$I$15</f>
        <v>102.6</v>
      </c>
      <c r="K12" s="139"/>
    </row>
    <row r="13" spans="1:13" ht="33.75" x14ac:dyDescent="0.2">
      <c r="A13" s="70" t="s">
        <v>88</v>
      </c>
      <c r="B13" s="66" t="s">
        <v>162</v>
      </c>
      <c r="C13" s="84">
        <f>'[1]201'!$B$17</f>
        <v>73.2</v>
      </c>
      <c r="D13" s="80">
        <f>'[1]201'!$C$17</f>
        <v>92.5</v>
      </c>
      <c r="E13" s="80">
        <f>'[1]201'!$D$17</f>
        <v>70.5</v>
      </c>
      <c r="F13" s="80">
        <f>'[1]201'!$E$17</f>
        <v>71.900000000000006</v>
      </c>
      <c r="G13" s="80">
        <f>'[1]201'!$F$17</f>
        <v>65.3</v>
      </c>
      <c r="H13" s="80">
        <f>'[1]201'!$G$17</f>
        <v>86.1</v>
      </c>
      <c r="I13" s="80">
        <f>'[1]201'!$H$17</f>
        <v>63.5</v>
      </c>
      <c r="J13" s="80">
        <f>'[1]201'!$I$17</f>
        <v>64.400000000000006</v>
      </c>
      <c r="K13" s="139"/>
    </row>
    <row r="14" spans="1:13" ht="22.5" customHeight="1" x14ac:dyDescent="0.2">
      <c r="A14" s="70" t="s">
        <v>89</v>
      </c>
      <c r="B14" s="66" t="s">
        <v>125</v>
      </c>
      <c r="C14" s="84">
        <f>'[1]201'!$B$23</f>
        <v>70.099999999999994</v>
      </c>
      <c r="D14" s="80">
        <f>'[1]201'!$C$23</f>
        <v>26.7</v>
      </c>
      <c r="E14" s="80">
        <f>'[1]201'!$D$23</f>
        <v>70.2</v>
      </c>
      <c r="F14" s="80">
        <f>'[1]201'!$E$23</f>
        <v>70.099999999999994</v>
      </c>
      <c r="G14" s="80">
        <f>'[1]201'!$F$23</f>
        <v>65</v>
      </c>
      <c r="H14" s="80">
        <f>'[1]201'!$G$23</f>
        <v>25.5</v>
      </c>
      <c r="I14" s="80">
        <f>'[1]201'!$H$23</f>
        <v>65.5</v>
      </c>
      <c r="J14" s="80">
        <f>'[1]201'!$I$23</f>
        <v>65.3</v>
      </c>
      <c r="K14" s="139"/>
    </row>
    <row r="15" spans="1:13" ht="22.5" x14ac:dyDescent="0.2">
      <c r="A15" s="68" t="s">
        <v>90</v>
      </c>
      <c r="B15" s="81" t="s">
        <v>158</v>
      </c>
      <c r="C15" s="82">
        <f>'[1]201'!$B$25</f>
        <v>91.1</v>
      </c>
      <c r="D15" s="72">
        <f>'[1]201'!$C$25</f>
        <v>84.1</v>
      </c>
      <c r="E15" s="72">
        <f>'[1]201'!$D$25</f>
        <v>92.9</v>
      </c>
      <c r="F15" s="72">
        <f>'[1]201'!$E$25</f>
        <v>92</v>
      </c>
      <c r="G15" s="72">
        <f>'[1]201'!$F$25</f>
        <v>77.7</v>
      </c>
      <c r="H15" s="72">
        <f>'[1]201'!$G$25</f>
        <v>74.8</v>
      </c>
      <c r="I15" s="72">
        <f>'[1]201'!$H$25</f>
        <v>79.900000000000006</v>
      </c>
      <c r="J15" s="72">
        <f>'[1]201'!$I$25</f>
        <v>78.8</v>
      </c>
      <c r="K15" s="139"/>
    </row>
    <row r="16" spans="1:13" x14ac:dyDescent="0.2">
      <c r="A16" s="91"/>
      <c r="B16" s="89" t="s">
        <v>91</v>
      </c>
      <c r="C16" s="82"/>
      <c r="D16" s="80"/>
      <c r="E16" s="80"/>
      <c r="F16" s="80"/>
      <c r="G16" s="80"/>
      <c r="H16" s="80"/>
      <c r="I16" s="80"/>
      <c r="J16" s="80"/>
      <c r="K16" s="139"/>
    </row>
    <row r="17" spans="1:11" x14ac:dyDescent="0.2">
      <c r="A17" s="90" t="s">
        <v>92</v>
      </c>
      <c r="B17" s="89" t="s">
        <v>93</v>
      </c>
      <c r="C17" s="84">
        <f>'[1]201'!$B$40</f>
        <v>94.6</v>
      </c>
      <c r="D17" s="80">
        <f>'[1]201'!$C$40</f>
        <v>100.2</v>
      </c>
      <c r="E17" s="80">
        <f>'[1]201'!$D$40</f>
        <v>81.400000000000006</v>
      </c>
      <c r="F17" s="80">
        <f>'[1]201'!$E$40</f>
        <v>88</v>
      </c>
      <c r="G17" s="80">
        <f>'[1]201'!$F$40</f>
        <v>86.7</v>
      </c>
      <c r="H17" s="80">
        <f>'[1]201'!$G$40</f>
        <v>93.1</v>
      </c>
      <c r="I17" s="80">
        <f>'[1]201'!$H$40</f>
        <v>74.599999999999994</v>
      </c>
      <c r="J17" s="80">
        <f>'[1]201'!$I$40</f>
        <v>80.7</v>
      </c>
      <c r="K17" s="139"/>
    </row>
    <row r="18" spans="1:11" x14ac:dyDescent="0.2">
      <c r="A18" s="90" t="s">
        <v>94</v>
      </c>
      <c r="B18" s="89" t="s">
        <v>95</v>
      </c>
      <c r="C18" s="84">
        <f>'[1]201'!$B$42</f>
        <v>88.1</v>
      </c>
      <c r="D18" s="80">
        <f>'[1]201'!$C$42</f>
        <v>84.8</v>
      </c>
      <c r="E18" s="80">
        <f>'[1]201'!$D$42</f>
        <v>91.6</v>
      </c>
      <c r="F18" s="80">
        <f>'[1]201'!$E$42</f>
        <v>89.8</v>
      </c>
      <c r="G18" s="80">
        <f>'[1]201'!$F$42</f>
        <v>69</v>
      </c>
      <c r="H18" s="80">
        <f>'[1]201'!$G$42</f>
        <v>70.2</v>
      </c>
      <c r="I18" s="80">
        <f>'[1]201'!$H$42</f>
        <v>72.5</v>
      </c>
      <c r="J18" s="80">
        <f>'[1]201'!$I$42</f>
        <v>70.8</v>
      </c>
      <c r="K18" s="139"/>
    </row>
    <row r="19" spans="1:11" ht="33.75" x14ac:dyDescent="0.2">
      <c r="A19" s="68" t="s">
        <v>96</v>
      </c>
      <c r="B19" s="81" t="s">
        <v>126</v>
      </c>
      <c r="C19" s="82">
        <f>'[1]201'!$B$53</f>
        <v>98.1</v>
      </c>
      <c r="D19" s="72">
        <f>'[1]201'!$C$53</f>
        <v>62.9</v>
      </c>
      <c r="E19" s="72">
        <f>'[1]201'!$D$53</f>
        <v>105.5</v>
      </c>
      <c r="F19" s="72">
        <f>'[1]201'!$E$53</f>
        <v>101.8</v>
      </c>
      <c r="G19" s="72">
        <f>'[1]201'!$F$53</f>
        <v>112.3</v>
      </c>
      <c r="H19" s="72">
        <f>'[1]201'!$G$53</f>
        <v>74.8</v>
      </c>
      <c r="I19" s="72">
        <f>'[1]201'!$H$53</f>
        <v>120.9</v>
      </c>
      <c r="J19" s="72">
        <f>'[1]201'!$I$53</f>
        <v>116.6</v>
      </c>
      <c r="K19" s="139"/>
    </row>
    <row r="20" spans="1:11" ht="33.75" x14ac:dyDescent="0.2">
      <c r="A20" s="68" t="s">
        <v>98</v>
      </c>
      <c r="B20" s="81" t="s">
        <v>99</v>
      </c>
      <c r="C20" s="82">
        <f>'[1]201'!$B$67</f>
        <v>92.9</v>
      </c>
      <c r="D20" s="72">
        <f>'[1]201'!$C$67</f>
        <v>50.3</v>
      </c>
      <c r="E20" s="72">
        <f>'[1]201'!$D$67</f>
        <v>88.7</v>
      </c>
      <c r="F20" s="72">
        <f>'[1]201'!$E$67</f>
        <v>90.8</v>
      </c>
      <c r="G20" s="72">
        <f>'[1]201'!$F$67</f>
        <v>84.2</v>
      </c>
      <c r="H20" s="72">
        <f>'[1]201'!$G$67</f>
        <v>48</v>
      </c>
      <c r="I20" s="72">
        <f>'[1]201'!$H$67</f>
        <v>81.3</v>
      </c>
      <c r="J20" s="72">
        <f>'[1]201'!$I$67</f>
        <v>82.8</v>
      </c>
      <c r="K20" s="139"/>
    </row>
    <row r="21" spans="1:11" x14ac:dyDescent="0.2">
      <c r="A21" s="68"/>
      <c r="B21" s="66" t="s">
        <v>91</v>
      </c>
      <c r="C21" s="83"/>
      <c r="D21" s="69"/>
      <c r="E21" s="69"/>
      <c r="F21" s="69"/>
      <c r="G21" s="69"/>
      <c r="H21" s="69"/>
      <c r="I21" s="69"/>
      <c r="J21" s="69"/>
      <c r="K21" s="139"/>
    </row>
    <row r="22" spans="1:11" ht="22.5" x14ac:dyDescent="0.2">
      <c r="A22" s="70" t="s">
        <v>153</v>
      </c>
      <c r="B22" s="66" t="s">
        <v>124</v>
      </c>
      <c r="C22" s="84">
        <f>'[1]201'!$B$71</f>
        <v>92.8</v>
      </c>
      <c r="D22" s="80">
        <f>'[1]201'!$C$71</f>
        <v>58.1</v>
      </c>
      <c r="E22" s="80">
        <f>'[1]201'!$D$71</f>
        <v>87.9</v>
      </c>
      <c r="F22" s="80">
        <f>'[1]201'!$E$71</f>
        <v>90.3</v>
      </c>
      <c r="G22" s="80">
        <f>'[1]201'!$F$71</f>
        <v>82.9</v>
      </c>
      <c r="H22" s="80">
        <f>'[1]201'!$G$71</f>
        <v>55.5</v>
      </c>
      <c r="I22" s="80">
        <f>'[1]201'!$H$71</f>
        <v>79.599999999999994</v>
      </c>
      <c r="J22" s="80">
        <f>'[1]201'!$I$71</f>
        <v>81.3</v>
      </c>
      <c r="K22" s="139"/>
    </row>
    <row r="23" spans="1:11" x14ac:dyDescent="0.2">
      <c r="A23" s="90" t="s">
        <v>100</v>
      </c>
      <c r="B23" s="89" t="s">
        <v>101</v>
      </c>
      <c r="C23" s="84">
        <f>'[1]201'!$B$85</f>
        <v>93.1</v>
      </c>
      <c r="D23" s="80">
        <f>'[1]201'!$C$85</f>
        <v>45.1</v>
      </c>
      <c r="E23" s="80">
        <f>'[1]201'!$D$85</f>
        <v>89.2</v>
      </c>
      <c r="F23" s="80">
        <f>'[1]201'!$E$85</f>
        <v>91.2</v>
      </c>
      <c r="G23" s="80">
        <f>'[1]201'!$F$85</f>
        <v>84.1</v>
      </c>
      <c r="H23" s="80">
        <f>'[1]201'!$G$85</f>
        <v>42.6</v>
      </c>
      <c r="I23" s="80">
        <f>'[1]201'!$H$85</f>
        <v>81.400000000000006</v>
      </c>
      <c r="J23" s="80">
        <f>'[1]201'!$I$85</f>
        <v>82.7</v>
      </c>
      <c r="K23" s="139"/>
    </row>
    <row r="24" spans="1:11" ht="22.5" x14ac:dyDescent="0.2">
      <c r="A24" s="122" t="s">
        <v>102</v>
      </c>
      <c r="B24" s="81" t="s">
        <v>127</v>
      </c>
      <c r="C24" s="82">
        <f>'[1]201'!$B$94</f>
        <v>88</v>
      </c>
      <c r="D24" s="72">
        <f>'[1]201'!$C$94</f>
        <v>68.400000000000006</v>
      </c>
      <c r="E24" s="72">
        <f>'[1]201'!$D$94</f>
        <v>88.6</v>
      </c>
      <c r="F24" s="72">
        <f>'[1]201'!$E$94</f>
        <v>88.3</v>
      </c>
      <c r="G24" s="72">
        <f>'[1]201'!$F$94</f>
        <v>77.099999999999994</v>
      </c>
      <c r="H24" s="72">
        <f>'[1]201'!$G$94</f>
        <v>61</v>
      </c>
      <c r="I24" s="72">
        <f>'[1]201'!$H$94</f>
        <v>77.7</v>
      </c>
      <c r="J24" s="72">
        <f>'[1]201'!$I$94</f>
        <v>77.400000000000006</v>
      </c>
      <c r="K24" s="139"/>
    </row>
    <row r="25" spans="1:11" x14ac:dyDescent="0.2">
      <c r="A25" s="122"/>
      <c r="B25" s="66" t="s">
        <v>91</v>
      </c>
      <c r="C25" s="83"/>
      <c r="D25" s="69"/>
      <c r="E25" s="69"/>
      <c r="F25" s="69"/>
      <c r="G25" s="69"/>
      <c r="H25" s="69"/>
      <c r="I25" s="69"/>
      <c r="J25" s="69"/>
      <c r="K25" s="139"/>
    </row>
    <row r="26" spans="1:11" x14ac:dyDescent="0.2">
      <c r="A26" s="90" t="s">
        <v>103</v>
      </c>
      <c r="B26" s="89" t="s">
        <v>104</v>
      </c>
      <c r="C26" s="84">
        <f>'[1]201'!$B$95</f>
        <v>73.8</v>
      </c>
      <c r="D26" s="80">
        <f>'[1]201'!$C$95</f>
        <v>51.2</v>
      </c>
      <c r="E26" s="80">
        <f>'[1]201'!$D$95</f>
        <v>95.1</v>
      </c>
      <c r="F26" s="80">
        <f>'[1]201'!$E$95</f>
        <v>84.4</v>
      </c>
      <c r="G26" s="80">
        <f>'[1]201'!$F$95</f>
        <v>64.2</v>
      </c>
      <c r="H26" s="80">
        <f>'[1]201'!$G$95</f>
        <v>45.6</v>
      </c>
      <c r="I26" s="80">
        <f>'[1]201'!$H$95</f>
        <v>81.7</v>
      </c>
      <c r="J26" s="80">
        <f xml:space="preserve"> '[1]201'!$I$95</f>
        <v>73</v>
      </c>
      <c r="K26" s="139"/>
    </row>
    <row r="27" spans="1:11" x14ac:dyDescent="0.2">
      <c r="A27" s="90" t="s">
        <v>105</v>
      </c>
      <c r="B27" s="89" t="s">
        <v>106</v>
      </c>
      <c r="C27" s="84">
        <f>'[1]201'!$B$108</f>
        <v>134.30000000000001</v>
      </c>
      <c r="D27" s="80">
        <f>'[1]201'!$C$108</f>
        <v>100.9</v>
      </c>
      <c r="E27" s="80">
        <f>'[1]201'!$D$108</f>
        <v>120.6</v>
      </c>
      <c r="F27" s="80">
        <f>'[1]201'!$E$108</f>
        <v>127.5</v>
      </c>
      <c r="G27" s="80">
        <f>'[1]201'!$F$108</f>
        <v>120</v>
      </c>
      <c r="H27" s="80">
        <f>'[1]201'!$G$108</f>
        <v>92.3</v>
      </c>
      <c r="I27" s="80">
        <f>'[1]201'!$H$108</f>
        <v>108.5</v>
      </c>
      <c r="J27" s="80">
        <f>'[1]201'!$I$108</f>
        <v>114.3</v>
      </c>
      <c r="K27" s="139"/>
    </row>
    <row r="28" spans="1:11" x14ac:dyDescent="0.2">
      <c r="A28" s="122" t="s">
        <v>107</v>
      </c>
      <c r="B28" s="81" t="s">
        <v>108</v>
      </c>
      <c r="C28" s="82">
        <f>'[1]201'!$B$116</f>
        <v>90.4</v>
      </c>
      <c r="D28" s="72">
        <f>'[1]201'!$C$116</f>
        <v>74.099999999999994</v>
      </c>
      <c r="E28" s="72">
        <f>'[1]201'!$D$116</f>
        <v>88.8</v>
      </c>
      <c r="F28" s="72">
        <f>'[1]201'!$E$116</f>
        <v>89.6</v>
      </c>
      <c r="G28" s="72">
        <f>'[1]201'!$F$116</f>
        <v>84.8</v>
      </c>
      <c r="H28" s="72">
        <f>'[1]201'!$G$116</f>
        <v>70.2</v>
      </c>
      <c r="I28" s="72">
        <f>'[1]201'!$H$116</f>
        <v>83.7</v>
      </c>
      <c r="J28" s="72">
        <f>'[1]201'!$I$116</f>
        <v>84.3</v>
      </c>
      <c r="K28" s="139"/>
    </row>
    <row r="29" spans="1:11" x14ac:dyDescent="0.2">
      <c r="A29" s="68"/>
      <c r="B29" s="66" t="s">
        <v>91</v>
      </c>
      <c r="C29" s="85"/>
      <c r="D29" s="73"/>
      <c r="E29" s="73"/>
      <c r="F29" s="73"/>
      <c r="G29" s="73"/>
      <c r="H29" s="73"/>
      <c r="I29" s="73"/>
      <c r="J29" s="73"/>
      <c r="K29" s="139"/>
    </row>
    <row r="30" spans="1:11" ht="22.5" x14ac:dyDescent="0.2">
      <c r="A30" s="70" t="s">
        <v>154</v>
      </c>
      <c r="B30" s="66" t="s">
        <v>128</v>
      </c>
      <c r="C30" s="84">
        <f>'[1]201'!$B$117</f>
        <v>66.8</v>
      </c>
      <c r="D30" s="80">
        <f>'[1]201'!$C$117</f>
        <v>32.200000000000003</v>
      </c>
      <c r="E30" s="80">
        <f>'[1]201'!$D$117</f>
        <v>64.2</v>
      </c>
      <c r="F30" s="80">
        <f>'[1]201'!$E$117</f>
        <v>65.5</v>
      </c>
      <c r="G30" s="80">
        <f>'[1]201'!$F$117</f>
        <v>66.099999999999994</v>
      </c>
      <c r="H30" s="80">
        <f>'[1]201'!$G$117</f>
        <v>31.5</v>
      </c>
      <c r="I30" s="80">
        <f>'[1]201'!$H$117</f>
        <v>64.099999999999994</v>
      </c>
      <c r="J30" s="80">
        <f>'[1]201'!$I$117</f>
        <v>65.099999999999994</v>
      </c>
      <c r="K30" s="139"/>
    </row>
    <row r="31" spans="1:11" x14ac:dyDescent="0.2">
      <c r="A31" s="88" t="s">
        <v>155</v>
      </c>
      <c r="B31" s="89" t="s">
        <v>109</v>
      </c>
      <c r="C31" s="84">
        <f>'[1]201'!$B$119</f>
        <v>56</v>
      </c>
      <c r="D31" s="80">
        <f>'[1]201'!$C$119</f>
        <v>9.6999999999999993</v>
      </c>
      <c r="E31" s="80">
        <f>'[1]201'!$D$119</f>
        <v>53.1</v>
      </c>
      <c r="F31" s="80">
        <f>'[1]201'!$E$119</f>
        <v>54.5</v>
      </c>
      <c r="G31" s="80">
        <f>'[1]201'!$F$119</f>
        <v>55</v>
      </c>
      <c r="H31" s="80">
        <f>'[1]201'!$G$119</f>
        <v>9.5</v>
      </c>
      <c r="I31" s="80">
        <f>'[1]201'!$H$119</f>
        <v>51.7</v>
      </c>
      <c r="J31" s="80">
        <f>'[1]201'!$I$119</f>
        <v>53.4</v>
      </c>
      <c r="K31" s="139"/>
    </row>
    <row r="32" spans="1:11" x14ac:dyDescent="0.2">
      <c r="A32" s="90" t="s">
        <v>110</v>
      </c>
      <c r="B32" s="89" t="s">
        <v>111</v>
      </c>
      <c r="C32" s="84">
        <f>'[1]201'!$B$123</f>
        <v>107.1</v>
      </c>
      <c r="D32" s="80">
        <f>'[1]201'!$C$123</f>
        <v>112.3</v>
      </c>
      <c r="E32" s="80">
        <f>'[1]201'!$D$123</f>
        <v>110.1</v>
      </c>
      <c r="F32" s="80">
        <f>'[1]201'!$E$123</f>
        <v>108.6</v>
      </c>
      <c r="G32" s="80">
        <f>'[1]201'!$F$123</f>
        <v>98.9</v>
      </c>
      <c r="H32" s="80">
        <f>'[1]201'!$G$123</f>
        <v>104.8</v>
      </c>
      <c r="I32" s="80">
        <f>'[1]201'!$H$123</f>
        <v>101.9</v>
      </c>
      <c r="J32" s="80">
        <f>'[1]201'!$I$123</f>
        <v>100.4</v>
      </c>
      <c r="K32" s="139"/>
    </row>
    <row r="33" spans="1:11" x14ac:dyDescent="0.2">
      <c r="A33" s="88" t="s">
        <v>156</v>
      </c>
      <c r="B33" s="89" t="s">
        <v>112</v>
      </c>
      <c r="C33" s="84">
        <f>'[1]201'!$B$139</f>
        <v>98.2</v>
      </c>
      <c r="D33" s="80">
        <f>'[1]201'!$C$139</f>
        <v>65.2</v>
      </c>
      <c r="E33" s="80">
        <f>'[1]201'!$D$139</f>
        <v>82.7</v>
      </c>
      <c r="F33" s="80">
        <f>'[1]201'!$E$139</f>
        <v>90.5</v>
      </c>
      <c r="G33" s="80">
        <f>'[1]201'!$F$139</f>
        <v>86.9</v>
      </c>
      <c r="H33" s="80">
        <f>'[1]201'!$G$139</f>
        <v>58.9</v>
      </c>
      <c r="I33" s="80">
        <f>'[1]201'!$H$139</f>
        <v>73.599999999999994</v>
      </c>
      <c r="J33" s="80">
        <f>'[1]201'!$I$139</f>
        <v>80.3</v>
      </c>
      <c r="K33" s="139"/>
    </row>
    <row r="34" spans="1:11" x14ac:dyDescent="0.2">
      <c r="A34" s="122">
        <v>47</v>
      </c>
      <c r="B34" s="81" t="s">
        <v>113</v>
      </c>
      <c r="C34" s="82">
        <f>'[1]201'!$B$9</f>
        <v>128.30000000000001</v>
      </c>
      <c r="D34" s="72">
        <f>'[1]201'!$C$9</f>
        <v>113.6</v>
      </c>
      <c r="E34" s="72">
        <f>'[1]201'!$D$9</f>
        <v>125.6</v>
      </c>
      <c r="F34" s="72">
        <f>'[1]201'!$E$9</f>
        <v>126.9</v>
      </c>
      <c r="G34" s="72">
        <f>'[1]201'!$F$9</f>
        <v>120.4</v>
      </c>
      <c r="H34" s="72">
        <f>'[1]201'!$G$9</f>
        <v>109.2</v>
      </c>
      <c r="I34" s="72">
        <f>'[1]201'!$H$9</f>
        <v>118.7</v>
      </c>
      <c r="J34" s="72">
        <f>'[1]201'!$I$9</f>
        <v>119.6</v>
      </c>
      <c r="K34" s="139"/>
    </row>
    <row r="35" spans="1:11" x14ac:dyDescent="0.2">
      <c r="A35" s="117" t="s">
        <v>114</v>
      </c>
      <c r="B35" s="118" t="s">
        <v>115</v>
      </c>
      <c r="C35" s="119">
        <f>'[1]201'!$B$178</f>
        <v>101.5</v>
      </c>
      <c r="D35" s="117">
        <f>'[1]201'!$C$178</f>
        <v>84.1</v>
      </c>
      <c r="E35" s="117">
        <f>'[1]201'!$D$178</f>
        <v>98.8</v>
      </c>
      <c r="F35" s="117">
        <f>'[1]201'!$E$178</f>
        <v>100.1</v>
      </c>
      <c r="G35" s="117">
        <f>'[1]201'!$F$178</f>
        <v>92.2</v>
      </c>
      <c r="H35" s="138">
        <f>'[1]201'!$G$178</f>
        <v>79</v>
      </c>
      <c r="I35" s="138">
        <f>'[1]201'!$H$178</f>
        <v>90.5</v>
      </c>
      <c r="J35" s="138">
        <f>'[1]201'!$I$178</f>
        <v>91.3</v>
      </c>
      <c r="K35" s="139"/>
    </row>
    <row r="36" spans="1:11" x14ac:dyDescent="0.2">
      <c r="A36" s="68"/>
      <c r="B36" s="74"/>
      <c r="C36" s="75"/>
      <c r="D36" s="75"/>
      <c r="E36" s="75"/>
      <c r="F36" s="75"/>
      <c r="G36" s="75"/>
      <c r="H36" s="75"/>
      <c r="I36" s="75"/>
      <c r="J36" s="75"/>
    </row>
    <row r="37" spans="1:11" x14ac:dyDescent="0.2">
      <c r="A37" s="71" t="s">
        <v>117</v>
      </c>
      <c r="B37" s="74"/>
      <c r="C37" s="75"/>
      <c r="D37" s="75"/>
      <c r="E37" s="75"/>
      <c r="F37" s="75"/>
      <c r="G37" s="75"/>
      <c r="H37" s="75"/>
      <c r="I37" s="75"/>
      <c r="J37" s="75"/>
    </row>
    <row r="38" spans="1:11" x14ac:dyDescent="0.2">
      <c r="A38" s="71" t="s">
        <v>118</v>
      </c>
      <c r="B38" s="76"/>
      <c r="C38" s="75"/>
      <c r="D38" s="75"/>
      <c r="E38" s="75"/>
      <c r="F38" s="75"/>
      <c r="G38" s="75"/>
      <c r="H38" s="75"/>
      <c r="I38" s="75"/>
      <c r="J38" s="75"/>
    </row>
    <row r="40" spans="1:11" x14ac:dyDescent="0.2">
      <c r="C40" s="145"/>
      <c r="D40" s="145"/>
      <c r="E40" s="145"/>
      <c r="F40" s="145"/>
      <c r="G40" s="145"/>
      <c r="H40" s="145"/>
      <c r="I40" s="145"/>
      <c r="J40" s="14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G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01" t="s">
        <v>146</v>
      </c>
      <c r="B1" s="201"/>
      <c r="C1" s="201"/>
      <c r="D1" s="201"/>
      <c r="E1" s="201"/>
      <c r="F1" s="201"/>
      <c r="G1" s="201"/>
      <c r="H1" s="201"/>
    </row>
    <row r="3" spans="1:9" ht="15" customHeight="1" x14ac:dyDescent="0.2">
      <c r="A3" s="198" t="s">
        <v>116</v>
      </c>
      <c r="B3" s="205" t="s">
        <v>81</v>
      </c>
      <c r="C3" s="196" t="s">
        <v>119</v>
      </c>
      <c r="D3" s="196"/>
      <c r="E3" s="196"/>
      <c r="F3" s="196"/>
      <c r="G3" s="196"/>
      <c r="H3" s="197"/>
    </row>
    <row r="4" spans="1:9" ht="13.5" customHeight="1" x14ac:dyDescent="0.2">
      <c r="A4" s="198"/>
      <c r="B4" s="202"/>
      <c r="C4" s="206" t="s">
        <v>168</v>
      </c>
      <c r="D4" s="207"/>
      <c r="E4" s="208" t="s">
        <v>179</v>
      </c>
      <c r="F4" s="209" t="s">
        <v>180</v>
      </c>
      <c r="G4" s="209" t="s">
        <v>168</v>
      </c>
      <c r="H4" s="211" t="s">
        <v>181</v>
      </c>
    </row>
    <row r="5" spans="1:9" ht="13.5" customHeight="1" x14ac:dyDescent="0.2">
      <c r="A5" s="198"/>
      <c r="B5" s="202"/>
      <c r="C5" s="207"/>
      <c r="D5" s="207"/>
      <c r="E5" s="202"/>
      <c r="F5" s="210"/>
      <c r="G5" s="210" t="s">
        <v>33</v>
      </c>
      <c r="H5" s="212"/>
    </row>
    <row r="6" spans="1:9" ht="18.75" customHeight="1" x14ac:dyDescent="0.2">
      <c r="A6" s="198"/>
      <c r="B6" s="202"/>
      <c r="C6" s="207"/>
      <c r="D6" s="207"/>
      <c r="E6" s="202"/>
      <c r="F6" s="210"/>
      <c r="G6" s="210">
        <v>2013</v>
      </c>
      <c r="H6" s="212"/>
    </row>
    <row r="7" spans="1:9" ht="17.25" customHeight="1" x14ac:dyDescent="0.2">
      <c r="A7" s="198"/>
      <c r="B7" s="202"/>
      <c r="C7" s="196" t="s">
        <v>120</v>
      </c>
      <c r="D7" s="196"/>
      <c r="E7" s="196"/>
      <c r="F7" s="196"/>
      <c r="G7" s="196"/>
      <c r="H7" s="197"/>
    </row>
    <row r="8" spans="1:9" ht="16.5" customHeight="1" x14ac:dyDescent="0.2">
      <c r="A8" s="198"/>
      <c r="B8" s="202"/>
      <c r="C8" s="209" t="s">
        <v>171</v>
      </c>
      <c r="D8" s="213" t="s">
        <v>167</v>
      </c>
      <c r="E8" s="208" t="s">
        <v>172</v>
      </c>
      <c r="F8" s="209" t="s">
        <v>173</v>
      </c>
      <c r="G8" s="208" t="s">
        <v>170</v>
      </c>
      <c r="H8" s="211" t="s">
        <v>174</v>
      </c>
    </row>
    <row r="9" spans="1:9" x14ac:dyDescent="0.2">
      <c r="A9" s="204"/>
      <c r="B9" s="202"/>
      <c r="C9" s="210" t="s">
        <v>33</v>
      </c>
      <c r="D9" s="210" t="s">
        <v>32</v>
      </c>
      <c r="E9" s="202"/>
      <c r="F9" s="210"/>
      <c r="G9" s="202" t="s">
        <v>33</v>
      </c>
      <c r="H9" s="212"/>
    </row>
    <row r="10" spans="1:9" ht="13.5" customHeight="1" x14ac:dyDescent="0.2">
      <c r="A10" s="204"/>
      <c r="B10" s="202"/>
      <c r="C10" s="210" t="s">
        <v>121</v>
      </c>
      <c r="D10" s="210" t="s">
        <v>122</v>
      </c>
      <c r="E10" s="202"/>
      <c r="F10" s="210"/>
      <c r="G10" s="202">
        <v>2012</v>
      </c>
      <c r="H10" s="212"/>
    </row>
    <row r="11" spans="1:9" ht="17.25" customHeight="1" x14ac:dyDescent="0.2">
      <c r="A11" s="204"/>
      <c r="B11" s="202"/>
      <c r="C11" s="196" t="s">
        <v>84</v>
      </c>
      <c r="D11" s="196"/>
      <c r="E11" s="202"/>
      <c r="F11" s="202"/>
      <c r="G11" s="196" t="s">
        <v>150</v>
      </c>
      <c r="H11" s="197"/>
    </row>
    <row r="12" spans="1:9" ht="17.25" customHeight="1" x14ac:dyDescent="0.2">
      <c r="A12" s="204"/>
      <c r="B12" s="202"/>
      <c r="C12" s="196" t="s">
        <v>123</v>
      </c>
      <c r="D12" s="196"/>
      <c r="E12" s="196"/>
      <c r="F12" s="196"/>
      <c r="G12" s="196"/>
      <c r="H12" s="197"/>
    </row>
    <row r="13" spans="1:9" ht="17.25" customHeight="1" x14ac:dyDescent="0.2">
      <c r="A13" s="110"/>
      <c r="B13" s="111"/>
      <c r="C13" s="93"/>
      <c r="D13" s="94"/>
      <c r="E13" s="94"/>
      <c r="F13" s="94"/>
      <c r="G13" s="94"/>
      <c r="H13" s="95"/>
    </row>
    <row r="14" spans="1:9" ht="22.5" customHeight="1" x14ac:dyDescent="0.2">
      <c r="A14" s="123" t="s">
        <v>85</v>
      </c>
      <c r="B14" s="132" t="s">
        <v>159</v>
      </c>
      <c r="C14" s="128">
        <f>'[1]301'!$B$15</f>
        <v>6.1</v>
      </c>
      <c r="D14" s="129">
        <f>'[1]301'!$C$15</f>
        <v>4.5999999999999996</v>
      </c>
      <c r="E14" s="129">
        <f>'[1]301'!$D$15</f>
        <v>3.9</v>
      </c>
      <c r="F14" s="129">
        <f>'[1]301'!$E$15</f>
        <v>3.9</v>
      </c>
      <c r="G14" s="129">
        <f>'[1]301'!$F$15</f>
        <v>2.2000000000000002</v>
      </c>
      <c r="H14" s="130">
        <f>'[1]301'!$G$15</f>
        <v>0</v>
      </c>
      <c r="I14" s="139"/>
    </row>
    <row r="15" spans="1:9" ht="15.75" customHeight="1" x14ac:dyDescent="0.2">
      <c r="A15" s="123"/>
      <c r="B15" s="133" t="s">
        <v>86</v>
      </c>
      <c r="C15" s="124"/>
      <c r="D15" s="125"/>
      <c r="E15" s="125"/>
      <c r="F15" s="125"/>
      <c r="G15" s="125"/>
      <c r="H15" s="126"/>
      <c r="I15" s="139"/>
    </row>
    <row r="16" spans="1:9" ht="22.5" x14ac:dyDescent="0.2">
      <c r="A16" s="127" t="s">
        <v>87</v>
      </c>
      <c r="B16" s="133" t="s">
        <v>161</v>
      </c>
      <c r="C16" s="124">
        <f>'[1]301'!$B$19</f>
        <v>0.5</v>
      </c>
      <c r="D16" s="125">
        <f>'[1]301'!$C$19</f>
        <v>3.6</v>
      </c>
      <c r="E16" s="125">
        <f>'[1]301'!$D$19</f>
        <v>-1.1000000000000001</v>
      </c>
      <c r="F16" s="125">
        <f>'[1]301'!$E$19</f>
        <v>-1.1000000000000001</v>
      </c>
      <c r="G16" s="125">
        <f>'[1]301'!$F$19</f>
        <v>-3.6</v>
      </c>
      <c r="H16" s="126">
        <f>'[1]301'!$G$19</f>
        <v>-5.2</v>
      </c>
      <c r="I16" s="139"/>
    </row>
    <row r="17" spans="1:9" ht="33.75" x14ac:dyDescent="0.2">
      <c r="A17" s="127" t="s">
        <v>88</v>
      </c>
      <c r="B17" s="133" t="s">
        <v>162</v>
      </c>
      <c r="C17" s="124">
        <f>'[1]301'!$B$21</f>
        <v>-20.8</v>
      </c>
      <c r="D17" s="125">
        <f>'[1]301'!$C$21</f>
        <v>3.8</v>
      </c>
      <c r="E17" s="125">
        <f>'[1]301'!$D$21</f>
        <v>-22.4</v>
      </c>
      <c r="F17" s="125">
        <f>'[1]301'!$E$21</f>
        <v>-22.4</v>
      </c>
      <c r="G17" s="125">
        <f>'[1]301'!$F$21</f>
        <v>-24.1</v>
      </c>
      <c r="H17" s="126">
        <f>'[1]301'!$G$21</f>
        <v>-25.6</v>
      </c>
      <c r="I17" s="139"/>
    </row>
    <row r="18" spans="1:9" ht="22.5" x14ac:dyDescent="0.2">
      <c r="A18" s="127" t="s">
        <v>89</v>
      </c>
      <c r="B18" s="133" t="s">
        <v>125</v>
      </c>
      <c r="C18" s="124">
        <f>'[1]301'!$B$27</f>
        <v>162.4</v>
      </c>
      <c r="D18" s="125">
        <f>'[1]301'!$C$27</f>
        <v>-0.2</v>
      </c>
      <c r="E18" s="125">
        <f>'[1]301'!$D$27</f>
        <v>165</v>
      </c>
      <c r="F18" s="125">
        <f>'[1]301'!$E$27</f>
        <v>165</v>
      </c>
      <c r="G18" s="125">
        <f>'[1]301'!$F$27</f>
        <v>155.30000000000001</v>
      </c>
      <c r="H18" s="126">
        <f>'[1]301'!$G$27</f>
        <v>158</v>
      </c>
      <c r="I18" s="139"/>
    </row>
    <row r="19" spans="1:9" ht="22.5" x14ac:dyDescent="0.2">
      <c r="A19" s="123" t="s">
        <v>90</v>
      </c>
      <c r="B19" s="132" t="s">
        <v>158</v>
      </c>
      <c r="C19" s="128">
        <f>'[1]301'!$B$29</f>
        <v>8.4</v>
      </c>
      <c r="D19" s="129">
        <f>'[1]301'!$C$29</f>
        <v>-1.9</v>
      </c>
      <c r="E19" s="129">
        <f>'[1]301'!$D$29</f>
        <v>8.8000000000000007</v>
      </c>
      <c r="F19" s="129">
        <f>'[1]301'!$E$29</f>
        <v>8.8000000000000007</v>
      </c>
      <c r="G19" s="129">
        <f>'[1]301'!$F$29</f>
        <v>3.9</v>
      </c>
      <c r="H19" s="130">
        <f>'[1]301'!$G$29</f>
        <v>4.4000000000000004</v>
      </c>
      <c r="I19" s="139"/>
    </row>
    <row r="20" spans="1:9" x14ac:dyDescent="0.2">
      <c r="A20" s="123"/>
      <c r="B20" s="133" t="s">
        <v>91</v>
      </c>
      <c r="C20" s="124"/>
      <c r="D20" s="125"/>
      <c r="E20" s="125"/>
      <c r="F20" s="125"/>
      <c r="G20" s="125"/>
      <c r="H20" s="126"/>
      <c r="I20" s="139"/>
    </row>
    <row r="21" spans="1:9" x14ac:dyDescent="0.2">
      <c r="A21" s="134" t="s">
        <v>92</v>
      </c>
      <c r="B21" s="133" t="s">
        <v>93</v>
      </c>
      <c r="C21" s="124">
        <f>'[1]301'!$B$44</f>
        <v>-5.6</v>
      </c>
      <c r="D21" s="125">
        <f>'[1]301'!$C$44</f>
        <v>16.2</v>
      </c>
      <c r="E21" s="125">
        <f>'[1]301'!$D$44</f>
        <v>-6.7</v>
      </c>
      <c r="F21" s="125">
        <f>'[1]301'!$E$44</f>
        <v>-6.7</v>
      </c>
      <c r="G21" s="125">
        <f>'[1]301'!$F$44</f>
        <v>-6.9</v>
      </c>
      <c r="H21" s="126">
        <f>'[1]301'!$G$44</f>
        <v>-8.3000000000000007</v>
      </c>
      <c r="I21" s="139"/>
    </row>
    <row r="22" spans="1:9" x14ac:dyDescent="0.2">
      <c r="A22" s="134" t="s">
        <v>94</v>
      </c>
      <c r="B22" s="133" t="s">
        <v>95</v>
      </c>
      <c r="C22" s="124">
        <f>'[1]301'!$B$46</f>
        <v>3.9</v>
      </c>
      <c r="D22" s="125">
        <f>'[1]301'!$C$46</f>
        <v>-3.9</v>
      </c>
      <c r="E22" s="125">
        <f>'[1]301'!$D$46</f>
        <v>6.7</v>
      </c>
      <c r="F22" s="125">
        <f>'[1]301'!$E$46</f>
        <v>6.7</v>
      </c>
      <c r="G22" s="125">
        <f>'[1]301'!$F$46</f>
        <v>-1.6</v>
      </c>
      <c r="H22" s="126">
        <f>'[1]301'!$G$46</f>
        <v>1.5</v>
      </c>
      <c r="I22" s="139"/>
    </row>
    <row r="23" spans="1:9" ht="33.75" x14ac:dyDescent="0.2">
      <c r="A23" s="123" t="s">
        <v>96</v>
      </c>
      <c r="B23" s="132" t="s">
        <v>97</v>
      </c>
      <c r="C23" s="128">
        <f>'[1]301'!$B$57</f>
        <v>56</v>
      </c>
      <c r="D23" s="129">
        <f>'[1]301'!$C$57</f>
        <v>-7</v>
      </c>
      <c r="E23" s="129">
        <f>'[1]301'!$D$57</f>
        <v>70</v>
      </c>
      <c r="F23" s="129">
        <f>'[1]301'!$E$57</f>
        <v>70</v>
      </c>
      <c r="G23" s="129">
        <f>'[1]301'!$F$57</f>
        <v>50</v>
      </c>
      <c r="H23" s="130">
        <f>'[1]301'!$G$57</f>
        <v>63.7</v>
      </c>
      <c r="I23" s="139"/>
    </row>
    <row r="24" spans="1:9" ht="33.75" x14ac:dyDescent="0.2">
      <c r="A24" s="123" t="s">
        <v>98</v>
      </c>
      <c r="B24" s="132" t="s">
        <v>99</v>
      </c>
      <c r="C24" s="128">
        <f>'[1]301'!$B$71</f>
        <v>84.7</v>
      </c>
      <c r="D24" s="129">
        <f>'[1]301'!$C$71</f>
        <v>4.7</v>
      </c>
      <c r="E24" s="129">
        <f>'[1]301'!$D$71</f>
        <v>100.5</v>
      </c>
      <c r="F24" s="129">
        <f>'[1]301'!$E$71</f>
        <v>100.5</v>
      </c>
      <c r="G24" s="129">
        <f>'[1]301'!$F$71</f>
        <v>75.599999999999994</v>
      </c>
      <c r="H24" s="130">
        <f>'[1]301'!$G$71</f>
        <v>91.2</v>
      </c>
      <c r="I24" s="139"/>
    </row>
    <row r="25" spans="1:9" x14ac:dyDescent="0.2">
      <c r="A25" s="123"/>
      <c r="B25" s="133" t="s">
        <v>91</v>
      </c>
      <c r="C25" s="124"/>
      <c r="D25" s="125"/>
      <c r="E25" s="125"/>
      <c r="F25" s="125"/>
      <c r="G25" s="125"/>
      <c r="H25" s="126"/>
      <c r="I25" s="139"/>
    </row>
    <row r="26" spans="1:9" ht="22.5" x14ac:dyDescent="0.2">
      <c r="A26" s="127" t="s">
        <v>153</v>
      </c>
      <c r="B26" s="133" t="s">
        <v>124</v>
      </c>
      <c r="C26" s="124">
        <f>'[1]301'!$B$75</f>
        <v>59.5</v>
      </c>
      <c r="D26" s="125">
        <f>'[1]301'!$C$75</f>
        <v>5.6</v>
      </c>
      <c r="E26" s="125">
        <f>'[1]301'!$D$75</f>
        <v>69.7</v>
      </c>
      <c r="F26" s="125">
        <f>'[1]301'!$E$75</f>
        <v>69.7</v>
      </c>
      <c r="G26" s="125">
        <f>'[1]301'!$F$75</f>
        <v>49.4</v>
      </c>
      <c r="H26" s="126">
        <f>'[1]301'!$G$75</f>
        <v>59.7</v>
      </c>
      <c r="I26" s="139"/>
    </row>
    <row r="27" spans="1:9" x14ac:dyDescent="0.2">
      <c r="A27" s="134" t="s">
        <v>100</v>
      </c>
      <c r="B27" s="133" t="s">
        <v>101</v>
      </c>
      <c r="C27" s="124">
        <f>'[1]301'!$B$89</f>
        <v>106.2</v>
      </c>
      <c r="D27" s="125">
        <f>'[1]301'!$C$89</f>
        <v>4.3</v>
      </c>
      <c r="E27" s="125">
        <f>'[1]301'!$D$89</f>
        <v>131.6</v>
      </c>
      <c r="F27" s="125">
        <f>'[1]301'!$E$89</f>
        <v>131.6</v>
      </c>
      <c r="G27" s="125">
        <f>'[1]301'!$F$89</f>
        <v>97.4</v>
      </c>
      <c r="H27" s="126">
        <f>'[1]301'!$G$89</f>
        <v>122.2</v>
      </c>
      <c r="I27" s="139"/>
    </row>
    <row r="28" spans="1:9" ht="22.5" x14ac:dyDescent="0.2">
      <c r="A28" s="122" t="s">
        <v>102</v>
      </c>
      <c r="B28" s="132" t="s">
        <v>127</v>
      </c>
      <c r="C28" s="128">
        <f>'[1]301'!$B$98</f>
        <v>28.8</v>
      </c>
      <c r="D28" s="129">
        <f>'[1]301'!$C$98</f>
        <v>-0.6</v>
      </c>
      <c r="E28" s="129">
        <f>'[1]301'!$D$98</f>
        <v>32.700000000000003</v>
      </c>
      <c r="F28" s="129">
        <f>'[1]301'!$E$98</f>
        <v>32.700000000000003</v>
      </c>
      <c r="G28" s="129">
        <f>'[1]301'!$F$98</f>
        <v>26.4</v>
      </c>
      <c r="H28" s="130">
        <f>'[1]301'!$G$98</f>
        <v>29.6</v>
      </c>
      <c r="I28" s="139"/>
    </row>
    <row r="29" spans="1:9" x14ac:dyDescent="0.2">
      <c r="A29" s="123"/>
      <c r="B29" s="133" t="s">
        <v>91</v>
      </c>
      <c r="C29" s="124"/>
      <c r="D29" s="125"/>
      <c r="E29" s="125"/>
      <c r="F29" s="125"/>
      <c r="G29" s="125"/>
      <c r="H29" s="126"/>
      <c r="I29" s="139"/>
    </row>
    <row r="30" spans="1:9" x14ac:dyDescent="0.2">
      <c r="A30" s="134" t="s">
        <v>103</v>
      </c>
      <c r="B30" s="133" t="s">
        <v>104</v>
      </c>
      <c r="C30" s="124">
        <f>'[1]301'!$B$99</f>
        <v>44</v>
      </c>
      <c r="D30" s="125">
        <f>'[1]301'!$C$99</f>
        <v>-22.4</v>
      </c>
      <c r="E30" s="125">
        <f>'[1]301'!$D$99</f>
        <v>49.8</v>
      </c>
      <c r="F30" s="125">
        <f>'[1]301'!$E$99</f>
        <v>49.8</v>
      </c>
      <c r="G30" s="125">
        <f>'[1]301'!$F$99</f>
        <v>40.799999999999997</v>
      </c>
      <c r="H30" s="126">
        <f>'[1]301'!$G$99</f>
        <v>45.7</v>
      </c>
      <c r="I30" s="139"/>
    </row>
    <row r="31" spans="1:9" x14ac:dyDescent="0.2">
      <c r="A31" s="134" t="s">
        <v>105</v>
      </c>
      <c r="B31" s="133" t="s">
        <v>106</v>
      </c>
      <c r="C31" s="124">
        <f>'[1]301'!$B$112</f>
        <v>33.1</v>
      </c>
      <c r="D31" s="125">
        <f>'[1]301'!$C$112</f>
        <v>11.3</v>
      </c>
      <c r="E31" s="125">
        <f>'[1]301'!$D$112</f>
        <v>30.2</v>
      </c>
      <c r="F31" s="125">
        <f>'[1]301'!$E$112</f>
        <v>30.2</v>
      </c>
      <c r="G31" s="125">
        <f>'[1]301'!$F$112</f>
        <v>30</v>
      </c>
      <c r="H31" s="126">
        <f>'[1]301'!$G$112</f>
        <v>26.2</v>
      </c>
      <c r="I31" s="139"/>
    </row>
    <row r="32" spans="1:9" x14ac:dyDescent="0.2">
      <c r="A32" s="135" t="s">
        <v>107</v>
      </c>
      <c r="B32" s="132" t="s">
        <v>108</v>
      </c>
      <c r="C32" s="128">
        <f>'[1]301'!$B$120</f>
        <v>22.1</v>
      </c>
      <c r="D32" s="129">
        <f>'[1]301'!$C$120</f>
        <v>1.9</v>
      </c>
      <c r="E32" s="129">
        <f>'[1]301'!$D$120</f>
        <v>27.1</v>
      </c>
      <c r="F32" s="129">
        <f>'[1]301'!$E$120</f>
        <v>27.1</v>
      </c>
      <c r="G32" s="129">
        <f>'[1]301'!$F$120</f>
        <v>20.8</v>
      </c>
      <c r="H32" s="130">
        <f>'[1]301'!$G$120</f>
        <v>25.9</v>
      </c>
      <c r="I32" s="139"/>
    </row>
    <row r="33" spans="1:9" x14ac:dyDescent="0.2">
      <c r="A33" s="123"/>
      <c r="B33" s="133" t="s">
        <v>91</v>
      </c>
      <c r="C33" s="124"/>
      <c r="D33" s="125"/>
      <c r="E33" s="125"/>
      <c r="F33" s="125"/>
      <c r="G33" s="125"/>
      <c r="H33" s="126"/>
      <c r="I33" s="139"/>
    </row>
    <row r="34" spans="1:9" ht="22.5" x14ac:dyDescent="0.2">
      <c r="A34" s="127" t="s">
        <v>154</v>
      </c>
      <c r="B34" s="133" t="s">
        <v>128</v>
      </c>
      <c r="C34" s="124">
        <f>'[1]301'!$B$121</f>
        <v>107.5</v>
      </c>
      <c r="D34" s="125">
        <f>'[1]301'!$C$121</f>
        <v>4.0999999999999996</v>
      </c>
      <c r="E34" s="125">
        <f>'[1]301'!$D$121</f>
        <v>132.30000000000001</v>
      </c>
      <c r="F34" s="125">
        <f>'[1]301'!$E$121</f>
        <v>132.30000000000001</v>
      </c>
      <c r="G34" s="125">
        <f>'[1]301'!$F$121</f>
        <v>109.7</v>
      </c>
      <c r="H34" s="126">
        <f>'[1]301'!$G$121</f>
        <v>134.5</v>
      </c>
      <c r="I34" s="139"/>
    </row>
    <row r="35" spans="1:9" x14ac:dyDescent="0.2">
      <c r="A35" s="136" t="s">
        <v>155</v>
      </c>
      <c r="B35" s="133" t="s">
        <v>109</v>
      </c>
      <c r="C35" s="124">
        <f>'[1]301'!$B$123</f>
        <v>478.1</v>
      </c>
      <c r="D35" s="125">
        <f>'[1]301'!$C$123</f>
        <v>5.5</v>
      </c>
      <c r="E35" s="125">
        <f>'[1]301'!$D$123</f>
        <v>574.5</v>
      </c>
      <c r="F35" s="125">
        <f>'[1]301'!$E$123</f>
        <v>574.5</v>
      </c>
      <c r="G35" s="125">
        <f>'[1]301'!$F$123</f>
        <v>478</v>
      </c>
      <c r="H35" s="126">
        <f>'[1]301'!$G$123</f>
        <v>570.20000000000005</v>
      </c>
      <c r="I35" s="139"/>
    </row>
    <row r="36" spans="1:9" x14ac:dyDescent="0.2">
      <c r="A36" s="134" t="s">
        <v>110</v>
      </c>
      <c r="B36" s="133" t="s">
        <v>111</v>
      </c>
      <c r="C36" s="124">
        <f>'[1]301'!$B$127</f>
        <v>-4.7</v>
      </c>
      <c r="D36" s="125">
        <f>'[1]301'!$C$127</f>
        <v>-2.8</v>
      </c>
      <c r="E36" s="125">
        <f>'[1]301'!$D$127</f>
        <v>-0.4</v>
      </c>
      <c r="F36" s="125">
        <f>'[1]301'!$E$127</f>
        <v>-0.4</v>
      </c>
      <c r="G36" s="125">
        <f>'[1]301'!$F$127</f>
        <v>-5.6</v>
      </c>
      <c r="H36" s="126">
        <f>'[1]301'!$G$127</f>
        <v>-1.3</v>
      </c>
      <c r="I36" s="139"/>
    </row>
    <row r="37" spans="1:9" x14ac:dyDescent="0.2">
      <c r="A37" s="136" t="s">
        <v>156</v>
      </c>
      <c r="B37" s="133" t="s">
        <v>112</v>
      </c>
      <c r="C37" s="124">
        <f>'[1]301'!$B$143</f>
        <v>50.5</v>
      </c>
      <c r="D37" s="125">
        <f>'[1]301'!$C$143</f>
        <v>18.7</v>
      </c>
      <c r="E37" s="125">
        <f>'[1]301'!$D$143</f>
        <v>57.5</v>
      </c>
      <c r="F37" s="125">
        <f>'[1]301'!$E$143</f>
        <v>57.5</v>
      </c>
      <c r="G37" s="125">
        <f>'[1]301'!$F$143</f>
        <v>47.6</v>
      </c>
      <c r="H37" s="126">
        <f>'[1]301'!$G$143</f>
        <v>55</v>
      </c>
      <c r="I37" s="139"/>
    </row>
    <row r="38" spans="1:9" x14ac:dyDescent="0.2">
      <c r="A38" s="137">
        <v>47</v>
      </c>
      <c r="B38" s="132" t="s">
        <v>113</v>
      </c>
      <c r="C38" s="128">
        <f>'[1]301'!$B$13</f>
        <v>12.9</v>
      </c>
      <c r="D38" s="129">
        <f>'[1]301'!$C$13</f>
        <v>2.2000000000000002</v>
      </c>
      <c r="E38" s="129">
        <f>'[1]301'!$D$13</f>
        <v>11.6</v>
      </c>
      <c r="F38" s="129">
        <f>'[1]301'!$E$13</f>
        <v>11.6</v>
      </c>
      <c r="G38" s="129">
        <f>'[1]301'!$F$13</f>
        <v>10.3</v>
      </c>
      <c r="H38" s="130">
        <f>'[1]301'!$G$13</f>
        <v>9</v>
      </c>
      <c r="I38" s="139"/>
    </row>
    <row r="39" spans="1:9" x14ac:dyDescent="0.2">
      <c r="A39" s="131" t="s">
        <v>114</v>
      </c>
      <c r="B39" s="131" t="s">
        <v>115</v>
      </c>
      <c r="C39" s="124">
        <f>'[1]301'!$B$182</f>
        <v>20.6</v>
      </c>
      <c r="D39" s="125">
        <f>'[1]301'!$C$182</f>
        <v>2.8</v>
      </c>
      <c r="E39" s="125">
        <f>'[1]301'!$D$182</f>
        <v>22.3</v>
      </c>
      <c r="F39" s="125">
        <f>'[1]301'!$E$182</f>
        <v>22.3</v>
      </c>
      <c r="G39" s="125">
        <f>'[1]301'!$F$182</f>
        <v>16.8</v>
      </c>
      <c r="H39" s="126">
        <f>'[1]301'!$G$182</f>
        <v>18.600000000000001</v>
      </c>
      <c r="I39" s="139"/>
    </row>
    <row r="40" spans="1:9" s="96" customFormat="1" x14ac:dyDescent="0.2">
      <c r="A40" s="203"/>
      <c r="B40" s="203"/>
      <c r="C40" s="203"/>
      <c r="D40" s="203"/>
      <c r="E40" s="203"/>
      <c r="F40" s="203"/>
      <c r="G40" s="203"/>
      <c r="H40" s="203"/>
      <c r="I40"/>
    </row>
    <row r="41" spans="1:9" x14ac:dyDescent="0.2">
      <c r="A41" s="71" t="s">
        <v>117</v>
      </c>
      <c r="B41" s="74"/>
      <c r="C41" s="87"/>
      <c r="D41" s="87"/>
      <c r="E41" s="87"/>
      <c r="F41" s="87"/>
      <c r="G41" s="87"/>
      <c r="H41" s="87"/>
    </row>
    <row r="42" spans="1:9" x14ac:dyDescent="0.2">
      <c r="A42" s="71" t="s">
        <v>118</v>
      </c>
      <c r="B42" s="76"/>
      <c r="C42" s="87"/>
      <c r="D42" s="87"/>
      <c r="E42" s="87"/>
      <c r="F42" s="87"/>
      <c r="G42" s="87"/>
      <c r="H42" s="87"/>
    </row>
  </sheetData>
  <mergeCells count="20">
    <mergeCell ref="D8:D10"/>
    <mergeCell ref="E8:E10"/>
    <mergeCell ref="F8:F10"/>
    <mergeCell ref="G8:G1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G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19" t="s">
        <v>147</v>
      </c>
      <c r="B1" s="219"/>
      <c r="C1" s="219"/>
      <c r="D1" s="219"/>
      <c r="E1" s="219"/>
    </row>
    <row r="3" spans="1:5" ht="18" customHeight="1" x14ac:dyDescent="0.2">
      <c r="A3" s="223" t="s">
        <v>116</v>
      </c>
      <c r="B3" s="220" t="s">
        <v>81</v>
      </c>
      <c r="C3" s="144" t="s">
        <v>163</v>
      </c>
      <c r="D3" s="197" t="s">
        <v>164</v>
      </c>
      <c r="E3" s="226"/>
    </row>
    <row r="4" spans="1:5" ht="12.75" customHeight="1" x14ac:dyDescent="0.2">
      <c r="A4" s="224"/>
      <c r="B4" s="221"/>
      <c r="C4" s="227" t="s">
        <v>168</v>
      </c>
      <c r="D4" s="214" t="s">
        <v>182</v>
      </c>
      <c r="E4" s="214" t="s">
        <v>183</v>
      </c>
    </row>
    <row r="5" spans="1:5" x14ac:dyDescent="0.2">
      <c r="A5" s="224"/>
      <c r="B5" s="221"/>
      <c r="C5" s="228"/>
      <c r="D5" s="215"/>
      <c r="E5" s="215"/>
    </row>
    <row r="6" spans="1:5" ht="27.75" customHeight="1" x14ac:dyDescent="0.2">
      <c r="A6" s="224"/>
      <c r="B6" s="221"/>
      <c r="C6" s="229"/>
      <c r="D6" s="216"/>
      <c r="E6" s="216"/>
    </row>
    <row r="7" spans="1:5" ht="18" customHeight="1" x14ac:dyDescent="0.2">
      <c r="A7" s="225"/>
      <c r="B7" s="222"/>
      <c r="C7" s="144" t="s">
        <v>149</v>
      </c>
      <c r="D7" s="197" t="s">
        <v>123</v>
      </c>
      <c r="E7" s="226"/>
    </row>
    <row r="8" spans="1:5" ht="18" customHeight="1" x14ac:dyDescent="0.2">
      <c r="A8" s="92"/>
      <c r="B8" s="66"/>
      <c r="C8" s="100"/>
      <c r="D8" s="98"/>
      <c r="E8" s="98"/>
    </row>
    <row r="9" spans="1:5" ht="22.35" customHeight="1" x14ac:dyDescent="0.2">
      <c r="A9" s="140" t="s">
        <v>85</v>
      </c>
      <c r="B9" s="66" t="s">
        <v>130</v>
      </c>
      <c r="C9" s="100">
        <f>'[1]401'!$B$18</f>
        <v>107.6</v>
      </c>
      <c r="D9" s="98">
        <f>'[1]401'!$E$18</f>
        <v>0.4</v>
      </c>
      <c r="E9" s="98">
        <f>'[1]401'!$K$18</f>
        <v>-0.6</v>
      </c>
    </row>
    <row r="10" spans="1:5" ht="22.35" customHeight="1" x14ac:dyDescent="0.2">
      <c r="A10" s="140" t="s">
        <v>90</v>
      </c>
      <c r="B10" s="66" t="s">
        <v>131</v>
      </c>
      <c r="C10" s="100">
        <f>'[1]401'!$B$32</f>
        <v>101.5</v>
      </c>
      <c r="D10" s="98">
        <f>'[1]401'!$E$32</f>
        <v>0</v>
      </c>
      <c r="E10" s="98">
        <f>'[1]401'!$K$32</f>
        <v>-0.5</v>
      </c>
    </row>
    <row r="11" spans="1:5" ht="22.35" customHeight="1" x14ac:dyDescent="0.2">
      <c r="A11" s="140" t="s">
        <v>96</v>
      </c>
      <c r="B11" s="66" t="s">
        <v>132</v>
      </c>
      <c r="C11" s="100">
        <f>'[1]401'!$B$60</f>
        <v>89.2</v>
      </c>
      <c r="D11" s="98">
        <f>'[1]401'!$E$60</f>
        <v>-2</v>
      </c>
      <c r="E11" s="98">
        <f>'[1]401'!$K$60</f>
        <v>-2.5</v>
      </c>
    </row>
    <row r="12" spans="1:5" ht="22.35" customHeight="1" x14ac:dyDescent="0.2">
      <c r="A12" s="140" t="s">
        <v>98</v>
      </c>
      <c r="B12" s="66" t="s">
        <v>99</v>
      </c>
      <c r="C12" s="100">
        <f>'[1]401'!$B$74</f>
        <v>94.2</v>
      </c>
      <c r="D12" s="98">
        <f>'[1]401'!$E$74</f>
        <v>-0.6</v>
      </c>
      <c r="E12" s="98">
        <f>'[1]401'!$K$74</f>
        <v>-0.7</v>
      </c>
    </row>
    <row r="13" spans="1:5" ht="22.35" customHeight="1" x14ac:dyDescent="0.2">
      <c r="A13" s="141" t="s">
        <v>102</v>
      </c>
      <c r="B13" s="66" t="s">
        <v>127</v>
      </c>
      <c r="C13" s="100">
        <f>'[1]401'!$B$101</f>
        <v>89.9</v>
      </c>
      <c r="D13" s="98">
        <f>'[1]401'!$E$101</f>
        <v>2.2999999999999998</v>
      </c>
      <c r="E13" s="98">
        <f>'[1]401'!$K$101</f>
        <v>0.7</v>
      </c>
    </row>
    <row r="14" spans="1:5" ht="12.75" customHeight="1" x14ac:dyDescent="0.2">
      <c r="A14" s="141" t="s">
        <v>107</v>
      </c>
      <c r="B14" s="66" t="s">
        <v>108</v>
      </c>
      <c r="C14" s="100">
        <f>'[1]401'!$B$123</f>
        <v>92.9</v>
      </c>
      <c r="D14" s="98">
        <f>'[1]401'!$E$123</f>
        <v>2</v>
      </c>
      <c r="E14" s="98">
        <f>'[1]401'!$K$123</f>
        <v>2.1</v>
      </c>
    </row>
    <row r="15" spans="1:5" ht="12.75" customHeight="1" x14ac:dyDescent="0.2">
      <c r="A15" s="67">
        <v>47</v>
      </c>
      <c r="B15" s="120" t="s">
        <v>113</v>
      </c>
      <c r="C15" s="101">
        <f>'[1]401'!$B$16</f>
        <v>102.2</v>
      </c>
      <c r="D15" s="99">
        <f>'[1]401'!$E$16</f>
        <v>1.3</v>
      </c>
      <c r="E15" s="99">
        <f>'[1]401'!$K$16</f>
        <v>1</v>
      </c>
    </row>
    <row r="16" spans="1:5" ht="12.75" customHeight="1" x14ac:dyDescent="0.2">
      <c r="A16" s="142" t="s">
        <v>114</v>
      </c>
      <c r="B16" s="121" t="s">
        <v>115</v>
      </c>
      <c r="C16" s="143">
        <f>'[1]401'!$B$185</f>
        <v>98.3</v>
      </c>
      <c r="D16" s="146">
        <f>'[1]401'!$E$185</f>
        <v>0.8</v>
      </c>
      <c r="E16" s="146">
        <f>'[1]401'!$K$185</f>
        <v>0.4</v>
      </c>
    </row>
    <row r="18" spans="1:5" x14ac:dyDescent="0.2">
      <c r="A18" s="218" t="s">
        <v>117</v>
      </c>
      <c r="B18" s="218"/>
      <c r="C18" s="218"/>
      <c r="D18" s="218"/>
      <c r="E18" s="218"/>
    </row>
    <row r="19" spans="1:5" x14ac:dyDescent="0.2">
      <c r="A19" s="116"/>
      <c r="B19" s="116"/>
      <c r="C19" s="116"/>
      <c r="D19" s="116"/>
      <c r="E19" s="116"/>
    </row>
    <row r="21" spans="1:5" s="97" customFormat="1" ht="15" x14ac:dyDescent="0.25">
      <c r="A21" s="217" t="s">
        <v>129</v>
      </c>
      <c r="B21" s="217"/>
      <c r="C21" s="217"/>
      <c r="D21" s="217"/>
      <c r="E21" s="217"/>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0222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2022-06-21T13:56:31Z</cp:lastPrinted>
  <dcterms:created xsi:type="dcterms:W3CDTF">2012-03-28T07:56:08Z</dcterms:created>
  <dcterms:modified xsi:type="dcterms:W3CDTF">2022-06-21T13:59:54Z</dcterms:modified>
  <cp:category>LIS-Bericht</cp:category>
</cp:coreProperties>
</file>