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J_I_j_HH\"/>
    </mc:Choice>
  </mc:AlternateContent>
  <bookViews>
    <workbookView xWindow="150" yWindow="-15" windowWidth="13125" windowHeight="13440"/>
  </bookViews>
  <sheets>
    <sheet name="J I - j 20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2" sheetId="26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AMO_UniqueIdentifier" hidden="1">"'79fd25ef-cca5-48e4-88c4-ac2d12ac925a'"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calcChain.xml><?xml version="1.0" encoding="utf-8"?>
<calcChain xmlns="http://schemas.openxmlformats.org/spreadsheetml/2006/main">
  <c r="C7" i="26" l="1"/>
  <c r="C8" i="26"/>
  <c r="C9" i="26"/>
  <c r="C10" i="26"/>
  <c r="C11" i="26"/>
  <c r="C6" i="26"/>
  <c r="D11" i="26" l="1"/>
  <c r="D10" i="26"/>
  <c r="D9" i="26"/>
  <c r="D8" i="26"/>
  <c r="D7" i="26"/>
  <c r="D6" i="26"/>
  <c r="D5" i="26"/>
  <c r="C5" i="26"/>
  <c r="D4" i="26"/>
  <c r="C4" i="26"/>
  <c r="D3" i="26"/>
  <c r="C3" i="26"/>
  <c r="D2" i="26"/>
  <c r="C2" i="26"/>
</calcChain>
</file>

<file path=xl/sharedStrings.xml><?xml version="1.0" encoding="utf-8"?>
<sst xmlns="http://schemas.openxmlformats.org/spreadsheetml/2006/main" count="690" uniqueCount="325">
  <si>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</si>
  <si>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</si>
  <si>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</si>
  <si>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</si>
  <si>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</si>
  <si>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</si>
  <si>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</si>
  <si>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</si>
  <si>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</si>
  <si>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</si>
  <si>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</si>
  <si>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</si>
  <si>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</si>
  <si>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</si>
  <si>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</si>
  <si>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</si>
  <si>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</si>
  <si>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</si>
  <si>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</si>
  <si>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</si>
  <si>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</si>
  <si>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</si>
  <si>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</si>
  <si>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</si>
  <si>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</si>
  <si>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</si>
  <si>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</si>
  <si>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</si>
  <si>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</si>
  <si>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</si>
  <si>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</si>
  <si>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</si>
  <si>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</si>
  <si>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</si>
  <si>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</si>
  <si>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</si>
  <si>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</si>
  <si>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</si>
  <si>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</si>
  <si>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</si>
  <si>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</si>
  <si>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</si>
  <si>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</si>
  <si>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</si>
  <si>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</si>
  <si>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</si>
  <si>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</si>
  <si>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</si>
  <si>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</si>
  <si>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</si>
  <si>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</si>
  <si>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</si>
  <si>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</si>
  <si>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</si>
  <si>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</si>
  <si>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</si>
  <si>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</si>
  <si>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</si>
  <si>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</si>
  <si>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</si>
  <si>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</si>
  <si>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</si>
  <si>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</si>
  <si>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</si>
  <si>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</si>
  <si>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</si>
  <si>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</si>
  <si>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</si>
  <si>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</si>
  <si>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</si>
  <si>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</si>
  <si>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</si>
  <si>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</si>
  <si>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</si>
  <si>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</si>
  <si>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</si>
  <si>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</si>
  <si>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</si>
  <si>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</si>
  <si>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</si>
  <si>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</si>
  <si>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</si>
  <si>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</si>
  <si>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</si>
  <si>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</si>
  <si>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</si>
  <si>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</si>
  <si>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</si>
  <si>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</si>
  <si>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</si>
  <si>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</si>
  <si>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</si>
  <si>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</si>
  <si>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</si>
  <si>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</si>
  <si>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Güterbef. im Straßenverkehr, Umzugstransporte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</si>
  <si>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</si>
  <si>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</si>
  <si>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</si>
  <si>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</si>
  <si>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</si>
  <si>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</si>
  <si>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</si>
  <si>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</si>
  <si>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</si>
  <si>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</si>
  <si>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</si>
  <si>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</si>
  <si>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</si>
  <si>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</si>
  <si>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</si>
  <si>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</si>
  <si>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</si>
  <si>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</si>
  <si>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</si>
  <si>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</si>
  <si>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</si>
  <si>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</si>
  <si>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</si>
  <si>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</si>
  <si>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</si>
  <si>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</si>
  <si>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</si>
  <si>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</si>
  <si>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</si>
  <si>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</si>
  <si>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</si>
  <si>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</si>
  <si>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</si>
  <si>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</si>
  <si>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</si>
  <si>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</si>
  <si>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</si>
  <si>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</si>
  <si>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</si>
  <si>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</si>
  <si>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</si>
  <si>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</si>
  <si>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</si>
  <si>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</si>
  <si>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</si>
  <si>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</si>
  <si>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</si>
  <si>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</si>
  <si>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</si>
  <si>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</si>
  <si>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</si>
  <si>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</si>
  <si>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</si>
  <si>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</si>
  <si>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>Reisebüros u. Reiseveranst.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</si>
  <si>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</si>
  <si>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</si>
  <si>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</si>
  <si>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</si>
  <si>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</si>
  <si>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</si>
  <si>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</si>
  <si>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</si>
  <si>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</si>
  <si>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</si>
  <si>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</si>
  <si>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</si>
  <si>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</si>
  <si>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</si>
  <si>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</si>
  <si>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</si>
  <si>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</si>
  <si>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</si>
  <si>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</si>
  <si>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</si>
  <si>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</si>
  <si>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</si>
  <si>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</si>
  <si>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</si>
  <si>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</si>
  <si>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</si>
  <si>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</si>
  <si>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</si>
  <si>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</si>
  <si>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</si>
  <si>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</si>
  <si>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</si>
  <si>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</si>
  <si>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</si>
  <si>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</si>
  <si>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</si>
  <si>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</si>
  <si>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</si>
  <si>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</si>
  <si>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</si>
  <si>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</si>
  <si>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</si>
  <si>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</si>
  <si>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</si>
  <si>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</si>
  <si>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</si>
  <si>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</si>
  <si>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</si>
  <si>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</si>
  <si>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</si>
  <si>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</si>
  <si>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</si>
  <si>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</si>
  <si>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</si>
  <si>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</si>
  <si>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</si>
  <si>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</si>
  <si>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</si>
  <si>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</si>
  <si>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</si>
  <si>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</si>
  <si>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</si>
  <si>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</si>
  <si>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</si>
  <si>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</si>
  <si>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</si>
  <si>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</si>
  <si>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</si>
  <si>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Umsatz, Bruttoentgelte, Bruttoanlageinvestitionen und tätige Personen nach Wirtschaftszweigen</t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</si>
  <si>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</si>
  <si>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</si>
  <si>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</si>
  <si>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</si>
  <si>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</si>
  <si>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</si>
  <si>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</si>
  <si>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</si>
  <si>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</si>
  <si>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 xml:space="preserve">davon                                                   </t>
  </si>
  <si>
    <t xml:space="preserve">und zwar 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</si>
  <si>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</si>
  <si>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</si>
  <si>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</si>
  <si>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</si>
  <si>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</si>
  <si>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</si>
  <si>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</si>
  <si>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</si>
  <si>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</si>
  <si>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</si>
  <si>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</si>
  <si>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</si>
  <si>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</si>
  <si>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</si>
  <si>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 xml:space="preserve">davon nach Art des Geschäfts:                            </t>
  </si>
  <si>
    <t>Gesamtumsatz</t>
  </si>
  <si>
    <t>durch Auftraggeber mit Sitz im Ausland</t>
  </si>
  <si>
    <t>betriebstypische Geschäftstätigkeit</t>
  </si>
  <si>
    <t>nicht betriebstypische Nebengeschäfte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</si>
  <si>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</si>
  <si>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</si>
  <si>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</si>
  <si>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</si>
  <si>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</si>
  <si>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</t>
  </si>
  <si>
    <t xml:space="preserve">Erbringung von sonstigen wirtschaftlichen Dienstleistungen </t>
  </si>
  <si>
    <t xml:space="preserve">Leasing von nichtfinanziellen immateriellen Vermögensgegenständen (o. Copyrights)        </t>
  </si>
  <si>
    <t>Erbringung sonstiger Reservierungsdienstleistungen</t>
  </si>
  <si>
    <t xml:space="preserve">davon       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</si>
  <si>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</si>
  <si>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 xml:space="preserve">Tätige Inhaber, tätige Mitinhaber sowie unbezahlt mithelfende Familienangehörige                 </t>
  </si>
  <si>
    <t>Erbringung v. freib., wissenschaftl. u. techn. Dienstleistungen</t>
  </si>
  <si>
    <t xml:space="preserve">bezogene Waren und Dienstleistungen zum Wiederverkauf in unverändertem Zustand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</si>
  <si>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Dienstleistungen, Roh-, Hilfs- und Betriebsstoffe sowie sonstige betriebliche Aufwendungen</t>
    </r>
  </si>
  <si>
    <t>Methodische Erläuterungen:</t>
  </si>
  <si>
    <t xml:space="preserve">    Gesamtübersicht über alle erfassten Merkmale der Rechtlichen Einheiten in Hamburg  </t>
  </si>
  <si>
    <t>Rechtliche Einheiten  insgesamt</t>
  </si>
  <si>
    <t xml:space="preserve">Rechtliche Einheiten                                 </t>
  </si>
  <si>
    <t>Gesamtübersicht der Rechtlichen Einheiten in Hamburg</t>
  </si>
  <si>
    <t>Rechtliche Einheiten insgesamt</t>
  </si>
  <si>
    <r>
      <t>Gesamtumsatz</t>
    </r>
    <r>
      <rPr>
        <vertAlign val="superscript"/>
        <sz val="8"/>
        <rFont val="Arial"/>
        <family val="2"/>
      </rPr>
      <t>1</t>
    </r>
  </si>
  <si>
    <t xml:space="preserve"> In Hamburg ansässige Niederlassungen der rechtlichen Einheiten oder Einrichtungen</t>
  </si>
  <si>
    <t>Rechtliche Einheiten</t>
  </si>
  <si>
    <r>
      <t>Umsatz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Tätige Personen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der Rechtlichen Einheiten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in Hamburg</t>
    </r>
  </si>
  <si>
    <t>Kennziffer: J I - j 20 HH</t>
  </si>
  <si>
    <t>Strukturerhebung im Dienstleistungsbereich in Hamburg im Jahr 2020</t>
  </si>
  <si>
    <t xml:space="preserve">  1. Strukturerhebung im Dienstleistungsbereich 2020</t>
  </si>
  <si>
    <t>2. Strukturerhebung im Dienstleistungsbereich 2020</t>
  </si>
  <si>
    <t>3. Strukturerhebung im Dienstleistungsbereich 2020</t>
  </si>
  <si>
    <t xml:space="preserve">© Statistisches Amt für Hamburg und Schleswig-Holstein, Hamburg 2022
Auszugsweise Vervielfältigung und Verbreitung mit Quellenangabe gestattet.         </t>
  </si>
  <si>
    <t>Herausgegeben am: 22. Juni 2022</t>
  </si>
  <si>
    <r>
      <t>Strukturerhebung im Dienstleistungsbereich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2020</t>
    </r>
  </si>
  <si>
    <t>Sonstige 
Personenbeförderung 
im Landverkehr</t>
  </si>
  <si>
    <t>Erbringung v. sonst. Dienstl. 
für den Verkehr</t>
  </si>
  <si>
    <t>Verlegen von Büchern und 
Zeitschriften; sonstiges 
Verlagswesen 
(ohne Software)</t>
  </si>
  <si>
    <t>Herstellung, Verleih und Vertrieb v. Filmen u. Fernsehprogrammen; Kinos; Tonstudios und Verlegen 
von Musik</t>
  </si>
  <si>
    <t>Tonstudios; Herstellung von Hörfunkbeiträgen; Verlegen von bespielten Tonträgern 
und Musikalien</t>
  </si>
  <si>
    <t>Erbringung v. 
Dienstleistungen der 
Informationstechnologie</t>
  </si>
  <si>
    <t>Erbringung von
freiberuflichen,
wissenschaftlichen und 
technischen Dienstleistungen</t>
  </si>
  <si>
    <t>Forschung und Entwicklung 
im Bereich Rechts-, 
Wirtschafts- 
und Sozialwissenschaften 
sowie im Bereich Sprach-, 
Kultur- u. Kunstwissenschaften</t>
  </si>
  <si>
    <t>Markt- und 
Meinungsforschung</t>
  </si>
  <si>
    <t>Vermietung von 
beweglichen Sachen</t>
  </si>
  <si>
    <t xml:space="preserve">Leasing von nichtfinanziellen
immateriellen 
Vermögensgegenständen 
(o. Copyrights)        </t>
  </si>
  <si>
    <t>Vermittlung von 
Arbeitskräften</t>
  </si>
  <si>
    <t xml:space="preserve">Reisebüros, Reiseveranstalter 
und Erbringung sonstiger 
Reservierungsdienstleistungen </t>
  </si>
  <si>
    <t>Erbringung sonstiger 
Reservierungsdienst-
leistungen</t>
  </si>
  <si>
    <t>Wach- und 
Sicherheitsdienste 
sowie Detekteien</t>
  </si>
  <si>
    <t>Sicherheitsdienste mithilfe 
von Überwachungs- und 
Alarmsystemen</t>
  </si>
  <si>
    <t>Reparatur von 
Datenverarbeitungsgeräten 
und Gebrauchsgütern</t>
  </si>
  <si>
    <t>M</t>
  </si>
  <si>
    <t>Sonstige Personenbeförderung 
im Landverkehr</t>
  </si>
  <si>
    <t>Personenbeförderung in der See- 
und Küstenschifffahrt</t>
  </si>
  <si>
    <t xml:space="preserve">Güterbeförderung in der See- 
und Küstenschifffahrt </t>
  </si>
  <si>
    <t>Personenbeförderung in der 
Binnenschifffahrt</t>
  </si>
  <si>
    <t>Güterbeförderung in der 
Binnenschifffahrt</t>
  </si>
  <si>
    <t>Güterbeförderung in der Luftfahrt 
und Raumtransport</t>
  </si>
  <si>
    <t>Sonstige Post-, Kurier- 
und Expressdienste</t>
  </si>
  <si>
    <t>Kauf und Verkauf 
von eigenen Immobilien</t>
  </si>
  <si>
    <t>Vermietung, Verpachtung 
von eigenen oder geleasten Immobilien</t>
  </si>
  <si>
    <t>Vermittlung und Verwaltung 
von Immobilien für Dritte</t>
  </si>
  <si>
    <t>Erbringung v. freiberuflichen,
wissenschaftlichen und 
technischen Dienstleistungen</t>
  </si>
  <si>
    <t>Wirtschaftsprüfung und 
Steuerberatung; Buchführung</t>
  </si>
  <si>
    <t>Verwaltung und Führung von 
Unternehmen und Betrieben; 
Unternehmensberatung</t>
  </si>
  <si>
    <t>Architektur- und Ing.-Büros; 
technische, physikalische 
und chemische Untersuchung</t>
  </si>
  <si>
    <t>Forschung und Entwicklung 
im Bereich Natur-, Ingenieur-, 
Agrarwissenschaften und Medizin</t>
  </si>
  <si>
    <t>Ateliers f. Textil-, Schmuck-, 
Grafik- u.ä. Design</t>
  </si>
  <si>
    <t>Befristete Überlassung von 
Arbeitskräften</t>
  </si>
  <si>
    <t>Sonstige Überlassung von 
Arbeitskräften</t>
  </si>
  <si>
    <t xml:space="preserve">Reisebüros, Reiseveranstalter 
und Erbringung sonstiger Reservierungsdienstleistungen </t>
  </si>
  <si>
    <t>Wach- und Sicherheitsdienste 
sowie Detekteien</t>
  </si>
  <si>
    <t>Gebäudebetreuung; Garten- 
und Landschaftsbau</t>
  </si>
  <si>
    <t>Reinigung v. Gebäuden, Straßen 
und Verkehrsmitteln</t>
  </si>
  <si>
    <t>Sekretariats- und Schreibdienste, 
Copy-Shops</t>
  </si>
  <si>
    <t>Reparatur von Datenverarbeitungs- 
und Telekommunikationsgeräten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</si>
</sst>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\ ##\ ###\ ##0"/>
    <numFmt numFmtId="167" formatCode="###\ ###\ ##0\ \ \ ;\-###\ ###\ ##0\ \ \ ;\-\ "/>
    <numFmt numFmtId="168" formatCode="##\ ###\ ##0&quot;  &quot;"/>
    <numFmt numFmtId="169" formatCode="##\ ###\ ##0.0&quot;  &quot;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FF0000"/>
      <name val="Arial"/>
      <family val="2"/>
    </font>
    <font>
      <sz val="30"/>
      <name val="Arial"/>
      <family val="2"/>
    </font>
    <font>
      <sz val="20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37" fillId="0" borderId="0" xfId="54"/>
    <xf numFmtId="0" fontId="11" fillId="0" borderId="0" xfId="54" applyFont="1"/>
    <xf numFmtId="0" fontId="11" fillId="0" borderId="0" xfId="54" applyFont="1" applyAlignment="1">
      <alignment horizontal="center"/>
    </xf>
    <xf numFmtId="166" fontId="38" fillId="0" borderId="0" xfId="54" applyNumberFormat="1" applyFont="1" applyAlignment="1"/>
    <xf numFmtId="165" fontId="0" fillId="0" borderId="0" xfId="0" applyNumberFormat="1"/>
    <xf numFmtId="0" fontId="38" fillId="0" borderId="0" xfId="54" applyFont="1" applyAlignment="1"/>
    <xf numFmtId="0" fontId="38" fillId="0" borderId="0" xfId="54" applyFont="1" applyFill="1" applyAlignment="1"/>
    <xf numFmtId="0" fontId="37" fillId="0" borderId="0" xfId="54" applyAlignment="1"/>
    <xf numFmtId="49" fontId="38" fillId="0" borderId="0" xfId="54" applyNumberFormat="1" applyFont="1" applyFill="1" applyBorder="1" applyAlignment="1">
      <alignment wrapText="1"/>
    </xf>
    <xf numFmtId="165" fontId="38" fillId="0" borderId="0" xfId="54" applyNumberFormat="1" applyFont="1" applyFill="1" applyBorder="1" applyAlignment="1">
      <alignment wrapText="1"/>
    </xf>
    <xf numFmtId="166" fontId="38" fillId="0" borderId="0" xfId="54" applyNumberFormat="1" applyFont="1" applyFill="1" applyAlignment="1">
      <alignment wrapText="1"/>
    </xf>
    <xf numFmtId="166" fontId="38" fillId="0" borderId="0" xfId="54" applyNumberFormat="1" applyFont="1" applyFill="1" applyBorder="1" applyAlignment="1">
      <alignment wrapText="1"/>
    </xf>
    <xf numFmtId="164" fontId="3" fillId="39" borderId="10" xfId="54" applyNumberFormat="1" applyFont="1" applyFill="1" applyBorder="1" applyAlignment="1">
      <alignment horizontal="right" vertical="center" wrapText="1"/>
    </xf>
    <xf numFmtId="165" fontId="3" fillId="39" borderId="10" xfId="54" applyNumberFormat="1" applyFont="1" applyFill="1" applyBorder="1" applyAlignment="1">
      <alignment horizontal="right" vertical="center" wrapText="1"/>
    </xf>
    <xf numFmtId="0" fontId="3" fillId="34" borderId="10" xfId="55" applyFill="1" applyBorder="1"/>
    <xf numFmtId="164" fontId="3" fillId="35" borderId="10" xfId="55" applyNumberFormat="1" applyFont="1" applyFill="1" applyBorder="1" applyAlignment="1">
      <alignment horizontal="right" vertical="center" wrapText="1"/>
    </xf>
    <xf numFmtId="165" fontId="3" fillId="35" borderId="10" xfId="55" applyNumberFormat="1" applyFont="1" applyFill="1" applyBorder="1" applyAlignment="1">
      <alignment horizontal="right" vertical="center" wrapText="1"/>
    </xf>
    <xf numFmtId="0" fontId="3" fillId="36" borderId="10" xfId="55" applyFill="1" applyBorder="1"/>
    <xf numFmtId="49" fontId="38" fillId="0" borderId="16" xfId="55" applyNumberFormat="1" applyFont="1" applyFill="1" applyBorder="1" applyAlignment="1">
      <alignment horizontal="left" vertical="center" wrapText="1"/>
    </xf>
    <xf numFmtId="49" fontId="38" fillId="0" borderId="0" xfId="54" applyNumberFormat="1" applyFont="1" applyFill="1" applyAlignment="1"/>
    <xf numFmtId="0" fontId="37" fillId="0" borderId="0" xfId="54" applyAlignment="1">
      <alignment horizontal="right"/>
    </xf>
    <xf numFmtId="168" fontId="40" fillId="0" borderId="0" xfId="55" applyNumberFormat="1" applyFont="1" applyAlignment="1">
      <alignment horizontal="right"/>
    </xf>
    <xf numFmtId="168" fontId="38" fillId="0" borderId="0" xfId="55" applyNumberFormat="1" applyFont="1" applyAlignment="1">
      <alignment horizontal="right"/>
    </xf>
    <xf numFmtId="169" fontId="38" fillId="0" borderId="0" xfId="55" applyNumberFormat="1" applyFont="1"/>
    <xf numFmtId="168" fontId="40" fillId="0" borderId="0" xfId="55" applyNumberFormat="1" applyFont="1" applyAlignment="1">
      <alignment horizontal="right" indent="1"/>
    </xf>
    <xf numFmtId="0" fontId="0" fillId="0" borderId="0" xfId="0" applyFill="1"/>
    <xf numFmtId="0" fontId="43" fillId="0" borderId="0" xfId="0" applyFont="1" applyFill="1"/>
    <xf numFmtId="0" fontId="3" fillId="0" borderId="0" xfId="0" applyFont="1" applyFill="1"/>
    <xf numFmtId="0" fontId="38" fillId="0" borderId="0" xfId="0" applyFont="1" applyFill="1" applyAlignment="1">
      <alignment horizontal="left" indent="1"/>
    </xf>
    <xf numFmtId="168" fontId="40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3" applyAlignment="1">
      <alignment horizontal="left" wrapText="1"/>
    </xf>
    <xf numFmtId="0" fontId="8" fillId="0" borderId="0" xfId="0" applyFont="1" applyAlignment="1">
      <alignment horizontal="center"/>
    </xf>
    <xf numFmtId="49" fontId="38" fillId="37" borderId="13" xfId="54" applyNumberFormat="1" applyFont="1" applyFill="1" applyBorder="1" applyAlignment="1">
      <alignment horizontal="center" vertical="center" wrapText="1"/>
    </xf>
    <xf numFmtId="49" fontId="38" fillId="37" borderId="14" xfId="54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/>
    </xf>
    <xf numFmtId="0" fontId="10" fillId="37" borderId="22" xfId="0" applyNumberFormat="1" applyFont="1" applyFill="1" applyBorder="1" applyAlignment="1">
      <alignment horizontal="center"/>
    </xf>
    <xf numFmtId="49" fontId="38" fillId="37" borderId="19" xfId="0" applyNumberFormat="1" applyFont="1" applyFill="1" applyBorder="1" applyAlignment="1">
      <alignment horizontal="center" vertical="center" wrapText="1"/>
    </xf>
    <xf numFmtId="49" fontId="38" fillId="37" borderId="24" xfId="0" applyNumberFormat="1" applyFont="1" applyFill="1" applyBorder="1" applyAlignment="1">
      <alignment horizontal="center" vertical="center" wrapText="1"/>
    </xf>
    <xf numFmtId="49" fontId="38" fillId="37" borderId="20" xfId="0" applyNumberFormat="1" applyFont="1" applyFill="1" applyBorder="1" applyAlignment="1">
      <alignment horizontal="center" vertical="center" wrapText="1"/>
    </xf>
    <xf numFmtId="49" fontId="38" fillId="37" borderId="25" xfId="0" applyNumberFormat="1" applyFont="1" applyFill="1" applyBorder="1" applyAlignment="1">
      <alignment horizontal="center" vertical="center" wrapText="1"/>
    </xf>
    <xf numFmtId="49" fontId="38" fillId="37" borderId="21" xfId="0" applyNumberFormat="1" applyFont="1" applyFill="1" applyBorder="1" applyAlignment="1">
      <alignment horizontal="center" vertical="center" wrapText="1"/>
    </xf>
    <xf numFmtId="49" fontId="38" fillId="37" borderId="23" xfId="0" applyNumberFormat="1" applyFont="1" applyFill="1" applyBorder="1" applyAlignment="1">
      <alignment horizontal="center" vertical="center" wrapText="1"/>
    </xf>
    <xf numFmtId="49" fontId="38" fillId="0" borderId="0" xfId="54" applyNumberFormat="1" applyFont="1" applyFill="1" applyAlignment="1">
      <alignment wrapText="1"/>
    </xf>
    <xf numFmtId="0" fontId="8" fillId="0" borderId="0" xfId="54" applyFont="1" applyAlignment="1">
      <alignment horizontal="center"/>
    </xf>
    <xf numFmtId="0" fontId="0" fillId="37" borderId="13" xfId="0" applyFill="1" applyBorder="1" applyAlignment="1">
      <alignment horizontal="center" vertical="center" wrapText="1"/>
    </xf>
    <xf numFmtId="49" fontId="38" fillId="37" borderId="22" xfId="54" applyNumberFormat="1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166" fontId="38" fillId="37" borderId="13" xfId="54" applyNumberFormat="1" applyFont="1" applyFill="1" applyBorder="1" applyAlignment="1">
      <alignment horizontal="center" vertical="center" wrapText="1"/>
    </xf>
    <xf numFmtId="166" fontId="0" fillId="37" borderId="13" xfId="0" applyNumberForma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3" fillId="0" borderId="11" xfId="55" applyBorder="1" applyAlignment="1">
      <alignment horizontal="center"/>
    </xf>
    <xf numFmtId="0" fontId="3" fillId="0" borderId="12" xfId="55" applyBorder="1" applyAlignment="1">
      <alignment horizontal="center"/>
    </xf>
    <xf numFmtId="0" fontId="3" fillId="34" borderId="11" xfId="55" applyFill="1" applyBorder="1" applyAlignment="1">
      <alignment horizontal="center"/>
    </xf>
    <xf numFmtId="0" fontId="3" fillId="34" borderId="12" xfId="55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55"/>
    <xf numFmtId="0" fontId="0" fillId="40" borderId="28" xfId="0" applyFill="1" applyBorder="1"/>
    <xf numFmtId="0" fontId="0" fillId="40" borderId="29" xfId="0" applyFill="1" applyBorder="1"/>
    <xf numFmtId="0" fontId="0" fillId="40" borderId="30" xfId="0" applyFill="1" applyBorder="1"/>
    <xf numFmtId="0" fontId="0" fillId="40" borderId="3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0" xfId="0" applyFill="1" applyBorder="1"/>
    <xf numFmtId="0" fontId="0" fillId="40" borderId="32" xfId="0" applyFill="1" applyBorder="1" applyAlignment="1">
      <alignment horizontal="center"/>
    </xf>
    <xf numFmtId="0" fontId="0" fillId="40" borderId="31" xfId="0" applyFill="1" applyBorder="1"/>
    <xf numFmtId="0" fontId="0" fillId="40" borderId="32" xfId="0" applyFill="1" applyBorder="1"/>
    <xf numFmtId="0" fontId="0" fillId="40" borderId="33" xfId="0" applyFill="1" applyBorder="1"/>
    <xf numFmtId="0" fontId="0" fillId="40" borderId="26" xfId="0" applyFill="1" applyBorder="1"/>
    <xf numFmtId="0" fontId="0" fillId="40" borderId="34" xfId="0" applyFill="1" applyBorder="1"/>
    <xf numFmtId="0" fontId="0" fillId="0" borderId="29" xfId="0" applyBorder="1"/>
    <xf numFmtId="0" fontId="38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38" fillId="0" borderId="16" xfId="55" applyFont="1" applyBorder="1"/>
    <xf numFmtId="0" fontId="38" fillId="0" borderId="0" xfId="55" applyFont="1"/>
    <xf numFmtId="168" fontId="38" fillId="0" borderId="0" xfId="55" applyNumberFormat="1" applyFont="1"/>
    <xf numFmtId="0" fontId="38" fillId="0" borderId="16" xfId="55" applyFont="1" applyBorder="1" applyAlignment="1">
      <alignment horizontal="left" indent="1"/>
    </xf>
    <xf numFmtId="168" fontId="38" fillId="38" borderId="0" xfId="55" applyNumberFormat="1" applyFont="1" applyFill="1"/>
    <xf numFmtId="167" fontId="38" fillId="0" borderId="0" xfId="55" applyNumberFormat="1" applyFont="1"/>
    <xf numFmtId="0" fontId="3" fillId="0" borderId="0" xfId="55" applyFont="1"/>
    <xf numFmtId="0" fontId="38" fillId="0" borderId="16" xfId="55" applyFont="1" applyBorder="1" applyAlignment="1">
      <alignment horizontal="left" wrapText="1" indent="1"/>
    </xf>
    <xf numFmtId="0" fontId="38" fillId="0" borderId="16" xfId="55" applyFont="1" applyBorder="1" applyAlignment="1">
      <alignment horizontal="left" indent="2"/>
    </xf>
    <xf numFmtId="0" fontId="38" fillId="0" borderId="0" xfId="55" applyFont="1" applyAlignment="1"/>
    <xf numFmtId="0" fontId="3" fillId="0" borderId="0" xfId="55" applyAlignment="1">
      <alignment horizontal="left" indent="1"/>
    </xf>
    <xf numFmtId="0" fontId="38" fillId="0" borderId="16" xfId="55" applyFont="1" applyBorder="1" applyAlignment="1">
      <alignment wrapText="1"/>
    </xf>
    <xf numFmtId="168" fontId="38" fillId="0" borderId="0" xfId="55" applyNumberFormat="1" applyFont="1" applyAlignment="1">
      <alignment horizontal="right" indent="1"/>
    </xf>
    <xf numFmtId="0" fontId="38" fillId="0" borderId="16" xfId="55" applyFont="1" applyBorder="1" applyAlignment="1">
      <alignment horizontal="left" indent="3"/>
    </xf>
    <xf numFmtId="0" fontId="38" fillId="0" borderId="16" xfId="55" applyFont="1" applyBorder="1" applyAlignment="1">
      <alignment horizontal="left" wrapText="1" indent="2"/>
    </xf>
    <xf numFmtId="168" fontId="38" fillId="0" borderId="0" xfId="55" applyNumberFormat="1" applyFont="1" applyAlignment="1">
      <alignment vertical="center"/>
    </xf>
    <xf numFmtId="0" fontId="38" fillId="0" borderId="16" xfId="55" applyFont="1" applyBorder="1" applyAlignment="1">
      <alignment horizontal="left" vertical="top" wrapText="1" indent="1"/>
    </xf>
    <xf numFmtId="0" fontId="38" fillId="0" borderId="0" xfId="55" applyFont="1" applyAlignment="1">
      <alignment vertical="center"/>
    </xf>
    <xf numFmtId="168" fontId="40" fillId="0" borderId="0" xfId="55" applyNumberFormat="1" applyFont="1"/>
    <xf numFmtId="168" fontId="38" fillId="0" borderId="0" xfId="55" applyNumberFormat="1" applyFont="1" applyBorder="1"/>
    <xf numFmtId="0" fontId="38" fillId="0" borderId="18" xfId="55" applyFont="1" applyBorder="1"/>
    <xf numFmtId="0" fontId="38" fillId="0" borderId="23" xfId="55" applyFont="1" applyBorder="1"/>
    <xf numFmtId="168" fontId="38" fillId="0" borderId="17" xfId="55" applyNumberFormat="1" applyFont="1" applyBorder="1"/>
    <xf numFmtId="49" fontId="38" fillId="0" borderId="0" xfId="55" applyNumberFormat="1" applyFont="1" applyFill="1" applyBorder="1" applyAlignment="1">
      <alignment horizontal="left" vertical="top" wrapText="1"/>
    </xf>
    <xf numFmtId="168" fontId="38" fillId="0" borderId="0" xfId="55" applyNumberFormat="1" applyFont="1" applyAlignment="1"/>
    <xf numFmtId="168" fontId="38" fillId="0" borderId="0" xfId="55" applyNumberFormat="1" applyFont="1" applyFill="1" applyAlignment="1"/>
    <xf numFmtId="168" fontId="38" fillId="0" borderId="0" xfId="55" applyNumberFormat="1" applyFont="1" applyFill="1" applyBorder="1" applyAlignment="1"/>
    <xf numFmtId="0" fontId="3" fillId="0" borderId="0" xfId="55" applyAlignment="1">
      <alignment horizontal="right"/>
    </xf>
    <xf numFmtId="165" fontId="38" fillId="0" borderId="0" xfId="55" applyNumberFormat="1" applyFont="1" applyFill="1" applyBorder="1" applyAlignment="1">
      <alignment horizontal="left" vertical="top" wrapText="1"/>
    </xf>
    <xf numFmtId="0" fontId="3" fillId="0" borderId="0" xfId="55" applyFont="1" applyAlignment="1">
      <alignment horizontal="right"/>
    </xf>
    <xf numFmtId="168" fontId="38" fillId="0" borderId="0" xfId="55" applyNumberFormat="1" applyFont="1" applyFill="1" applyAlignment="1">
      <alignment horizontal="right"/>
    </xf>
    <xf numFmtId="168" fontId="38" fillId="0" borderId="0" xfId="55" applyNumberFormat="1" applyFont="1" applyFill="1" applyBorder="1" applyAlignment="1">
      <alignment horizontal="right"/>
    </xf>
    <xf numFmtId="168" fontId="38" fillId="0" borderId="25" xfId="55" applyNumberFormat="1" applyFont="1" applyBorder="1" applyAlignment="1">
      <alignment horizontal="right"/>
    </xf>
    <xf numFmtId="168" fontId="38" fillId="0" borderId="0" xfId="55" applyNumberFormat="1" applyFont="1" applyBorder="1" applyAlignment="1"/>
    <xf numFmtId="0" fontId="3" fillId="0" borderId="0" xfId="55" applyFont="1" applyFill="1" applyAlignment="1">
      <alignment horizontal="left"/>
    </xf>
    <xf numFmtId="0" fontId="3" fillId="0" borderId="0" xfId="55" applyFont="1" applyFill="1" applyAlignment="1">
      <alignment horizontal="right"/>
    </xf>
    <xf numFmtId="165" fontId="38" fillId="0" borderId="17" xfId="55" applyNumberFormat="1" applyFont="1" applyFill="1" applyBorder="1" applyAlignment="1">
      <alignment horizontal="left" vertical="top" wrapText="1"/>
    </xf>
    <xf numFmtId="49" fontId="38" fillId="0" borderId="18" xfId="55" applyNumberFormat="1" applyFont="1" applyFill="1" applyBorder="1" applyAlignment="1">
      <alignment horizontal="left" vertical="center" wrapText="1"/>
    </xf>
    <xf numFmtId="168" fontId="38" fillId="0" borderId="17" xfId="55" applyNumberFormat="1" applyFont="1" applyBorder="1" applyAlignment="1"/>
    <xf numFmtId="168" fontId="38" fillId="0" borderId="17" xfId="55" applyNumberFormat="1" applyFont="1" applyFill="1" applyBorder="1" applyAlignment="1"/>
    <xf numFmtId="49" fontId="8" fillId="0" borderId="0" xfId="55" applyNumberFormat="1" applyFont="1" applyFill="1" applyBorder="1" applyAlignment="1">
      <alignment horizontal="center" vertical="center" wrapText="1"/>
    </xf>
    <xf numFmtId="0" fontId="3" fillId="0" borderId="0" xfId="55" applyAlignment="1">
      <alignment vertical="top"/>
    </xf>
    <xf numFmtId="49" fontId="38" fillId="37" borderId="15" xfId="55" applyNumberFormat="1" applyFont="1" applyFill="1" applyBorder="1" applyAlignment="1">
      <alignment horizontal="center" vertical="center" wrapText="1"/>
    </xf>
    <xf numFmtId="166" fontId="38" fillId="37" borderId="19" xfId="55" applyNumberFormat="1" applyFont="1" applyFill="1" applyBorder="1" applyAlignment="1">
      <alignment horizontal="center" vertical="center" wrapText="1"/>
    </xf>
    <xf numFmtId="0" fontId="38" fillId="37" borderId="19" xfId="55" applyFont="1" applyFill="1" applyBorder="1" applyAlignment="1">
      <alignment horizontal="center" vertical="center" wrapText="1"/>
    </xf>
    <xf numFmtId="0" fontId="38" fillId="37" borderId="24" xfId="55" applyFont="1" applyFill="1" applyBorder="1" applyAlignment="1">
      <alignment horizontal="center" vertical="center" wrapText="1"/>
    </xf>
    <xf numFmtId="49" fontId="38" fillId="37" borderId="16" xfId="55" applyNumberFormat="1" applyFont="1" applyFill="1" applyBorder="1" applyAlignment="1">
      <alignment horizontal="center" vertical="center" wrapText="1"/>
    </xf>
    <xf numFmtId="166" fontId="38" fillId="37" borderId="20" xfId="55" applyNumberFormat="1" applyFont="1" applyFill="1" applyBorder="1" applyAlignment="1">
      <alignment horizontal="center" vertical="center" wrapText="1"/>
    </xf>
    <xf numFmtId="0" fontId="38" fillId="37" borderId="20" xfId="55" applyFont="1" applyFill="1" applyBorder="1" applyAlignment="1">
      <alignment horizontal="center" vertical="center" wrapText="1"/>
    </xf>
    <xf numFmtId="0" fontId="38" fillId="37" borderId="25" xfId="55" applyFont="1" applyFill="1" applyBorder="1" applyAlignment="1">
      <alignment horizontal="center" vertical="center" wrapText="1"/>
    </xf>
    <xf numFmtId="0" fontId="38" fillId="37" borderId="21" xfId="55" applyFont="1" applyFill="1" applyBorder="1" applyAlignment="1">
      <alignment horizontal="center" vertical="center" wrapText="1"/>
    </xf>
    <xf numFmtId="0" fontId="38" fillId="37" borderId="23" xfId="55" applyFont="1" applyFill="1" applyBorder="1" applyAlignment="1">
      <alignment horizontal="center" vertical="center" wrapText="1"/>
    </xf>
    <xf numFmtId="49" fontId="38" fillId="37" borderId="18" xfId="55" applyNumberFormat="1" applyFont="1" applyFill="1" applyBorder="1" applyAlignment="1">
      <alignment horizontal="center" vertical="center" wrapText="1"/>
    </xf>
    <xf numFmtId="166" fontId="38" fillId="37" borderId="21" xfId="55" applyNumberFormat="1" applyFont="1" applyFill="1" applyBorder="1" applyAlignment="1">
      <alignment horizontal="center" vertical="center" wrapText="1"/>
    </xf>
    <xf numFmtId="49" fontId="38" fillId="37" borderId="14" xfId="55" applyNumberFormat="1" applyFont="1" applyFill="1" applyBorder="1" applyAlignment="1">
      <alignment horizontal="center" vertical="center" wrapText="1"/>
    </xf>
    <xf numFmtId="49" fontId="38" fillId="37" borderId="27" xfId="55" applyNumberFormat="1" applyFont="1" applyFill="1" applyBorder="1" applyAlignment="1">
      <alignment horizontal="center" vertical="center" wrapText="1"/>
    </xf>
    <xf numFmtId="49" fontId="38" fillId="37" borderId="22" xfId="55" applyNumberFormat="1" applyFont="1" applyFill="1" applyBorder="1" applyAlignment="1">
      <alignment horizontal="center" vertical="center" wrapText="1"/>
    </xf>
    <xf numFmtId="49" fontId="38" fillId="37" borderId="14" xfId="55" applyNumberFormat="1" applyFont="1" applyFill="1" applyBorder="1" applyAlignment="1">
      <alignment horizontal="center" vertical="center" wrapText="1"/>
    </xf>
    <xf numFmtId="49" fontId="38" fillId="0" borderId="15" xfId="55" applyNumberFormat="1" applyFont="1" applyFill="1" applyBorder="1" applyAlignment="1">
      <alignment horizontal="left" vertical="center" wrapText="1"/>
    </xf>
    <xf numFmtId="168" fontId="3" fillId="0" borderId="0" xfId="55" applyNumberFormat="1"/>
    <xf numFmtId="0" fontId="3" fillId="0" borderId="0" xfId="55" applyFont="1" applyFill="1"/>
    <xf numFmtId="0" fontId="4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8" fillId="37" borderId="22" xfId="55" applyNumberFormat="1" applyFont="1" applyFill="1" applyBorder="1" applyAlignment="1">
      <alignment horizontal="center" vertical="center" wrapText="1"/>
    </xf>
    <xf numFmtId="49" fontId="38" fillId="37" borderId="13" xfId="55" applyNumberFormat="1" applyFont="1" applyFill="1" applyBorder="1" applyAlignment="1">
      <alignment horizontal="center" vertical="center" wrapText="1"/>
    </xf>
    <xf numFmtId="0" fontId="3" fillId="0" borderId="0" xfId="55" applyFont="1" applyAlignment="1">
      <alignment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7"/>
    <cellStyle name="Standard 2 3" xfId="56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FFFFF"/>
      <color rgb="FF1E4B7D"/>
      <color rgb="FFD9D9D9"/>
      <color rgb="FFF2F2F2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31196581196581E-2"/>
          <c:y val="3.3664889520363284E-2"/>
          <c:w val="0.83229529914529909"/>
          <c:h val="0.9043254442946084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1.67</c:v>
                </c:pt>
                <c:pt idx="1">
                  <c:v>129.98500000000001</c:v>
                </c:pt>
                <c:pt idx="2">
                  <c:v>131.97800000000001</c:v>
                </c:pt>
                <c:pt idx="3">
                  <c:v>28.530999999999999</c:v>
                </c:pt>
                <c:pt idx="4">
                  <c:v>69.992999999999995</c:v>
                </c:pt>
                <c:pt idx="5">
                  <c:v>104.27500000000001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2973936"/>
        <c:axId val="442977856"/>
      </c:barChart>
      <c:catAx>
        <c:axId val="442973936"/>
        <c:scaling>
          <c:orientation val="minMax"/>
        </c:scaling>
        <c:delete val="1"/>
        <c:axPos val="l"/>
        <c:majorTickMark val="out"/>
        <c:minorTickMark val="none"/>
        <c:tickLblPos val="nextTo"/>
        <c:crossAx val="442977856"/>
        <c:crosses val="autoZero"/>
        <c:auto val="1"/>
        <c:lblAlgn val="ctr"/>
        <c:lblOffset val="100"/>
        <c:noMultiLvlLbl val="0"/>
      </c:catAx>
      <c:valAx>
        <c:axId val="4429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97393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0.110114</c:v>
                </c:pt>
                <c:pt idx="1">
                  <c:v>11.10183</c:v>
                </c:pt>
                <c:pt idx="2">
                  <c:v>19.984772</c:v>
                </c:pt>
                <c:pt idx="3">
                  <c:v>9.6853979999999993</c:v>
                </c:pt>
                <c:pt idx="4">
                  <c:v>14.037981</c:v>
                </c:pt>
                <c:pt idx="5">
                  <c:v>41.513801000000001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2974328"/>
        <c:axId val="442979032"/>
      </c:barChart>
      <c:catAx>
        <c:axId val="442974328"/>
        <c:scaling>
          <c:orientation val="minMax"/>
        </c:scaling>
        <c:delete val="1"/>
        <c:axPos val="r"/>
        <c:majorTickMark val="out"/>
        <c:minorTickMark val="none"/>
        <c:tickLblPos val="nextTo"/>
        <c:crossAx val="442979032"/>
        <c:crosses val="autoZero"/>
        <c:auto val="1"/>
        <c:lblAlgn val="ctr"/>
        <c:lblOffset val="100"/>
        <c:noMultiLvlLbl val="0"/>
      </c:catAx>
      <c:valAx>
        <c:axId val="442979032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97432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6</xdr:col>
      <xdr:colOff>871875</xdr:colOff>
      <xdr:row>48</xdr:row>
      <xdr:rowOff>156000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9400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39686</xdr:colOff>
      <xdr:row>17</xdr:row>
      <xdr:rowOff>55562</xdr:rowOff>
    </xdr:from>
    <xdr:to>
      <xdr:col>4</xdr:col>
      <xdr:colOff>658811</xdr:colOff>
      <xdr:row>21</xdr:row>
      <xdr:rowOff>119062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25686" y="3000375"/>
          <a:ext cx="13811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10</xdr:row>
      <xdr:rowOff>80957</xdr:rowOff>
    </xdr:from>
    <xdr:to>
      <xdr:col>4</xdr:col>
      <xdr:colOff>628650</xdr:colOff>
      <xdr:row>13</xdr:row>
      <xdr:rowOff>26982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914520"/>
          <a:ext cx="128587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79375</xdr:rowOff>
    </xdr:from>
    <xdr:to>
      <xdr:col>4</xdr:col>
      <xdr:colOff>685800</xdr:colOff>
      <xdr:row>16</xdr:row>
      <xdr:rowOff>50800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547938"/>
          <a:ext cx="13716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21</xdr:row>
      <xdr:rowOff>95250</xdr:rowOff>
    </xdr:from>
    <xdr:to>
      <xdr:col>4</xdr:col>
      <xdr:colOff>409575</xdr:colOff>
      <xdr:row>26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675063"/>
          <a:ext cx="962025" cy="69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179387</xdr:colOff>
      <xdr:row>25</xdr:row>
      <xdr:rowOff>22225</xdr:rowOff>
    </xdr:from>
    <xdr:to>
      <xdr:col>4</xdr:col>
      <xdr:colOff>531812</xdr:colOff>
      <xdr:row>29</xdr:row>
      <xdr:rowOff>104775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65387" y="4237038"/>
          <a:ext cx="1114425" cy="717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549274</xdr:colOff>
      <xdr:row>5</xdr:row>
      <xdr:rowOff>25400</xdr:rowOff>
    </xdr:from>
    <xdr:to>
      <xdr:col>7</xdr:col>
      <xdr:colOff>603274</xdr:colOff>
      <xdr:row>30</xdr:row>
      <xdr:rowOff>126999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</xdr:row>
      <xdr:rowOff>7937</xdr:rowOff>
    </xdr:from>
    <xdr:to>
      <xdr:col>3</xdr:col>
      <xdr:colOff>125438</xdr:colOff>
      <xdr:row>30</xdr:row>
      <xdr:rowOff>109536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311150</xdr:colOff>
      <xdr:row>30</xdr:row>
      <xdr:rowOff>84138</xdr:rowOff>
    </xdr:from>
    <xdr:to>
      <xdr:col>2</xdr:col>
      <xdr:colOff>660400</xdr:colOff>
      <xdr:row>32</xdr:row>
      <xdr:rowOff>20638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11150" y="5180013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9525</xdr:colOff>
      <xdr:row>30</xdr:row>
      <xdr:rowOff>85725</xdr:rowOff>
    </xdr:from>
    <xdr:to>
      <xdr:col>7</xdr:col>
      <xdr:colOff>358775</xdr:colOff>
      <xdr:row>32</xdr:row>
      <xdr:rowOff>22225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3819525" y="51816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  <xdr:twoCellAnchor>
    <xdr:from>
      <xdr:col>0</xdr:col>
      <xdr:colOff>0</xdr:colOff>
      <xdr:row>44</xdr:row>
      <xdr:rowOff>114301</xdr:rowOff>
    </xdr:from>
    <xdr:to>
      <xdr:col>7</xdr:col>
      <xdr:colOff>723900</xdr:colOff>
      <xdr:row>60</xdr:row>
      <xdr:rowOff>66676</xdr:rowOff>
    </xdr:to>
    <xdr:sp macro="" textlink="">
      <xdr:nvSpPr>
        <xdr:cNvPr id="12" name="Textfeld 11"/>
        <xdr:cNvSpPr txBox="1"/>
      </xdr:nvSpPr>
      <xdr:spPr>
        <a:xfrm>
          <a:off x="0" y="7172326"/>
          <a:ext cx="6324600" cy="2543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Bericht werden die Ergebnisse für Rechtliche Einheiten veröffentlicht.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wurde in den amtlichen Statistiken über Unternehmensstrukturen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Rechtliche Einheit mit dem Unternehmen gleichgesetzt und beide Begriffe wurden synonym verwendet.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Unternehmen war damit als kleinste rechtlich selbstständige Einheit definiert, die aus handels- oder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steuerrechtlichen Gründen zur Buchführung verpflichtet ist. Mit der Anwendung der EU-Unternehmens-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 werden die Begriffe Unternehmen und Rechtliche Einheit künftig klar voneinander unterschieden.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Gemäß der EU-Einheitenverordnung – Verordnung (EWG) Nr. 696/93 des Rates vom 15. März 1993 – ist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 die „kleinste Kombination rechtlicher Einheiten, die eine organisatorische Einheit zur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Erzeugung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Waren und Dienstleistungen bildet und […] über eine gewisse Entscheidungsfreiheit verfügt“.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Unternehmen kann somit aus mehreren Rechtlichen Einheiten (RE) bestehen (Statistisches Unternehmen).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die Darstellung der Ergebnisse für Statistische Unternehmen als organisatorische und wirtschaftliche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Einheit soll die wirtschaftliche Realität in der Statistik besser abgebildet und europaweit harmonisiert werden.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Statistischen Bericht enthaltenen Ergebnisse zu Rechtlichen Einheiten sind uneingeschränkt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vergleichbar mit älteren Ergebnissen aus der Strukturerhebung bei "Unternehmen" im Dienstleistungsbereich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einschließlich Berichtsjahr 2017 (nach alter Definition von Unternehmen).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32</xdr:row>
      <xdr:rowOff>104775</xdr:rowOff>
    </xdr:from>
    <xdr:to>
      <xdr:col>7</xdr:col>
      <xdr:colOff>752475</xdr:colOff>
      <xdr:row>43</xdr:row>
      <xdr:rowOff>1</xdr:rowOff>
    </xdr:to>
    <xdr:sp macro="" textlink="">
      <xdr:nvSpPr>
        <xdr:cNvPr id="15" name="Textfeld 14"/>
        <xdr:cNvSpPr txBox="1"/>
      </xdr:nvSpPr>
      <xdr:spPr>
        <a:xfrm>
          <a:off x="0" y="5286375"/>
          <a:ext cx="6353175" cy="1466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08000" rIns="0" bIns="0" rtlCol="0" anchor="t"/>
        <a:lstStyle/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 mit wirtschaftlichem Schwerpunkt ihrer Tätigkeit in den Wirtschaftsabschnitten H (Verkehr und Lagerei),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J (Information und Kommunikation), L (Grundstücks- und Wohnungswesen), M (Erbringung von freiberuflichen,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wissenschaftlichen und technischen Dienstleistungen), N (Erbringung von sonstigen wirtschaftlichen Dienstleistungen)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in der Wirtschaftsabteilung 95 ( Reparatur von Datenverarbeitungsgeräten und Gebrauchsgütern)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 aus betriebstypischer Geschäftstätigkeit und aus nicht betriebstypischen Nebengeschäften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Selbstständige, mithelfende Familienangehörige, Lohn- und Gehaltsempfänger am 30.09.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600"/>
            </a:spcAft>
          </a:pPr>
          <a:r>
            <a:rPr lang="de-DE" sz="8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Rechtliche Einheiten: Bis einschließlich Berichtsjahr 2017 wurde in den amtlichen Statistiken über Unternehmensstrukturen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rechtliche   </a:t>
          </a:r>
          <a:b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Einheit mit dem Unternehmen gleichgesetzt und beide Begriffe wurden synonym verwendet.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7" t="s">
        <v>20</v>
      </c>
      <c r="B3" s="57"/>
      <c r="C3" s="57"/>
      <c r="D3" s="57"/>
    </row>
    <row r="4" spans="1:7" ht="20.25" x14ac:dyDescent="0.3">
      <c r="A4" s="57" t="s">
        <v>21</v>
      </c>
      <c r="B4" s="57"/>
      <c r="C4" s="57"/>
      <c r="D4" s="5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8" t="s">
        <v>31</v>
      </c>
      <c r="E15" s="58"/>
      <c r="F15" s="58"/>
      <c r="G15" s="58"/>
    </row>
    <row r="16" spans="1:7" ht="15" x14ac:dyDescent="0.2">
      <c r="D16" s="59" t="s">
        <v>275</v>
      </c>
      <c r="E16" s="59"/>
      <c r="F16" s="59"/>
      <c r="G16" s="59"/>
    </row>
    <row r="18" spans="1:7" ht="110.25" customHeight="1" x14ac:dyDescent="0.5">
      <c r="A18" s="60" t="s">
        <v>276</v>
      </c>
      <c r="B18" s="61"/>
      <c r="C18" s="61"/>
      <c r="D18" s="61"/>
      <c r="E18" s="61"/>
      <c r="F18" s="61"/>
      <c r="G18" s="61"/>
    </row>
    <row r="19" spans="1:7" ht="25.5" x14ac:dyDescent="0.35">
      <c r="A19" s="62" t="s">
        <v>273</v>
      </c>
      <c r="B19" s="63"/>
      <c r="C19" s="63"/>
      <c r="D19" s="63"/>
      <c r="E19" s="63"/>
      <c r="F19" s="63"/>
      <c r="G19" s="63"/>
    </row>
    <row r="20" spans="1:7" ht="16.5" x14ac:dyDescent="0.25">
      <c r="A20" s="7"/>
      <c r="B20" s="7"/>
      <c r="C20" s="7"/>
      <c r="D20" s="7"/>
      <c r="E20" s="7"/>
      <c r="F20" s="7"/>
    </row>
    <row r="21" spans="1:7" ht="15" x14ac:dyDescent="0.2">
      <c r="D21" s="64" t="s">
        <v>281</v>
      </c>
      <c r="E21" s="64"/>
      <c r="F21" s="64"/>
      <c r="G21" s="64"/>
    </row>
    <row r="22" spans="1:7" ht="16.5" x14ac:dyDescent="0.25">
      <c r="A22" s="56"/>
      <c r="B22" s="56"/>
      <c r="C22" s="56"/>
      <c r="D22" s="56"/>
      <c r="E22" s="56"/>
      <c r="F22" s="56"/>
      <c r="G22" s="56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9" customFormat="1" ht="15.75" x14ac:dyDescent="0.25">
      <c r="A2" s="24"/>
      <c r="B2" s="24"/>
      <c r="C2" s="24"/>
      <c r="D2" s="24"/>
      <c r="E2" s="24"/>
      <c r="F2" s="24"/>
      <c r="G2" s="24"/>
    </row>
    <row r="3" spans="1:7" s="9" customFormat="1" x14ac:dyDescent="0.2"/>
    <row r="4" spans="1:7" s="9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9" customFormat="1" x14ac:dyDescent="0.2">
      <c r="A5" s="69"/>
      <c r="B5" s="69"/>
      <c r="C5" s="69"/>
      <c r="D5" s="69"/>
      <c r="E5" s="69"/>
      <c r="F5" s="69"/>
      <c r="G5" s="69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0" t="s">
        <v>22</v>
      </c>
      <c r="B8" s="71"/>
      <c r="C8" s="71"/>
      <c r="D8" s="71"/>
      <c r="E8" s="71"/>
      <c r="F8" s="71"/>
      <c r="G8" s="71"/>
    </row>
    <row r="9" spans="1:7" s="9" customFormat="1" x14ac:dyDescent="0.2">
      <c r="A9" s="72" t="s">
        <v>4</v>
      </c>
      <c r="B9" s="71"/>
      <c r="C9" s="71"/>
      <c r="D9" s="71"/>
      <c r="E9" s="71"/>
      <c r="F9" s="71"/>
      <c r="G9" s="71"/>
    </row>
    <row r="10" spans="1:7" s="9" customFormat="1" ht="5.25" customHeight="1" x14ac:dyDescent="0.2">
      <c r="A10" s="14"/>
    </row>
    <row r="11" spans="1:7" s="9" customFormat="1" ht="12.75" customHeigh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9" customFormat="1" x14ac:dyDescent="0.2">
      <c r="A12" s="72" t="s">
        <v>3</v>
      </c>
      <c r="B12" s="71"/>
      <c r="C12" s="71"/>
      <c r="D12" s="71"/>
      <c r="E12" s="71"/>
      <c r="F12" s="71"/>
      <c r="G12" s="71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0" t="s">
        <v>23</v>
      </c>
      <c r="B15" s="71"/>
      <c r="C15" s="71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3" t="s">
        <v>41</v>
      </c>
      <c r="B17" s="71"/>
      <c r="C17" s="71"/>
      <c r="D17" s="10"/>
      <c r="E17" s="10"/>
      <c r="F17" s="10"/>
      <c r="G17" s="10"/>
    </row>
    <row r="18" spans="1:7" s="9" customFormat="1" x14ac:dyDescent="0.2">
      <c r="A18" s="15" t="s">
        <v>25</v>
      </c>
      <c r="B18" s="73" t="s">
        <v>42</v>
      </c>
      <c r="C18" s="71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4" t="s">
        <v>43</v>
      </c>
      <c r="C19" s="71"/>
      <c r="D19" s="71"/>
      <c r="E19" s="10"/>
      <c r="F19" s="10"/>
      <c r="G19" s="10"/>
    </row>
    <row r="20" spans="1:7" s="9" customFormat="1" ht="12.75" customHeight="1" x14ac:dyDescent="0.2">
      <c r="A20" s="18"/>
      <c r="B20" s="20"/>
      <c r="C20" s="19"/>
      <c r="D20" s="19"/>
      <c r="E20" s="18"/>
      <c r="F20" s="18"/>
      <c r="G20" s="18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0" t="s">
        <v>33</v>
      </c>
      <c r="B22" s="71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4" t="s">
        <v>28</v>
      </c>
      <c r="C24" s="71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2" t="s">
        <v>30</v>
      </c>
      <c r="C25" s="71"/>
      <c r="D25" s="10"/>
      <c r="E25" s="10"/>
      <c r="F25" s="10"/>
      <c r="G25" s="10"/>
    </row>
    <row r="26" spans="1:7" s="9" customFormat="1" x14ac:dyDescent="0.2">
      <c r="A26" s="10"/>
      <c r="B26" s="71"/>
      <c r="C26" s="71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17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3" t="s">
        <v>280</v>
      </c>
      <c r="B31" s="71"/>
      <c r="C31" s="71"/>
      <c r="D31" s="71"/>
      <c r="E31" s="71"/>
      <c r="F31" s="71"/>
      <c r="G31" s="71"/>
    </row>
    <row r="32" spans="1:7" s="9" customFormat="1" ht="42.6" customHeight="1" x14ac:dyDescent="0.2">
      <c r="A32" s="73" t="s">
        <v>50</v>
      </c>
      <c r="B32" s="73"/>
      <c r="C32" s="73"/>
      <c r="D32" s="73"/>
      <c r="E32" s="73"/>
      <c r="F32" s="73"/>
      <c r="G32" s="73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9" t="s">
        <v>36</v>
      </c>
      <c r="B43" s="6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22" t="s">
        <v>18</v>
      </c>
      <c r="B47" s="23" t="s">
        <v>49</v>
      </c>
      <c r="C47" s="22"/>
      <c r="D47" s="22"/>
      <c r="E47" s="22"/>
      <c r="F47" s="22"/>
      <c r="G47" s="22"/>
    </row>
    <row r="48" spans="1:7" s="9" customFormat="1" x14ac:dyDescent="0.2">
      <c r="A48" s="21" t="s">
        <v>19</v>
      </c>
      <c r="B48" s="6" t="s">
        <v>7</v>
      </c>
    </row>
    <row r="49" spans="1:7" s="9" customFormat="1" x14ac:dyDescent="0.2">
      <c r="A49" s="6" t="s">
        <v>44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J I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s="55" customFormat="1" ht="14.25" x14ac:dyDescent="0.2">
      <c r="A1" s="75" t="s">
        <v>282</v>
      </c>
      <c r="B1" s="75"/>
      <c r="C1" s="75"/>
      <c r="D1" s="75"/>
      <c r="E1" s="75"/>
      <c r="F1" s="75"/>
      <c r="G1" s="75"/>
      <c r="H1" s="75"/>
    </row>
    <row r="2" spans="1:8" ht="14.25" x14ac:dyDescent="0.2">
      <c r="A2" s="103" t="s">
        <v>274</v>
      </c>
      <c r="B2" s="103"/>
      <c r="C2" s="103"/>
      <c r="D2" s="103"/>
      <c r="E2" s="103"/>
      <c r="F2" s="103"/>
      <c r="G2" s="103"/>
      <c r="H2" s="103"/>
    </row>
    <row r="3" spans="1:8" s="104" customFormat="1" ht="6.75" customHeight="1" x14ac:dyDescent="0.2"/>
    <row r="4" spans="1:8" ht="12.75" customHeight="1" x14ac:dyDescent="0.2">
      <c r="A4" s="105"/>
      <c r="B4" s="106"/>
      <c r="C4" s="106"/>
      <c r="D4" s="106"/>
      <c r="E4" s="106"/>
      <c r="F4" s="106"/>
      <c r="G4" s="106"/>
      <c r="H4" s="107"/>
    </row>
    <row r="5" spans="1:8" ht="12.75" customHeight="1" x14ac:dyDescent="0.2">
      <c r="A5" s="108" t="s">
        <v>244</v>
      </c>
      <c r="B5" s="109"/>
      <c r="C5" s="109"/>
      <c r="D5" s="110"/>
      <c r="E5" s="110"/>
      <c r="F5" s="109" t="s">
        <v>51</v>
      </c>
      <c r="G5" s="109"/>
      <c r="H5" s="111"/>
    </row>
    <row r="6" spans="1:8" ht="12.75" customHeight="1" x14ac:dyDescent="0.2">
      <c r="A6" s="112"/>
      <c r="B6" s="110"/>
      <c r="C6" s="110"/>
      <c r="D6" s="110"/>
      <c r="E6" s="110"/>
      <c r="F6" s="110"/>
      <c r="G6" s="110"/>
      <c r="H6" s="113"/>
    </row>
    <row r="7" spans="1:8" ht="12.75" customHeight="1" x14ac:dyDescent="0.2">
      <c r="A7" s="112"/>
      <c r="B7" s="110"/>
      <c r="C7" s="110"/>
      <c r="D7" s="110"/>
      <c r="E7" s="110"/>
      <c r="F7" s="110"/>
      <c r="G7" s="110"/>
      <c r="H7" s="113"/>
    </row>
    <row r="8" spans="1:8" ht="12.75" customHeight="1" x14ac:dyDescent="0.2">
      <c r="A8" s="112"/>
      <c r="B8" s="110"/>
      <c r="C8" s="110"/>
      <c r="D8" s="110"/>
      <c r="E8" s="110"/>
      <c r="F8" s="110"/>
      <c r="G8" s="110"/>
      <c r="H8" s="113"/>
    </row>
    <row r="9" spans="1:8" ht="12.75" customHeight="1" x14ac:dyDescent="0.2">
      <c r="A9" s="112"/>
      <c r="B9" s="110"/>
      <c r="C9" s="110"/>
      <c r="D9" s="110"/>
      <c r="E9" s="110"/>
      <c r="F9" s="110"/>
      <c r="G9" s="110"/>
      <c r="H9" s="113"/>
    </row>
    <row r="10" spans="1:8" ht="12.75" customHeight="1" x14ac:dyDescent="0.2">
      <c r="A10" s="112"/>
      <c r="B10" s="110"/>
      <c r="C10" s="110"/>
      <c r="D10" s="110"/>
      <c r="E10" s="110"/>
      <c r="F10" s="110"/>
      <c r="G10" s="110"/>
      <c r="H10" s="113"/>
    </row>
    <row r="11" spans="1:8" ht="12.75" customHeight="1" x14ac:dyDescent="0.2">
      <c r="A11" s="112"/>
      <c r="B11" s="110"/>
      <c r="C11" s="110"/>
      <c r="D11" s="110"/>
      <c r="E11" s="110"/>
      <c r="F11" s="110"/>
      <c r="G11" s="110"/>
      <c r="H11" s="113"/>
    </row>
    <row r="12" spans="1:8" ht="12.75" customHeight="1" x14ac:dyDescent="0.2">
      <c r="A12" s="112"/>
      <c r="B12" s="110"/>
      <c r="C12" s="110"/>
      <c r="D12" s="110"/>
      <c r="E12" s="110"/>
      <c r="F12" s="110"/>
      <c r="G12" s="110"/>
      <c r="H12" s="113"/>
    </row>
    <row r="13" spans="1:8" ht="12.75" customHeight="1" x14ac:dyDescent="0.2">
      <c r="A13" s="112"/>
      <c r="B13" s="110"/>
      <c r="C13" s="110"/>
      <c r="D13" s="110"/>
      <c r="E13" s="110"/>
      <c r="F13" s="110"/>
      <c r="G13" s="110"/>
      <c r="H13" s="113"/>
    </row>
    <row r="14" spans="1:8" ht="12.75" customHeight="1" x14ac:dyDescent="0.2">
      <c r="A14" s="112"/>
      <c r="B14" s="110"/>
      <c r="C14" s="110"/>
      <c r="D14" s="110"/>
      <c r="E14" s="110"/>
      <c r="F14" s="110"/>
      <c r="G14" s="110"/>
      <c r="H14" s="113"/>
    </row>
    <row r="15" spans="1:8" ht="12.75" customHeight="1" x14ac:dyDescent="0.2">
      <c r="A15" s="112"/>
      <c r="B15" s="110"/>
      <c r="C15" s="110"/>
      <c r="D15" s="110"/>
      <c r="E15" s="110"/>
      <c r="F15" s="110"/>
      <c r="G15" s="110"/>
      <c r="H15" s="113"/>
    </row>
    <row r="16" spans="1:8" ht="12.75" customHeight="1" x14ac:dyDescent="0.2">
      <c r="A16" s="112"/>
      <c r="B16" s="110"/>
      <c r="C16" s="110"/>
      <c r="D16" s="110"/>
      <c r="E16" s="110"/>
      <c r="F16" s="110"/>
      <c r="G16" s="110"/>
      <c r="H16" s="113"/>
    </row>
    <row r="17" spans="1:8" ht="12.75" customHeight="1" x14ac:dyDescent="0.2">
      <c r="A17" s="112"/>
      <c r="B17" s="110"/>
      <c r="C17" s="110"/>
      <c r="D17" s="110"/>
      <c r="E17" s="110"/>
      <c r="F17" s="110"/>
      <c r="G17" s="110"/>
      <c r="H17" s="113"/>
    </row>
    <row r="18" spans="1:8" ht="12.75" customHeight="1" x14ac:dyDescent="0.2">
      <c r="A18" s="112"/>
      <c r="B18" s="110"/>
      <c r="C18" s="110"/>
      <c r="D18" s="110"/>
      <c r="E18" s="110"/>
      <c r="F18" s="110"/>
      <c r="G18" s="110"/>
      <c r="H18" s="113"/>
    </row>
    <row r="19" spans="1:8" ht="12.75" customHeight="1" x14ac:dyDescent="0.2">
      <c r="A19" s="112"/>
      <c r="B19" s="110"/>
      <c r="C19" s="110"/>
      <c r="D19" s="110"/>
      <c r="E19" s="110"/>
      <c r="F19" s="110"/>
      <c r="G19" s="110"/>
      <c r="H19" s="113"/>
    </row>
    <row r="20" spans="1:8" ht="12.75" customHeight="1" x14ac:dyDescent="0.2">
      <c r="A20" s="112"/>
      <c r="B20" s="110"/>
      <c r="C20" s="110"/>
      <c r="D20" s="110"/>
      <c r="E20" s="110"/>
      <c r="F20" s="110"/>
      <c r="G20" s="110"/>
      <c r="H20" s="113"/>
    </row>
    <row r="21" spans="1:8" ht="12.75" customHeight="1" x14ac:dyDescent="0.2">
      <c r="A21" s="112"/>
      <c r="B21" s="110"/>
      <c r="C21" s="110"/>
      <c r="D21" s="110"/>
      <c r="E21" s="110"/>
      <c r="F21" s="110"/>
      <c r="G21" s="110"/>
      <c r="H21" s="113"/>
    </row>
    <row r="22" spans="1:8" ht="12.75" customHeight="1" x14ac:dyDescent="0.2">
      <c r="A22" s="112"/>
      <c r="B22" s="110"/>
      <c r="C22" s="110"/>
      <c r="D22" s="110"/>
      <c r="E22" s="110"/>
      <c r="F22" s="110"/>
      <c r="G22" s="110"/>
      <c r="H22" s="113"/>
    </row>
    <row r="23" spans="1:8" ht="12.75" customHeight="1" x14ac:dyDescent="0.2">
      <c r="A23" s="112"/>
      <c r="B23" s="110"/>
      <c r="C23" s="110"/>
      <c r="D23" s="110"/>
      <c r="E23" s="110"/>
      <c r="F23" s="110"/>
      <c r="G23" s="110"/>
      <c r="H23" s="113"/>
    </row>
    <row r="24" spans="1:8" ht="12.75" customHeight="1" x14ac:dyDescent="0.2">
      <c r="A24" s="112"/>
      <c r="B24" s="110"/>
      <c r="C24" s="110"/>
      <c r="D24" s="110"/>
      <c r="E24" s="110"/>
      <c r="F24" s="110"/>
      <c r="G24" s="110"/>
      <c r="H24" s="113"/>
    </row>
    <row r="25" spans="1:8" ht="12.75" customHeight="1" x14ac:dyDescent="0.2">
      <c r="A25" s="112"/>
      <c r="B25" s="110"/>
      <c r="C25" s="110"/>
      <c r="D25" s="110"/>
      <c r="E25" s="110"/>
      <c r="F25" s="110"/>
      <c r="G25" s="110"/>
      <c r="H25" s="113"/>
    </row>
    <row r="26" spans="1:8" ht="12.75" customHeight="1" x14ac:dyDescent="0.2">
      <c r="A26" s="112"/>
      <c r="B26" s="110"/>
      <c r="C26" s="110"/>
      <c r="D26" s="110"/>
      <c r="E26" s="110"/>
      <c r="F26" s="110"/>
      <c r="G26" s="110"/>
      <c r="H26" s="113"/>
    </row>
    <row r="27" spans="1:8" ht="12.75" customHeight="1" x14ac:dyDescent="0.2">
      <c r="A27" s="112"/>
      <c r="B27" s="110"/>
      <c r="C27" s="110"/>
      <c r="D27" s="110"/>
      <c r="E27" s="110"/>
      <c r="F27" s="110"/>
      <c r="G27" s="110"/>
      <c r="H27" s="113"/>
    </row>
    <row r="28" spans="1:8" ht="12.75" customHeight="1" x14ac:dyDescent="0.2">
      <c r="A28" s="112"/>
      <c r="B28" s="110"/>
      <c r="C28" s="110"/>
      <c r="D28" s="110"/>
      <c r="E28" s="110"/>
      <c r="F28" s="110"/>
      <c r="G28" s="110"/>
      <c r="H28" s="113"/>
    </row>
    <row r="29" spans="1:8" ht="12.75" customHeight="1" x14ac:dyDescent="0.2">
      <c r="A29" s="112"/>
      <c r="B29" s="110"/>
      <c r="C29" s="110"/>
      <c r="D29" s="110"/>
      <c r="E29" s="110"/>
      <c r="F29" s="110"/>
      <c r="G29" s="110"/>
      <c r="H29" s="113"/>
    </row>
    <row r="30" spans="1:8" ht="12.75" customHeight="1" x14ac:dyDescent="0.2">
      <c r="A30" s="112"/>
      <c r="B30" s="110"/>
      <c r="C30" s="110"/>
      <c r="D30" s="110"/>
      <c r="E30" s="110"/>
      <c r="F30" s="110"/>
      <c r="G30" s="110"/>
      <c r="H30" s="113"/>
    </row>
    <row r="31" spans="1:8" ht="12.75" customHeight="1" x14ac:dyDescent="0.2">
      <c r="A31" s="112"/>
      <c r="B31" s="110"/>
      <c r="C31" s="110"/>
      <c r="D31" s="110"/>
      <c r="E31" s="110"/>
      <c r="F31" s="110"/>
      <c r="G31" s="110"/>
      <c r="H31" s="113"/>
    </row>
    <row r="32" spans="1:8" ht="12.75" customHeight="1" x14ac:dyDescent="0.2">
      <c r="A32" s="114"/>
      <c r="B32" s="115"/>
      <c r="C32" s="115"/>
      <c r="D32" s="115"/>
      <c r="E32" s="115"/>
      <c r="F32" s="115"/>
      <c r="G32" s="115"/>
      <c r="H32" s="116"/>
    </row>
    <row r="33" spans="1:9" ht="12.75" customHeight="1" x14ac:dyDescent="0.2">
      <c r="A33" s="117"/>
      <c r="B33" s="117"/>
      <c r="C33" s="117"/>
      <c r="D33" s="117"/>
      <c r="E33" s="117"/>
      <c r="F33" s="117"/>
      <c r="G33" s="117"/>
      <c r="H33" s="117"/>
    </row>
    <row r="34" spans="1:9" s="120" customFormat="1" ht="12.75" customHeight="1" x14ac:dyDescent="0.2">
      <c r="A34" s="118"/>
      <c r="B34" s="119"/>
      <c r="C34" s="119"/>
      <c r="D34" s="119"/>
      <c r="E34" s="119"/>
      <c r="F34" s="119"/>
      <c r="G34" s="119"/>
      <c r="H34" s="119"/>
    </row>
    <row r="35" spans="1:9" s="120" customFormat="1" ht="12" customHeight="1" x14ac:dyDescent="0.2">
      <c r="A35" s="118"/>
      <c r="B35" s="119"/>
      <c r="C35" s="119"/>
      <c r="D35" s="119"/>
      <c r="E35" s="119"/>
      <c r="F35" s="119"/>
      <c r="G35" s="119"/>
      <c r="H35" s="119"/>
    </row>
    <row r="36" spans="1:9" s="120" customFormat="1" ht="12" customHeight="1" x14ac:dyDescent="0.2">
      <c r="A36" s="118"/>
      <c r="B36" s="119"/>
      <c r="C36" s="119"/>
      <c r="D36" s="119"/>
      <c r="E36" s="119"/>
      <c r="F36" s="119"/>
      <c r="G36" s="119"/>
      <c r="H36" s="119"/>
    </row>
    <row r="37" spans="1:9" s="122" customFormat="1" ht="12" customHeight="1" x14ac:dyDescent="0.2">
      <c r="A37" s="118"/>
      <c r="B37" s="121"/>
      <c r="C37" s="121"/>
      <c r="D37" s="121"/>
      <c r="E37" s="121"/>
      <c r="F37" s="121"/>
      <c r="G37" s="121"/>
      <c r="H37" s="121"/>
    </row>
    <row r="38" spans="1:9" s="120" customFormat="1" ht="12.75" customHeight="1" x14ac:dyDescent="0.2">
      <c r="A38" s="118"/>
      <c r="B38" s="119"/>
      <c r="C38" s="119"/>
      <c r="D38" s="119"/>
      <c r="E38" s="119"/>
      <c r="F38" s="119"/>
      <c r="G38" s="119"/>
      <c r="H38" s="119"/>
    </row>
    <row r="39" spans="1:9" s="120" customFormat="1" ht="12.75" customHeight="1" x14ac:dyDescent="0.2">
      <c r="A39" s="118"/>
      <c r="B39" s="119"/>
      <c r="C39" s="119"/>
      <c r="D39" s="119"/>
      <c r="E39" s="119"/>
      <c r="F39" s="119"/>
      <c r="G39" s="119"/>
      <c r="H39" s="119"/>
    </row>
    <row r="40" spans="1:9" s="120" customFormat="1" ht="12.75" customHeight="1" x14ac:dyDescent="0.2">
      <c r="A40" s="118"/>
      <c r="B40" s="119"/>
      <c r="C40" s="119"/>
      <c r="D40" s="119"/>
      <c r="E40" s="119"/>
      <c r="F40" s="119"/>
      <c r="G40" s="119"/>
      <c r="H40" s="119"/>
    </row>
    <row r="41" spans="1:9" s="120" customFormat="1" ht="12.75" customHeight="1" x14ac:dyDescent="0.2">
      <c r="A41" s="118"/>
      <c r="B41" s="119"/>
      <c r="C41" s="119"/>
      <c r="D41" s="119"/>
      <c r="E41" s="119"/>
      <c r="F41" s="119"/>
      <c r="G41" s="119"/>
      <c r="H41" s="119"/>
    </row>
    <row r="42" spans="1:9" ht="11.25" customHeight="1" x14ac:dyDescent="0.2">
      <c r="A42" s="53"/>
    </row>
    <row r="43" spans="1:9" ht="11.25" customHeight="1" x14ac:dyDescent="0.2">
      <c r="A43" s="53"/>
    </row>
    <row r="44" spans="1:9" ht="12.75" customHeight="1" x14ac:dyDescent="0.2">
      <c r="A44" s="124" t="s">
        <v>265</v>
      </c>
      <c r="B44" s="124"/>
      <c r="C44" s="124"/>
      <c r="D44" s="124"/>
      <c r="E44" s="124"/>
      <c r="F44" s="124"/>
      <c r="G44" s="124"/>
      <c r="H44" s="124"/>
      <c r="I44" s="123"/>
    </row>
    <row r="45" spans="1:9" x14ac:dyDescent="0.2">
      <c r="A45" s="75"/>
      <c r="B45" s="75"/>
      <c r="C45" s="75"/>
      <c r="D45" s="75"/>
      <c r="E45" s="75"/>
      <c r="F45" s="75"/>
      <c r="G45" s="75"/>
      <c r="H45" s="75"/>
    </row>
    <row r="46" spans="1:9" ht="12.75" customHeight="1" x14ac:dyDescent="0.2">
      <c r="A46" s="52"/>
      <c r="B46" s="50"/>
      <c r="C46" s="50"/>
      <c r="D46" s="50"/>
      <c r="E46" s="50"/>
      <c r="F46" s="50"/>
      <c r="G46" s="50"/>
      <c r="H46" s="50"/>
    </row>
    <row r="47" spans="1:9" ht="12.75" customHeight="1" x14ac:dyDescent="0.2">
      <c r="A47" s="52"/>
      <c r="B47" s="50"/>
      <c r="C47" s="50"/>
      <c r="D47" s="50"/>
      <c r="E47" s="50"/>
      <c r="F47" s="50"/>
      <c r="G47" s="50"/>
      <c r="H47" s="50"/>
    </row>
    <row r="48" spans="1:9" ht="12.75" customHeight="1" x14ac:dyDescent="0.2">
      <c r="A48" s="52"/>
      <c r="B48" s="50"/>
      <c r="C48" s="50"/>
      <c r="D48" s="50"/>
      <c r="E48" s="50"/>
      <c r="F48" s="50"/>
      <c r="G48" s="50"/>
      <c r="H48" s="50"/>
    </row>
    <row r="49" spans="1:8" ht="12.75" customHeight="1" x14ac:dyDescent="0.2">
      <c r="A49" s="52"/>
      <c r="B49" s="50"/>
      <c r="C49" s="50"/>
      <c r="D49" s="50"/>
      <c r="E49" s="50"/>
      <c r="F49" s="50"/>
      <c r="G49" s="50"/>
      <c r="H49" s="50"/>
    </row>
    <row r="50" spans="1:8" ht="12.75" customHeight="1" x14ac:dyDescent="0.2">
      <c r="A50" s="52"/>
      <c r="B50" s="50"/>
      <c r="C50" s="50"/>
      <c r="D50" s="50"/>
      <c r="E50" s="50"/>
      <c r="F50" s="50"/>
      <c r="G50" s="50"/>
      <c r="H50" s="50"/>
    </row>
    <row r="51" spans="1:8" ht="12.75" customHeight="1" x14ac:dyDescent="0.2">
      <c r="A51" s="52"/>
      <c r="B51" s="50"/>
      <c r="C51" s="50"/>
      <c r="D51" s="50"/>
      <c r="E51" s="50"/>
      <c r="F51" s="50"/>
      <c r="G51" s="50"/>
      <c r="H51" s="50"/>
    </row>
    <row r="52" spans="1:8" ht="12.75" customHeight="1" x14ac:dyDescent="0.2">
      <c r="A52" s="52"/>
      <c r="B52" s="50"/>
      <c r="C52" s="50"/>
      <c r="D52" s="50"/>
      <c r="E52" s="50"/>
      <c r="F52" s="50"/>
      <c r="G52" s="50"/>
      <c r="H52" s="50"/>
    </row>
    <row r="53" spans="1:8" ht="12.75" customHeight="1" x14ac:dyDescent="0.2">
      <c r="A53" s="52"/>
      <c r="B53" s="50"/>
      <c r="C53" s="50"/>
      <c r="D53" s="50"/>
      <c r="E53" s="50"/>
      <c r="F53" s="50"/>
      <c r="G53" s="50"/>
      <c r="H53" s="50"/>
    </row>
    <row r="54" spans="1:8" ht="12.75" customHeight="1" x14ac:dyDescent="0.2">
      <c r="A54" s="52"/>
      <c r="B54" s="50"/>
      <c r="C54" s="50"/>
      <c r="D54" s="50"/>
      <c r="E54" s="50"/>
      <c r="F54" s="50"/>
      <c r="G54" s="50"/>
      <c r="H54" s="50"/>
    </row>
    <row r="55" spans="1:8" ht="12.75" customHeight="1" x14ac:dyDescent="0.2">
      <c r="A55" s="52"/>
      <c r="B55" s="50"/>
      <c r="C55" s="50"/>
      <c r="D55" s="50"/>
      <c r="E55" s="50"/>
      <c r="F55" s="50"/>
      <c r="G55" s="50"/>
      <c r="H55" s="50"/>
    </row>
    <row r="56" spans="1:8" ht="12.75" customHeight="1" x14ac:dyDescent="0.2">
      <c r="A56" s="52"/>
      <c r="B56" s="50"/>
      <c r="C56" s="50"/>
      <c r="D56" s="50"/>
      <c r="E56" s="50"/>
      <c r="F56" s="50"/>
      <c r="G56" s="50"/>
      <c r="H56" s="50"/>
    </row>
    <row r="57" spans="1:8" ht="12.75" customHeight="1" x14ac:dyDescent="0.2">
      <c r="A57" s="52"/>
      <c r="B57" s="50"/>
      <c r="C57" s="50"/>
      <c r="D57" s="50"/>
      <c r="E57" s="50"/>
      <c r="F57" s="50"/>
      <c r="G57" s="50"/>
      <c r="H57" s="50"/>
    </row>
    <row r="58" spans="1:8" ht="12.75" customHeight="1" x14ac:dyDescent="0.2">
      <c r="A58" s="52"/>
      <c r="B58" s="50"/>
      <c r="C58" s="50"/>
      <c r="D58" s="50"/>
      <c r="E58" s="50"/>
      <c r="F58" s="50"/>
      <c r="G58" s="50"/>
      <c r="H58" s="50"/>
    </row>
    <row r="59" spans="1:8" ht="12.75" customHeight="1" x14ac:dyDescent="0.2">
      <c r="A59" s="52"/>
      <c r="B59" s="50"/>
      <c r="C59" s="50"/>
      <c r="D59" s="50"/>
      <c r="E59" s="50"/>
      <c r="F59" s="50"/>
      <c r="G59" s="50"/>
      <c r="H59" s="50"/>
    </row>
    <row r="60" spans="1:8" x14ac:dyDescent="0.2">
      <c r="A60" s="51"/>
      <c r="B60" s="50"/>
      <c r="C60" s="50"/>
      <c r="D60" s="50"/>
      <c r="E60" s="50"/>
      <c r="F60" s="50"/>
      <c r="G60" s="50"/>
      <c r="H60" s="50"/>
    </row>
  </sheetData>
  <mergeCells count="6">
    <mergeCell ref="A1:H1"/>
    <mergeCell ref="A2:H2"/>
    <mergeCell ref="A5:C5"/>
    <mergeCell ref="F5:H5"/>
    <mergeCell ref="A45:H45"/>
    <mergeCell ref="A44:H4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J I - j 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zoomScaleNormal="120" workbookViewId="0">
      <selection sqref="A1:G1"/>
    </sheetView>
  </sheetViews>
  <sheetFormatPr baseColWidth="10" defaultColWidth="11.42578125" defaultRowHeight="12.75" x14ac:dyDescent="0.2"/>
  <cols>
    <col min="1" max="1" width="37.5703125" style="26" customWidth="1"/>
    <col min="2" max="2" width="9.42578125" style="27" customWidth="1"/>
    <col min="3" max="3" width="14.7109375" style="26" customWidth="1"/>
    <col min="4" max="4" width="16.42578125" style="26" customWidth="1"/>
    <col min="5" max="5" width="13.85546875" style="26" customWidth="1"/>
    <col min="6" max="7" width="11.42578125" style="25"/>
    <col min="8" max="8" width="27.42578125" style="25" customWidth="1"/>
    <col min="9" max="256" width="11.42578125" style="25"/>
    <col min="257" max="257" width="41" style="25" customWidth="1"/>
    <col min="258" max="258" width="10.5703125" style="25" customWidth="1"/>
    <col min="259" max="259" width="15.5703125" style="25" customWidth="1"/>
    <col min="260" max="260" width="14.5703125" style="25" customWidth="1"/>
    <col min="261" max="261" width="17.140625" style="25" customWidth="1"/>
    <col min="262" max="512" width="11.42578125" style="25"/>
    <col min="513" max="513" width="41" style="25" customWidth="1"/>
    <col min="514" max="514" width="10.5703125" style="25" customWidth="1"/>
    <col min="515" max="515" width="15.5703125" style="25" customWidth="1"/>
    <col min="516" max="516" width="14.5703125" style="25" customWidth="1"/>
    <col min="517" max="517" width="17.140625" style="25" customWidth="1"/>
    <col min="518" max="768" width="11.42578125" style="25"/>
    <col min="769" max="769" width="41" style="25" customWidth="1"/>
    <col min="770" max="770" width="10.5703125" style="25" customWidth="1"/>
    <col min="771" max="771" width="15.5703125" style="25" customWidth="1"/>
    <col min="772" max="772" width="14.5703125" style="25" customWidth="1"/>
    <col min="773" max="773" width="17.140625" style="25" customWidth="1"/>
    <col min="774" max="1024" width="11.42578125" style="25"/>
    <col min="1025" max="1025" width="41" style="25" customWidth="1"/>
    <col min="1026" max="1026" width="10.5703125" style="25" customWidth="1"/>
    <col min="1027" max="1027" width="15.5703125" style="25" customWidth="1"/>
    <col min="1028" max="1028" width="14.5703125" style="25" customWidth="1"/>
    <col min="1029" max="1029" width="17.140625" style="25" customWidth="1"/>
    <col min="1030" max="1280" width="11.42578125" style="25"/>
    <col min="1281" max="1281" width="41" style="25" customWidth="1"/>
    <col min="1282" max="1282" width="10.5703125" style="25" customWidth="1"/>
    <col min="1283" max="1283" width="15.5703125" style="25" customWidth="1"/>
    <col min="1284" max="1284" width="14.5703125" style="25" customWidth="1"/>
    <col min="1285" max="1285" width="17.140625" style="25" customWidth="1"/>
    <col min="1286" max="1536" width="11.42578125" style="25"/>
    <col min="1537" max="1537" width="41" style="25" customWidth="1"/>
    <col min="1538" max="1538" width="10.5703125" style="25" customWidth="1"/>
    <col min="1539" max="1539" width="15.5703125" style="25" customWidth="1"/>
    <col min="1540" max="1540" width="14.5703125" style="25" customWidth="1"/>
    <col min="1541" max="1541" width="17.140625" style="25" customWidth="1"/>
    <col min="1542" max="1792" width="11.42578125" style="25"/>
    <col min="1793" max="1793" width="41" style="25" customWidth="1"/>
    <col min="1794" max="1794" width="10.5703125" style="25" customWidth="1"/>
    <col min="1795" max="1795" width="15.5703125" style="25" customWidth="1"/>
    <col min="1796" max="1796" width="14.5703125" style="25" customWidth="1"/>
    <col min="1797" max="1797" width="17.140625" style="25" customWidth="1"/>
    <col min="1798" max="2048" width="11.42578125" style="25"/>
    <col min="2049" max="2049" width="41" style="25" customWidth="1"/>
    <col min="2050" max="2050" width="10.5703125" style="25" customWidth="1"/>
    <col min="2051" max="2051" width="15.5703125" style="25" customWidth="1"/>
    <col min="2052" max="2052" width="14.5703125" style="25" customWidth="1"/>
    <col min="2053" max="2053" width="17.140625" style="25" customWidth="1"/>
    <col min="2054" max="2304" width="11.42578125" style="25"/>
    <col min="2305" max="2305" width="41" style="25" customWidth="1"/>
    <col min="2306" max="2306" width="10.5703125" style="25" customWidth="1"/>
    <col min="2307" max="2307" width="15.5703125" style="25" customWidth="1"/>
    <col min="2308" max="2308" width="14.5703125" style="25" customWidth="1"/>
    <col min="2309" max="2309" width="17.140625" style="25" customWidth="1"/>
    <col min="2310" max="2560" width="11.42578125" style="25"/>
    <col min="2561" max="2561" width="41" style="25" customWidth="1"/>
    <col min="2562" max="2562" width="10.5703125" style="25" customWidth="1"/>
    <col min="2563" max="2563" width="15.5703125" style="25" customWidth="1"/>
    <col min="2564" max="2564" width="14.5703125" style="25" customWidth="1"/>
    <col min="2565" max="2565" width="17.140625" style="25" customWidth="1"/>
    <col min="2566" max="2816" width="11.42578125" style="25"/>
    <col min="2817" max="2817" width="41" style="25" customWidth="1"/>
    <col min="2818" max="2818" width="10.5703125" style="25" customWidth="1"/>
    <col min="2819" max="2819" width="15.5703125" style="25" customWidth="1"/>
    <col min="2820" max="2820" width="14.5703125" style="25" customWidth="1"/>
    <col min="2821" max="2821" width="17.140625" style="25" customWidth="1"/>
    <col min="2822" max="3072" width="11.42578125" style="25"/>
    <col min="3073" max="3073" width="41" style="25" customWidth="1"/>
    <col min="3074" max="3074" width="10.5703125" style="25" customWidth="1"/>
    <col min="3075" max="3075" width="15.5703125" style="25" customWidth="1"/>
    <col min="3076" max="3076" width="14.5703125" style="25" customWidth="1"/>
    <col min="3077" max="3077" width="17.140625" style="25" customWidth="1"/>
    <col min="3078" max="3328" width="11.42578125" style="25"/>
    <col min="3329" max="3329" width="41" style="25" customWidth="1"/>
    <col min="3330" max="3330" width="10.5703125" style="25" customWidth="1"/>
    <col min="3331" max="3331" width="15.5703125" style="25" customWidth="1"/>
    <col min="3332" max="3332" width="14.5703125" style="25" customWidth="1"/>
    <col min="3333" max="3333" width="17.140625" style="25" customWidth="1"/>
    <col min="3334" max="3584" width="11.42578125" style="25"/>
    <col min="3585" max="3585" width="41" style="25" customWidth="1"/>
    <col min="3586" max="3586" width="10.5703125" style="25" customWidth="1"/>
    <col min="3587" max="3587" width="15.5703125" style="25" customWidth="1"/>
    <col min="3588" max="3588" width="14.5703125" style="25" customWidth="1"/>
    <col min="3589" max="3589" width="17.140625" style="25" customWidth="1"/>
    <col min="3590" max="3840" width="11.42578125" style="25"/>
    <col min="3841" max="3841" width="41" style="25" customWidth="1"/>
    <col min="3842" max="3842" width="10.5703125" style="25" customWidth="1"/>
    <col min="3843" max="3843" width="15.5703125" style="25" customWidth="1"/>
    <col min="3844" max="3844" width="14.5703125" style="25" customWidth="1"/>
    <col min="3845" max="3845" width="17.140625" style="25" customWidth="1"/>
    <col min="3846" max="4096" width="11.42578125" style="25"/>
    <col min="4097" max="4097" width="41" style="25" customWidth="1"/>
    <col min="4098" max="4098" width="10.5703125" style="25" customWidth="1"/>
    <col min="4099" max="4099" width="15.5703125" style="25" customWidth="1"/>
    <col min="4100" max="4100" width="14.5703125" style="25" customWidth="1"/>
    <col min="4101" max="4101" width="17.140625" style="25" customWidth="1"/>
    <col min="4102" max="4352" width="11.42578125" style="25"/>
    <col min="4353" max="4353" width="41" style="25" customWidth="1"/>
    <col min="4354" max="4354" width="10.5703125" style="25" customWidth="1"/>
    <col min="4355" max="4355" width="15.5703125" style="25" customWidth="1"/>
    <col min="4356" max="4356" width="14.5703125" style="25" customWidth="1"/>
    <col min="4357" max="4357" width="17.140625" style="25" customWidth="1"/>
    <col min="4358" max="4608" width="11.42578125" style="25"/>
    <col min="4609" max="4609" width="41" style="25" customWidth="1"/>
    <col min="4610" max="4610" width="10.5703125" style="25" customWidth="1"/>
    <col min="4611" max="4611" width="15.5703125" style="25" customWidth="1"/>
    <col min="4612" max="4612" width="14.5703125" style="25" customWidth="1"/>
    <col min="4613" max="4613" width="17.140625" style="25" customWidth="1"/>
    <col min="4614" max="4864" width="11.42578125" style="25"/>
    <col min="4865" max="4865" width="41" style="25" customWidth="1"/>
    <col min="4866" max="4866" width="10.5703125" style="25" customWidth="1"/>
    <col min="4867" max="4867" width="15.5703125" style="25" customWidth="1"/>
    <col min="4868" max="4868" width="14.5703125" style="25" customWidth="1"/>
    <col min="4869" max="4869" width="17.140625" style="25" customWidth="1"/>
    <col min="4870" max="5120" width="11.42578125" style="25"/>
    <col min="5121" max="5121" width="41" style="25" customWidth="1"/>
    <col min="5122" max="5122" width="10.5703125" style="25" customWidth="1"/>
    <col min="5123" max="5123" width="15.5703125" style="25" customWidth="1"/>
    <col min="5124" max="5124" width="14.5703125" style="25" customWidth="1"/>
    <col min="5125" max="5125" width="17.140625" style="25" customWidth="1"/>
    <col min="5126" max="5376" width="11.42578125" style="25"/>
    <col min="5377" max="5377" width="41" style="25" customWidth="1"/>
    <col min="5378" max="5378" width="10.5703125" style="25" customWidth="1"/>
    <col min="5379" max="5379" width="15.5703125" style="25" customWidth="1"/>
    <col min="5380" max="5380" width="14.5703125" style="25" customWidth="1"/>
    <col min="5381" max="5381" width="17.140625" style="25" customWidth="1"/>
    <col min="5382" max="5632" width="11.42578125" style="25"/>
    <col min="5633" max="5633" width="41" style="25" customWidth="1"/>
    <col min="5634" max="5634" width="10.5703125" style="25" customWidth="1"/>
    <col min="5635" max="5635" width="15.5703125" style="25" customWidth="1"/>
    <col min="5636" max="5636" width="14.5703125" style="25" customWidth="1"/>
    <col min="5637" max="5637" width="17.140625" style="25" customWidth="1"/>
    <col min="5638" max="5888" width="11.42578125" style="25"/>
    <col min="5889" max="5889" width="41" style="25" customWidth="1"/>
    <col min="5890" max="5890" width="10.5703125" style="25" customWidth="1"/>
    <col min="5891" max="5891" width="15.5703125" style="25" customWidth="1"/>
    <col min="5892" max="5892" width="14.5703125" style="25" customWidth="1"/>
    <col min="5893" max="5893" width="17.140625" style="25" customWidth="1"/>
    <col min="5894" max="6144" width="11.42578125" style="25"/>
    <col min="6145" max="6145" width="41" style="25" customWidth="1"/>
    <col min="6146" max="6146" width="10.5703125" style="25" customWidth="1"/>
    <col min="6147" max="6147" width="15.5703125" style="25" customWidth="1"/>
    <col min="6148" max="6148" width="14.5703125" style="25" customWidth="1"/>
    <col min="6149" max="6149" width="17.140625" style="25" customWidth="1"/>
    <col min="6150" max="6400" width="11.42578125" style="25"/>
    <col min="6401" max="6401" width="41" style="25" customWidth="1"/>
    <col min="6402" max="6402" width="10.5703125" style="25" customWidth="1"/>
    <col min="6403" max="6403" width="15.5703125" style="25" customWidth="1"/>
    <col min="6404" max="6404" width="14.5703125" style="25" customWidth="1"/>
    <col min="6405" max="6405" width="17.140625" style="25" customWidth="1"/>
    <col min="6406" max="6656" width="11.42578125" style="25"/>
    <col min="6657" max="6657" width="41" style="25" customWidth="1"/>
    <col min="6658" max="6658" width="10.5703125" style="25" customWidth="1"/>
    <col min="6659" max="6659" width="15.5703125" style="25" customWidth="1"/>
    <col min="6660" max="6660" width="14.5703125" style="25" customWidth="1"/>
    <col min="6661" max="6661" width="17.140625" style="25" customWidth="1"/>
    <col min="6662" max="6912" width="11.42578125" style="25"/>
    <col min="6913" max="6913" width="41" style="25" customWidth="1"/>
    <col min="6914" max="6914" width="10.5703125" style="25" customWidth="1"/>
    <col min="6915" max="6915" width="15.5703125" style="25" customWidth="1"/>
    <col min="6916" max="6916" width="14.5703125" style="25" customWidth="1"/>
    <col min="6917" max="6917" width="17.140625" style="25" customWidth="1"/>
    <col min="6918" max="7168" width="11.42578125" style="25"/>
    <col min="7169" max="7169" width="41" style="25" customWidth="1"/>
    <col min="7170" max="7170" width="10.5703125" style="25" customWidth="1"/>
    <col min="7171" max="7171" width="15.5703125" style="25" customWidth="1"/>
    <col min="7172" max="7172" width="14.5703125" style="25" customWidth="1"/>
    <col min="7173" max="7173" width="17.140625" style="25" customWidth="1"/>
    <col min="7174" max="7424" width="11.42578125" style="25"/>
    <col min="7425" max="7425" width="41" style="25" customWidth="1"/>
    <col min="7426" max="7426" width="10.5703125" style="25" customWidth="1"/>
    <col min="7427" max="7427" width="15.5703125" style="25" customWidth="1"/>
    <col min="7428" max="7428" width="14.5703125" style="25" customWidth="1"/>
    <col min="7429" max="7429" width="17.140625" style="25" customWidth="1"/>
    <col min="7430" max="7680" width="11.42578125" style="25"/>
    <col min="7681" max="7681" width="41" style="25" customWidth="1"/>
    <col min="7682" max="7682" width="10.5703125" style="25" customWidth="1"/>
    <col min="7683" max="7683" width="15.5703125" style="25" customWidth="1"/>
    <col min="7684" max="7684" width="14.5703125" style="25" customWidth="1"/>
    <col min="7685" max="7685" width="17.140625" style="25" customWidth="1"/>
    <col min="7686" max="7936" width="11.42578125" style="25"/>
    <col min="7937" max="7937" width="41" style="25" customWidth="1"/>
    <col min="7938" max="7938" width="10.5703125" style="25" customWidth="1"/>
    <col min="7939" max="7939" width="15.5703125" style="25" customWidth="1"/>
    <col min="7940" max="7940" width="14.5703125" style="25" customWidth="1"/>
    <col min="7941" max="7941" width="17.140625" style="25" customWidth="1"/>
    <col min="7942" max="8192" width="11.42578125" style="25"/>
    <col min="8193" max="8193" width="41" style="25" customWidth="1"/>
    <col min="8194" max="8194" width="10.5703125" style="25" customWidth="1"/>
    <col min="8195" max="8195" width="15.5703125" style="25" customWidth="1"/>
    <col min="8196" max="8196" width="14.5703125" style="25" customWidth="1"/>
    <col min="8197" max="8197" width="17.140625" style="25" customWidth="1"/>
    <col min="8198" max="8448" width="11.42578125" style="25"/>
    <col min="8449" max="8449" width="41" style="25" customWidth="1"/>
    <col min="8450" max="8450" width="10.5703125" style="25" customWidth="1"/>
    <col min="8451" max="8451" width="15.5703125" style="25" customWidth="1"/>
    <col min="8452" max="8452" width="14.5703125" style="25" customWidth="1"/>
    <col min="8453" max="8453" width="17.140625" style="25" customWidth="1"/>
    <col min="8454" max="8704" width="11.42578125" style="25"/>
    <col min="8705" max="8705" width="41" style="25" customWidth="1"/>
    <col min="8706" max="8706" width="10.5703125" style="25" customWidth="1"/>
    <col min="8707" max="8707" width="15.5703125" style="25" customWidth="1"/>
    <col min="8708" max="8708" width="14.5703125" style="25" customWidth="1"/>
    <col min="8709" max="8709" width="17.140625" style="25" customWidth="1"/>
    <col min="8710" max="8960" width="11.42578125" style="25"/>
    <col min="8961" max="8961" width="41" style="25" customWidth="1"/>
    <col min="8962" max="8962" width="10.5703125" style="25" customWidth="1"/>
    <col min="8963" max="8963" width="15.5703125" style="25" customWidth="1"/>
    <col min="8964" max="8964" width="14.5703125" style="25" customWidth="1"/>
    <col min="8965" max="8965" width="17.140625" style="25" customWidth="1"/>
    <col min="8966" max="9216" width="11.42578125" style="25"/>
    <col min="9217" max="9217" width="41" style="25" customWidth="1"/>
    <col min="9218" max="9218" width="10.5703125" style="25" customWidth="1"/>
    <col min="9219" max="9219" width="15.5703125" style="25" customWidth="1"/>
    <col min="9220" max="9220" width="14.5703125" style="25" customWidth="1"/>
    <col min="9221" max="9221" width="17.140625" style="25" customWidth="1"/>
    <col min="9222" max="9472" width="11.42578125" style="25"/>
    <col min="9473" max="9473" width="41" style="25" customWidth="1"/>
    <col min="9474" max="9474" width="10.5703125" style="25" customWidth="1"/>
    <col min="9475" max="9475" width="15.5703125" style="25" customWidth="1"/>
    <col min="9476" max="9476" width="14.5703125" style="25" customWidth="1"/>
    <col min="9477" max="9477" width="17.140625" style="25" customWidth="1"/>
    <col min="9478" max="9728" width="11.42578125" style="25"/>
    <col min="9729" max="9729" width="41" style="25" customWidth="1"/>
    <col min="9730" max="9730" width="10.5703125" style="25" customWidth="1"/>
    <col min="9731" max="9731" width="15.5703125" style="25" customWidth="1"/>
    <col min="9732" max="9732" width="14.5703125" style="25" customWidth="1"/>
    <col min="9733" max="9733" width="17.140625" style="25" customWidth="1"/>
    <col min="9734" max="9984" width="11.42578125" style="25"/>
    <col min="9985" max="9985" width="41" style="25" customWidth="1"/>
    <col min="9986" max="9986" width="10.5703125" style="25" customWidth="1"/>
    <col min="9987" max="9987" width="15.5703125" style="25" customWidth="1"/>
    <col min="9988" max="9988" width="14.5703125" style="25" customWidth="1"/>
    <col min="9989" max="9989" width="17.140625" style="25" customWidth="1"/>
    <col min="9990" max="10240" width="11.42578125" style="25"/>
    <col min="10241" max="10241" width="41" style="25" customWidth="1"/>
    <col min="10242" max="10242" width="10.5703125" style="25" customWidth="1"/>
    <col min="10243" max="10243" width="15.5703125" style="25" customWidth="1"/>
    <col min="10244" max="10244" width="14.5703125" style="25" customWidth="1"/>
    <col min="10245" max="10245" width="17.140625" style="25" customWidth="1"/>
    <col min="10246" max="10496" width="11.42578125" style="25"/>
    <col min="10497" max="10497" width="41" style="25" customWidth="1"/>
    <col min="10498" max="10498" width="10.5703125" style="25" customWidth="1"/>
    <col min="10499" max="10499" width="15.5703125" style="25" customWidth="1"/>
    <col min="10500" max="10500" width="14.5703125" style="25" customWidth="1"/>
    <col min="10501" max="10501" width="17.140625" style="25" customWidth="1"/>
    <col min="10502" max="10752" width="11.42578125" style="25"/>
    <col min="10753" max="10753" width="41" style="25" customWidth="1"/>
    <col min="10754" max="10754" width="10.5703125" style="25" customWidth="1"/>
    <col min="10755" max="10755" width="15.5703125" style="25" customWidth="1"/>
    <col min="10756" max="10756" width="14.5703125" style="25" customWidth="1"/>
    <col min="10757" max="10757" width="17.140625" style="25" customWidth="1"/>
    <col min="10758" max="11008" width="11.42578125" style="25"/>
    <col min="11009" max="11009" width="41" style="25" customWidth="1"/>
    <col min="11010" max="11010" width="10.5703125" style="25" customWidth="1"/>
    <col min="11011" max="11011" width="15.5703125" style="25" customWidth="1"/>
    <col min="11012" max="11012" width="14.5703125" style="25" customWidth="1"/>
    <col min="11013" max="11013" width="17.140625" style="25" customWidth="1"/>
    <col min="11014" max="11264" width="11.42578125" style="25"/>
    <col min="11265" max="11265" width="41" style="25" customWidth="1"/>
    <col min="11266" max="11266" width="10.5703125" style="25" customWidth="1"/>
    <col min="11267" max="11267" width="15.5703125" style="25" customWidth="1"/>
    <col min="11268" max="11268" width="14.5703125" style="25" customWidth="1"/>
    <col min="11269" max="11269" width="17.140625" style="25" customWidth="1"/>
    <col min="11270" max="11520" width="11.42578125" style="25"/>
    <col min="11521" max="11521" width="41" style="25" customWidth="1"/>
    <col min="11522" max="11522" width="10.5703125" style="25" customWidth="1"/>
    <col min="11523" max="11523" width="15.5703125" style="25" customWidth="1"/>
    <col min="11524" max="11524" width="14.5703125" style="25" customWidth="1"/>
    <col min="11525" max="11525" width="17.140625" style="25" customWidth="1"/>
    <col min="11526" max="11776" width="11.42578125" style="25"/>
    <col min="11777" max="11777" width="41" style="25" customWidth="1"/>
    <col min="11778" max="11778" width="10.5703125" style="25" customWidth="1"/>
    <col min="11779" max="11779" width="15.5703125" style="25" customWidth="1"/>
    <col min="11780" max="11780" width="14.5703125" style="25" customWidth="1"/>
    <col min="11781" max="11781" width="17.140625" style="25" customWidth="1"/>
    <col min="11782" max="12032" width="11.42578125" style="25"/>
    <col min="12033" max="12033" width="41" style="25" customWidth="1"/>
    <col min="12034" max="12034" width="10.5703125" style="25" customWidth="1"/>
    <col min="12035" max="12035" width="15.5703125" style="25" customWidth="1"/>
    <col min="12036" max="12036" width="14.5703125" style="25" customWidth="1"/>
    <col min="12037" max="12037" width="17.140625" style="25" customWidth="1"/>
    <col min="12038" max="12288" width="11.42578125" style="25"/>
    <col min="12289" max="12289" width="41" style="25" customWidth="1"/>
    <col min="12290" max="12290" width="10.5703125" style="25" customWidth="1"/>
    <col min="12291" max="12291" width="15.5703125" style="25" customWidth="1"/>
    <col min="12292" max="12292" width="14.5703125" style="25" customWidth="1"/>
    <col min="12293" max="12293" width="17.140625" style="25" customWidth="1"/>
    <col min="12294" max="12544" width="11.42578125" style="25"/>
    <col min="12545" max="12545" width="41" style="25" customWidth="1"/>
    <col min="12546" max="12546" width="10.5703125" style="25" customWidth="1"/>
    <col min="12547" max="12547" width="15.5703125" style="25" customWidth="1"/>
    <col min="12548" max="12548" width="14.5703125" style="25" customWidth="1"/>
    <col min="12549" max="12549" width="17.140625" style="25" customWidth="1"/>
    <col min="12550" max="12800" width="11.42578125" style="25"/>
    <col min="12801" max="12801" width="41" style="25" customWidth="1"/>
    <col min="12802" max="12802" width="10.5703125" style="25" customWidth="1"/>
    <col min="12803" max="12803" width="15.5703125" style="25" customWidth="1"/>
    <col min="12804" max="12804" width="14.5703125" style="25" customWidth="1"/>
    <col min="12805" max="12805" width="17.140625" style="25" customWidth="1"/>
    <col min="12806" max="13056" width="11.42578125" style="25"/>
    <col min="13057" max="13057" width="41" style="25" customWidth="1"/>
    <col min="13058" max="13058" width="10.5703125" style="25" customWidth="1"/>
    <col min="13059" max="13059" width="15.5703125" style="25" customWidth="1"/>
    <col min="13060" max="13060" width="14.5703125" style="25" customWidth="1"/>
    <col min="13061" max="13061" width="17.140625" style="25" customWidth="1"/>
    <col min="13062" max="13312" width="11.42578125" style="25"/>
    <col min="13313" max="13313" width="41" style="25" customWidth="1"/>
    <col min="13314" max="13314" width="10.5703125" style="25" customWidth="1"/>
    <col min="13315" max="13315" width="15.5703125" style="25" customWidth="1"/>
    <col min="13316" max="13316" width="14.5703125" style="25" customWidth="1"/>
    <col min="13317" max="13317" width="17.140625" style="25" customWidth="1"/>
    <col min="13318" max="13568" width="11.42578125" style="25"/>
    <col min="13569" max="13569" width="41" style="25" customWidth="1"/>
    <col min="13570" max="13570" width="10.5703125" style="25" customWidth="1"/>
    <col min="13571" max="13571" width="15.5703125" style="25" customWidth="1"/>
    <col min="13572" max="13572" width="14.5703125" style="25" customWidth="1"/>
    <col min="13573" max="13573" width="17.140625" style="25" customWidth="1"/>
    <col min="13574" max="13824" width="11.42578125" style="25"/>
    <col min="13825" max="13825" width="41" style="25" customWidth="1"/>
    <col min="13826" max="13826" width="10.5703125" style="25" customWidth="1"/>
    <col min="13827" max="13827" width="15.5703125" style="25" customWidth="1"/>
    <col min="13828" max="13828" width="14.5703125" style="25" customWidth="1"/>
    <col min="13829" max="13829" width="17.140625" style="25" customWidth="1"/>
    <col min="13830" max="14080" width="11.42578125" style="25"/>
    <col min="14081" max="14081" width="41" style="25" customWidth="1"/>
    <col min="14082" max="14082" width="10.5703125" style="25" customWidth="1"/>
    <col min="14083" max="14083" width="15.5703125" style="25" customWidth="1"/>
    <col min="14084" max="14084" width="14.5703125" style="25" customWidth="1"/>
    <col min="14085" max="14085" width="17.140625" style="25" customWidth="1"/>
    <col min="14086" max="14336" width="11.42578125" style="25"/>
    <col min="14337" max="14337" width="41" style="25" customWidth="1"/>
    <col min="14338" max="14338" width="10.5703125" style="25" customWidth="1"/>
    <col min="14339" max="14339" width="15.5703125" style="25" customWidth="1"/>
    <col min="14340" max="14340" width="14.5703125" style="25" customWidth="1"/>
    <col min="14341" max="14341" width="17.140625" style="25" customWidth="1"/>
    <col min="14342" max="14592" width="11.42578125" style="25"/>
    <col min="14593" max="14593" width="41" style="25" customWidth="1"/>
    <col min="14594" max="14594" width="10.5703125" style="25" customWidth="1"/>
    <col min="14595" max="14595" width="15.5703125" style="25" customWidth="1"/>
    <col min="14596" max="14596" width="14.5703125" style="25" customWidth="1"/>
    <col min="14597" max="14597" width="17.140625" style="25" customWidth="1"/>
    <col min="14598" max="14848" width="11.42578125" style="25"/>
    <col min="14849" max="14849" width="41" style="25" customWidth="1"/>
    <col min="14850" max="14850" width="10.5703125" style="25" customWidth="1"/>
    <col min="14851" max="14851" width="15.5703125" style="25" customWidth="1"/>
    <col min="14852" max="14852" width="14.5703125" style="25" customWidth="1"/>
    <col min="14853" max="14853" width="17.140625" style="25" customWidth="1"/>
    <col min="14854" max="15104" width="11.42578125" style="25"/>
    <col min="15105" max="15105" width="41" style="25" customWidth="1"/>
    <col min="15106" max="15106" width="10.5703125" style="25" customWidth="1"/>
    <col min="15107" max="15107" width="15.5703125" style="25" customWidth="1"/>
    <col min="15108" max="15108" width="14.5703125" style="25" customWidth="1"/>
    <col min="15109" max="15109" width="17.140625" style="25" customWidth="1"/>
    <col min="15110" max="15360" width="11.42578125" style="25"/>
    <col min="15361" max="15361" width="41" style="25" customWidth="1"/>
    <col min="15362" max="15362" width="10.5703125" style="25" customWidth="1"/>
    <col min="15363" max="15363" width="15.5703125" style="25" customWidth="1"/>
    <col min="15364" max="15364" width="14.5703125" style="25" customWidth="1"/>
    <col min="15365" max="15365" width="17.140625" style="25" customWidth="1"/>
    <col min="15366" max="15616" width="11.42578125" style="25"/>
    <col min="15617" max="15617" width="41" style="25" customWidth="1"/>
    <col min="15618" max="15618" width="10.5703125" style="25" customWidth="1"/>
    <col min="15619" max="15619" width="15.5703125" style="25" customWidth="1"/>
    <col min="15620" max="15620" width="14.5703125" style="25" customWidth="1"/>
    <col min="15621" max="15621" width="17.140625" style="25" customWidth="1"/>
    <col min="15622" max="15872" width="11.42578125" style="25"/>
    <col min="15873" max="15873" width="41" style="25" customWidth="1"/>
    <col min="15874" max="15874" width="10.5703125" style="25" customWidth="1"/>
    <col min="15875" max="15875" width="15.5703125" style="25" customWidth="1"/>
    <col min="15876" max="15876" width="14.5703125" style="25" customWidth="1"/>
    <col min="15877" max="15877" width="17.140625" style="25" customWidth="1"/>
    <col min="15878" max="16128" width="11.42578125" style="25"/>
    <col min="16129" max="16129" width="41" style="25" customWidth="1"/>
    <col min="16130" max="16130" width="10.5703125" style="25" customWidth="1"/>
    <col min="16131" max="16131" width="15.5703125" style="25" customWidth="1"/>
    <col min="16132" max="16132" width="14.5703125" style="25" customWidth="1"/>
    <col min="16133" max="16133" width="17.140625" style="25" customWidth="1"/>
    <col min="16134" max="16384" width="11.42578125" style="25"/>
  </cols>
  <sheetData>
    <row r="1" spans="1:8" s="55" customFormat="1" ht="14.25" customHeight="1" x14ac:dyDescent="0.2">
      <c r="A1" s="75" t="s">
        <v>277</v>
      </c>
      <c r="B1" s="75"/>
      <c r="C1" s="75"/>
      <c r="D1" s="75"/>
      <c r="E1" s="75"/>
      <c r="F1" s="123"/>
      <c r="G1" s="123"/>
      <c r="H1" s="123"/>
    </row>
    <row r="2" spans="1:8" customFormat="1" ht="14.25" customHeight="1" x14ac:dyDescent="0.2">
      <c r="A2" s="103" t="s">
        <v>266</v>
      </c>
      <c r="B2" s="103"/>
      <c r="C2" s="103"/>
      <c r="D2" s="103"/>
      <c r="E2" s="103"/>
      <c r="F2" s="187"/>
      <c r="G2" s="187"/>
      <c r="H2" s="187"/>
    </row>
    <row r="3" spans="1:8" s="104" customFormat="1" ht="6.75" customHeight="1" x14ac:dyDescent="0.2"/>
    <row r="4" spans="1:8" s="104" customFormat="1" ht="12.75" customHeight="1" x14ac:dyDescent="0.2">
      <c r="A4" s="188" t="s">
        <v>64</v>
      </c>
      <c r="B4" s="189" t="s">
        <v>65</v>
      </c>
      <c r="C4" s="82" t="s">
        <v>236</v>
      </c>
      <c r="D4" s="82"/>
      <c r="E4" s="83"/>
      <c r="H4" s="190"/>
    </row>
    <row r="5" spans="1:8" s="104" customFormat="1" ht="12.75" customHeight="1" x14ac:dyDescent="0.2">
      <c r="A5" s="81"/>
      <c r="B5" s="80"/>
      <c r="C5" s="84" t="s">
        <v>237</v>
      </c>
      <c r="D5" s="84"/>
      <c r="E5" s="85"/>
    </row>
    <row r="6" spans="1:8" s="104" customFormat="1" ht="12.75" customHeight="1" x14ac:dyDescent="0.2">
      <c r="A6" s="81"/>
      <c r="B6" s="80"/>
      <c r="C6" s="84" t="s">
        <v>238</v>
      </c>
      <c r="D6" s="84"/>
      <c r="E6" s="85"/>
    </row>
    <row r="7" spans="1:8" s="104" customFormat="1" ht="12.75" customHeight="1" x14ac:dyDescent="0.2">
      <c r="A7" s="81"/>
      <c r="B7" s="80"/>
      <c r="C7" s="84" t="s">
        <v>239</v>
      </c>
      <c r="D7" s="84"/>
      <c r="E7" s="85"/>
    </row>
    <row r="8" spans="1:8" s="104" customFormat="1" ht="12.75" customHeight="1" x14ac:dyDescent="0.2">
      <c r="A8" s="81"/>
      <c r="B8" s="80"/>
      <c r="C8" s="84" t="s">
        <v>240</v>
      </c>
      <c r="D8" s="84"/>
      <c r="E8" s="85"/>
    </row>
    <row r="9" spans="1:8" s="104" customFormat="1" ht="12.75" customHeight="1" x14ac:dyDescent="0.2">
      <c r="A9" s="81"/>
      <c r="B9" s="80"/>
      <c r="C9" s="86" t="s">
        <v>241</v>
      </c>
      <c r="D9" s="86"/>
      <c r="E9" s="87"/>
    </row>
    <row r="10" spans="1:8" s="104" customFormat="1" x14ac:dyDescent="0.2">
      <c r="A10" s="81"/>
      <c r="B10" s="80"/>
      <c r="C10" s="189" t="s">
        <v>267</v>
      </c>
      <c r="D10" s="189" t="s">
        <v>66</v>
      </c>
      <c r="E10" s="179"/>
    </row>
    <row r="11" spans="1:8" s="104" customFormat="1" x14ac:dyDescent="0.2">
      <c r="A11" s="81"/>
      <c r="B11" s="80"/>
      <c r="C11" s="78"/>
      <c r="D11" s="189" t="s">
        <v>220</v>
      </c>
      <c r="E11" s="179" t="s">
        <v>221</v>
      </c>
    </row>
    <row r="12" spans="1:8" s="104" customFormat="1" x14ac:dyDescent="0.2">
      <c r="A12" s="81"/>
      <c r="B12" s="80"/>
      <c r="C12" s="78"/>
      <c r="D12" s="78"/>
      <c r="E12" s="79"/>
    </row>
    <row r="13" spans="1:8" s="104" customFormat="1" x14ac:dyDescent="0.2">
      <c r="A13" s="125" t="s">
        <v>63</v>
      </c>
      <c r="B13" s="126" t="s">
        <v>63</v>
      </c>
      <c r="C13" s="127" t="s">
        <v>63</v>
      </c>
      <c r="D13" s="127" t="s">
        <v>63</v>
      </c>
      <c r="E13" s="127" t="s">
        <v>63</v>
      </c>
    </row>
    <row r="14" spans="1:8" s="104" customFormat="1" x14ac:dyDescent="0.2">
      <c r="A14" s="125" t="s">
        <v>268</v>
      </c>
      <c r="B14" s="126" t="s">
        <v>68</v>
      </c>
      <c r="C14" s="127">
        <v>44644</v>
      </c>
      <c r="D14" s="127">
        <v>29120</v>
      </c>
      <c r="E14" s="127">
        <v>15524</v>
      </c>
    </row>
    <row r="15" spans="1:8" s="104" customFormat="1" x14ac:dyDescent="0.2">
      <c r="A15" s="128" t="s">
        <v>229</v>
      </c>
      <c r="B15" s="126" t="s">
        <v>63</v>
      </c>
      <c r="C15" s="127"/>
      <c r="D15" s="127"/>
      <c r="E15" s="127"/>
    </row>
    <row r="16" spans="1:8" s="104" customFormat="1" x14ac:dyDescent="0.2">
      <c r="A16" s="128" t="s">
        <v>175</v>
      </c>
      <c r="B16" s="126" t="s">
        <v>68</v>
      </c>
      <c r="C16" s="129">
        <v>21518</v>
      </c>
      <c r="D16" s="127">
        <v>18960</v>
      </c>
      <c r="E16" s="127">
        <v>2558</v>
      </c>
    </row>
    <row r="17" spans="1:6" s="104" customFormat="1" x14ac:dyDescent="0.2">
      <c r="A17" s="128" t="s">
        <v>176</v>
      </c>
      <c r="B17" s="126" t="s">
        <v>68</v>
      </c>
      <c r="C17" s="127">
        <v>6280</v>
      </c>
      <c r="D17" s="127">
        <v>2985</v>
      </c>
      <c r="E17" s="127">
        <v>3295</v>
      </c>
    </row>
    <row r="18" spans="1:6" s="104" customFormat="1" x14ac:dyDescent="0.2">
      <c r="A18" s="128" t="s">
        <v>177</v>
      </c>
      <c r="B18" s="126" t="s">
        <v>68</v>
      </c>
      <c r="C18" s="127">
        <v>14853</v>
      </c>
      <c r="D18" s="127">
        <v>5979</v>
      </c>
      <c r="E18" s="127">
        <v>8874</v>
      </c>
    </row>
    <row r="19" spans="1:6" s="104" customFormat="1" x14ac:dyDescent="0.2">
      <c r="A19" s="128" t="s">
        <v>178</v>
      </c>
      <c r="B19" s="126" t="s">
        <v>68</v>
      </c>
      <c r="C19" s="127">
        <v>1993</v>
      </c>
      <c r="D19" s="127">
        <v>1197</v>
      </c>
      <c r="E19" s="127">
        <v>797</v>
      </c>
    </row>
    <row r="20" spans="1:6" s="104" customFormat="1" x14ac:dyDescent="0.2">
      <c r="A20" s="125" t="s">
        <v>69</v>
      </c>
      <c r="B20" s="126" t="s">
        <v>68</v>
      </c>
      <c r="C20" s="127">
        <v>48060</v>
      </c>
      <c r="D20" s="127">
        <v>29549</v>
      </c>
      <c r="E20" s="127">
        <v>18511</v>
      </c>
    </row>
    <row r="21" spans="1:6" s="104" customFormat="1" x14ac:dyDescent="0.2">
      <c r="A21" s="125" t="s">
        <v>246</v>
      </c>
      <c r="B21" s="126" t="s">
        <v>222</v>
      </c>
      <c r="C21" s="129">
        <v>96433897</v>
      </c>
      <c r="D21" s="127">
        <v>2544006</v>
      </c>
      <c r="E21" s="127">
        <v>93889891</v>
      </c>
    </row>
    <row r="22" spans="1:6" s="104" customFormat="1" x14ac:dyDescent="0.2">
      <c r="A22" s="128" t="s">
        <v>179</v>
      </c>
      <c r="B22" s="126"/>
      <c r="C22" s="47"/>
      <c r="D22" s="47"/>
      <c r="E22" s="127"/>
    </row>
    <row r="23" spans="1:6" s="104" customFormat="1" x14ac:dyDescent="0.2">
      <c r="A23" s="128" t="s">
        <v>247</v>
      </c>
      <c r="B23" s="126" t="s">
        <v>222</v>
      </c>
      <c r="C23" s="49" t="s">
        <v>70</v>
      </c>
      <c r="D23" s="49" t="s">
        <v>70</v>
      </c>
      <c r="E23" s="127">
        <v>24418388</v>
      </c>
    </row>
    <row r="24" spans="1:6" s="104" customFormat="1" x14ac:dyDescent="0.2">
      <c r="A24" s="128" t="s">
        <v>245</v>
      </c>
      <c r="B24" s="126"/>
      <c r="C24" s="49"/>
      <c r="D24" s="49"/>
      <c r="E24" s="127"/>
    </row>
    <row r="25" spans="1:6" s="104" customFormat="1" x14ac:dyDescent="0.2">
      <c r="A25" s="128" t="s">
        <v>248</v>
      </c>
      <c r="B25" s="130" t="s">
        <v>222</v>
      </c>
      <c r="C25" s="49" t="s">
        <v>70</v>
      </c>
      <c r="D25" s="49" t="s">
        <v>70</v>
      </c>
      <c r="E25" s="127">
        <v>91998265</v>
      </c>
      <c r="F25" s="131"/>
    </row>
    <row r="26" spans="1:6" s="104" customFormat="1" x14ac:dyDescent="0.2">
      <c r="A26" s="128" t="s">
        <v>249</v>
      </c>
      <c r="B26" s="126" t="s">
        <v>222</v>
      </c>
      <c r="C26" s="49" t="s">
        <v>70</v>
      </c>
      <c r="D26" s="49" t="s">
        <v>70</v>
      </c>
      <c r="E26" s="127">
        <v>1891626</v>
      </c>
      <c r="F26" s="131"/>
    </row>
    <row r="27" spans="1:6" s="104" customFormat="1" x14ac:dyDescent="0.2">
      <c r="A27" s="125" t="s">
        <v>71</v>
      </c>
      <c r="B27" s="126" t="s">
        <v>222</v>
      </c>
      <c r="C27" s="129">
        <v>1652481</v>
      </c>
      <c r="D27" s="127">
        <v>122459</v>
      </c>
      <c r="E27" s="127">
        <v>1530022</v>
      </c>
    </row>
    <row r="28" spans="1:6" s="104" customFormat="1" x14ac:dyDescent="0.2">
      <c r="A28" s="125" t="s">
        <v>72</v>
      </c>
      <c r="B28" s="126" t="s">
        <v>68</v>
      </c>
      <c r="C28" s="127">
        <v>466430</v>
      </c>
      <c r="D28" s="127">
        <v>54149</v>
      </c>
      <c r="E28" s="127">
        <v>412282</v>
      </c>
    </row>
    <row r="29" spans="1:6" s="104" customFormat="1" x14ac:dyDescent="0.2">
      <c r="A29" s="128" t="s">
        <v>179</v>
      </c>
      <c r="B29" s="126"/>
      <c r="C29" s="127"/>
      <c r="D29" s="127"/>
      <c r="E29" s="127"/>
    </row>
    <row r="30" spans="1:6" s="104" customFormat="1" x14ac:dyDescent="0.2">
      <c r="A30" s="128" t="s">
        <v>180</v>
      </c>
      <c r="B30" s="126" t="s">
        <v>68</v>
      </c>
      <c r="C30" s="49" t="s">
        <v>70</v>
      </c>
      <c r="D30" s="49" t="s">
        <v>70</v>
      </c>
      <c r="E30" s="127">
        <v>158156</v>
      </c>
    </row>
    <row r="31" spans="1:6" s="104" customFormat="1" x14ac:dyDescent="0.2">
      <c r="A31" s="128" t="s">
        <v>181</v>
      </c>
      <c r="B31" s="126" t="s">
        <v>63</v>
      </c>
      <c r="C31" s="127" t="s">
        <v>63</v>
      </c>
      <c r="D31" s="127" t="s">
        <v>63</v>
      </c>
      <c r="E31" s="127"/>
    </row>
    <row r="32" spans="1:6" s="104" customFormat="1" ht="22.5" x14ac:dyDescent="0.2">
      <c r="A32" s="132" t="s">
        <v>261</v>
      </c>
      <c r="B32" s="126" t="s">
        <v>68</v>
      </c>
      <c r="C32" s="127">
        <v>47510</v>
      </c>
      <c r="D32" s="127">
        <v>31107</v>
      </c>
      <c r="E32" s="127">
        <v>16403</v>
      </c>
    </row>
    <row r="33" spans="1:5" s="104" customFormat="1" x14ac:dyDescent="0.2">
      <c r="A33" s="133" t="s">
        <v>179</v>
      </c>
      <c r="B33" s="126"/>
      <c r="C33" s="47"/>
      <c r="D33" s="47"/>
      <c r="E33" s="127"/>
    </row>
    <row r="34" spans="1:5" s="104" customFormat="1" x14ac:dyDescent="0.2">
      <c r="A34" s="133" t="s">
        <v>182</v>
      </c>
      <c r="B34" s="126" t="s">
        <v>68</v>
      </c>
      <c r="C34" s="49" t="s">
        <v>70</v>
      </c>
      <c r="D34" s="49" t="s">
        <v>70</v>
      </c>
      <c r="E34" s="127">
        <v>2380</v>
      </c>
    </row>
    <row r="35" spans="1:5" s="135" customFormat="1" x14ac:dyDescent="0.2">
      <c r="A35" s="128" t="s">
        <v>73</v>
      </c>
      <c r="B35" s="134" t="s">
        <v>68</v>
      </c>
      <c r="C35" s="47">
        <v>418921</v>
      </c>
      <c r="D35" s="47">
        <v>23042</v>
      </c>
      <c r="E35" s="47">
        <v>395879</v>
      </c>
    </row>
    <row r="36" spans="1:5" s="104" customFormat="1" x14ac:dyDescent="0.2">
      <c r="A36" s="133" t="s">
        <v>230</v>
      </c>
      <c r="B36" s="126" t="s">
        <v>63</v>
      </c>
      <c r="C36" s="127" t="s">
        <v>63</v>
      </c>
      <c r="D36" s="127" t="s">
        <v>63</v>
      </c>
      <c r="E36" s="127"/>
    </row>
    <row r="37" spans="1:5" s="104" customFormat="1" x14ac:dyDescent="0.2">
      <c r="A37" s="133" t="s">
        <v>183</v>
      </c>
      <c r="B37" s="126" t="s">
        <v>68</v>
      </c>
      <c r="C37" s="49" t="s">
        <v>70</v>
      </c>
      <c r="D37" s="49" t="s">
        <v>70</v>
      </c>
      <c r="E37" s="127">
        <v>155776</v>
      </c>
    </row>
    <row r="38" spans="1:5" s="104" customFormat="1" x14ac:dyDescent="0.2">
      <c r="A38" s="133" t="s">
        <v>184</v>
      </c>
      <c r="B38" s="126" t="s">
        <v>68</v>
      </c>
      <c r="C38" s="49" t="s">
        <v>70</v>
      </c>
      <c r="D38" s="49" t="s">
        <v>70</v>
      </c>
      <c r="E38" s="127">
        <v>9134</v>
      </c>
    </row>
    <row r="39" spans="1:5" s="104" customFormat="1" x14ac:dyDescent="0.2">
      <c r="A39" s="133" t="s">
        <v>185</v>
      </c>
      <c r="B39" s="126" t="s">
        <v>68</v>
      </c>
      <c r="C39" s="49" t="s">
        <v>70</v>
      </c>
      <c r="D39" s="49" t="s">
        <v>70</v>
      </c>
      <c r="E39" s="127">
        <v>77593</v>
      </c>
    </row>
    <row r="40" spans="1:5" s="104" customFormat="1" x14ac:dyDescent="0.2">
      <c r="A40" s="133" t="s">
        <v>186</v>
      </c>
      <c r="B40" s="126" t="s">
        <v>68</v>
      </c>
      <c r="C40" s="49" t="s">
        <v>70</v>
      </c>
      <c r="D40" s="49" t="s">
        <v>70</v>
      </c>
      <c r="E40" s="127">
        <v>35525</v>
      </c>
    </row>
    <row r="41" spans="1:5" s="104" customFormat="1" x14ac:dyDescent="0.2">
      <c r="A41" s="133" t="s">
        <v>187</v>
      </c>
      <c r="B41" s="126" t="s">
        <v>68</v>
      </c>
      <c r="C41" s="49" t="s">
        <v>70</v>
      </c>
      <c r="D41" s="49" t="s">
        <v>70</v>
      </c>
      <c r="E41" s="127">
        <v>336785</v>
      </c>
    </row>
    <row r="42" spans="1:5" s="104" customFormat="1" ht="22.5" x14ac:dyDescent="0.2">
      <c r="A42" s="136" t="s">
        <v>188</v>
      </c>
      <c r="B42" s="126" t="s">
        <v>74</v>
      </c>
      <c r="C42" s="48">
        <v>89.8</v>
      </c>
      <c r="D42" s="48">
        <v>42.6</v>
      </c>
      <c r="E42" s="48">
        <v>96</v>
      </c>
    </row>
    <row r="43" spans="1:5" s="104" customFormat="1" ht="22.5" x14ac:dyDescent="0.2">
      <c r="A43" s="136" t="s">
        <v>189</v>
      </c>
      <c r="B43" s="126" t="s">
        <v>74</v>
      </c>
      <c r="C43" s="49" t="s">
        <v>70</v>
      </c>
      <c r="D43" s="49" t="s">
        <v>70</v>
      </c>
      <c r="E43" s="48">
        <v>38.4</v>
      </c>
    </row>
    <row r="44" spans="1:5" s="104" customFormat="1" ht="22.5" x14ac:dyDescent="0.2">
      <c r="A44" s="136" t="s">
        <v>190</v>
      </c>
      <c r="B44" s="126" t="s">
        <v>74</v>
      </c>
      <c r="C44" s="49" t="s">
        <v>70</v>
      </c>
      <c r="D44" s="49" t="s">
        <v>70</v>
      </c>
      <c r="E44" s="48">
        <v>39.299999999999997</v>
      </c>
    </row>
    <row r="45" spans="1:5" s="104" customFormat="1" ht="22.5" x14ac:dyDescent="0.2">
      <c r="A45" s="136" t="s">
        <v>191</v>
      </c>
      <c r="B45" s="126" t="s">
        <v>74</v>
      </c>
      <c r="C45" s="49" t="s">
        <v>70</v>
      </c>
      <c r="D45" s="49" t="s">
        <v>70</v>
      </c>
      <c r="E45" s="48">
        <v>2.2999999999999998</v>
      </c>
    </row>
    <row r="46" spans="1:5" s="104" customFormat="1" ht="22.5" x14ac:dyDescent="0.2">
      <c r="A46" s="136" t="s">
        <v>192</v>
      </c>
      <c r="B46" s="126" t="s">
        <v>74</v>
      </c>
      <c r="C46" s="49" t="s">
        <v>70</v>
      </c>
      <c r="D46" s="49" t="s">
        <v>70</v>
      </c>
      <c r="E46" s="48">
        <v>19.600000000000001</v>
      </c>
    </row>
    <row r="47" spans="1:5" s="104" customFormat="1" ht="22.5" x14ac:dyDescent="0.2">
      <c r="A47" s="136" t="s">
        <v>242</v>
      </c>
      <c r="B47" s="126" t="s">
        <v>74</v>
      </c>
      <c r="C47" s="49" t="s">
        <v>70</v>
      </c>
      <c r="D47" s="49" t="s">
        <v>70</v>
      </c>
      <c r="E47" s="48">
        <v>9</v>
      </c>
    </row>
    <row r="48" spans="1:5" s="104" customFormat="1" x14ac:dyDescent="0.2">
      <c r="A48" s="125" t="s">
        <v>75</v>
      </c>
      <c r="B48" s="126" t="s">
        <v>222</v>
      </c>
      <c r="C48" s="127">
        <v>74983429</v>
      </c>
      <c r="D48" s="127">
        <v>1555710</v>
      </c>
      <c r="E48" s="127">
        <v>73427719</v>
      </c>
    </row>
    <row r="49" spans="1:5" s="104" customFormat="1" x14ac:dyDescent="0.2">
      <c r="A49" s="128" t="s">
        <v>181</v>
      </c>
      <c r="B49" s="126" t="s">
        <v>63</v>
      </c>
      <c r="C49" s="127"/>
      <c r="D49" s="127"/>
      <c r="E49" s="127"/>
    </row>
    <row r="50" spans="1:5" s="104" customFormat="1" x14ac:dyDescent="0.2">
      <c r="A50" s="128" t="s">
        <v>193</v>
      </c>
      <c r="B50" s="126" t="s">
        <v>222</v>
      </c>
      <c r="C50" s="127">
        <v>19879997</v>
      </c>
      <c r="D50" s="127">
        <v>483832</v>
      </c>
      <c r="E50" s="127">
        <v>19396166</v>
      </c>
    </row>
    <row r="51" spans="1:5" s="104" customFormat="1" x14ac:dyDescent="0.2">
      <c r="A51" s="133" t="s">
        <v>235</v>
      </c>
      <c r="B51" s="126" t="s">
        <v>63</v>
      </c>
      <c r="C51" s="137"/>
      <c r="D51" s="137"/>
      <c r="E51" s="127"/>
    </row>
    <row r="52" spans="1:5" s="104" customFormat="1" x14ac:dyDescent="0.2">
      <c r="A52" s="133" t="s">
        <v>194</v>
      </c>
      <c r="B52" s="126" t="s">
        <v>222</v>
      </c>
      <c r="C52" s="127">
        <v>16559117</v>
      </c>
      <c r="D52" s="127">
        <v>395477</v>
      </c>
      <c r="E52" s="127">
        <v>16163641</v>
      </c>
    </row>
    <row r="53" spans="1:5" s="104" customFormat="1" x14ac:dyDescent="0.2">
      <c r="A53" s="133" t="s">
        <v>195</v>
      </c>
      <c r="B53" s="126" t="s">
        <v>222</v>
      </c>
      <c r="C53" s="127">
        <v>3320880</v>
      </c>
      <c r="D53" s="127">
        <v>88355</v>
      </c>
      <c r="E53" s="127">
        <v>3232525</v>
      </c>
    </row>
    <row r="54" spans="1:5" s="104" customFormat="1" x14ac:dyDescent="0.2">
      <c r="A54" s="138" t="s">
        <v>259</v>
      </c>
      <c r="B54" s="126" t="s">
        <v>63</v>
      </c>
      <c r="C54" s="127" t="s">
        <v>63</v>
      </c>
      <c r="D54" s="127" t="s">
        <v>63</v>
      </c>
      <c r="E54" s="127"/>
    </row>
    <row r="55" spans="1:5" s="104" customFormat="1" x14ac:dyDescent="0.2">
      <c r="A55" s="138" t="s">
        <v>196</v>
      </c>
      <c r="B55" s="126" t="s">
        <v>222</v>
      </c>
      <c r="C55" s="49" t="s">
        <v>70</v>
      </c>
      <c r="D55" s="49" t="s">
        <v>70</v>
      </c>
      <c r="E55" s="127">
        <v>2966131</v>
      </c>
    </row>
    <row r="56" spans="1:5" s="104" customFormat="1" x14ac:dyDescent="0.2">
      <c r="A56" s="138" t="s">
        <v>197</v>
      </c>
      <c r="B56" s="126" t="s">
        <v>222</v>
      </c>
      <c r="C56" s="49" t="s">
        <v>70</v>
      </c>
      <c r="D56" s="49" t="s">
        <v>70</v>
      </c>
      <c r="E56" s="127">
        <v>266394</v>
      </c>
    </row>
    <row r="57" spans="1:5" s="104" customFormat="1" ht="22.5" x14ac:dyDescent="0.2">
      <c r="A57" s="132" t="s">
        <v>198</v>
      </c>
      <c r="B57" s="126" t="s">
        <v>222</v>
      </c>
      <c r="C57" s="127">
        <v>55103431</v>
      </c>
      <c r="D57" s="127">
        <v>1071878</v>
      </c>
      <c r="E57" s="127">
        <v>54031553</v>
      </c>
    </row>
    <row r="58" spans="1:5" s="104" customFormat="1" x14ac:dyDescent="0.2">
      <c r="A58" s="133" t="s">
        <v>234</v>
      </c>
      <c r="B58" s="126" t="s">
        <v>63</v>
      </c>
      <c r="C58" s="127"/>
      <c r="D58" s="137"/>
      <c r="E58" s="127"/>
    </row>
    <row r="59" spans="1:5" s="104" customFormat="1" ht="22.5" x14ac:dyDescent="0.2">
      <c r="A59" s="139" t="s">
        <v>263</v>
      </c>
      <c r="B59" s="126" t="s">
        <v>222</v>
      </c>
      <c r="C59" s="49" t="s">
        <v>70</v>
      </c>
      <c r="D59" s="49" t="s">
        <v>70</v>
      </c>
      <c r="E59" s="127">
        <v>26332144</v>
      </c>
    </row>
    <row r="60" spans="1:5" s="104" customFormat="1" x14ac:dyDescent="0.2">
      <c r="A60" s="133" t="s">
        <v>199</v>
      </c>
      <c r="B60" s="126" t="s">
        <v>222</v>
      </c>
      <c r="C60" s="49" t="s">
        <v>70</v>
      </c>
      <c r="D60" s="49" t="s">
        <v>70</v>
      </c>
      <c r="E60" s="127">
        <v>5051257</v>
      </c>
    </row>
    <row r="61" spans="1:5" s="104" customFormat="1" ht="33.75" x14ac:dyDescent="0.2">
      <c r="A61" s="139" t="s">
        <v>200</v>
      </c>
      <c r="B61" s="126" t="s">
        <v>222</v>
      </c>
      <c r="C61" s="49" t="s">
        <v>70</v>
      </c>
      <c r="D61" s="49" t="s">
        <v>70</v>
      </c>
      <c r="E61" s="127">
        <v>22648152</v>
      </c>
    </row>
    <row r="62" spans="1:5" s="104" customFormat="1" x14ac:dyDescent="0.2">
      <c r="A62" s="138" t="s">
        <v>201</v>
      </c>
      <c r="B62" s="126" t="s">
        <v>63</v>
      </c>
      <c r="C62" s="127" t="s">
        <v>63</v>
      </c>
      <c r="D62" s="127" t="s">
        <v>63</v>
      </c>
      <c r="E62" s="127"/>
    </row>
    <row r="63" spans="1:5" s="104" customFormat="1" x14ac:dyDescent="0.2">
      <c r="A63" s="138" t="s">
        <v>202</v>
      </c>
      <c r="B63" s="126" t="s">
        <v>222</v>
      </c>
      <c r="C63" s="127">
        <v>3851877</v>
      </c>
      <c r="D63" s="127">
        <v>141227</v>
      </c>
      <c r="E63" s="127">
        <v>3710650</v>
      </c>
    </row>
    <row r="64" spans="1:5" s="104" customFormat="1" x14ac:dyDescent="0.2">
      <c r="A64" s="138" t="s">
        <v>203</v>
      </c>
      <c r="B64" s="126" t="s">
        <v>222</v>
      </c>
      <c r="C64" s="49" t="s">
        <v>70</v>
      </c>
      <c r="D64" s="49" t="s">
        <v>70</v>
      </c>
      <c r="E64" s="140">
        <v>481193</v>
      </c>
    </row>
    <row r="65" spans="1:5" s="104" customFormat="1" x14ac:dyDescent="0.2">
      <c r="A65" s="125" t="s">
        <v>76</v>
      </c>
      <c r="B65" s="126" t="s">
        <v>63</v>
      </c>
      <c r="C65" s="137" t="s">
        <v>63</v>
      </c>
      <c r="D65" s="137" t="s">
        <v>63</v>
      </c>
      <c r="E65" s="127"/>
    </row>
    <row r="66" spans="1:5" s="104" customFormat="1" x14ac:dyDescent="0.2">
      <c r="A66" s="128" t="s">
        <v>204</v>
      </c>
      <c r="B66" s="126" t="s">
        <v>222</v>
      </c>
      <c r="C66" s="127">
        <v>7992030</v>
      </c>
      <c r="D66" s="127">
        <v>437724</v>
      </c>
      <c r="E66" s="127">
        <v>7554306</v>
      </c>
    </row>
    <row r="67" spans="1:5" s="104" customFormat="1" x14ac:dyDescent="0.2">
      <c r="A67" s="128" t="s">
        <v>205</v>
      </c>
      <c r="B67" s="126" t="s">
        <v>222</v>
      </c>
      <c r="C67" s="127">
        <v>8521071</v>
      </c>
      <c r="D67" s="127">
        <v>654203</v>
      </c>
      <c r="E67" s="127">
        <v>7866868</v>
      </c>
    </row>
    <row r="68" spans="1:5" s="104" customFormat="1" ht="12.75" customHeight="1" x14ac:dyDescent="0.2">
      <c r="A68" s="128" t="s">
        <v>231</v>
      </c>
      <c r="B68" s="126"/>
      <c r="C68" s="137" t="s">
        <v>63</v>
      </c>
      <c r="D68" s="137" t="s">
        <v>63</v>
      </c>
      <c r="E68" s="127"/>
    </row>
    <row r="69" spans="1:5" s="104" customFormat="1" ht="22.5" x14ac:dyDescent="0.2">
      <c r="A69" s="141" t="s">
        <v>206</v>
      </c>
      <c r="B69" s="142"/>
      <c r="C69" s="49" t="s">
        <v>63</v>
      </c>
      <c r="D69" s="49" t="s">
        <v>63</v>
      </c>
      <c r="E69" s="127"/>
    </row>
    <row r="70" spans="1:5" s="104" customFormat="1" x14ac:dyDescent="0.2">
      <c r="A70" s="133" t="s">
        <v>207</v>
      </c>
      <c r="B70" s="126" t="s">
        <v>222</v>
      </c>
      <c r="C70" s="49" t="s">
        <v>70</v>
      </c>
      <c r="D70" s="49" t="s">
        <v>70</v>
      </c>
      <c r="E70" s="127">
        <v>2272878</v>
      </c>
    </row>
    <row r="71" spans="1:5" s="104" customFormat="1" x14ac:dyDescent="0.2">
      <c r="A71" s="133" t="s">
        <v>208</v>
      </c>
      <c r="B71" s="126" t="s">
        <v>222</v>
      </c>
      <c r="C71" s="49" t="s">
        <v>70</v>
      </c>
      <c r="D71" s="49" t="s">
        <v>70</v>
      </c>
      <c r="E71" s="127">
        <v>3064890</v>
      </c>
    </row>
    <row r="72" spans="1:5" s="104" customFormat="1" x14ac:dyDescent="0.2">
      <c r="A72" s="128" t="s">
        <v>199</v>
      </c>
      <c r="B72" s="126" t="s">
        <v>63</v>
      </c>
      <c r="C72" s="143" t="s">
        <v>63</v>
      </c>
      <c r="D72" s="143" t="s">
        <v>63</v>
      </c>
      <c r="E72" s="127"/>
    </row>
    <row r="73" spans="1:5" s="104" customFormat="1" x14ac:dyDescent="0.2">
      <c r="A73" s="133" t="s">
        <v>207</v>
      </c>
      <c r="B73" s="126" t="s">
        <v>222</v>
      </c>
      <c r="C73" s="49" t="s">
        <v>70</v>
      </c>
      <c r="D73" s="49" t="s">
        <v>70</v>
      </c>
      <c r="E73" s="127">
        <v>1477660</v>
      </c>
    </row>
    <row r="74" spans="1:5" s="104" customFormat="1" x14ac:dyDescent="0.2">
      <c r="A74" s="133" t="s">
        <v>208</v>
      </c>
      <c r="B74" s="126" t="s">
        <v>222</v>
      </c>
      <c r="C74" s="49" t="s">
        <v>70</v>
      </c>
      <c r="D74" s="49" t="s">
        <v>70</v>
      </c>
      <c r="E74" s="127">
        <v>1310582</v>
      </c>
    </row>
    <row r="75" spans="1:5" s="104" customFormat="1" ht="22.5" x14ac:dyDescent="0.2">
      <c r="A75" s="132" t="s">
        <v>209</v>
      </c>
      <c r="B75" s="126" t="s">
        <v>63</v>
      </c>
      <c r="C75" s="49" t="s">
        <v>63</v>
      </c>
      <c r="D75" s="49" t="s">
        <v>63</v>
      </c>
      <c r="E75" s="127"/>
    </row>
    <row r="76" spans="1:5" s="104" customFormat="1" x14ac:dyDescent="0.2">
      <c r="A76" s="133" t="s">
        <v>207</v>
      </c>
      <c r="B76" s="126" t="s">
        <v>222</v>
      </c>
      <c r="C76" s="49" t="s">
        <v>70</v>
      </c>
      <c r="D76" s="49" t="s">
        <v>70</v>
      </c>
      <c r="E76" s="127">
        <v>3803768</v>
      </c>
    </row>
    <row r="77" spans="1:5" s="104" customFormat="1" x14ac:dyDescent="0.2">
      <c r="A77" s="133" t="s">
        <v>208</v>
      </c>
      <c r="B77" s="126" t="s">
        <v>222</v>
      </c>
      <c r="C77" s="49" t="s">
        <v>70</v>
      </c>
      <c r="D77" s="49" t="s">
        <v>70</v>
      </c>
      <c r="E77" s="127">
        <v>3491397</v>
      </c>
    </row>
    <row r="78" spans="1:5" s="104" customFormat="1" x14ac:dyDescent="0.2">
      <c r="A78" s="125" t="s">
        <v>77</v>
      </c>
      <c r="B78" s="126" t="s">
        <v>222</v>
      </c>
      <c r="C78" s="127">
        <v>8843923</v>
      </c>
      <c r="D78" s="127">
        <v>545967</v>
      </c>
      <c r="E78" s="127">
        <v>8297956</v>
      </c>
    </row>
    <row r="79" spans="1:5" s="104" customFormat="1" ht="11.25" customHeight="1" x14ac:dyDescent="0.2">
      <c r="A79" s="128" t="s">
        <v>232</v>
      </c>
      <c r="B79" s="126" t="s">
        <v>63</v>
      </c>
      <c r="C79" s="137"/>
      <c r="D79" s="137"/>
      <c r="E79" s="127"/>
    </row>
    <row r="80" spans="1:5" s="104" customFormat="1" x14ac:dyDescent="0.2">
      <c r="A80" s="132" t="s">
        <v>210</v>
      </c>
      <c r="B80" s="126" t="s">
        <v>222</v>
      </c>
      <c r="C80" s="49" t="s">
        <v>70</v>
      </c>
      <c r="D80" s="49" t="s">
        <v>70</v>
      </c>
      <c r="E80" s="127">
        <v>7214191</v>
      </c>
    </row>
    <row r="81" spans="1:5" s="104" customFormat="1" x14ac:dyDescent="0.2">
      <c r="A81" s="133" t="s">
        <v>233</v>
      </c>
      <c r="B81" s="126" t="s">
        <v>63</v>
      </c>
      <c r="C81" s="49"/>
      <c r="D81" s="49"/>
      <c r="E81" s="127"/>
    </row>
    <row r="82" spans="1:5" s="104" customFormat="1" ht="22.5" x14ac:dyDescent="0.2">
      <c r="A82" s="139" t="s">
        <v>213</v>
      </c>
      <c r="B82" s="126" t="s">
        <v>222</v>
      </c>
      <c r="C82" s="49" t="s">
        <v>70</v>
      </c>
      <c r="D82" s="49" t="s">
        <v>70</v>
      </c>
      <c r="E82" s="127">
        <v>3101771</v>
      </c>
    </row>
    <row r="83" spans="1:5" s="104" customFormat="1" x14ac:dyDescent="0.2">
      <c r="A83" s="133" t="s">
        <v>211</v>
      </c>
      <c r="B83" s="126" t="s">
        <v>222</v>
      </c>
      <c r="C83" s="49" t="s">
        <v>70</v>
      </c>
      <c r="D83" s="49" t="s">
        <v>70</v>
      </c>
      <c r="E83" s="127">
        <v>2598949</v>
      </c>
    </row>
    <row r="84" spans="1:5" s="104" customFormat="1" x14ac:dyDescent="0.2">
      <c r="A84" s="133" t="s">
        <v>212</v>
      </c>
      <c r="B84" s="126" t="s">
        <v>222</v>
      </c>
      <c r="C84" s="49" t="s">
        <v>70</v>
      </c>
      <c r="D84" s="49" t="s">
        <v>70</v>
      </c>
      <c r="E84" s="127">
        <v>1513471</v>
      </c>
    </row>
    <row r="85" spans="1:5" s="104" customFormat="1" ht="22.5" x14ac:dyDescent="0.2">
      <c r="A85" s="132" t="s">
        <v>214</v>
      </c>
      <c r="B85" s="126" t="s">
        <v>222</v>
      </c>
      <c r="C85" s="49" t="s">
        <v>70</v>
      </c>
      <c r="D85" s="49" t="s">
        <v>70</v>
      </c>
      <c r="E85" s="127">
        <v>695308</v>
      </c>
    </row>
    <row r="86" spans="1:5" s="104" customFormat="1" x14ac:dyDescent="0.2">
      <c r="A86" s="132" t="s">
        <v>215</v>
      </c>
      <c r="B86" s="126" t="s">
        <v>222</v>
      </c>
      <c r="C86" s="49" t="s">
        <v>70</v>
      </c>
      <c r="D86" s="49" t="s">
        <v>70</v>
      </c>
      <c r="E86" s="144">
        <v>243482</v>
      </c>
    </row>
    <row r="87" spans="1:5" s="104" customFormat="1" x14ac:dyDescent="0.2">
      <c r="A87" s="133" t="s">
        <v>179</v>
      </c>
      <c r="B87" s="126"/>
      <c r="C87" s="49"/>
      <c r="D87" s="49"/>
      <c r="E87" s="127"/>
    </row>
    <row r="88" spans="1:5" s="104" customFormat="1" x14ac:dyDescent="0.2">
      <c r="A88" s="133" t="s">
        <v>216</v>
      </c>
      <c r="B88" s="126" t="s">
        <v>222</v>
      </c>
      <c r="C88" s="49" t="s">
        <v>70</v>
      </c>
      <c r="D88" s="49" t="s">
        <v>70</v>
      </c>
      <c r="E88" s="127">
        <v>150151</v>
      </c>
    </row>
    <row r="89" spans="1:5" s="104" customFormat="1" ht="22.5" x14ac:dyDescent="0.2">
      <c r="A89" s="132" t="s">
        <v>217</v>
      </c>
      <c r="B89" s="126" t="s">
        <v>222</v>
      </c>
      <c r="C89" s="49" t="s">
        <v>70</v>
      </c>
      <c r="D89" s="49" t="s">
        <v>70</v>
      </c>
      <c r="E89" s="127">
        <v>144975</v>
      </c>
    </row>
    <row r="90" spans="1:5" s="104" customFormat="1" x14ac:dyDescent="0.2">
      <c r="A90" s="133" t="s">
        <v>179</v>
      </c>
      <c r="B90" s="126"/>
      <c r="C90" s="49"/>
      <c r="D90" s="49"/>
      <c r="E90" s="127"/>
    </row>
    <row r="91" spans="1:5" s="104" customFormat="1" x14ac:dyDescent="0.2">
      <c r="A91" s="133" t="s">
        <v>218</v>
      </c>
      <c r="B91" s="126" t="s">
        <v>222</v>
      </c>
      <c r="C91" s="49" t="s">
        <v>70</v>
      </c>
      <c r="D91" s="49" t="s">
        <v>70</v>
      </c>
      <c r="E91" s="127">
        <v>85681</v>
      </c>
    </row>
    <row r="92" spans="1:5" s="104" customFormat="1" ht="22.5" x14ac:dyDescent="0.2">
      <c r="A92" s="136" t="s">
        <v>78</v>
      </c>
      <c r="B92" s="126" t="s">
        <v>222</v>
      </c>
      <c r="C92" s="127">
        <v>1021709</v>
      </c>
      <c r="D92" s="127">
        <v>52609</v>
      </c>
      <c r="E92" s="127">
        <v>969101</v>
      </c>
    </row>
    <row r="93" spans="1:5" s="104" customFormat="1" x14ac:dyDescent="0.2">
      <c r="A93" s="125" t="s">
        <v>79</v>
      </c>
      <c r="B93" s="126" t="s">
        <v>222</v>
      </c>
      <c r="C93" s="127">
        <v>43330561</v>
      </c>
      <c r="D93" s="127">
        <v>1758456</v>
      </c>
      <c r="E93" s="127">
        <v>41572105</v>
      </c>
    </row>
    <row r="94" spans="1:5" s="104" customFormat="1" x14ac:dyDescent="0.2">
      <c r="A94" s="145" t="s">
        <v>80</v>
      </c>
      <c r="B94" s="146" t="s">
        <v>222</v>
      </c>
      <c r="C94" s="147">
        <v>23450564</v>
      </c>
      <c r="D94" s="147">
        <v>1274624</v>
      </c>
      <c r="E94" s="147">
        <v>22175940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13:E13 B14:E94">
    <cfRule type="expression" dxfId="27" priority="2">
      <formula>MOD(ROW(),2)=0</formula>
    </cfRule>
  </conditionalFormatting>
  <conditionalFormatting sqref="A14:A94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Nord&amp;C&amp;8&amp;P&amp;R&amp;8Statistischer Bericht J I - j 20 HH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view="pageLayout" zoomScaleNormal="120" workbookViewId="0">
      <selection sqref="A1:J1"/>
    </sheetView>
  </sheetViews>
  <sheetFormatPr baseColWidth="10" defaultRowHeight="12.75" x14ac:dyDescent="0.2"/>
  <cols>
    <col min="1" max="1" width="6.28515625" style="32" customWidth="1"/>
    <col min="2" max="2" width="21.140625" style="32" customWidth="1"/>
    <col min="3" max="3" width="8.85546875" style="32" customWidth="1"/>
    <col min="4" max="4" width="7.85546875" style="32" customWidth="1"/>
    <col min="5" max="5" width="9.42578125" style="32" customWidth="1"/>
    <col min="6" max="6" width="9.28515625" style="32" customWidth="1"/>
    <col min="7" max="7" width="8.5703125" style="32" customWidth="1"/>
    <col min="8" max="8" width="8.7109375" style="32" customWidth="1"/>
    <col min="9" max="9" width="9.28515625" style="32" customWidth="1"/>
    <col min="10" max="10" width="8.42578125" style="32" customWidth="1"/>
    <col min="11" max="11" width="11.42578125" style="45"/>
    <col min="12" max="255" width="11.42578125" style="25"/>
    <col min="256" max="256" width="8.42578125" style="25" bestFit="1" customWidth="1"/>
    <col min="257" max="257" width="33.7109375" style="25" bestFit="1" customWidth="1"/>
    <col min="258" max="258" width="16.7109375" style="25" customWidth="1"/>
    <col min="259" max="259" width="14.140625" style="25" customWidth="1"/>
    <col min="260" max="260" width="19.7109375" style="25" customWidth="1"/>
    <col min="261" max="261" width="16.28515625" style="25" customWidth="1"/>
    <col min="262" max="262" width="12.42578125" style="25" customWidth="1"/>
    <col min="263" max="263" width="16.5703125" style="25" customWidth="1"/>
    <col min="264" max="264" width="17" style="25" customWidth="1"/>
    <col min="265" max="265" width="15.42578125" style="25" customWidth="1"/>
    <col min="266" max="266" width="9.42578125" style="25" bestFit="1" customWidth="1"/>
    <col min="267" max="511" width="11.42578125" style="25"/>
    <col min="512" max="512" width="8.42578125" style="25" bestFit="1" customWidth="1"/>
    <col min="513" max="513" width="33.7109375" style="25" bestFit="1" customWidth="1"/>
    <col min="514" max="514" width="16.7109375" style="25" customWidth="1"/>
    <col min="515" max="515" width="14.140625" style="25" customWidth="1"/>
    <col min="516" max="516" width="19.7109375" style="25" customWidth="1"/>
    <col min="517" max="517" width="16.28515625" style="25" customWidth="1"/>
    <col min="518" max="518" width="12.42578125" style="25" customWidth="1"/>
    <col min="519" max="519" width="16.5703125" style="25" customWidth="1"/>
    <col min="520" max="520" width="17" style="25" customWidth="1"/>
    <col min="521" max="521" width="15.42578125" style="25" customWidth="1"/>
    <col min="522" max="522" width="9.42578125" style="25" bestFit="1" customWidth="1"/>
    <col min="523" max="767" width="11.42578125" style="25"/>
    <col min="768" max="768" width="8.42578125" style="25" bestFit="1" customWidth="1"/>
    <col min="769" max="769" width="33.7109375" style="25" bestFit="1" customWidth="1"/>
    <col min="770" max="770" width="16.7109375" style="25" customWidth="1"/>
    <col min="771" max="771" width="14.140625" style="25" customWidth="1"/>
    <col min="772" max="772" width="19.7109375" style="25" customWidth="1"/>
    <col min="773" max="773" width="16.28515625" style="25" customWidth="1"/>
    <col min="774" max="774" width="12.42578125" style="25" customWidth="1"/>
    <col min="775" max="775" width="16.5703125" style="25" customWidth="1"/>
    <col min="776" max="776" width="17" style="25" customWidth="1"/>
    <col min="777" max="777" width="15.42578125" style="25" customWidth="1"/>
    <col min="778" max="778" width="9.42578125" style="25" bestFit="1" customWidth="1"/>
    <col min="779" max="1023" width="11.42578125" style="25"/>
    <col min="1024" max="1024" width="8.42578125" style="25" bestFit="1" customWidth="1"/>
    <col min="1025" max="1025" width="33.7109375" style="25" bestFit="1" customWidth="1"/>
    <col min="1026" max="1026" width="16.7109375" style="25" customWidth="1"/>
    <col min="1027" max="1027" width="14.140625" style="25" customWidth="1"/>
    <col min="1028" max="1028" width="19.7109375" style="25" customWidth="1"/>
    <col min="1029" max="1029" width="16.28515625" style="25" customWidth="1"/>
    <col min="1030" max="1030" width="12.42578125" style="25" customWidth="1"/>
    <col min="1031" max="1031" width="16.5703125" style="25" customWidth="1"/>
    <col min="1032" max="1032" width="17" style="25" customWidth="1"/>
    <col min="1033" max="1033" width="15.42578125" style="25" customWidth="1"/>
    <col min="1034" max="1034" width="9.42578125" style="25" bestFit="1" customWidth="1"/>
    <col min="1035" max="1279" width="11.42578125" style="25"/>
    <col min="1280" max="1280" width="8.42578125" style="25" bestFit="1" customWidth="1"/>
    <col min="1281" max="1281" width="33.7109375" style="25" bestFit="1" customWidth="1"/>
    <col min="1282" max="1282" width="16.7109375" style="25" customWidth="1"/>
    <col min="1283" max="1283" width="14.140625" style="25" customWidth="1"/>
    <col min="1284" max="1284" width="19.7109375" style="25" customWidth="1"/>
    <col min="1285" max="1285" width="16.28515625" style="25" customWidth="1"/>
    <col min="1286" max="1286" width="12.42578125" style="25" customWidth="1"/>
    <col min="1287" max="1287" width="16.5703125" style="25" customWidth="1"/>
    <col min="1288" max="1288" width="17" style="25" customWidth="1"/>
    <col min="1289" max="1289" width="15.42578125" style="25" customWidth="1"/>
    <col min="1290" max="1290" width="9.42578125" style="25" bestFit="1" customWidth="1"/>
    <col min="1291" max="1535" width="11.42578125" style="25"/>
    <col min="1536" max="1536" width="8.42578125" style="25" bestFit="1" customWidth="1"/>
    <col min="1537" max="1537" width="33.7109375" style="25" bestFit="1" customWidth="1"/>
    <col min="1538" max="1538" width="16.7109375" style="25" customWidth="1"/>
    <col min="1539" max="1539" width="14.140625" style="25" customWidth="1"/>
    <col min="1540" max="1540" width="19.7109375" style="25" customWidth="1"/>
    <col min="1541" max="1541" width="16.28515625" style="25" customWidth="1"/>
    <col min="1542" max="1542" width="12.42578125" style="25" customWidth="1"/>
    <col min="1543" max="1543" width="16.5703125" style="25" customWidth="1"/>
    <col min="1544" max="1544" width="17" style="25" customWidth="1"/>
    <col min="1545" max="1545" width="15.42578125" style="25" customWidth="1"/>
    <col min="1546" max="1546" width="9.42578125" style="25" bestFit="1" customWidth="1"/>
    <col min="1547" max="1791" width="11.42578125" style="25"/>
    <col min="1792" max="1792" width="8.42578125" style="25" bestFit="1" customWidth="1"/>
    <col min="1793" max="1793" width="33.7109375" style="25" bestFit="1" customWidth="1"/>
    <col min="1794" max="1794" width="16.7109375" style="25" customWidth="1"/>
    <col min="1795" max="1795" width="14.140625" style="25" customWidth="1"/>
    <col min="1796" max="1796" width="19.7109375" style="25" customWidth="1"/>
    <col min="1797" max="1797" width="16.28515625" style="25" customWidth="1"/>
    <col min="1798" max="1798" width="12.42578125" style="25" customWidth="1"/>
    <col min="1799" max="1799" width="16.5703125" style="25" customWidth="1"/>
    <col min="1800" max="1800" width="17" style="25" customWidth="1"/>
    <col min="1801" max="1801" width="15.42578125" style="25" customWidth="1"/>
    <col min="1802" max="1802" width="9.42578125" style="25" bestFit="1" customWidth="1"/>
    <col min="1803" max="2047" width="11.42578125" style="25"/>
    <col min="2048" max="2048" width="8.42578125" style="25" bestFit="1" customWidth="1"/>
    <col min="2049" max="2049" width="33.7109375" style="25" bestFit="1" customWidth="1"/>
    <col min="2050" max="2050" width="16.7109375" style="25" customWidth="1"/>
    <col min="2051" max="2051" width="14.140625" style="25" customWidth="1"/>
    <col min="2052" max="2052" width="19.7109375" style="25" customWidth="1"/>
    <col min="2053" max="2053" width="16.28515625" style="25" customWidth="1"/>
    <col min="2054" max="2054" width="12.42578125" style="25" customWidth="1"/>
    <col min="2055" max="2055" width="16.5703125" style="25" customWidth="1"/>
    <col min="2056" max="2056" width="17" style="25" customWidth="1"/>
    <col min="2057" max="2057" width="15.42578125" style="25" customWidth="1"/>
    <col min="2058" max="2058" width="9.42578125" style="25" bestFit="1" customWidth="1"/>
    <col min="2059" max="2303" width="11.42578125" style="25"/>
    <col min="2304" max="2304" width="8.42578125" style="25" bestFit="1" customWidth="1"/>
    <col min="2305" max="2305" width="33.7109375" style="25" bestFit="1" customWidth="1"/>
    <col min="2306" max="2306" width="16.7109375" style="25" customWidth="1"/>
    <col min="2307" max="2307" width="14.140625" style="25" customWidth="1"/>
    <col min="2308" max="2308" width="19.7109375" style="25" customWidth="1"/>
    <col min="2309" max="2309" width="16.28515625" style="25" customWidth="1"/>
    <col min="2310" max="2310" width="12.42578125" style="25" customWidth="1"/>
    <col min="2311" max="2311" width="16.5703125" style="25" customWidth="1"/>
    <col min="2312" max="2312" width="17" style="25" customWidth="1"/>
    <col min="2313" max="2313" width="15.42578125" style="25" customWidth="1"/>
    <col min="2314" max="2314" width="9.42578125" style="25" bestFit="1" customWidth="1"/>
    <col min="2315" max="2559" width="11.42578125" style="25"/>
    <col min="2560" max="2560" width="8.42578125" style="25" bestFit="1" customWidth="1"/>
    <col min="2561" max="2561" width="33.7109375" style="25" bestFit="1" customWidth="1"/>
    <col min="2562" max="2562" width="16.7109375" style="25" customWidth="1"/>
    <col min="2563" max="2563" width="14.140625" style="25" customWidth="1"/>
    <col min="2564" max="2564" width="19.7109375" style="25" customWidth="1"/>
    <col min="2565" max="2565" width="16.28515625" style="25" customWidth="1"/>
    <col min="2566" max="2566" width="12.42578125" style="25" customWidth="1"/>
    <col min="2567" max="2567" width="16.5703125" style="25" customWidth="1"/>
    <col min="2568" max="2568" width="17" style="25" customWidth="1"/>
    <col min="2569" max="2569" width="15.42578125" style="25" customWidth="1"/>
    <col min="2570" max="2570" width="9.42578125" style="25" bestFit="1" customWidth="1"/>
    <col min="2571" max="2815" width="11.42578125" style="25"/>
    <col min="2816" max="2816" width="8.42578125" style="25" bestFit="1" customWidth="1"/>
    <col min="2817" max="2817" width="33.7109375" style="25" bestFit="1" customWidth="1"/>
    <col min="2818" max="2818" width="16.7109375" style="25" customWidth="1"/>
    <col min="2819" max="2819" width="14.140625" style="25" customWidth="1"/>
    <col min="2820" max="2820" width="19.7109375" style="25" customWidth="1"/>
    <col min="2821" max="2821" width="16.28515625" style="25" customWidth="1"/>
    <col min="2822" max="2822" width="12.42578125" style="25" customWidth="1"/>
    <col min="2823" max="2823" width="16.5703125" style="25" customWidth="1"/>
    <col min="2824" max="2824" width="17" style="25" customWidth="1"/>
    <col min="2825" max="2825" width="15.42578125" style="25" customWidth="1"/>
    <col min="2826" max="2826" width="9.42578125" style="25" bestFit="1" customWidth="1"/>
    <col min="2827" max="3071" width="11.42578125" style="25"/>
    <col min="3072" max="3072" width="8.42578125" style="25" bestFit="1" customWidth="1"/>
    <col min="3073" max="3073" width="33.7109375" style="25" bestFit="1" customWidth="1"/>
    <col min="3074" max="3074" width="16.7109375" style="25" customWidth="1"/>
    <col min="3075" max="3075" width="14.140625" style="25" customWidth="1"/>
    <col min="3076" max="3076" width="19.7109375" style="25" customWidth="1"/>
    <col min="3077" max="3077" width="16.28515625" style="25" customWidth="1"/>
    <col min="3078" max="3078" width="12.42578125" style="25" customWidth="1"/>
    <col min="3079" max="3079" width="16.5703125" style="25" customWidth="1"/>
    <col min="3080" max="3080" width="17" style="25" customWidth="1"/>
    <col min="3081" max="3081" width="15.42578125" style="25" customWidth="1"/>
    <col min="3082" max="3082" width="9.42578125" style="25" bestFit="1" customWidth="1"/>
    <col min="3083" max="3327" width="11.42578125" style="25"/>
    <col min="3328" max="3328" width="8.42578125" style="25" bestFit="1" customWidth="1"/>
    <col min="3329" max="3329" width="33.7109375" style="25" bestFit="1" customWidth="1"/>
    <col min="3330" max="3330" width="16.7109375" style="25" customWidth="1"/>
    <col min="3331" max="3331" width="14.140625" style="25" customWidth="1"/>
    <col min="3332" max="3332" width="19.7109375" style="25" customWidth="1"/>
    <col min="3333" max="3333" width="16.28515625" style="25" customWidth="1"/>
    <col min="3334" max="3334" width="12.42578125" style="25" customWidth="1"/>
    <col min="3335" max="3335" width="16.5703125" style="25" customWidth="1"/>
    <col min="3336" max="3336" width="17" style="25" customWidth="1"/>
    <col min="3337" max="3337" width="15.42578125" style="25" customWidth="1"/>
    <col min="3338" max="3338" width="9.42578125" style="25" bestFit="1" customWidth="1"/>
    <col min="3339" max="3583" width="11.42578125" style="25"/>
    <col min="3584" max="3584" width="8.42578125" style="25" bestFit="1" customWidth="1"/>
    <col min="3585" max="3585" width="33.7109375" style="25" bestFit="1" customWidth="1"/>
    <col min="3586" max="3586" width="16.7109375" style="25" customWidth="1"/>
    <col min="3587" max="3587" width="14.140625" style="25" customWidth="1"/>
    <col min="3588" max="3588" width="19.7109375" style="25" customWidth="1"/>
    <col min="3589" max="3589" width="16.28515625" style="25" customWidth="1"/>
    <col min="3590" max="3590" width="12.42578125" style="25" customWidth="1"/>
    <col min="3591" max="3591" width="16.5703125" style="25" customWidth="1"/>
    <col min="3592" max="3592" width="17" style="25" customWidth="1"/>
    <col min="3593" max="3593" width="15.42578125" style="25" customWidth="1"/>
    <col min="3594" max="3594" width="9.42578125" style="25" bestFit="1" customWidth="1"/>
    <col min="3595" max="3839" width="11.42578125" style="25"/>
    <col min="3840" max="3840" width="8.42578125" style="25" bestFit="1" customWidth="1"/>
    <col min="3841" max="3841" width="33.7109375" style="25" bestFit="1" customWidth="1"/>
    <col min="3842" max="3842" width="16.7109375" style="25" customWidth="1"/>
    <col min="3843" max="3843" width="14.140625" style="25" customWidth="1"/>
    <col min="3844" max="3844" width="19.7109375" style="25" customWidth="1"/>
    <col min="3845" max="3845" width="16.28515625" style="25" customWidth="1"/>
    <col min="3846" max="3846" width="12.42578125" style="25" customWidth="1"/>
    <col min="3847" max="3847" width="16.5703125" style="25" customWidth="1"/>
    <col min="3848" max="3848" width="17" style="25" customWidth="1"/>
    <col min="3849" max="3849" width="15.42578125" style="25" customWidth="1"/>
    <col min="3850" max="3850" width="9.42578125" style="25" bestFit="1" customWidth="1"/>
    <col min="3851" max="4095" width="11.42578125" style="25"/>
    <col min="4096" max="4096" width="8.42578125" style="25" bestFit="1" customWidth="1"/>
    <col min="4097" max="4097" width="33.7109375" style="25" bestFit="1" customWidth="1"/>
    <col min="4098" max="4098" width="16.7109375" style="25" customWidth="1"/>
    <col min="4099" max="4099" width="14.140625" style="25" customWidth="1"/>
    <col min="4100" max="4100" width="19.7109375" style="25" customWidth="1"/>
    <col min="4101" max="4101" width="16.28515625" style="25" customWidth="1"/>
    <col min="4102" max="4102" width="12.42578125" style="25" customWidth="1"/>
    <col min="4103" max="4103" width="16.5703125" style="25" customWidth="1"/>
    <col min="4104" max="4104" width="17" style="25" customWidth="1"/>
    <col min="4105" max="4105" width="15.42578125" style="25" customWidth="1"/>
    <col min="4106" max="4106" width="9.42578125" style="25" bestFit="1" customWidth="1"/>
    <col min="4107" max="4351" width="11.42578125" style="25"/>
    <col min="4352" max="4352" width="8.42578125" style="25" bestFit="1" customWidth="1"/>
    <col min="4353" max="4353" width="33.7109375" style="25" bestFit="1" customWidth="1"/>
    <col min="4354" max="4354" width="16.7109375" style="25" customWidth="1"/>
    <col min="4355" max="4355" width="14.140625" style="25" customWidth="1"/>
    <col min="4356" max="4356" width="19.7109375" style="25" customWidth="1"/>
    <col min="4357" max="4357" width="16.28515625" style="25" customWidth="1"/>
    <col min="4358" max="4358" width="12.42578125" style="25" customWidth="1"/>
    <col min="4359" max="4359" width="16.5703125" style="25" customWidth="1"/>
    <col min="4360" max="4360" width="17" style="25" customWidth="1"/>
    <col min="4361" max="4361" width="15.42578125" style="25" customWidth="1"/>
    <col min="4362" max="4362" width="9.42578125" style="25" bestFit="1" customWidth="1"/>
    <col min="4363" max="4607" width="11.42578125" style="25"/>
    <col min="4608" max="4608" width="8.42578125" style="25" bestFit="1" customWidth="1"/>
    <col min="4609" max="4609" width="33.7109375" style="25" bestFit="1" customWidth="1"/>
    <col min="4610" max="4610" width="16.7109375" style="25" customWidth="1"/>
    <col min="4611" max="4611" width="14.140625" style="25" customWidth="1"/>
    <col min="4612" max="4612" width="19.7109375" style="25" customWidth="1"/>
    <col min="4613" max="4613" width="16.28515625" style="25" customWidth="1"/>
    <col min="4614" max="4614" width="12.42578125" style="25" customWidth="1"/>
    <col min="4615" max="4615" width="16.5703125" style="25" customWidth="1"/>
    <col min="4616" max="4616" width="17" style="25" customWidth="1"/>
    <col min="4617" max="4617" width="15.42578125" style="25" customWidth="1"/>
    <col min="4618" max="4618" width="9.42578125" style="25" bestFit="1" customWidth="1"/>
    <col min="4619" max="4863" width="11.42578125" style="25"/>
    <col min="4864" max="4864" width="8.42578125" style="25" bestFit="1" customWidth="1"/>
    <col min="4865" max="4865" width="33.7109375" style="25" bestFit="1" customWidth="1"/>
    <col min="4866" max="4866" width="16.7109375" style="25" customWidth="1"/>
    <col min="4867" max="4867" width="14.140625" style="25" customWidth="1"/>
    <col min="4868" max="4868" width="19.7109375" style="25" customWidth="1"/>
    <col min="4869" max="4869" width="16.28515625" style="25" customWidth="1"/>
    <col min="4870" max="4870" width="12.42578125" style="25" customWidth="1"/>
    <col min="4871" max="4871" width="16.5703125" style="25" customWidth="1"/>
    <col min="4872" max="4872" width="17" style="25" customWidth="1"/>
    <col min="4873" max="4873" width="15.42578125" style="25" customWidth="1"/>
    <col min="4874" max="4874" width="9.42578125" style="25" bestFit="1" customWidth="1"/>
    <col min="4875" max="5119" width="11.42578125" style="25"/>
    <col min="5120" max="5120" width="8.42578125" style="25" bestFit="1" customWidth="1"/>
    <col min="5121" max="5121" width="33.7109375" style="25" bestFit="1" customWidth="1"/>
    <col min="5122" max="5122" width="16.7109375" style="25" customWidth="1"/>
    <col min="5123" max="5123" width="14.140625" style="25" customWidth="1"/>
    <col min="5124" max="5124" width="19.7109375" style="25" customWidth="1"/>
    <col min="5125" max="5125" width="16.28515625" style="25" customWidth="1"/>
    <col min="5126" max="5126" width="12.42578125" style="25" customWidth="1"/>
    <col min="5127" max="5127" width="16.5703125" style="25" customWidth="1"/>
    <col min="5128" max="5128" width="17" style="25" customWidth="1"/>
    <col min="5129" max="5129" width="15.42578125" style="25" customWidth="1"/>
    <col min="5130" max="5130" width="9.42578125" style="25" bestFit="1" customWidth="1"/>
    <col min="5131" max="5375" width="11.42578125" style="25"/>
    <col min="5376" max="5376" width="8.42578125" style="25" bestFit="1" customWidth="1"/>
    <col min="5377" max="5377" width="33.7109375" style="25" bestFit="1" customWidth="1"/>
    <col min="5378" max="5378" width="16.7109375" style="25" customWidth="1"/>
    <col min="5379" max="5379" width="14.140625" style="25" customWidth="1"/>
    <col min="5380" max="5380" width="19.7109375" style="25" customWidth="1"/>
    <col min="5381" max="5381" width="16.28515625" style="25" customWidth="1"/>
    <col min="5382" max="5382" width="12.42578125" style="25" customWidth="1"/>
    <col min="5383" max="5383" width="16.5703125" style="25" customWidth="1"/>
    <col min="5384" max="5384" width="17" style="25" customWidth="1"/>
    <col min="5385" max="5385" width="15.42578125" style="25" customWidth="1"/>
    <col min="5386" max="5386" width="9.42578125" style="25" bestFit="1" customWidth="1"/>
    <col min="5387" max="5631" width="11.42578125" style="25"/>
    <col min="5632" max="5632" width="8.42578125" style="25" bestFit="1" customWidth="1"/>
    <col min="5633" max="5633" width="33.7109375" style="25" bestFit="1" customWidth="1"/>
    <col min="5634" max="5634" width="16.7109375" style="25" customWidth="1"/>
    <col min="5635" max="5635" width="14.140625" style="25" customWidth="1"/>
    <col min="5636" max="5636" width="19.7109375" style="25" customWidth="1"/>
    <col min="5637" max="5637" width="16.28515625" style="25" customWidth="1"/>
    <col min="5638" max="5638" width="12.42578125" style="25" customWidth="1"/>
    <col min="5639" max="5639" width="16.5703125" style="25" customWidth="1"/>
    <col min="5640" max="5640" width="17" style="25" customWidth="1"/>
    <col min="5641" max="5641" width="15.42578125" style="25" customWidth="1"/>
    <col min="5642" max="5642" width="9.42578125" style="25" bestFit="1" customWidth="1"/>
    <col min="5643" max="5887" width="11.42578125" style="25"/>
    <col min="5888" max="5888" width="8.42578125" style="25" bestFit="1" customWidth="1"/>
    <col min="5889" max="5889" width="33.7109375" style="25" bestFit="1" customWidth="1"/>
    <col min="5890" max="5890" width="16.7109375" style="25" customWidth="1"/>
    <col min="5891" max="5891" width="14.140625" style="25" customWidth="1"/>
    <col min="5892" max="5892" width="19.7109375" style="25" customWidth="1"/>
    <col min="5893" max="5893" width="16.28515625" style="25" customWidth="1"/>
    <col min="5894" max="5894" width="12.42578125" style="25" customWidth="1"/>
    <col min="5895" max="5895" width="16.5703125" style="25" customWidth="1"/>
    <col min="5896" max="5896" width="17" style="25" customWidth="1"/>
    <col min="5897" max="5897" width="15.42578125" style="25" customWidth="1"/>
    <col min="5898" max="5898" width="9.42578125" style="25" bestFit="1" customWidth="1"/>
    <col min="5899" max="6143" width="11.42578125" style="25"/>
    <col min="6144" max="6144" width="8.42578125" style="25" bestFit="1" customWidth="1"/>
    <col min="6145" max="6145" width="33.7109375" style="25" bestFit="1" customWidth="1"/>
    <col min="6146" max="6146" width="16.7109375" style="25" customWidth="1"/>
    <col min="6147" max="6147" width="14.140625" style="25" customWidth="1"/>
    <col min="6148" max="6148" width="19.7109375" style="25" customWidth="1"/>
    <col min="6149" max="6149" width="16.28515625" style="25" customWidth="1"/>
    <col min="6150" max="6150" width="12.42578125" style="25" customWidth="1"/>
    <col min="6151" max="6151" width="16.5703125" style="25" customWidth="1"/>
    <col min="6152" max="6152" width="17" style="25" customWidth="1"/>
    <col min="6153" max="6153" width="15.42578125" style="25" customWidth="1"/>
    <col min="6154" max="6154" width="9.42578125" style="25" bestFit="1" customWidth="1"/>
    <col min="6155" max="6399" width="11.42578125" style="25"/>
    <col min="6400" max="6400" width="8.42578125" style="25" bestFit="1" customWidth="1"/>
    <col min="6401" max="6401" width="33.7109375" style="25" bestFit="1" customWidth="1"/>
    <col min="6402" max="6402" width="16.7109375" style="25" customWidth="1"/>
    <col min="6403" max="6403" width="14.140625" style="25" customWidth="1"/>
    <col min="6404" max="6404" width="19.7109375" style="25" customWidth="1"/>
    <col min="6405" max="6405" width="16.28515625" style="25" customWidth="1"/>
    <col min="6406" max="6406" width="12.42578125" style="25" customWidth="1"/>
    <col min="6407" max="6407" width="16.5703125" style="25" customWidth="1"/>
    <col min="6408" max="6408" width="17" style="25" customWidth="1"/>
    <col min="6409" max="6409" width="15.42578125" style="25" customWidth="1"/>
    <col min="6410" max="6410" width="9.42578125" style="25" bestFit="1" customWidth="1"/>
    <col min="6411" max="6655" width="11.42578125" style="25"/>
    <col min="6656" max="6656" width="8.42578125" style="25" bestFit="1" customWidth="1"/>
    <col min="6657" max="6657" width="33.7109375" style="25" bestFit="1" customWidth="1"/>
    <col min="6658" max="6658" width="16.7109375" style="25" customWidth="1"/>
    <col min="6659" max="6659" width="14.140625" style="25" customWidth="1"/>
    <col min="6660" max="6660" width="19.7109375" style="25" customWidth="1"/>
    <col min="6661" max="6661" width="16.28515625" style="25" customWidth="1"/>
    <col min="6662" max="6662" width="12.42578125" style="25" customWidth="1"/>
    <col min="6663" max="6663" width="16.5703125" style="25" customWidth="1"/>
    <col min="6664" max="6664" width="17" style="25" customWidth="1"/>
    <col min="6665" max="6665" width="15.42578125" style="25" customWidth="1"/>
    <col min="6666" max="6666" width="9.42578125" style="25" bestFit="1" customWidth="1"/>
    <col min="6667" max="6911" width="11.42578125" style="25"/>
    <col min="6912" max="6912" width="8.42578125" style="25" bestFit="1" customWidth="1"/>
    <col min="6913" max="6913" width="33.7109375" style="25" bestFit="1" customWidth="1"/>
    <col min="6914" max="6914" width="16.7109375" style="25" customWidth="1"/>
    <col min="6915" max="6915" width="14.140625" style="25" customWidth="1"/>
    <col min="6916" max="6916" width="19.7109375" style="25" customWidth="1"/>
    <col min="6917" max="6917" width="16.28515625" style="25" customWidth="1"/>
    <col min="6918" max="6918" width="12.42578125" style="25" customWidth="1"/>
    <col min="6919" max="6919" width="16.5703125" style="25" customWidth="1"/>
    <col min="6920" max="6920" width="17" style="25" customWidth="1"/>
    <col min="6921" max="6921" width="15.42578125" style="25" customWidth="1"/>
    <col min="6922" max="6922" width="9.42578125" style="25" bestFit="1" customWidth="1"/>
    <col min="6923" max="7167" width="11.42578125" style="25"/>
    <col min="7168" max="7168" width="8.42578125" style="25" bestFit="1" customWidth="1"/>
    <col min="7169" max="7169" width="33.7109375" style="25" bestFit="1" customWidth="1"/>
    <col min="7170" max="7170" width="16.7109375" style="25" customWidth="1"/>
    <col min="7171" max="7171" width="14.140625" style="25" customWidth="1"/>
    <col min="7172" max="7172" width="19.7109375" style="25" customWidth="1"/>
    <col min="7173" max="7173" width="16.28515625" style="25" customWidth="1"/>
    <col min="7174" max="7174" width="12.42578125" style="25" customWidth="1"/>
    <col min="7175" max="7175" width="16.5703125" style="25" customWidth="1"/>
    <col min="7176" max="7176" width="17" style="25" customWidth="1"/>
    <col min="7177" max="7177" width="15.42578125" style="25" customWidth="1"/>
    <col min="7178" max="7178" width="9.42578125" style="25" bestFit="1" customWidth="1"/>
    <col min="7179" max="7423" width="11.42578125" style="25"/>
    <col min="7424" max="7424" width="8.42578125" style="25" bestFit="1" customWidth="1"/>
    <col min="7425" max="7425" width="33.7109375" style="25" bestFit="1" customWidth="1"/>
    <col min="7426" max="7426" width="16.7109375" style="25" customWidth="1"/>
    <col min="7427" max="7427" width="14.140625" style="25" customWidth="1"/>
    <col min="7428" max="7428" width="19.7109375" style="25" customWidth="1"/>
    <col min="7429" max="7429" width="16.28515625" style="25" customWidth="1"/>
    <col min="7430" max="7430" width="12.42578125" style="25" customWidth="1"/>
    <col min="7431" max="7431" width="16.5703125" style="25" customWidth="1"/>
    <col min="7432" max="7432" width="17" style="25" customWidth="1"/>
    <col min="7433" max="7433" width="15.42578125" style="25" customWidth="1"/>
    <col min="7434" max="7434" width="9.42578125" style="25" bestFit="1" customWidth="1"/>
    <col min="7435" max="7679" width="11.42578125" style="25"/>
    <col min="7680" max="7680" width="8.42578125" style="25" bestFit="1" customWidth="1"/>
    <col min="7681" max="7681" width="33.7109375" style="25" bestFit="1" customWidth="1"/>
    <col min="7682" max="7682" width="16.7109375" style="25" customWidth="1"/>
    <col min="7683" max="7683" width="14.140625" style="25" customWidth="1"/>
    <col min="7684" max="7684" width="19.7109375" style="25" customWidth="1"/>
    <col min="7685" max="7685" width="16.28515625" style="25" customWidth="1"/>
    <col min="7686" max="7686" width="12.42578125" style="25" customWidth="1"/>
    <col min="7687" max="7687" width="16.5703125" style="25" customWidth="1"/>
    <col min="7688" max="7688" width="17" style="25" customWidth="1"/>
    <col min="7689" max="7689" width="15.42578125" style="25" customWidth="1"/>
    <col min="7690" max="7690" width="9.42578125" style="25" bestFit="1" customWidth="1"/>
    <col min="7691" max="7935" width="11.42578125" style="25"/>
    <col min="7936" max="7936" width="8.42578125" style="25" bestFit="1" customWidth="1"/>
    <col min="7937" max="7937" width="33.7109375" style="25" bestFit="1" customWidth="1"/>
    <col min="7938" max="7938" width="16.7109375" style="25" customWidth="1"/>
    <col min="7939" max="7939" width="14.140625" style="25" customWidth="1"/>
    <col min="7940" max="7940" width="19.7109375" style="25" customWidth="1"/>
    <col min="7941" max="7941" width="16.28515625" style="25" customWidth="1"/>
    <col min="7942" max="7942" width="12.42578125" style="25" customWidth="1"/>
    <col min="7943" max="7943" width="16.5703125" style="25" customWidth="1"/>
    <col min="7944" max="7944" width="17" style="25" customWidth="1"/>
    <col min="7945" max="7945" width="15.42578125" style="25" customWidth="1"/>
    <col min="7946" max="7946" width="9.42578125" style="25" bestFit="1" customWidth="1"/>
    <col min="7947" max="8191" width="11.42578125" style="25"/>
    <col min="8192" max="8192" width="8.42578125" style="25" bestFit="1" customWidth="1"/>
    <col min="8193" max="8193" width="33.7109375" style="25" bestFit="1" customWidth="1"/>
    <col min="8194" max="8194" width="16.7109375" style="25" customWidth="1"/>
    <col min="8195" max="8195" width="14.140625" style="25" customWidth="1"/>
    <col min="8196" max="8196" width="19.7109375" style="25" customWidth="1"/>
    <col min="8197" max="8197" width="16.28515625" style="25" customWidth="1"/>
    <col min="8198" max="8198" width="12.42578125" style="25" customWidth="1"/>
    <col min="8199" max="8199" width="16.5703125" style="25" customWidth="1"/>
    <col min="8200" max="8200" width="17" style="25" customWidth="1"/>
    <col min="8201" max="8201" width="15.42578125" style="25" customWidth="1"/>
    <col min="8202" max="8202" width="9.42578125" style="25" bestFit="1" customWidth="1"/>
    <col min="8203" max="8447" width="11.42578125" style="25"/>
    <col min="8448" max="8448" width="8.42578125" style="25" bestFit="1" customWidth="1"/>
    <col min="8449" max="8449" width="33.7109375" style="25" bestFit="1" customWidth="1"/>
    <col min="8450" max="8450" width="16.7109375" style="25" customWidth="1"/>
    <col min="8451" max="8451" width="14.140625" style="25" customWidth="1"/>
    <col min="8452" max="8452" width="19.7109375" style="25" customWidth="1"/>
    <col min="8453" max="8453" width="16.28515625" style="25" customWidth="1"/>
    <col min="8454" max="8454" width="12.42578125" style="25" customWidth="1"/>
    <col min="8455" max="8455" width="16.5703125" style="25" customWidth="1"/>
    <col min="8456" max="8456" width="17" style="25" customWidth="1"/>
    <col min="8457" max="8457" width="15.42578125" style="25" customWidth="1"/>
    <col min="8458" max="8458" width="9.42578125" style="25" bestFit="1" customWidth="1"/>
    <col min="8459" max="8703" width="11.42578125" style="25"/>
    <col min="8704" max="8704" width="8.42578125" style="25" bestFit="1" customWidth="1"/>
    <col min="8705" max="8705" width="33.7109375" style="25" bestFit="1" customWidth="1"/>
    <col min="8706" max="8706" width="16.7109375" style="25" customWidth="1"/>
    <col min="8707" max="8707" width="14.140625" style="25" customWidth="1"/>
    <col min="8708" max="8708" width="19.7109375" style="25" customWidth="1"/>
    <col min="8709" max="8709" width="16.28515625" style="25" customWidth="1"/>
    <col min="8710" max="8710" width="12.42578125" style="25" customWidth="1"/>
    <col min="8711" max="8711" width="16.5703125" style="25" customWidth="1"/>
    <col min="8712" max="8712" width="17" style="25" customWidth="1"/>
    <col min="8713" max="8713" width="15.42578125" style="25" customWidth="1"/>
    <col min="8714" max="8714" width="9.42578125" style="25" bestFit="1" customWidth="1"/>
    <col min="8715" max="8959" width="11.42578125" style="25"/>
    <col min="8960" max="8960" width="8.42578125" style="25" bestFit="1" customWidth="1"/>
    <col min="8961" max="8961" width="33.7109375" style="25" bestFit="1" customWidth="1"/>
    <col min="8962" max="8962" width="16.7109375" style="25" customWidth="1"/>
    <col min="8963" max="8963" width="14.140625" style="25" customWidth="1"/>
    <col min="8964" max="8964" width="19.7109375" style="25" customWidth="1"/>
    <col min="8965" max="8965" width="16.28515625" style="25" customWidth="1"/>
    <col min="8966" max="8966" width="12.42578125" style="25" customWidth="1"/>
    <col min="8967" max="8967" width="16.5703125" style="25" customWidth="1"/>
    <col min="8968" max="8968" width="17" style="25" customWidth="1"/>
    <col min="8969" max="8969" width="15.42578125" style="25" customWidth="1"/>
    <col min="8970" max="8970" width="9.42578125" style="25" bestFit="1" customWidth="1"/>
    <col min="8971" max="9215" width="11.42578125" style="25"/>
    <col min="9216" max="9216" width="8.42578125" style="25" bestFit="1" customWidth="1"/>
    <col min="9217" max="9217" width="33.7109375" style="25" bestFit="1" customWidth="1"/>
    <col min="9218" max="9218" width="16.7109375" style="25" customWidth="1"/>
    <col min="9219" max="9219" width="14.140625" style="25" customWidth="1"/>
    <col min="9220" max="9220" width="19.7109375" style="25" customWidth="1"/>
    <col min="9221" max="9221" width="16.28515625" style="25" customWidth="1"/>
    <col min="9222" max="9222" width="12.42578125" style="25" customWidth="1"/>
    <col min="9223" max="9223" width="16.5703125" style="25" customWidth="1"/>
    <col min="9224" max="9224" width="17" style="25" customWidth="1"/>
    <col min="9225" max="9225" width="15.42578125" style="25" customWidth="1"/>
    <col min="9226" max="9226" width="9.42578125" style="25" bestFit="1" customWidth="1"/>
    <col min="9227" max="9471" width="11.42578125" style="25"/>
    <col min="9472" max="9472" width="8.42578125" style="25" bestFit="1" customWidth="1"/>
    <col min="9473" max="9473" width="33.7109375" style="25" bestFit="1" customWidth="1"/>
    <col min="9474" max="9474" width="16.7109375" style="25" customWidth="1"/>
    <col min="9475" max="9475" width="14.140625" style="25" customWidth="1"/>
    <col min="9476" max="9476" width="19.7109375" style="25" customWidth="1"/>
    <col min="9477" max="9477" width="16.28515625" style="25" customWidth="1"/>
    <col min="9478" max="9478" width="12.42578125" style="25" customWidth="1"/>
    <col min="9479" max="9479" width="16.5703125" style="25" customWidth="1"/>
    <col min="9480" max="9480" width="17" style="25" customWidth="1"/>
    <col min="9481" max="9481" width="15.42578125" style="25" customWidth="1"/>
    <col min="9482" max="9482" width="9.42578125" style="25" bestFit="1" customWidth="1"/>
    <col min="9483" max="9727" width="11.42578125" style="25"/>
    <col min="9728" max="9728" width="8.42578125" style="25" bestFit="1" customWidth="1"/>
    <col min="9729" max="9729" width="33.7109375" style="25" bestFit="1" customWidth="1"/>
    <col min="9730" max="9730" width="16.7109375" style="25" customWidth="1"/>
    <col min="9731" max="9731" width="14.140625" style="25" customWidth="1"/>
    <col min="9732" max="9732" width="19.7109375" style="25" customWidth="1"/>
    <col min="9733" max="9733" width="16.28515625" style="25" customWidth="1"/>
    <col min="9734" max="9734" width="12.42578125" style="25" customWidth="1"/>
    <col min="9735" max="9735" width="16.5703125" style="25" customWidth="1"/>
    <col min="9736" max="9736" width="17" style="25" customWidth="1"/>
    <col min="9737" max="9737" width="15.42578125" style="25" customWidth="1"/>
    <col min="9738" max="9738" width="9.42578125" style="25" bestFit="1" customWidth="1"/>
    <col min="9739" max="9983" width="11.42578125" style="25"/>
    <col min="9984" max="9984" width="8.42578125" style="25" bestFit="1" customWidth="1"/>
    <col min="9985" max="9985" width="33.7109375" style="25" bestFit="1" customWidth="1"/>
    <col min="9986" max="9986" width="16.7109375" style="25" customWidth="1"/>
    <col min="9987" max="9987" width="14.140625" style="25" customWidth="1"/>
    <col min="9988" max="9988" width="19.7109375" style="25" customWidth="1"/>
    <col min="9989" max="9989" width="16.28515625" style="25" customWidth="1"/>
    <col min="9990" max="9990" width="12.42578125" style="25" customWidth="1"/>
    <col min="9991" max="9991" width="16.5703125" style="25" customWidth="1"/>
    <col min="9992" max="9992" width="17" style="25" customWidth="1"/>
    <col min="9993" max="9993" width="15.42578125" style="25" customWidth="1"/>
    <col min="9994" max="9994" width="9.42578125" style="25" bestFit="1" customWidth="1"/>
    <col min="9995" max="10239" width="11.42578125" style="25"/>
    <col min="10240" max="10240" width="8.42578125" style="25" bestFit="1" customWidth="1"/>
    <col min="10241" max="10241" width="33.7109375" style="25" bestFit="1" customWidth="1"/>
    <col min="10242" max="10242" width="16.7109375" style="25" customWidth="1"/>
    <col min="10243" max="10243" width="14.140625" style="25" customWidth="1"/>
    <col min="10244" max="10244" width="19.7109375" style="25" customWidth="1"/>
    <col min="10245" max="10245" width="16.28515625" style="25" customWidth="1"/>
    <col min="10246" max="10246" width="12.42578125" style="25" customWidth="1"/>
    <col min="10247" max="10247" width="16.5703125" style="25" customWidth="1"/>
    <col min="10248" max="10248" width="17" style="25" customWidth="1"/>
    <col min="10249" max="10249" width="15.42578125" style="25" customWidth="1"/>
    <col min="10250" max="10250" width="9.42578125" style="25" bestFit="1" customWidth="1"/>
    <col min="10251" max="10495" width="11.42578125" style="25"/>
    <col min="10496" max="10496" width="8.42578125" style="25" bestFit="1" customWidth="1"/>
    <col min="10497" max="10497" width="33.7109375" style="25" bestFit="1" customWidth="1"/>
    <col min="10498" max="10498" width="16.7109375" style="25" customWidth="1"/>
    <col min="10499" max="10499" width="14.140625" style="25" customWidth="1"/>
    <col min="10500" max="10500" width="19.7109375" style="25" customWidth="1"/>
    <col min="10501" max="10501" width="16.28515625" style="25" customWidth="1"/>
    <col min="10502" max="10502" width="12.42578125" style="25" customWidth="1"/>
    <col min="10503" max="10503" width="16.5703125" style="25" customWidth="1"/>
    <col min="10504" max="10504" width="17" style="25" customWidth="1"/>
    <col min="10505" max="10505" width="15.42578125" style="25" customWidth="1"/>
    <col min="10506" max="10506" width="9.42578125" style="25" bestFit="1" customWidth="1"/>
    <col min="10507" max="10751" width="11.42578125" style="25"/>
    <col min="10752" max="10752" width="8.42578125" style="25" bestFit="1" customWidth="1"/>
    <col min="10753" max="10753" width="33.7109375" style="25" bestFit="1" customWidth="1"/>
    <col min="10754" max="10754" width="16.7109375" style="25" customWidth="1"/>
    <col min="10755" max="10755" width="14.140625" style="25" customWidth="1"/>
    <col min="10756" max="10756" width="19.7109375" style="25" customWidth="1"/>
    <col min="10757" max="10757" width="16.28515625" style="25" customWidth="1"/>
    <col min="10758" max="10758" width="12.42578125" style="25" customWidth="1"/>
    <col min="10759" max="10759" width="16.5703125" style="25" customWidth="1"/>
    <col min="10760" max="10760" width="17" style="25" customWidth="1"/>
    <col min="10761" max="10761" width="15.42578125" style="25" customWidth="1"/>
    <col min="10762" max="10762" width="9.42578125" style="25" bestFit="1" customWidth="1"/>
    <col min="10763" max="11007" width="11.42578125" style="25"/>
    <col min="11008" max="11008" width="8.42578125" style="25" bestFit="1" customWidth="1"/>
    <col min="11009" max="11009" width="33.7109375" style="25" bestFit="1" customWidth="1"/>
    <col min="11010" max="11010" width="16.7109375" style="25" customWidth="1"/>
    <col min="11011" max="11011" width="14.140625" style="25" customWidth="1"/>
    <col min="11012" max="11012" width="19.7109375" style="25" customWidth="1"/>
    <col min="11013" max="11013" width="16.28515625" style="25" customWidth="1"/>
    <col min="11014" max="11014" width="12.42578125" style="25" customWidth="1"/>
    <col min="11015" max="11015" width="16.5703125" style="25" customWidth="1"/>
    <col min="11016" max="11016" width="17" style="25" customWidth="1"/>
    <col min="11017" max="11017" width="15.42578125" style="25" customWidth="1"/>
    <col min="11018" max="11018" width="9.42578125" style="25" bestFit="1" customWidth="1"/>
    <col min="11019" max="11263" width="11.42578125" style="25"/>
    <col min="11264" max="11264" width="8.42578125" style="25" bestFit="1" customWidth="1"/>
    <col min="11265" max="11265" width="33.7109375" style="25" bestFit="1" customWidth="1"/>
    <col min="11266" max="11266" width="16.7109375" style="25" customWidth="1"/>
    <col min="11267" max="11267" width="14.140625" style="25" customWidth="1"/>
    <col min="11268" max="11268" width="19.7109375" style="25" customWidth="1"/>
    <col min="11269" max="11269" width="16.28515625" style="25" customWidth="1"/>
    <col min="11270" max="11270" width="12.42578125" style="25" customWidth="1"/>
    <col min="11271" max="11271" width="16.5703125" style="25" customWidth="1"/>
    <col min="11272" max="11272" width="17" style="25" customWidth="1"/>
    <col min="11273" max="11273" width="15.42578125" style="25" customWidth="1"/>
    <col min="11274" max="11274" width="9.42578125" style="25" bestFit="1" customWidth="1"/>
    <col min="11275" max="11519" width="11.42578125" style="25"/>
    <col min="11520" max="11520" width="8.42578125" style="25" bestFit="1" customWidth="1"/>
    <col min="11521" max="11521" width="33.7109375" style="25" bestFit="1" customWidth="1"/>
    <col min="11522" max="11522" width="16.7109375" style="25" customWidth="1"/>
    <col min="11523" max="11523" width="14.140625" style="25" customWidth="1"/>
    <col min="11524" max="11524" width="19.7109375" style="25" customWidth="1"/>
    <col min="11525" max="11525" width="16.28515625" style="25" customWidth="1"/>
    <col min="11526" max="11526" width="12.42578125" style="25" customWidth="1"/>
    <col min="11527" max="11527" width="16.5703125" style="25" customWidth="1"/>
    <col min="11528" max="11528" width="17" style="25" customWidth="1"/>
    <col min="11529" max="11529" width="15.42578125" style="25" customWidth="1"/>
    <col min="11530" max="11530" width="9.42578125" style="25" bestFit="1" customWidth="1"/>
    <col min="11531" max="11775" width="11.42578125" style="25"/>
    <col min="11776" max="11776" width="8.42578125" style="25" bestFit="1" customWidth="1"/>
    <col min="11777" max="11777" width="33.7109375" style="25" bestFit="1" customWidth="1"/>
    <col min="11778" max="11778" width="16.7109375" style="25" customWidth="1"/>
    <col min="11779" max="11779" width="14.140625" style="25" customWidth="1"/>
    <col min="11780" max="11780" width="19.7109375" style="25" customWidth="1"/>
    <col min="11781" max="11781" width="16.28515625" style="25" customWidth="1"/>
    <col min="11782" max="11782" width="12.42578125" style="25" customWidth="1"/>
    <col min="11783" max="11783" width="16.5703125" style="25" customWidth="1"/>
    <col min="11784" max="11784" width="17" style="25" customWidth="1"/>
    <col min="11785" max="11785" width="15.42578125" style="25" customWidth="1"/>
    <col min="11786" max="11786" width="9.42578125" style="25" bestFit="1" customWidth="1"/>
    <col min="11787" max="12031" width="11.42578125" style="25"/>
    <col min="12032" max="12032" width="8.42578125" style="25" bestFit="1" customWidth="1"/>
    <col min="12033" max="12033" width="33.7109375" style="25" bestFit="1" customWidth="1"/>
    <col min="12034" max="12034" width="16.7109375" style="25" customWidth="1"/>
    <col min="12035" max="12035" width="14.140625" style="25" customWidth="1"/>
    <col min="12036" max="12036" width="19.7109375" style="25" customWidth="1"/>
    <col min="12037" max="12037" width="16.28515625" style="25" customWidth="1"/>
    <col min="12038" max="12038" width="12.42578125" style="25" customWidth="1"/>
    <col min="12039" max="12039" width="16.5703125" style="25" customWidth="1"/>
    <col min="12040" max="12040" width="17" style="25" customWidth="1"/>
    <col min="12041" max="12041" width="15.42578125" style="25" customWidth="1"/>
    <col min="12042" max="12042" width="9.42578125" style="25" bestFit="1" customWidth="1"/>
    <col min="12043" max="12287" width="11.42578125" style="25"/>
    <col min="12288" max="12288" width="8.42578125" style="25" bestFit="1" customWidth="1"/>
    <col min="12289" max="12289" width="33.7109375" style="25" bestFit="1" customWidth="1"/>
    <col min="12290" max="12290" width="16.7109375" style="25" customWidth="1"/>
    <col min="12291" max="12291" width="14.140625" style="25" customWidth="1"/>
    <col min="12292" max="12292" width="19.7109375" style="25" customWidth="1"/>
    <col min="12293" max="12293" width="16.28515625" style="25" customWidth="1"/>
    <col min="12294" max="12294" width="12.42578125" style="25" customWidth="1"/>
    <col min="12295" max="12295" width="16.5703125" style="25" customWidth="1"/>
    <col min="12296" max="12296" width="17" style="25" customWidth="1"/>
    <col min="12297" max="12297" width="15.42578125" style="25" customWidth="1"/>
    <col min="12298" max="12298" width="9.42578125" style="25" bestFit="1" customWidth="1"/>
    <col min="12299" max="12543" width="11.42578125" style="25"/>
    <col min="12544" max="12544" width="8.42578125" style="25" bestFit="1" customWidth="1"/>
    <col min="12545" max="12545" width="33.7109375" style="25" bestFit="1" customWidth="1"/>
    <col min="12546" max="12546" width="16.7109375" style="25" customWidth="1"/>
    <col min="12547" max="12547" width="14.140625" style="25" customWidth="1"/>
    <col min="12548" max="12548" width="19.7109375" style="25" customWidth="1"/>
    <col min="12549" max="12549" width="16.28515625" style="25" customWidth="1"/>
    <col min="12550" max="12550" width="12.42578125" style="25" customWidth="1"/>
    <col min="12551" max="12551" width="16.5703125" style="25" customWidth="1"/>
    <col min="12552" max="12552" width="17" style="25" customWidth="1"/>
    <col min="12553" max="12553" width="15.42578125" style="25" customWidth="1"/>
    <col min="12554" max="12554" width="9.42578125" style="25" bestFit="1" customWidth="1"/>
    <col min="12555" max="12799" width="11.42578125" style="25"/>
    <col min="12800" max="12800" width="8.42578125" style="25" bestFit="1" customWidth="1"/>
    <col min="12801" max="12801" width="33.7109375" style="25" bestFit="1" customWidth="1"/>
    <col min="12802" max="12802" width="16.7109375" style="25" customWidth="1"/>
    <col min="12803" max="12803" width="14.140625" style="25" customWidth="1"/>
    <col min="12804" max="12804" width="19.7109375" style="25" customWidth="1"/>
    <col min="12805" max="12805" width="16.28515625" style="25" customWidth="1"/>
    <col min="12806" max="12806" width="12.42578125" style="25" customWidth="1"/>
    <col min="12807" max="12807" width="16.5703125" style="25" customWidth="1"/>
    <col min="12808" max="12808" width="17" style="25" customWidth="1"/>
    <col min="12809" max="12809" width="15.42578125" style="25" customWidth="1"/>
    <col min="12810" max="12810" width="9.42578125" style="25" bestFit="1" customWidth="1"/>
    <col min="12811" max="13055" width="11.42578125" style="25"/>
    <col min="13056" max="13056" width="8.42578125" style="25" bestFit="1" customWidth="1"/>
    <col min="13057" max="13057" width="33.7109375" style="25" bestFit="1" customWidth="1"/>
    <col min="13058" max="13058" width="16.7109375" style="25" customWidth="1"/>
    <col min="13059" max="13059" width="14.140625" style="25" customWidth="1"/>
    <col min="13060" max="13060" width="19.7109375" style="25" customWidth="1"/>
    <col min="13061" max="13061" width="16.28515625" style="25" customWidth="1"/>
    <col min="13062" max="13062" width="12.42578125" style="25" customWidth="1"/>
    <col min="13063" max="13063" width="16.5703125" style="25" customWidth="1"/>
    <col min="13064" max="13064" width="17" style="25" customWidth="1"/>
    <col min="13065" max="13065" width="15.42578125" style="25" customWidth="1"/>
    <col min="13066" max="13066" width="9.42578125" style="25" bestFit="1" customWidth="1"/>
    <col min="13067" max="13311" width="11.42578125" style="25"/>
    <col min="13312" max="13312" width="8.42578125" style="25" bestFit="1" customWidth="1"/>
    <col min="13313" max="13313" width="33.7109375" style="25" bestFit="1" customWidth="1"/>
    <col min="13314" max="13314" width="16.7109375" style="25" customWidth="1"/>
    <col min="13315" max="13315" width="14.140625" style="25" customWidth="1"/>
    <col min="13316" max="13316" width="19.7109375" style="25" customWidth="1"/>
    <col min="13317" max="13317" width="16.28515625" style="25" customWidth="1"/>
    <col min="13318" max="13318" width="12.42578125" style="25" customWidth="1"/>
    <col min="13319" max="13319" width="16.5703125" style="25" customWidth="1"/>
    <col min="13320" max="13320" width="17" style="25" customWidth="1"/>
    <col min="13321" max="13321" width="15.42578125" style="25" customWidth="1"/>
    <col min="13322" max="13322" width="9.42578125" style="25" bestFit="1" customWidth="1"/>
    <col min="13323" max="13567" width="11.42578125" style="25"/>
    <col min="13568" max="13568" width="8.42578125" style="25" bestFit="1" customWidth="1"/>
    <col min="13569" max="13569" width="33.7109375" style="25" bestFit="1" customWidth="1"/>
    <col min="13570" max="13570" width="16.7109375" style="25" customWidth="1"/>
    <col min="13571" max="13571" width="14.140625" style="25" customWidth="1"/>
    <col min="13572" max="13572" width="19.7109375" style="25" customWidth="1"/>
    <col min="13573" max="13573" width="16.28515625" style="25" customWidth="1"/>
    <col min="13574" max="13574" width="12.42578125" style="25" customWidth="1"/>
    <col min="13575" max="13575" width="16.5703125" style="25" customWidth="1"/>
    <col min="13576" max="13576" width="17" style="25" customWidth="1"/>
    <col min="13577" max="13577" width="15.42578125" style="25" customWidth="1"/>
    <col min="13578" max="13578" width="9.42578125" style="25" bestFit="1" customWidth="1"/>
    <col min="13579" max="13823" width="11.42578125" style="25"/>
    <col min="13824" max="13824" width="8.42578125" style="25" bestFit="1" customWidth="1"/>
    <col min="13825" max="13825" width="33.7109375" style="25" bestFit="1" customWidth="1"/>
    <col min="13826" max="13826" width="16.7109375" style="25" customWidth="1"/>
    <col min="13827" max="13827" width="14.140625" style="25" customWidth="1"/>
    <col min="13828" max="13828" width="19.7109375" style="25" customWidth="1"/>
    <col min="13829" max="13829" width="16.28515625" style="25" customWidth="1"/>
    <col min="13830" max="13830" width="12.42578125" style="25" customWidth="1"/>
    <col min="13831" max="13831" width="16.5703125" style="25" customWidth="1"/>
    <col min="13832" max="13832" width="17" style="25" customWidth="1"/>
    <col min="13833" max="13833" width="15.42578125" style="25" customWidth="1"/>
    <col min="13834" max="13834" width="9.42578125" style="25" bestFit="1" customWidth="1"/>
    <col min="13835" max="14079" width="11.42578125" style="25"/>
    <col min="14080" max="14080" width="8.42578125" style="25" bestFit="1" customWidth="1"/>
    <col min="14081" max="14081" width="33.7109375" style="25" bestFit="1" customWidth="1"/>
    <col min="14082" max="14082" width="16.7109375" style="25" customWidth="1"/>
    <col min="14083" max="14083" width="14.140625" style="25" customWidth="1"/>
    <col min="14084" max="14084" width="19.7109375" style="25" customWidth="1"/>
    <col min="14085" max="14085" width="16.28515625" style="25" customWidth="1"/>
    <col min="14086" max="14086" width="12.42578125" style="25" customWidth="1"/>
    <col min="14087" max="14087" width="16.5703125" style="25" customWidth="1"/>
    <col min="14088" max="14088" width="17" style="25" customWidth="1"/>
    <col min="14089" max="14089" width="15.42578125" style="25" customWidth="1"/>
    <col min="14090" max="14090" width="9.42578125" style="25" bestFit="1" customWidth="1"/>
    <col min="14091" max="14335" width="11.42578125" style="25"/>
    <col min="14336" max="14336" width="8.42578125" style="25" bestFit="1" customWidth="1"/>
    <col min="14337" max="14337" width="33.7109375" style="25" bestFit="1" customWidth="1"/>
    <col min="14338" max="14338" width="16.7109375" style="25" customWidth="1"/>
    <col min="14339" max="14339" width="14.140625" style="25" customWidth="1"/>
    <col min="14340" max="14340" width="19.7109375" style="25" customWidth="1"/>
    <col min="14341" max="14341" width="16.28515625" style="25" customWidth="1"/>
    <col min="14342" max="14342" width="12.42578125" style="25" customWidth="1"/>
    <col min="14343" max="14343" width="16.5703125" style="25" customWidth="1"/>
    <col min="14344" max="14344" width="17" style="25" customWidth="1"/>
    <col min="14345" max="14345" width="15.42578125" style="25" customWidth="1"/>
    <col min="14346" max="14346" width="9.42578125" style="25" bestFit="1" customWidth="1"/>
    <col min="14347" max="14591" width="11.42578125" style="25"/>
    <col min="14592" max="14592" width="8.42578125" style="25" bestFit="1" customWidth="1"/>
    <col min="14593" max="14593" width="33.7109375" style="25" bestFit="1" customWidth="1"/>
    <col min="14594" max="14594" width="16.7109375" style="25" customWidth="1"/>
    <col min="14595" max="14595" width="14.140625" style="25" customWidth="1"/>
    <col min="14596" max="14596" width="19.7109375" style="25" customWidth="1"/>
    <col min="14597" max="14597" width="16.28515625" style="25" customWidth="1"/>
    <col min="14598" max="14598" width="12.42578125" style="25" customWidth="1"/>
    <col min="14599" max="14599" width="16.5703125" style="25" customWidth="1"/>
    <col min="14600" max="14600" width="17" style="25" customWidth="1"/>
    <col min="14601" max="14601" width="15.42578125" style="25" customWidth="1"/>
    <col min="14602" max="14602" width="9.42578125" style="25" bestFit="1" customWidth="1"/>
    <col min="14603" max="14847" width="11.42578125" style="25"/>
    <col min="14848" max="14848" width="8.42578125" style="25" bestFit="1" customWidth="1"/>
    <col min="14849" max="14849" width="33.7109375" style="25" bestFit="1" customWidth="1"/>
    <col min="14850" max="14850" width="16.7109375" style="25" customWidth="1"/>
    <col min="14851" max="14851" width="14.140625" style="25" customWidth="1"/>
    <col min="14852" max="14852" width="19.7109375" style="25" customWidth="1"/>
    <col min="14853" max="14853" width="16.28515625" style="25" customWidth="1"/>
    <col min="14854" max="14854" width="12.42578125" style="25" customWidth="1"/>
    <col min="14855" max="14855" width="16.5703125" style="25" customWidth="1"/>
    <col min="14856" max="14856" width="17" style="25" customWidth="1"/>
    <col min="14857" max="14857" width="15.42578125" style="25" customWidth="1"/>
    <col min="14858" max="14858" width="9.42578125" style="25" bestFit="1" customWidth="1"/>
    <col min="14859" max="15103" width="11.42578125" style="25"/>
    <col min="15104" max="15104" width="8.42578125" style="25" bestFit="1" customWidth="1"/>
    <col min="15105" max="15105" width="33.7109375" style="25" bestFit="1" customWidth="1"/>
    <col min="15106" max="15106" width="16.7109375" style="25" customWidth="1"/>
    <col min="15107" max="15107" width="14.140625" style="25" customWidth="1"/>
    <col min="15108" max="15108" width="19.7109375" style="25" customWidth="1"/>
    <col min="15109" max="15109" width="16.28515625" style="25" customWidth="1"/>
    <col min="15110" max="15110" width="12.42578125" style="25" customWidth="1"/>
    <col min="15111" max="15111" width="16.5703125" style="25" customWidth="1"/>
    <col min="15112" max="15112" width="17" style="25" customWidth="1"/>
    <col min="15113" max="15113" width="15.42578125" style="25" customWidth="1"/>
    <col min="15114" max="15114" width="9.42578125" style="25" bestFit="1" customWidth="1"/>
    <col min="15115" max="15359" width="11.42578125" style="25"/>
    <col min="15360" max="15360" width="8.42578125" style="25" bestFit="1" customWidth="1"/>
    <col min="15361" max="15361" width="33.7109375" style="25" bestFit="1" customWidth="1"/>
    <col min="15362" max="15362" width="16.7109375" style="25" customWidth="1"/>
    <col min="15363" max="15363" width="14.140625" style="25" customWidth="1"/>
    <col min="15364" max="15364" width="19.7109375" style="25" customWidth="1"/>
    <col min="15365" max="15365" width="16.28515625" style="25" customWidth="1"/>
    <col min="15366" max="15366" width="12.42578125" style="25" customWidth="1"/>
    <col min="15367" max="15367" width="16.5703125" style="25" customWidth="1"/>
    <col min="15368" max="15368" width="17" style="25" customWidth="1"/>
    <col min="15369" max="15369" width="15.42578125" style="25" customWidth="1"/>
    <col min="15370" max="15370" width="9.42578125" style="25" bestFit="1" customWidth="1"/>
    <col min="15371" max="15615" width="11.42578125" style="25"/>
    <col min="15616" max="15616" width="8.42578125" style="25" bestFit="1" customWidth="1"/>
    <col min="15617" max="15617" width="33.7109375" style="25" bestFit="1" customWidth="1"/>
    <col min="15618" max="15618" width="16.7109375" style="25" customWidth="1"/>
    <col min="15619" max="15619" width="14.140625" style="25" customWidth="1"/>
    <col min="15620" max="15620" width="19.7109375" style="25" customWidth="1"/>
    <col min="15621" max="15621" width="16.28515625" style="25" customWidth="1"/>
    <col min="15622" max="15622" width="12.42578125" style="25" customWidth="1"/>
    <col min="15623" max="15623" width="16.5703125" style="25" customWidth="1"/>
    <col min="15624" max="15624" width="17" style="25" customWidth="1"/>
    <col min="15625" max="15625" width="15.42578125" style="25" customWidth="1"/>
    <col min="15626" max="15626" width="9.42578125" style="25" bestFit="1" customWidth="1"/>
    <col min="15627" max="15871" width="11.42578125" style="25"/>
    <col min="15872" max="15872" width="8.42578125" style="25" bestFit="1" customWidth="1"/>
    <col min="15873" max="15873" width="33.7109375" style="25" bestFit="1" customWidth="1"/>
    <col min="15874" max="15874" width="16.7109375" style="25" customWidth="1"/>
    <col min="15875" max="15875" width="14.140625" style="25" customWidth="1"/>
    <col min="15876" max="15876" width="19.7109375" style="25" customWidth="1"/>
    <col min="15877" max="15877" width="16.28515625" style="25" customWidth="1"/>
    <col min="15878" max="15878" width="12.42578125" style="25" customWidth="1"/>
    <col min="15879" max="15879" width="16.5703125" style="25" customWidth="1"/>
    <col min="15880" max="15880" width="17" style="25" customWidth="1"/>
    <col min="15881" max="15881" width="15.42578125" style="25" customWidth="1"/>
    <col min="15882" max="15882" width="9.42578125" style="25" bestFit="1" customWidth="1"/>
    <col min="15883" max="16127" width="11.42578125" style="25"/>
    <col min="16128" max="16128" width="8.42578125" style="25" bestFit="1" customWidth="1"/>
    <col min="16129" max="16129" width="33.7109375" style="25" bestFit="1" customWidth="1"/>
    <col min="16130" max="16130" width="16.7109375" style="25" customWidth="1"/>
    <col min="16131" max="16131" width="14.140625" style="25" customWidth="1"/>
    <col min="16132" max="16132" width="19.7109375" style="25" customWidth="1"/>
    <col min="16133" max="16133" width="16.28515625" style="25" customWidth="1"/>
    <col min="16134" max="16134" width="12.42578125" style="25" customWidth="1"/>
    <col min="16135" max="16135" width="16.5703125" style="25" customWidth="1"/>
    <col min="16136" max="16136" width="17" style="25" customWidth="1"/>
    <col min="16137" max="16137" width="15.42578125" style="25" customWidth="1"/>
    <col min="16138" max="16138" width="9.42578125" style="25" bestFit="1" customWidth="1"/>
    <col min="16139" max="16384" width="11.42578125" style="25"/>
  </cols>
  <sheetData>
    <row r="1" spans="1:11" ht="12.75" customHeight="1" x14ac:dyDescent="0.2">
      <c r="A1" s="89" t="s">
        <v>278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12.75" customHeight="1" x14ac:dyDescent="0.2">
      <c r="A2" s="89" t="s">
        <v>269</v>
      </c>
      <c r="B2" s="89"/>
      <c r="C2" s="89"/>
      <c r="D2" s="89"/>
      <c r="E2" s="89"/>
      <c r="F2" s="89"/>
      <c r="G2" s="89"/>
      <c r="H2" s="89"/>
      <c r="I2" s="89"/>
      <c r="J2" s="89"/>
    </row>
    <row r="4" spans="1:11" ht="12.75" customHeight="1" x14ac:dyDescent="0.2">
      <c r="A4" s="91" t="s">
        <v>166</v>
      </c>
      <c r="B4" s="93" t="s">
        <v>40</v>
      </c>
      <c r="C4" s="76" t="s">
        <v>270</v>
      </c>
      <c r="D4" s="76" t="s">
        <v>81</v>
      </c>
      <c r="E4" s="76"/>
      <c r="F4" s="76" t="s">
        <v>224</v>
      </c>
      <c r="G4" s="76" t="s">
        <v>226</v>
      </c>
      <c r="H4" s="76"/>
      <c r="I4" s="76" t="s">
        <v>225</v>
      </c>
      <c r="J4" s="77" t="s">
        <v>228</v>
      </c>
    </row>
    <row r="5" spans="1:11" ht="12.75" customHeight="1" x14ac:dyDescent="0.2">
      <c r="A5" s="92"/>
      <c r="B5" s="94"/>
      <c r="C5" s="90"/>
      <c r="D5" s="90"/>
      <c r="E5" s="90"/>
      <c r="F5" s="95"/>
      <c r="G5" s="76" t="s">
        <v>67</v>
      </c>
      <c r="H5" s="76" t="s">
        <v>168</v>
      </c>
      <c r="I5" s="90"/>
      <c r="J5" s="96"/>
    </row>
    <row r="6" spans="1:11" x14ac:dyDescent="0.2">
      <c r="A6" s="92"/>
      <c r="B6" s="94"/>
      <c r="C6" s="90"/>
      <c r="D6" s="76" t="s">
        <v>67</v>
      </c>
      <c r="E6" s="76" t="s">
        <v>167</v>
      </c>
      <c r="F6" s="95"/>
      <c r="G6" s="90"/>
      <c r="H6" s="95"/>
      <c r="I6" s="90"/>
      <c r="J6" s="96"/>
    </row>
    <row r="7" spans="1:11" x14ac:dyDescent="0.2">
      <c r="A7" s="92"/>
      <c r="B7" s="94"/>
      <c r="C7" s="90"/>
      <c r="D7" s="90"/>
      <c r="E7" s="90"/>
      <c r="F7" s="95"/>
      <c r="G7" s="90"/>
      <c r="H7" s="95"/>
      <c r="I7" s="90"/>
      <c r="J7" s="96"/>
    </row>
    <row r="8" spans="1:11" x14ac:dyDescent="0.2">
      <c r="A8" s="92"/>
      <c r="B8" s="94"/>
      <c r="C8" s="90"/>
      <c r="D8" s="90"/>
      <c r="E8" s="90"/>
      <c r="F8" s="95"/>
      <c r="G8" s="90"/>
      <c r="H8" s="95"/>
      <c r="I8" s="90"/>
      <c r="J8" s="96"/>
    </row>
    <row r="9" spans="1:11" x14ac:dyDescent="0.2">
      <c r="A9" s="92"/>
      <c r="B9" s="94"/>
      <c r="C9" s="76" t="s">
        <v>82</v>
      </c>
      <c r="D9" s="76"/>
      <c r="E9" s="76"/>
      <c r="F9" s="76" t="s">
        <v>227</v>
      </c>
      <c r="G9" s="76"/>
      <c r="H9" s="76"/>
      <c r="I9" s="76"/>
      <c r="J9" s="77"/>
    </row>
    <row r="10" spans="1:11" s="104" customFormat="1" x14ac:dyDescent="0.2">
      <c r="A10" s="148" t="s">
        <v>63</v>
      </c>
      <c r="B10" s="43"/>
      <c r="C10" s="149"/>
      <c r="D10" s="150"/>
      <c r="E10" s="150"/>
      <c r="F10" s="150" t="s">
        <v>63</v>
      </c>
      <c r="G10" s="150"/>
      <c r="H10" s="150"/>
      <c r="I10" s="150"/>
      <c r="J10" s="151"/>
      <c r="K10" s="152"/>
    </row>
    <row r="11" spans="1:11" s="104" customFormat="1" x14ac:dyDescent="0.2">
      <c r="A11" s="148" t="s">
        <v>83</v>
      </c>
      <c r="B11" s="43" t="s">
        <v>39</v>
      </c>
      <c r="C11" s="149">
        <v>5024</v>
      </c>
      <c r="D11" s="150">
        <v>104275</v>
      </c>
      <c r="E11" s="150">
        <v>99700</v>
      </c>
      <c r="F11" s="150">
        <v>41513801</v>
      </c>
      <c r="G11" s="150">
        <v>4694741</v>
      </c>
      <c r="H11" s="150">
        <v>3867424</v>
      </c>
      <c r="I11" s="150">
        <v>30852944</v>
      </c>
      <c r="J11" s="151">
        <v>2201238</v>
      </c>
      <c r="K11" s="152"/>
    </row>
    <row r="12" spans="1:11" s="104" customFormat="1" ht="22.5" x14ac:dyDescent="0.2">
      <c r="A12" s="148" t="s">
        <v>92</v>
      </c>
      <c r="B12" s="43" t="s">
        <v>91</v>
      </c>
      <c r="C12" s="149">
        <v>2465</v>
      </c>
      <c r="D12" s="150">
        <v>29659</v>
      </c>
      <c r="E12" s="150">
        <v>27350</v>
      </c>
      <c r="F12" s="150">
        <v>3701320</v>
      </c>
      <c r="G12" s="150">
        <v>1068119</v>
      </c>
      <c r="H12" s="150">
        <v>874654</v>
      </c>
      <c r="I12" s="150">
        <v>2462095</v>
      </c>
      <c r="J12" s="151">
        <v>386737</v>
      </c>
      <c r="K12" s="152"/>
    </row>
    <row r="13" spans="1:11" s="104" customFormat="1" ht="22.5" customHeight="1" x14ac:dyDescent="0.2">
      <c r="A13" s="153">
        <v>491</v>
      </c>
      <c r="B13" s="43" t="s">
        <v>93</v>
      </c>
      <c r="C13" s="46" t="s">
        <v>243</v>
      </c>
      <c r="D13" s="46" t="s">
        <v>243</v>
      </c>
      <c r="E13" s="46" t="s">
        <v>243</v>
      </c>
      <c r="F13" s="46" t="s">
        <v>243</v>
      </c>
      <c r="G13" s="46" t="s">
        <v>243</v>
      </c>
      <c r="H13" s="46" t="s">
        <v>243</v>
      </c>
      <c r="I13" s="46" t="s">
        <v>243</v>
      </c>
      <c r="J13" s="46" t="s">
        <v>243</v>
      </c>
      <c r="K13" s="152"/>
    </row>
    <row r="14" spans="1:11" s="104" customFormat="1" ht="22.5" customHeight="1" x14ac:dyDescent="0.2">
      <c r="A14" s="153">
        <v>492</v>
      </c>
      <c r="B14" s="43" t="s">
        <v>94</v>
      </c>
      <c r="C14" s="46" t="s">
        <v>70</v>
      </c>
      <c r="D14" s="46" t="s">
        <v>70</v>
      </c>
      <c r="E14" s="46" t="s">
        <v>70</v>
      </c>
      <c r="F14" s="46" t="s">
        <v>70</v>
      </c>
      <c r="G14" s="46" t="s">
        <v>70</v>
      </c>
      <c r="H14" s="46" t="s">
        <v>70</v>
      </c>
      <c r="I14" s="46" t="s">
        <v>70</v>
      </c>
      <c r="J14" s="46" t="s">
        <v>70</v>
      </c>
      <c r="K14" s="152"/>
    </row>
    <row r="15" spans="1:11" s="104" customFormat="1" ht="33.75" x14ac:dyDescent="0.2">
      <c r="A15" s="153">
        <v>493</v>
      </c>
      <c r="B15" s="43" t="s">
        <v>283</v>
      </c>
      <c r="C15" s="149">
        <v>1542</v>
      </c>
      <c r="D15" s="150">
        <v>17470</v>
      </c>
      <c r="E15" s="150">
        <v>15789</v>
      </c>
      <c r="F15" s="150">
        <v>1323920</v>
      </c>
      <c r="G15" s="150">
        <v>649225</v>
      </c>
      <c r="H15" s="150">
        <v>527441</v>
      </c>
      <c r="I15" s="150">
        <v>852092</v>
      </c>
      <c r="J15" s="150">
        <v>276262</v>
      </c>
      <c r="K15" s="152"/>
    </row>
    <row r="16" spans="1:11" s="104" customFormat="1" ht="21" customHeight="1" x14ac:dyDescent="0.2">
      <c r="A16" s="153">
        <v>494</v>
      </c>
      <c r="B16" s="43" t="s">
        <v>95</v>
      </c>
      <c r="C16" s="47">
        <v>907</v>
      </c>
      <c r="D16" s="47">
        <v>11484</v>
      </c>
      <c r="E16" s="47">
        <v>10860</v>
      </c>
      <c r="F16" s="47">
        <v>1885218</v>
      </c>
      <c r="G16" s="47">
        <v>381425</v>
      </c>
      <c r="H16" s="47">
        <v>315746</v>
      </c>
      <c r="I16" s="47">
        <v>1178554</v>
      </c>
      <c r="J16" s="47">
        <v>87249</v>
      </c>
      <c r="K16" s="152"/>
    </row>
    <row r="17" spans="1:11" s="104" customFormat="1" ht="14.25" customHeight="1" x14ac:dyDescent="0.2">
      <c r="A17" s="153">
        <v>495</v>
      </c>
      <c r="B17" s="43" t="s">
        <v>84</v>
      </c>
      <c r="C17" s="46" t="s">
        <v>70</v>
      </c>
      <c r="D17" s="46" t="s">
        <v>70</v>
      </c>
      <c r="E17" s="46" t="s">
        <v>70</v>
      </c>
      <c r="F17" s="46" t="s">
        <v>70</v>
      </c>
      <c r="G17" s="46" t="s">
        <v>70</v>
      </c>
      <c r="H17" s="46" t="s">
        <v>70</v>
      </c>
      <c r="I17" s="46" t="s">
        <v>70</v>
      </c>
      <c r="J17" s="46" t="s">
        <v>70</v>
      </c>
      <c r="K17" s="154"/>
    </row>
    <row r="18" spans="1:11" s="104" customFormat="1" x14ac:dyDescent="0.2">
      <c r="A18" s="153">
        <v>50</v>
      </c>
      <c r="B18" s="43" t="s">
        <v>96</v>
      </c>
      <c r="C18" s="46" t="s">
        <v>70</v>
      </c>
      <c r="D18" s="46" t="s">
        <v>70</v>
      </c>
      <c r="E18" s="46" t="s">
        <v>70</v>
      </c>
      <c r="F18" s="46" t="s">
        <v>70</v>
      </c>
      <c r="G18" s="46" t="s">
        <v>70</v>
      </c>
      <c r="H18" s="46" t="s">
        <v>70</v>
      </c>
      <c r="I18" s="46" t="s">
        <v>70</v>
      </c>
      <c r="J18" s="46" t="s">
        <v>70</v>
      </c>
      <c r="K18" s="152"/>
    </row>
    <row r="19" spans="1:11" s="104" customFormat="1" ht="22.5" x14ac:dyDescent="0.2">
      <c r="A19" s="153">
        <v>501</v>
      </c>
      <c r="B19" s="43" t="s">
        <v>251</v>
      </c>
      <c r="C19" s="47">
        <v>15</v>
      </c>
      <c r="D19" s="47">
        <v>600</v>
      </c>
      <c r="E19" s="47">
        <v>590</v>
      </c>
      <c r="F19" s="47">
        <v>587580</v>
      </c>
      <c r="G19" s="47">
        <v>42982</v>
      </c>
      <c r="H19" s="47">
        <v>35836</v>
      </c>
      <c r="I19" s="47">
        <v>621671</v>
      </c>
      <c r="J19" s="47">
        <v>671295</v>
      </c>
      <c r="K19" s="152"/>
    </row>
    <row r="20" spans="1:11" s="104" customFormat="1" ht="22.5" x14ac:dyDescent="0.2">
      <c r="A20" s="153">
        <v>502</v>
      </c>
      <c r="B20" s="43" t="s">
        <v>97</v>
      </c>
      <c r="C20" s="47">
        <v>251</v>
      </c>
      <c r="D20" s="47">
        <v>8035</v>
      </c>
      <c r="E20" s="47">
        <v>7772</v>
      </c>
      <c r="F20" s="47">
        <v>19409097</v>
      </c>
      <c r="G20" s="47">
        <v>567015</v>
      </c>
      <c r="H20" s="47">
        <v>485079</v>
      </c>
      <c r="I20" s="47">
        <v>16529861</v>
      </c>
      <c r="J20" s="47">
        <v>431583</v>
      </c>
      <c r="K20" s="152"/>
    </row>
    <row r="21" spans="1:11" s="104" customFormat="1" ht="22.5" x14ac:dyDescent="0.2">
      <c r="A21" s="153">
        <v>503</v>
      </c>
      <c r="B21" s="43" t="s">
        <v>252</v>
      </c>
      <c r="C21" s="47">
        <v>20</v>
      </c>
      <c r="D21" s="155">
        <v>344</v>
      </c>
      <c r="E21" s="155">
        <v>328</v>
      </c>
      <c r="F21" s="47">
        <v>16299</v>
      </c>
      <c r="G21" s="155">
        <v>13320</v>
      </c>
      <c r="H21" s="155">
        <v>10868</v>
      </c>
      <c r="I21" s="47">
        <v>6643</v>
      </c>
      <c r="J21" s="47">
        <v>200</v>
      </c>
      <c r="K21" s="152"/>
    </row>
    <row r="22" spans="1:11" s="104" customFormat="1" ht="22.5" x14ac:dyDescent="0.2">
      <c r="A22" s="153">
        <v>504</v>
      </c>
      <c r="B22" s="43" t="s">
        <v>98</v>
      </c>
      <c r="C22" s="46" t="s">
        <v>70</v>
      </c>
      <c r="D22" s="46" t="s">
        <v>70</v>
      </c>
      <c r="E22" s="46" t="s">
        <v>70</v>
      </c>
      <c r="F22" s="46" t="s">
        <v>70</v>
      </c>
      <c r="G22" s="46" t="s">
        <v>70</v>
      </c>
      <c r="H22" s="46" t="s">
        <v>70</v>
      </c>
      <c r="I22" s="46" t="s">
        <v>70</v>
      </c>
      <c r="J22" s="46" t="s">
        <v>70</v>
      </c>
      <c r="K22" s="152"/>
    </row>
    <row r="23" spans="1:11" s="104" customFormat="1" x14ac:dyDescent="0.2">
      <c r="A23" s="153">
        <v>51</v>
      </c>
      <c r="B23" s="43" t="s">
        <v>99</v>
      </c>
      <c r="C23" s="46" t="s">
        <v>70</v>
      </c>
      <c r="D23" s="46" t="s">
        <v>70</v>
      </c>
      <c r="E23" s="46" t="s">
        <v>70</v>
      </c>
      <c r="F23" s="46" t="s">
        <v>70</v>
      </c>
      <c r="G23" s="46" t="s">
        <v>70</v>
      </c>
      <c r="H23" s="46" t="s">
        <v>70</v>
      </c>
      <c r="I23" s="46" t="s">
        <v>70</v>
      </c>
      <c r="J23" s="46" t="s">
        <v>70</v>
      </c>
      <c r="K23" s="152"/>
    </row>
    <row r="24" spans="1:11" s="104" customFormat="1" x14ac:dyDescent="0.2">
      <c r="A24" s="153">
        <v>511</v>
      </c>
      <c r="B24" s="43" t="s">
        <v>85</v>
      </c>
      <c r="C24" s="46" t="s">
        <v>70</v>
      </c>
      <c r="D24" s="46" t="s">
        <v>70</v>
      </c>
      <c r="E24" s="46" t="s">
        <v>70</v>
      </c>
      <c r="F24" s="46" t="s">
        <v>70</v>
      </c>
      <c r="G24" s="46" t="s">
        <v>70</v>
      </c>
      <c r="H24" s="46" t="s">
        <v>70</v>
      </c>
      <c r="I24" s="46" t="s">
        <v>70</v>
      </c>
      <c r="J24" s="46" t="s">
        <v>70</v>
      </c>
      <c r="K24" s="154"/>
    </row>
    <row r="25" spans="1:11" s="104" customFormat="1" ht="22.5" x14ac:dyDescent="0.2">
      <c r="A25" s="153">
        <v>512</v>
      </c>
      <c r="B25" s="43" t="s">
        <v>100</v>
      </c>
      <c r="C25" s="47">
        <v>5</v>
      </c>
      <c r="D25" s="47">
        <v>20</v>
      </c>
      <c r="E25" s="47">
        <v>19</v>
      </c>
      <c r="F25" s="47">
        <v>5033</v>
      </c>
      <c r="G25" s="47">
        <v>949</v>
      </c>
      <c r="H25" s="47">
        <v>763</v>
      </c>
      <c r="I25" s="47">
        <v>5829</v>
      </c>
      <c r="J25" s="47">
        <v>1493</v>
      </c>
      <c r="K25" s="154"/>
    </row>
    <row r="26" spans="1:11" s="104" customFormat="1" ht="33.75" customHeight="1" x14ac:dyDescent="0.2">
      <c r="A26" s="153">
        <v>52</v>
      </c>
      <c r="B26" s="43" t="s">
        <v>101</v>
      </c>
      <c r="C26" s="47">
        <v>1563</v>
      </c>
      <c r="D26" s="155">
        <v>52596</v>
      </c>
      <c r="E26" s="155">
        <v>51246</v>
      </c>
      <c r="F26" s="155">
        <v>15359463</v>
      </c>
      <c r="G26" s="155">
        <v>2589685</v>
      </c>
      <c r="H26" s="155">
        <v>2118997</v>
      </c>
      <c r="I26" s="155">
        <v>9546732</v>
      </c>
      <c r="J26" s="156">
        <v>706094</v>
      </c>
      <c r="K26" s="152"/>
    </row>
    <row r="27" spans="1:11" s="104" customFormat="1" x14ac:dyDescent="0.2">
      <c r="A27" s="153">
        <v>521</v>
      </c>
      <c r="B27" s="43" t="s">
        <v>102</v>
      </c>
      <c r="C27" s="157">
        <v>195</v>
      </c>
      <c r="D27" s="150">
        <v>10951</v>
      </c>
      <c r="E27" s="150">
        <v>10815</v>
      </c>
      <c r="F27" s="150">
        <v>2511128</v>
      </c>
      <c r="G27" s="150">
        <v>413386</v>
      </c>
      <c r="H27" s="150">
        <v>343191</v>
      </c>
      <c r="I27" s="150">
        <v>1933176</v>
      </c>
      <c r="J27" s="151">
        <v>84632</v>
      </c>
      <c r="K27" s="152"/>
    </row>
    <row r="28" spans="1:11" s="104" customFormat="1" ht="22.5" x14ac:dyDescent="0.2">
      <c r="A28" s="153">
        <v>522</v>
      </c>
      <c r="B28" s="43" t="s">
        <v>284</v>
      </c>
      <c r="C28" s="157">
        <v>1368</v>
      </c>
      <c r="D28" s="150">
        <v>41645</v>
      </c>
      <c r="E28" s="150">
        <v>40431</v>
      </c>
      <c r="F28" s="150">
        <v>12848335</v>
      </c>
      <c r="G28" s="150">
        <v>2176299</v>
      </c>
      <c r="H28" s="150">
        <v>1775806</v>
      </c>
      <c r="I28" s="150">
        <v>7613556</v>
      </c>
      <c r="J28" s="151">
        <v>621462</v>
      </c>
      <c r="K28" s="152"/>
    </row>
    <row r="29" spans="1:11" s="104" customFormat="1" ht="22.5" x14ac:dyDescent="0.2">
      <c r="A29" s="153">
        <v>53</v>
      </c>
      <c r="B29" s="43" t="s">
        <v>103</v>
      </c>
      <c r="C29" s="150">
        <v>670</v>
      </c>
      <c r="D29" s="150">
        <v>12340</v>
      </c>
      <c r="E29" s="150">
        <v>11747</v>
      </c>
      <c r="F29" s="149">
        <v>1846612</v>
      </c>
      <c r="G29" s="150">
        <v>375527</v>
      </c>
      <c r="H29" s="150">
        <v>309351</v>
      </c>
      <c r="I29" s="149">
        <v>1242036</v>
      </c>
      <c r="J29" s="151">
        <v>3318</v>
      </c>
      <c r="K29" s="152"/>
    </row>
    <row r="30" spans="1:11" s="104" customFormat="1" ht="22.5" x14ac:dyDescent="0.2">
      <c r="A30" s="153">
        <v>531</v>
      </c>
      <c r="B30" s="43" t="s">
        <v>253</v>
      </c>
      <c r="C30" s="46" t="s">
        <v>243</v>
      </c>
      <c r="D30" s="46" t="s">
        <v>243</v>
      </c>
      <c r="E30" s="46" t="s">
        <v>243</v>
      </c>
      <c r="F30" s="46" t="s">
        <v>243</v>
      </c>
      <c r="G30" s="46" t="s">
        <v>243</v>
      </c>
      <c r="H30" s="46" t="s">
        <v>243</v>
      </c>
      <c r="I30" s="46" t="s">
        <v>243</v>
      </c>
      <c r="J30" s="46" t="s">
        <v>243</v>
      </c>
      <c r="K30" s="152"/>
    </row>
    <row r="31" spans="1:11" s="104" customFormat="1" ht="22.5" x14ac:dyDescent="0.2">
      <c r="A31" s="153">
        <v>532</v>
      </c>
      <c r="B31" s="43" t="s">
        <v>104</v>
      </c>
      <c r="C31" s="149">
        <v>670</v>
      </c>
      <c r="D31" s="150">
        <v>12340</v>
      </c>
      <c r="E31" s="150">
        <v>11747</v>
      </c>
      <c r="F31" s="149">
        <v>1846612</v>
      </c>
      <c r="G31" s="150">
        <v>375527</v>
      </c>
      <c r="H31" s="150">
        <v>309351</v>
      </c>
      <c r="I31" s="149">
        <v>1242036</v>
      </c>
      <c r="J31" s="151">
        <v>3318</v>
      </c>
      <c r="K31" s="152"/>
    </row>
    <row r="32" spans="1:11" s="104" customFormat="1" x14ac:dyDescent="0.2">
      <c r="A32" s="148" t="s">
        <v>86</v>
      </c>
      <c r="B32" s="43" t="s">
        <v>105</v>
      </c>
      <c r="C32" s="149">
        <v>6397</v>
      </c>
      <c r="D32" s="150">
        <v>69993</v>
      </c>
      <c r="E32" s="150">
        <v>63267</v>
      </c>
      <c r="F32" s="150">
        <v>14037981</v>
      </c>
      <c r="G32" s="150">
        <v>4134256</v>
      </c>
      <c r="H32" s="150">
        <v>3468722</v>
      </c>
      <c r="I32" s="150">
        <v>8196371</v>
      </c>
      <c r="J32" s="151">
        <v>399495</v>
      </c>
      <c r="K32" s="152"/>
    </row>
    <row r="33" spans="1:11" s="104" customFormat="1" x14ac:dyDescent="0.2">
      <c r="A33" s="153">
        <v>58</v>
      </c>
      <c r="B33" s="43" t="s">
        <v>106</v>
      </c>
      <c r="C33" s="149">
        <v>378</v>
      </c>
      <c r="D33" s="150">
        <v>10868</v>
      </c>
      <c r="E33" s="150">
        <v>10443</v>
      </c>
      <c r="F33" s="150">
        <v>3232195</v>
      </c>
      <c r="G33" s="150">
        <v>706571</v>
      </c>
      <c r="H33" s="150">
        <v>575744</v>
      </c>
      <c r="I33" s="150">
        <v>2083931</v>
      </c>
      <c r="J33" s="151">
        <v>53925</v>
      </c>
      <c r="K33" s="152"/>
    </row>
    <row r="34" spans="1:11" s="104" customFormat="1" ht="45" x14ac:dyDescent="0.2">
      <c r="A34" s="153">
        <v>581</v>
      </c>
      <c r="B34" s="43" t="s">
        <v>285</v>
      </c>
      <c r="C34" s="149">
        <v>284</v>
      </c>
      <c r="D34" s="150">
        <v>8720</v>
      </c>
      <c r="E34" s="150">
        <v>8405</v>
      </c>
      <c r="F34" s="150">
        <v>2763306</v>
      </c>
      <c r="G34" s="150">
        <v>558843</v>
      </c>
      <c r="H34" s="150">
        <v>449300</v>
      </c>
      <c r="I34" s="150">
        <v>1734731</v>
      </c>
      <c r="J34" s="158">
        <v>25664</v>
      </c>
      <c r="K34" s="152"/>
    </row>
    <row r="35" spans="1:11" s="104" customFormat="1" x14ac:dyDescent="0.2">
      <c r="A35" s="153">
        <v>582</v>
      </c>
      <c r="B35" s="43" t="s">
        <v>107</v>
      </c>
      <c r="C35" s="149">
        <v>94</v>
      </c>
      <c r="D35" s="150">
        <v>2148</v>
      </c>
      <c r="E35" s="150">
        <v>2038</v>
      </c>
      <c r="F35" s="150">
        <v>468890</v>
      </c>
      <c r="G35" s="150">
        <v>147728</v>
      </c>
      <c r="H35" s="150">
        <v>126444</v>
      </c>
      <c r="I35" s="150">
        <v>349200</v>
      </c>
      <c r="J35" s="158">
        <v>28261</v>
      </c>
      <c r="K35" s="152"/>
    </row>
    <row r="36" spans="1:11" s="104" customFormat="1" ht="56.25" x14ac:dyDescent="0.2">
      <c r="A36" s="153">
        <v>59</v>
      </c>
      <c r="B36" s="43" t="s">
        <v>286</v>
      </c>
      <c r="C36" s="149">
        <v>892</v>
      </c>
      <c r="D36" s="150">
        <v>6275</v>
      </c>
      <c r="E36" s="150">
        <v>5252</v>
      </c>
      <c r="F36" s="150">
        <v>1499887</v>
      </c>
      <c r="G36" s="150">
        <v>214979</v>
      </c>
      <c r="H36" s="150">
        <v>179537</v>
      </c>
      <c r="I36" s="150">
        <v>974853</v>
      </c>
      <c r="J36" s="150">
        <v>27638</v>
      </c>
      <c r="K36" s="152"/>
    </row>
    <row r="37" spans="1:11" s="104" customFormat="1" ht="33.75" x14ac:dyDescent="0.2">
      <c r="A37" s="153">
        <v>591</v>
      </c>
      <c r="B37" s="43" t="s">
        <v>110</v>
      </c>
      <c r="C37" s="149">
        <v>654</v>
      </c>
      <c r="D37" s="150">
        <v>5176</v>
      </c>
      <c r="E37" s="150">
        <v>4410</v>
      </c>
      <c r="F37" s="150">
        <v>1139806</v>
      </c>
      <c r="G37" s="150">
        <v>165082</v>
      </c>
      <c r="H37" s="150">
        <v>137492</v>
      </c>
      <c r="I37" s="150">
        <v>834511</v>
      </c>
      <c r="J37" s="151">
        <v>25291</v>
      </c>
      <c r="K37" s="152"/>
    </row>
    <row r="38" spans="1:11" s="104" customFormat="1" ht="45" x14ac:dyDescent="0.2">
      <c r="A38" s="153">
        <v>592</v>
      </c>
      <c r="B38" s="43" t="s">
        <v>287</v>
      </c>
      <c r="C38" s="149">
        <v>238</v>
      </c>
      <c r="D38" s="149">
        <v>1099</v>
      </c>
      <c r="E38" s="149">
        <v>842</v>
      </c>
      <c r="F38" s="149">
        <v>360081</v>
      </c>
      <c r="G38" s="149">
        <v>49897</v>
      </c>
      <c r="H38" s="149">
        <v>42045</v>
      </c>
      <c r="I38" s="149">
        <v>140342</v>
      </c>
      <c r="J38" s="149">
        <v>2347</v>
      </c>
      <c r="K38" s="152"/>
    </row>
    <row r="39" spans="1:11" s="104" customFormat="1" x14ac:dyDescent="0.2">
      <c r="A39" s="153">
        <v>60</v>
      </c>
      <c r="B39" s="43" t="s">
        <v>112</v>
      </c>
      <c r="C39" s="47">
        <v>17</v>
      </c>
      <c r="D39" s="47">
        <v>4370</v>
      </c>
      <c r="E39" s="47">
        <v>4367</v>
      </c>
      <c r="F39" s="47">
        <v>154280</v>
      </c>
      <c r="G39" s="47">
        <v>332499</v>
      </c>
      <c r="H39" s="47">
        <v>283631</v>
      </c>
      <c r="I39" s="47">
        <v>513918</v>
      </c>
      <c r="J39" s="47">
        <v>33470</v>
      </c>
      <c r="K39" s="152"/>
    </row>
    <row r="40" spans="1:11" s="104" customFormat="1" x14ac:dyDescent="0.2">
      <c r="A40" s="153">
        <v>601</v>
      </c>
      <c r="B40" s="43" t="s">
        <v>113</v>
      </c>
      <c r="C40" s="149">
        <v>9</v>
      </c>
      <c r="D40" s="149">
        <v>154</v>
      </c>
      <c r="E40" s="149">
        <v>153</v>
      </c>
      <c r="F40" s="149">
        <v>52214</v>
      </c>
      <c r="G40" s="149">
        <v>9077</v>
      </c>
      <c r="H40" s="149">
        <v>7715</v>
      </c>
      <c r="I40" s="149">
        <v>29299</v>
      </c>
      <c r="J40" s="149">
        <v>441</v>
      </c>
      <c r="K40" s="152"/>
    </row>
    <row r="41" spans="1:11" s="104" customFormat="1" x14ac:dyDescent="0.2">
      <c r="A41" s="153">
        <v>602</v>
      </c>
      <c r="B41" s="43" t="s">
        <v>114</v>
      </c>
      <c r="C41" s="47">
        <v>8</v>
      </c>
      <c r="D41" s="47">
        <v>4216</v>
      </c>
      <c r="E41" s="47">
        <v>4214</v>
      </c>
      <c r="F41" s="47">
        <v>102065</v>
      </c>
      <c r="G41" s="47">
        <v>323422</v>
      </c>
      <c r="H41" s="47">
        <v>275916</v>
      </c>
      <c r="I41" s="47">
        <v>484619</v>
      </c>
      <c r="J41" s="47">
        <v>33029</v>
      </c>
      <c r="K41" s="152"/>
    </row>
    <row r="42" spans="1:11" s="104" customFormat="1" x14ac:dyDescent="0.2">
      <c r="A42" s="153">
        <v>61</v>
      </c>
      <c r="B42" s="43" t="s">
        <v>115</v>
      </c>
      <c r="C42" s="47">
        <v>109</v>
      </c>
      <c r="D42" s="47">
        <v>1057</v>
      </c>
      <c r="E42" s="47">
        <v>908</v>
      </c>
      <c r="F42" s="47">
        <v>376322</v>
      </c>
      <c r="G42" s="47">
        <v>53240</v>
      </c>
      <c r="H42" s="47">
        <v>44675</v>
      </c>
      <c r="I42" s="47">
        <v>230128</v>
      </c>
      <c r="J42" s="47">
        <v>8472</v>
      </c>
      <c r="K42" s="152"/>
    </row>
    <row r="43" spans="1:11" s="104" customFormat="1" ht="22.5" x14ac:dyDescent="0.2">
      <c r="A43" s="153">
        <v>611</v>
      </c>
      <c r="B43" s="43" t="s">
        <v>116</v>
      </c>
      <c r="C43" s="149">
        <v>19</v>
      </c>
      <c r="D43" s="149">
        <v>138</v>
      </c>
      <c r="E43" s="149">
        <v>126</v>
      </c>
      <c r="F43" s="149">
        <v>62866</v>
      </c>
      <c r="G43" s="149">
        <v>7110</v>
      </c>
      <c r="H43" s="149">
        <v>6042</v>
      </c>
      <c r="I43" s="149">
        <v>27127</v>
      </c>
      <c r="J43" s="149">
        <v>2452</v>
      </c>
      <c r="K43" s="152"/>
    </row>
    <row r="44" spans="1:11" s="104" customFormat="1" x14ac:dyDescent="0.2">
      <c r="A44" s="153">
        <v>612</v>
      </c>
      <c r="B44" s="43" t="s">
        <v>117</v>
      </c>
      <c r="C44" s="46" t="s">
        <v>70</v>
      </c>
      <c r="D44" s="46" t="s">
        <v>70</v>
      </c>
      <c r="E44" s="46" t="s">
        <v>70</v>
      </c>
      <c r="F44" s="46" t="s">
        <v>70</v>
      </c>
      <c r="G44" s="46" t="s">
        <v>70</v>
      </c>
      <c r="H44" s="46" t="s">
        <v>70</v>
      </c>
      <c r="I44" s="46" t="s">
        <v>70</v>
      </c>
      <c r="J44" s="46" t="s">
        <v>70</v>
      </c>
      <c r="K44" s="154"/>
    </row>
    <row r="45" spans="1:11" s="104" customFormat="1" x14ac:dyDescent="0.2">
      <c r="A45" s="153">
        <v>613</v>
      </c>
      <c r="B45" s="43" t="s">
        <v>118</v>
      </c>
      <c r="C45" s="46" t="s">
        <v>70</v>
      </c>
      <c r="D45" s="46" t="s">
        <v>70</v>
      </c>
      <c r="E45" s="46" t="s">
        <v>70</v>
      </c>
      <c r="F45" s="46" t="s">
        <v>70</v>
      </c>
      <c r="G45" s="46" t="s">
        <v>70</v>
      </c>
      <c r="H45" s="46" t="s">
        <v>70</v>
      </c>
      <c r="I45" s="54" t="s">
        <v>70</v>
      </c>
      <c r="J45" s="46" t="s">
        <v>70</v>
      </c>
      <c r="K45" s="152"/>
    </row>
    <row r="46" spans="1:11" s="104" customFormat="1" x14ac:dyDescent="0.2">
      <c r="A46" s="153">
        <v>619</v>
      </c>
      <c r="B46" s="43" t="s">
        <v>119</v>
      </c>
      <c r="C46" s="47">
        <v>87</v>
      </c>
      <c r="D46" s="47">
        <v>909</v>
      </c>
      <c r="E46" s="47">
        <v>775</v>
      </c>
      <c r="F46" s="47">
        <v>311292</v>
      </c>
      <c r="G46" s="47">
        <v>45735</v>
      </c>
      <c r="H46" s="47">
        <v>38300</v>
      </c>
      <c r="I46" s="47">
        <v>202077</v>
      </c>
      <c r="J46" s="47">
        <v>6011</v>
      </c>
      <c r="K46" s="159"/>
    </row>
    <row r="47" spans="1:11" s="104" customFormat="1" ht="33.75" x14ac:dyDescent="0.2">
      <c r="A47" s="153">
        <v>62</v>
      </c>
      <c r="B47" s="43" t="s">
        <v>288</v>
      </c>
      <c r="C47" s="149">
        <v>4339</v>
      </c>
      <c r="D47" s="149">
        <v>40359</v>
      </c>
      <c r="E47" s="149">
        <v>35929</v>
      </c>
      <c r="F47" s="149">
        <v>6224704</v>
      </c>
      <c r="G47" s="149">
        <v>2413547</v>
      </c>
      <c r="H47" s="149">
        <v>2038592</v>
      </c>
      <c r="I47" s="149">
        <v>2672314</v>
      </c>
      <c r="J47" s="149">
        <v>184889</v>
      </c>
      <c r="K47" s="152"/>
    </row>
    <row r="48" spans="1:11" s="104" customFormat="1" x14ac:dyDescent="0.2">
      <c r="A48" s="153">
        <v>63</v>
      </c>
      <c r="B48" s="43" t="s">
        <v>121</v>
      </c>
      <c r="C48" s="149">
        <v>662</v>
      </c>
      <c r="D48" s="150">
        <v>7065</v>
      </c>
      <c r="E48" s="150">
        <v>6369</v>
      </c>
      <c r="F48" s="150">
        <v>2550593</v>
      </c>
      <c r="G48" s="150">
        <v>413419</v>
      </c>
      <c r="H48" s="150">
        <v>346543</v>
      </c>
      <c r="I48" s="150">
        <v>1721228</v>
      </c>
      <c r="J48" s="151">
        <v>91102</v>
      </c>
      <c r="K48" s="152"/>
    </row>
    <row r="49" spans="1:11" s="104" customFormat="1" ht="33.75" x14ac:dyDescent="0.2">
      <c r="A49" s="153">
        <v>631</v>
      </c>
      <c r="B49" s="43" t="s">
        <v>122</v>
      </c>
      <c r="C49" s="149">
        <v>211</v>
      </c>
      <c r="D49" s="149">
        <v>4121</v>
      </c>
      <c r="E49" s="149">
        <v>3893</v>
      </c>
      <c r="F49" s="149">
        <v>2205705</v>
      </c>
      <c r="G49" s="149">
        <v>271444</v>
      </c>
      <c r="H49" s="149">
        <v>230669</v>
      </c>
      <c r="I49" s="149">
        <v>1562368</v>
      </c>
      <c r="J49" s="149">
        <v>86770</v>
      </c>
      <c r="K49" s="152"/>
    </row>
    <row r="50" spans="1:11" s="104" customFormat="1" ht="22.5" x14ac:dyDescent="0.2">
      <c r="A50" s="153">
        <v>639</v>
      </c>
      <c r="B50" s="43" t="s">
        <v>123</v>
      </c>
      <c r="C50" s="149">
        <v>451</v>
      </c>
      <c r="D50" s="150">
        <v>2944</v>
      </c>
      <c r="E50" s="150">
        <v>2476</v>
      </c>
      <c r="F50" s="150">
        <v>344888</v>
      </c>
      <c r="G50" s="150">
        <v>141976</v>
      </c>
      <c r="H50" s="150">
        <v>115875</v>
      </c>
      <c r="I50" s="150">
        <v>158860</v>
      </c>
      <c r="J50" s="151">
        <v>4331</v>
      </c>
      <c r="K50" s="152"/>
    </row>
    <row r="51" spans="1:11" s="104" customFormat="1" ht="22.5" x14ac:dyDescent="0.2">
      <c r="A51" s="148" t="s">
        <v>87</v>
      </c>
      <c r="B51" s="43" t="s">
        <v>62</v>
      </c>
      <c r="C51" s="149">
        <v>5410</v>
      </c>
      <c r="D51" s="149">
        <v>28531</v>
      </c>
      <c r="E51" s="149">
        <v>22814</v>
      </c>
      <c r="F51" s="149">
        <v>9685398</v>
      </c>
      <c r="G51" s="149">
        <v>1161004</v>
      </c>
      <c r="H51" s="149">
        <v>969279</v>
      </c>
      <c r="I51" s="149">
        <v>3845259</v>
      </c>
      <c r="J51" s="149">
        <v>4388328</v>
      </c>
      <c r="K51" s="152"/>
    </row>
    <row r="52" spans="1:11" s="104" customFormat="1" ht="22.5" x14ac:dyDescent="0.2">
      <c r="A52" s="153">
        <v>681</v>
      </c>
      <c r="B52" s="43" t="s">
        <v>124</v>
      </c>
      <c r="C52" s="149">
        <v>409</v>
      </c>
      <c r="D52" s="150">
        <v>1367</v>
      </c>
      <c r="E52" s="150">
        <v>889</v>
      </c>
      <c r="F52" s="150">
        <v>720890</v>
      </c>
      <c r="G52" s="150">
        <v>53584</v>
      </c>
      <c r="H52" s="150">
        <v>45078</v>
      </c>
      <c r="I52" s="150">
        <v>367119</v>
      </c>
      <c r="J52" s="149">
        <v>326693</v>
      </c>
      <c r="K52" s="152"/>
    </row>
    <row r="53" spans="1:11" s="104" customFormat="1" ht="33.75" x14ac:dyDescent="0.2">
      <c r="A53" s="153">
        <v>682</v>
      </c>
      <c r="B53" s="43" t="s">
        <v>125</v>
      </c>
      <c r="C53" s="149">
        <v>2853</v>
      </c>
      <c r="D53" s="150">
        <v>13324</v>
      </c>
      <c r="E53" s="150">
        <v>10227</v>
      </c>
      <c r="F53" s="150">
        <v>6840194</v>
      </c>
      <c r="G53" s="150">
        <v>499733</v>
      </c>
      <c r="H53" s="150">
        <v>413098</v>
      </c>
      <c r="I53" s="149">
        <v>2678788</v>
      </c>
      <c r="J53" s="151">
        <v>3749572</v>
      </c>
      <c r="K53" s="152"/>
    </row>
    <row r="54" spans="1:11" s="104" customFormat="1" ht="22.5" x14ac:dyDescent="0.2">
      <c r="A54" s="153">
        <v>683</v>
      </c>
      <c r="B54" s="43" t="s">
        <v>126</v>
      </c>
      <c r="C54" s="149">
        <v>2147</v>
      </c>
      <c r="D54" s="150">
        <v>13839</v>
      </c>
      <c r="E54" s="150">
        <v>11699</v>
      </c>
      <c r="F54" s="150">
        <v>2124315</v>
      </c>
      <c r="G54" s="150">
        <v>607687</v>
      </c>
      <c r="H54" s="150">
        <v>511103</v>
      </c>
      <c r="I54" s="150">
        <v>799351</v>
      </c>
      <c r="J54" s="149">
        <v>312063</v>
      </c>
      <c r="K54" s="152"/>
    </row>
    <row r="55" spans="1:11" s="104" customFormat="1" ht="47.25" customHeight="1" x14ac:dyDescent="0.2">
      <c r="A55" s="153" t="s">
        <v>300</v>
      </c>
      <c r="B55" s="43" t="s">
        <v>289</v>
      </c>
      <c r="C55" s="149">
        <v>20942</v>
      </c>
      <c r="D55" s="150">
        <v>131978</v>
      </c>
      <c r="E55" s="150">
        <v>108733</v>
      </c>
      <c r="F55" s="150">
        <v>19984772</v>
      </c>
      <c r="G55" s="150">
        <v>6201213</v>
      </c>
      <c r="H55" s="150">
        <v>5213879</v>
      </c>
      <c r="I55" s="150">
        <v>7936277</v>
      </c>
      <c r="J55" s="150">
        <v>1102734</v>
      </c>
      <c r="K55" s="152"/>
    </row>
    <row r="56" spans="1:11" s="104" customFormat="1" ht="22.5" x14ac:dyDescent="0.2">
      <c r="A56" s="153">
        <v>69</v>
      </c>
      <c r="B56" s="43" t="s">
        <v>127</v>
      </c>
      <c r="C56" s="149">
        <v>4498</v>
      </c>
      <c r="D56" s="149">
        <v>30558</v>
      </c>
      <c r="E56" s="149">
        <v>24877</v>
      </c>
      <c r="F56" s="149">
        <v>3387467</v>
      </c>
      <c r="G56" s="149">
        <v>1188535</v>
      </c>
      <c r="H56" s="149">
        <v>997210</v>
      </c>
      <c r="I56" s="149">
        <v>800330</v>
      </c>
      <c r="J56" s="149">
        <v>40719</v>
      </c>
      <c r="K56" s="152"/>
    </row>
    <row r="57" spans="1:11" s="104" customFormat="1" x14ac:dyDescent="0.2">
      <c r="A57" s="153">
        <v>691</v>
      </c>
      <c r="B57" s="43" t="s">
        <v>128</v>
      </c>
      <c r="C57" s="149">
        <v>2724</v>
      </c>
      <c r="D57" s="150">
        <v>13504</v>
      </c>
      <c r="E57" s="150">
        <v>9940</v>
      </c>
      <c r="F57" s="150">
        <v>1805668</v>
      </c>
      <c r="G57" s="150">
        <v>465327</v>
      </c>
      <c r="H57" s="150">
        <v>389617</v>
      </c>
      <c r="I57" s="150">
        <v>372690</v>
      </c>
      <c r="J57" s="151">
        <v>22087</v>
      </c>
      <c r="K57" s="152"/>
    </row>
    <row r="58" spans="1:11" s="104" customFormat="1" ht="22.5" customHeight="1" x14ac:dyDescent="0.2">
      <c r="A58" s="153">
        <v>692</v>
      </c>
      <c r="B58" s="43" t="s">
        <v>255</v>
      </c>
      <c r="C58" s="149">
        <v>1773</v>
      </c>
      <c r="D58" s="149">
        <v>17054</v>
      </c>
      <c r="E58" s="149">
        <v>14937</v>
      </c>
      <c r="F58" s="149">
        <v>1581800</v>
      </c>
      <c r="G58" s="149">
        <v>723208</v>
      </c>
      <c r="H58" s="149">
        <v>607592</v>
      </c>
      <c r="I58" s="149">
        <v>427640</v>
      </c>
      <c r="J58" s="149">
        <v>18632</v>
      </c>
      <c r="K58" s="152"/>
    </row>
    <row r="59" spans="1:11" s="104" customFormat="1" ht="36" customHeight="1" x14ac:dyDescent="0.2">
      <c r="A59" s="153">
        <v>70</v>
      </c>
      <c r="B59" s="43" t="s">
        <v>129</v>
      </c>
      <c r="C59" s="149">
        <v>6294</v>
      </c>
      <c r="D59" s="150">
        <v>34408</v>
      </c>
      <c r="E59" s="150">
        <v>28047</v>
      </c>
      <c r="F59" s="150">
        <v>6762550</v>
      </c>
      <c r="G59" s="150">
        <v>1684743</v>
      </c>
      <c r="H59" s="150">
        <v>1424064</v>
      </c>
      <c r="I59" s="150">
        <v>2553991</v>
      </c>
      <c r="J59" s="151">
        <v>819027</v>
      </c>
      <c r="K59" s="152"/>
    </row>
    <row r="60" spans="1:11" s="104" customFormat="1" ht="23.25" customHeight="1" x14ac:dyDescent="0.2">
      <c r="A60" s="153">
        <v>701</v>
      </c>
      <c r="B60" s="43" t="s">
        <v>130</v>
      </c>
      <c r="C60" s="149">
        <v>1667</v>
      </c>
      <c r="D60" s="149">
        <v>16898</v>
      </c>
      <c r="E60" s="149">
        <v>15398</v>
      </c>
      <c r="F60" s="149">
        <v>4497665</v>
      </c>
      <c r="G60" s="149">
        <v>995838</v>
      </c>
      <c r="H60" s="149">
        <v>843108</v>
      </c>
      <c r="I60" s="149">
        <v>1742495</v>
      </c>
      <c r="J60" s="149">
        <v>789399</v>
      </c>
      <c r="K60" s="152"/>
    </row>
    <row r="61" spans="1:11" s="104" customFormat="1" ht="22.5" x14ac:dyDescent="0.2">
      <c r="A61" s="153">
        <v>702</v>
      </c>
      <c r="B61" s="43" t="s">
        <v>131</v>
      </c>
      <c r="C61" s="149">
        <v>4626</v>
      </c>
      <c r="D61" s="150">
        <v>17510</v>
      </c>
      <c r="E61" s="150">
        <v>12649</v>
      </c>
      <c r="F61" s="150">
        <v>2264885</v>
      </c>
      <c r="G61" s="150">
        <v>688906</v>
      </c>
      <c r="H61" s="150">
        <v>580957</v>
      </c>
      <c r="I61" s="150">
        <v>811495</v>
      </c>
      <c r="J61" s="151">
        <v>29628</v>
      </c>
      <c r="K61" s="152"/>
    </row>
    <row r="62" spans="1:11" s="104" customFormat="1" ht="36" customHeight="1" x14ac:dyDescent="0.2">
      <c r="A62" s="153">
        <v>71</v>
      </c>
      <c r="B62" s="43" t="s">
        <v>132</v>
      </c>
      <c r="C62" s="149">
        <v>3192</v>
      </c>
      <c r="D62" s="150">
        <v>28566</v>
      </c>
      <c r="E62" s="150">
        <v>25037</v>
      </c>
      <c r="F62" s="150">
        <v>3765420</v>
      </c>
      <c r="G62" s="150">
        <v>1451575</v>
      </c>
      <c r="H62" s="150">
        <v>1215252</v>
      </c>
      <c r="I62" s="150">
        <v>1562170</v>
      </c>
      <c r="J62" s="151">
        <v>67382</v>
      </c>
      <c r="K62" s="152"/>
    </row>
    <row r="63" spans="1:11" s="104" customFormat="1" x14ac:dyDescent="0.2">
      <c r="A63" s="153">
        <v>711</v>
      </c>
      <c r="B63" s="43" t="s">
        <v>133</v>
      </c>
      <c r="C63" s="149">
        <v>3020</v>
      </c>
      <c r="D63" s="150">
        <v>19995</v>
      </c>
      <c r="E63" s="150">
        <v>16614</v>
      </c>
      <c r="F63" s="150">
        <v>2707905</v>
      </c>
      <c r="G63" s="150">
        <v>963932</v>
      </c>
      <c r="H63" s="150">
        <v>807846</v>
      </c>
      <c r="I63" s="150">
        <v>1119497</v>
      </c>
      <c r="J63" s="151">
        <v>34818</v>
      </c>
      <c r="K63" s="152"/>
    </row>
    <row r="64" spans="1:11" s="104" customFormat="1" ht="22.5" customHeight="1" x14ac:dyDescent="0.2">
      <c r="A64" s="153">
        <v>712</v>
      </c>
      <c r="B64" s="43" t="s">
        <v>134</v>
      </c>
      <c r="C64" s="149">
        <v>172</v>
      </c>
      <c r="D64" s="149">
        <v>8571</v>
      </c>
      <c r="E64" s="149">
        <v>8423</v>
      </c>
      <c r="F64" s="149">
        <v>1057515</v>
      </c>
      <c r="G64" s="149">
        <v>487643</v>
      </c>
      <c r="H64" s="149">
        <v>407406</v>
      </c>
      <c r="I64" s="149">
        <v>442672</v>
      </c>
      <c r="J64" s="149">
        <v>32564</v>
      </c>
      <c r="K64" s="152"/>
    </row>
    <row r="65" spans="1:11" s="104" customFormat="1" x14ac:dyDescent="0.2">
      <c r="A65" s="153">
        <v>72</v>
      </c>
      <c r="B65" s="43" t="s">
        <v>57</v>
      </c>
      <c r="C65" s="149">
        <v>251</v>
      </c>
      <c r="D65" s="150">
        <v>7952</v>
      </c>
      <c r="E65" s="150">
        <v>7727</v>
      </c>
      <c r="F65" s="150">
        <v>960221</v>
      </c>
      <c r="G65" s="150">
        <v>524721</v>
      </c>
      <c r="H65" s="150">
        <v>432166</v>
      </c>
      <c r="I65" s="150">
        <v>554459</v>
      </c>
      <c r="J65" s="158">
        <v>64812</v>
      </c>
      <c r="K65" s="152"/>
    </row>
    <row r="66" spans="1:11" s="104" customFormat="1" ht="45" x14ac:dyDescent="0.2">
      <c r="A66" s="153">
        <v>721</v>
      </c>
      <c r="B66" s="43" t="s">
        <v>171</v>
      </c>
      <c r="C66" s="149">
        <v>212</v>
      </c>
      <c r="D66" s="150">
        <v>7781</v>
      </c>
      <c r="E66" s="150">
        <v>7594</v>
      </c>
      <c r="F66" s="150">
        <v>951371</v>
      </c>
      <c r="G66" s="150">
        <v>518797</v>
      </c>
      <c r="H66" s="150">
        <v>427194</v>
      </c>
      <c r="I66" s="150">
        <v>550872</v>
      </c>
      <c r="J66" s="150">
        <v>64737</v>
      </c>
      <c r="K66" s="152"/>
    </row>
    <row r="67" spans="1:11" s="104" customFormat="1" ht="67.5" customHeight="1" x14ac:dyDescent="0.2">
      <c r="A67" s="153">
        <v>722</v>
      </c>
      <c r="B67" s="43" t="s">
        <v>290</v>
      </c>
      <c r="C67" s="149">
        <v>39</v>
      </c>
      <c r="D67" s="150">
        <v>172</v>
      </c>
      <c r="E67" s="150">
        <v>133</v>
      </c>
      <c r="F67" s="150">
        <v>8850</v>
      </c>
      <c r="G67" s="150">
        <v>5924</v>
      </c>
      <c r="H67" s="150">
        <v>4972</v>
      </c>
      <c r="I67" s="150">
        <v>3588</v>
      </c>
      <c r="J67" s="149">
        <v>74</v>
      </c>
      <c r="K67" s="152"/>
    </row>
    <row r="68" spans="1:11" s="104" customFormat="1" ht="11.25" customHeight="1" x14ac:dyDescent="0.2">
      <c r="A68" s="153">
        <v>73</v>
      </c>
      <c r="B68" s="43" t="s">
        <v>135</v>
      </c>
      <c r="C68" s="149">
        <v>1431</v>
      </c>
      <c r="D68" s="149">
        <v>18677</v>
      </c>
      <c r="E68" s="149">
        <v>17069</v>
      </c>
      <c r="F68" s="149">
        <v>4089517</v>
      </c>
      <c r="G68" s="149">
        <v>1094170</v>
      </c>
      <c r="H68" s="149">
        <v>930048</v>
      </c>
      <c r="I68" s="149">
        <v>2092658</v>
      </c>
      <c r="J68" s="149">
        <v>94032</v>
      </c>
      <c r="K68" s="152"/>
    </row>
    <row r="69" spans="1:11" s="104" customFormat="1" x14ac:dyDescent="0.2">
      <c r="A69" s="153">
        <v>731</v>
      </c>
      <c r="B69" s="43" t="s">
        <v>136</v>
      </c>
      <c r="C69" s="149">
        <v>1327</v>
      </c>
      <c r="D69" s="150">
        <v>16669</v>
      </c>
      <c r="E69" s="150">
        <v>15176</v>
      </c>
      <c r="F69" s="150">
        <v>3870162</v>
      </c>
      <c r="G69" s="150">
        <v>995918</v>
      </c>
      <c r="H69" s="150">
        <v>847430</v>
      </c>
      <c r="I69" s="150">
        <v>1993473</v>
      </c>
      <c r="J69" s="151">
        <v>92491</v>
      </c>
      <c r="K69" s="152"/>
    </row>
    <row r="70" spans="1:11" s="104" customFormat="1" ht="22.5" x14ac:dyDescent="0.2">
      <c r="A70" s="153">
        <v>732</v>
      </c>
      <c r="B70" s="43" t="s">
        <v>291</v>
      </c>
      <c r="C70" s="149">
        <v>104</v>
      </c>
      <c r="D70" s="149">
        <v>2007</v>
      </c>
      <c r="E70" s="149">
        <v>1892</v>
      </c>
      <c r="F70" s="149">
        <v>219355</v>
      </c>
      <c r="G70" s="149">
        <v>98252</v>
      </c>
      <c r="H70" s="149">
        <v>82618</v>
      </c>
      <c r="I70" s="149">
        <v>99185</v>
      </c>
      <c r="J70" s="149">
        <v>1541</v>
      </c>
      <c r="K70" s="152"/>
    </row>
    <row r="71" spans="1:11" s="104" customFormat="1" ht="33.75" x14ac:dyDescent="0.2">
      <c r="A71" s="153">
        <v>74</v>
      </c>
      <c r="B71" s="43" t="s">
        <v>172</v>
      </c>
      <c r="C71" s="149">
        <v>5126</v>
      </c>
      <c r="D71" s="150">
        <v>10999</v>
      </c>
      <c r="E71" s="150">
        <v>5342</v>
      </c>
      <c r="F71" s="150">
        <v>975611</v>
      </c>
      <c r="G71" s="150">
        <v>244305</v>
      </c>
      <c r="H71" s="150">
        <v>204544</v>
      </c>
      <c r="I71" s="150">
        <v>355391</v>
      </c>
      <c r="J71" s="151">
        <v>15486</v>
      </c>
      <c r="K71" s="152"/>
    </row>
    <row r="72" spans="1:11" s="104" customFormat="1" ht="22.5" x14ac:dyDescent="0.2">
      <c r="A72" s="153">
        <v>741</v>
      </c>
      <c r="B72" s="43" t="s">
        <v>138</v>
      </c>
      <c r="C72" s="149">
        <v>2298</v>
      </c>
      <c r="D72" s="149">
        <v>4223</v>
      </c>
      <c r="E72" s="149">
        <v>1697</v>
      </c>
      <c r="F72" s="149">
        <v>293779</v>
      </c>
      <c r="G72" s="149">
        <v>76337</v>
      </c>
      <c r="H72" s="149">
        <v>63550</v>
      </c>
      <c r="I72" s="149">
        <v>107636</v>
      </c>
      <c r="J72" s="149">
        <v>3396</v>
      </c>
      <c r="K72" s="152"/>
    </row>
    <row r="73" spans="1:11" s="104" customFormat="1" x14ac:dyDescent="0.2">
      <c r="A73" s="153">
        <v>742</v>
      </c>
      <c r="B73" s="43" t="s">
        <v>139</v>
      </c>
      <c r="C73" s="149">
        <v>839</v>
      </c>
      <c r="D73" s="150">
        <v>1469</v>
      </c>
      <c r="E73" s="150">
        <v>526</v>
      </c>
      <c r="F73" s="150">
        <v>121449</v>
      </c>
      <c r="G73" s="150">
        <v>16635</v>
      </c>
      <c r="H73" s="150">
        <v>13691</v>
      </c>
      <c r="I73" s="150">
        <v>65157</v>
      </c>
      <c r="J73" s="151">
        <v>2759</v>
      </c>
      <c r="K73" s="152"/>
    </row>
    <row r="74" spans="1:11" s="104" customFormat="1" ht="12.75" customHeight="1" x14ac:dyDescent="0.2">
      <c r="A74" s="153">
        <v>743</v>
      </c>
      <c r="B74" s="43" t="s">
        <v>140</v>
      </c>
      <c r="C74" s="149">
        <v>405</v>
      </c>
      <c r="D74" s="149">
        <v>689</v>
      </c>
      <c r="E74" s="149">
        <v>278</v>
      </c>
      <c r="F74" s="149">
        <v>71041</v>
      </c>
      <c r="G74" s="149">
        <v>12092</v>
      </c>
      <c r="H74" s="149">
        <v>10007</v>
      </c>
      <c r="I74" s="149">
        <v>35016</v>
      </c>
      <c r="J74" s="149">
        <v>1840</v>
      </c>
      <c r="K74" s="152"/>
    </row>
    <row r="75" spans="1:11" s="104" customFormat="1" ht="33.75" x14ac:dyDescent="0.2">
      <c r="A75" s="153">
        <v>749</v>
      </c>
      <c r="B75" s="43" t="s">
        <v>141</v>
      </c>
      <c r="C75" s="149">
        <v>1586</v>
      </c>
      <c r="D75" s="150">
        <v>4618</v>
      </c>
      <c r="E75" s="150">
        <v>2840</v>
      </c>
      <c r="F75" s="150">
        <v>489342</v>
      </c>
      <c r="G75" s="150">
        <v>139241</v>
      </c>
      <c r="H75" s="150">
        <v>117296</v>
      </c>
      <c r="I75" s="150">
        <v>147582</v>
      </c>
      <c r="J75" s="151">
        <v>7490</v>
      </c>
      <c r="K75" s="152"/>
    </row>
    <row r="76" spans="1:11" s="104" customFormat="1" x14ac:dyDescent="0.2">
      <c r="A76" s="153">
        <v>75</v>
      </c>
      <c r="B76" s="43" t="s">
        <v>142</v>
      </c>
      <c r="C76" s="149">
        <v>150</v>
      </c>
      <c r="D76" s="149">
        <v>818</v>
      </c>
      <c r="E76" s="149">
        <v>635</v>
      </c>
      <c r="F76" s="149">
        <v>43985</v>
      </c>
      <c r="G76" s="149">
        <v>13163</v>
      </c>
      <c r="H76" s="149">
        <v>10595</v>
      </c>
      <c r="I76" s="149">
        <v>17278</v>
      </c>
      <c r="J76" s="149">
        <v>1276</v>
      </c>
      <c r="K76" s="152"/>
    </row>
    <row r="77" spans="1:11" s="104" customFormat="1" ht="33.75" x14ac:dyDescent="0.2">
      <c r="A77" s="148" t="s">
        <v>89</v>
      </c>
      <c r="B77" s="43" t="s">
        <v>256</v>
      </c>
      <c r="C77" s="149">
        <v>6555</v>
      </c>
      <c r="D77" s="150">
        <v>129985</v>
      </c>
      <c r="E77" s="150">
        <v>123069</v>
      </c>
      <c r="F77" s="150">
        <v>11101830</v>
      </c>
      <c r="G77" s="150">
        <v>3653161</v>
      </c>
      <c r="H77" s="150">
        <v>3010092</v>
      </c>
      <c r="I77" s="150">
        <v>4226343</v>
      </c>
      <c r="J77" s="151">
        <v>750634</v>
      </c>
      <c r="K77" s="152"/>
    </row>
    <row r="78" spans="1:11" s="104" customFormat="1" ht="22.5" x14ac:dyDescent="0.2">
      <c r="A78" s="153">
        <v>77</v>
      </c>
      <c r="B78" s="43" t="s">
        <v>292</v>
      </c>
      <c r="C78" s="149">
        <v>530</v>
      </c>
      <c r="D78" s="149">
        <v>13954</v>
      </c>
      <c r="E78" s="149">
        <v>13353</v>
      </c>
      <c r="F78" s="149">
        <v>3625216</v>
      </c>
      <c r="G78" s="149">
        <v>453196</v>
      </c>
      <c r="H78" s="149">
        <v>371183</v>
      </c>
      <c r="I78" s="149">
        <v>1173157</v>
      </c>
      <c r="J78" s="149">
        <v>573039</v>
      </c>
      <c r="K78" s="152"/>
    </row>
    <row r="79" spans="1:11" s="104" customFormat="1" x14ac:dyDescent="0.2">
      <c r="A79" s="153">
        <v>771</v>
      </c>
      <c r="B79" s="43" t="s">
        <v>144</v>
      </c>
      <c r="C79" s="149">
        <v>125</v>
      </c>
      <c r="D79" s="150">
        <v>7284</v>
      </c>
      <c r="E79" s="150">
        <v>7111</v>
      </c>
      <c r="F79" s="150">
        <v>2503780</v>
      </c>
      <c r="G79" s="150">
        <v>175895</v>
      </c>
      <c r="H79" s="150">
        <v>142770</v>
      </c>
      <c r="I79" s="149">
        <v>780551</v>
      </c>
      <c r="J79" s="158">
        <v>333933</v>
      </c>
      <c r="K79" s="152"/>
    </row>
    <row r="80" spans="1:11" s="104" customFormat="1" ht="22.5" x14ac:dyDescent="0.2">
      <c r="A80" s="153">
        <v>772</v>
      </c>
      <c r="B80" s="43" t="s">
        <v>145</v>
      </c>
      <c r="C80" s="149">
        <v>151</v>
      </c>
      <c r="D80" s="149">
        <v>4690</v>
      </c>
      <c r="E80" s="149">
        <v>4525</v>
      </c>
      <c r="F80" s="149">
        <v>589587</v>
      </c>
      <c r="G80" s="149">
        <v>193989</v>
      </c>
      <c r="H80" s="149">
        <v>160065</v>
      </c>
      <c r="I80" s="149">
        <v>182624</v>
      </c>
      <c r="J80" s="149">
        <v>99733</v>
      </c>
      <c r="K80" s="152"/>
    </row>
    <row r="81" spans="1:11" s="104" customFormat="1" ht="33.75" x14ac:dyDescent="0.2">
      <c r="A81" s="153">
        <v>773</v>
      </c>
      <c r="B81" s="43" t="s">
        <v>146</v>
      </c>
      <c r="C81" s="47">
        <v>244</v>
      </c>
      <c r="D81" s="155">
        <v>1917</v>
      </c>
      <c r="E81" s="155">
        <v>1663</v>
      </c>
      <c r="F81" s="155">
        <v>500189</v>
      </c>
      <c r="G81" s="155">
        <v>81244</v>
      </c>
      <c r="H81" s="155">
        <v>66621</v>
      </c>
      <c r="I81" s="155">
        <v>202937</v>
      </c>
      <c r="J81" s="156">
        <v>139374</v>
      </c>
      <c r="K81" s="152"/>
    </row>
    <row r="82" spans="1:11" s="104" customFormat="1" ht="45" x14ac:dyDescent="0.2">
      <c r="A82" s="153">
        <v>774</v>
      </c>
      <c r="B82" s="43" t="s">
        <v>293</v>
      </c>
      <c r="C82" s="47">
        <v>10</v>
      </c>
      <c r="D82" s="47">
        <v>63</v>
      </c>
      <c r="E82" s="47">
        <v>54</v>
      </c>
      <c r="F82" s="47">
        <v>31660</v>
      </c>
      <c r="G82" s="47">
        <v>2069</v>
      </c>
      <c r="H82" s="47">
        <v>1727</v>
      </c>
      <c r="I82" s="47">
        <v>7045</v>
      </c>
      <c r="J82" s="47" t="s">
        <v>243</v>
      </c>
      <c r="K82" s="152"/>
    </row>
    <row r="83" spans="1:11" s="104" customFormat="1" ht="22.5" x14ac:dyDescent="0.2">
      <c r="A83" s="153">
        <v>78</v>
      </c>
      <c r="B83" s="43" t="s">
        <v>147</v>
      </c>
      <c r="C83" s="149">
        <v>542</v>
      </c>
      <c r="D83" s="150">
        <v>34695</v>
      </c>
      <c r="E83" s="150">
        <v>34179</v>
      </c>
      <c r="F83" s="150">
        <v>1662873</v>
      </c>
      <c r="G83" s="150">
        <v>1134420</v>
      </c>
      <c r="H83" s="150">
        <v>941066</v>
      </c>
      <c r="I83" s="150">
        <v>268662</v>
      </c>
      <c r="J83" s="151">
        <v>9250</v>
      </c>
      <c r="K83" s="152"/>
    </row>
    <row r="84" spans="1:11" s="104" customFormat="1" ht="22.5" x14ac:dyDescent="0.2">
      <c r="A84" s="153">
        <v>781</v>
      </c>
      <c r="B84" s="43" t="s">
        <v>294</v>
      </c>
      <c r="C84" s="149">
        <v>237</v>
      </c>
      <c r="D84" s="149">
        <v>3750</v>
      </c>
      <c r="E84" s="149">
        <v>3498</v>
      </c>
      <c r="F84" s="149">
        <v>354498</v>
      </c>
      <c r="G84" s="149">
        <v>154617</v>
      </c>
      <c r="H84" s="149">
        <v>130560</v>
      </c>
      <c r="I84" s="149">
        <v>100594</v>
      </c>
      <c r="J84" s="149">
        <v>3484</v>
      </c>
      <c r="K84" s="152"/>
    </row>
    <row r="85" spans="1:11" s="104" customFormat="1" ht="22.5" x14ac:dyDescent="0.2">
      <c r="A85" s="153">
        <v>782</v>
      </c>
      <c r="B85" s="43" t="s">
        <v>148</v>
      </c>
      <c r="C85" s="149">
        <v>243</v>
      </c>
      <c r="D85" s="150">
        <v>22598</v>
      </c>
      <c r="E85" s="150">
        <v>22393</v>
      </c>
      <c r="F85" s="150">
        <v>834265</v>
      </c>
      <c r="G85" s="150">
        <v>719426</v>
      </c>
      <c r="H85" s="150">
        <v>593679</v>
      </c>
      <c r="I85" s="150">
        <v>99799</v>
      </c>
      <c r="J85" s="151">
        <v>4838</v>
      </c>
      <c r="K85" s="152"/>
    </row>
    <row r="86" spans="1:11" s="104" customFormat="1" ht="22.5" x14ac:dyDescent="0.2">
      <c r="A86" s="153">
        <v>783</v>
      </c>
      <c r="B86" s="43" t="s">
        <v>149</v>
      </c>
      <c r="C86" s="149">
        <v>61</v>
      </c>
      <c r="D86" s="149">
        <v>8347</v>
      </c>
      <c r="E86" s="149">
        <v>8288</v>
      </c>
      <c r="F86" s="149">
        <v>474110</v>
      </c>
      <c r="G86" s="149">
        <v>260378</v>
      </c>
      <c r="H86" s="149">
        <v>216827</v>
      </c>
      <c r="I86" s="149">
        <v>68268</v>
      </c>
      <c r="J86" s="149">
        <v>927</v>
      </c>
      <c r="K86" s="152"/>
    </row>
    <row r="87" spans="1:11" s="104" customFormat="1" ht="35.25" customHeight="1" x14ac:dyDescent="0.2">
      <c r="A87" s="153">
        <v>79</v>
      </c>
      <c r="B87" s="43" t="s">
        <v>295</v>
      </c>
      <c r="C87" s="149">
        <v>354</v>
      </c>
      <c r="D87" s="150">
        <v>3796</v>
      </c>
      <c r="E87" s="150">
        <v>3444</v>
      </c>
      <c r="F87" s="150">
        <v>428158</v>
      </c>
      <c r="G87" s="150">
        <v>106790</v>
      </c>
      <c r="H87" s="150">
        <v>86260</v>
      </c>
      <c r="I87" s="150">
        <v>288657</v>
      </c>
      <c r="J87" s="151">
        <v>11033</v>
      </c>
      <c r="K87" s="152"/>
    </row>
    <row r="88" spans="1:11" s="104" customFormat="1" x14ac:dyDescent="0.2">
      <c r="A88" s="153">
        <v>791</v>
      </c>
      <c r="B88" s="43" t="s">
        <v>150</v>
      </c>
      <c r="C88" s="47">
        <v>300</v>
      </c>
      <c r="D88" s="47">
        <v>3332</v>
      </c>
      <c r="E88" s="47">
        <v>3079</v>
      </c>
      <c r="F88" s="47">
        <v>393193</v>
      </c>
      <c r="G88" s="47">
        <v>95706</v>
      </c>
      <c r="H88" s="47">
        <v>77324</v>
      </c>
      <c r="I88" s="47">
        <v>272330</v>
      </c>
      <c r="J88" s="47">
        <v>4293</v>
      </c>
      <c r="K88" s="160"/>
    </row>
    <row r="89" spans="1:11" s="104" customFormat="1" ht="33.75" x14ac:dyDescent="0.2">
      <c r="A89" s="153">
        <v>799</v>
      </c>
      <c r="B89" s="43" t="s">
        <v>296</v>
      </c>
      <c r="C89" s="47">
        <v>54</v>
      </c>
      <c r="D89" s="155">
        <v>464</v>
      </c>
      <c r="E89" s="155">
        <v>364</v>
      </c>
      <c r="F89" s="155">
        <v>34965</v>
      </c>
      <c r="G89" s="155">
        <v>11084</v>
      </c>
      <c r="H89" s="155">
        <v>8936</v>
      </c>
      <c r="I89" s="155">
        <v>16327</v>
      </c>
      <c r="J89" s="156">
        <v>6739</v>
      </c>
      <c r="K89" s="160"/>
    </row>
    <row r="90" spans="1:11" s="104" customFormat="1" ht="33.75" x14ac:dyDescent="0.2">
      <c r="A90" s="153">
        <v>80</v>
      </c>
      <c r="B90" s="43" t="s">
        <v>297</v>
      </c>
      <c r="C90" s="149">
        <v>161</v>
      </c>
      <c r="D90" s="149">
        <v>10320</v>
      </c>
      <c r="E90" s="149">
        <v>10183</v>
      </c>
      <c r="F90" s="149">
        <v>508561</v>
      </c>
      <c r="G90" s="149">
        <v>296399</v>
      </c>
      <c r="H90" s="149">
        <v>245892</v>
      </c>
      <c r="I90" s="149">
        <v>133043</v>
      </c>
      <c r="J90" s="149">
        <v>7989</v>
      </c>
      <c r="K90" s="152"/>
    </row>
    <row r="91" spans="1:11" s="104" customFormat="1" ht="22.5" x14ac:dyDescent="0.2">
      <c r="A91" s="153">
        <v>801</v>
      </c>
      <c r="B91" s="43" t="s">
        <v>151</v>
      </c>
      <c r="C91" s="149">
        <v>112</v>
      </c>
      <c r="D91" s="149">
        <v>9943</v>
      </c>
      <c r="E91" s="149">
        <v>9842</v>
      </c>
      <c r="F91" s="149">
        <v>471129</v>
      </c>
      <c r="G91" s="149">
        <v>281536</v>
      </c>
      <c r="H91" s="149">
        <v>233148</v>
      </c>
      <c r="I91" s="149">
        <v>117786</v>
      </c>
      <c r="J91" s="149">
        <v>7435</v>
      </c>
      <c r="K91" s="152"/>
    </row>
    <row r="92" spans="1:11" s="104" customFormat="1" ht="33.75" customHeight="1" x14ac:dyDescent="0.2">
      <c r="A92" s="153">
        <v>802</v>
      </c>
      <c r="B92" s="43" t="s">
        <v>298</v>
      </c>
      <c r="C92" s="149">
        <v>30</v>
      </c>
      <c r="D92" s="149">
        <v>294</v>
      </c>
      <c r="E92" s="149">
        <v>273</v>
      </c>
      <c r="F92" s="149">
        <v>32399</v>
      </c>
      <c r="G92" s="149">
        <v>13108</v>
      </c>
      <c r="H92" s="149">
        <v>11221</v>
      </c>
      <c r="I92" s="149">
        <v>12747</v>
      </c>
      <c r="J92" s="149">
        <v>467</v>
      </c>
      <c r="K92" s="152"/>
    </row>
    <row r="93" spans="1:11" s="104" customFormat="1" x14ac:dyDescent="0.2">
      <c r="A93" s="153">
        <v>803</v>
      </c>
      <c r="B93" s="43" t="s">
        <v>153</v>
      </c>
      <c r="C93" s="149">
        <v>20</v>
      </c>
      <c r="D93" s="149">
        <v>83</v>
      </c>
      <c r="E93" s="149">
        <v>68</v>
      </c>
      <c r="F93" s="149">
        <v>5033</v>
      </c>
      <c r="G93" s="149">
        <v>1756</v>
      </c>
      <c r="H93" s="149">
        <v>1524</v>
      </c>
      <c r="I93" s="149">
        <v>2509</v>
      </c>
      <c r="J93" s="149">
        <v>88</v>
      </c>
      <c r="K93" s="152"/>
    </row>
    <row r="94" spans="1:11" s="104" customFormat="1" ht="22.5" x14ac:dyDescent="0.2">
      <c r="A94" s="153">
        <v>81</v>
      </c>
      <c r="B94" s="43" t="s">
        <v>154</v>
      </c>
      <c r="C94" s="149">
        <v>2893</v>
      </c>
      <c r="D94" s="149">
        <v>45588</v>
      </c>
      <c r="E94" s="149">
        <v>42369</v>
      </c>
      <c r="F94" s="149">
        <v>1667127</v>
      </c>
      <c r="G94" s="149">
        <v>784867</v>
      </c>
      <c r="H94" s="149">
        <v>639060</v>
      </c>
      <c r="I94" s="149">
        <v>534343</v>
      </c>
      <c r="J94" s="149">
        <v>42831</v>
      </c>
      <c r="K94" s="152"/>
    </row>
    <row r="95" spans="1:11" s="104" customFormat="1" x14ac:dyDescent="0.2">
      <c r="A95" s="153">
        <v>811</v>
      </c>
      <c r="B95" s="43" t="s">
        <v>155</v>
      </c>
      <c r="C95" s="149">
        <v>589</v>
      </c>
      <c r="D95" s="149">
        <v>3260</v>
      </c>
      <c r="E95" s="149">
        <v>2706</v>
      </c>
      <c r="F95" s="149">
        <v>221746</v>
      </c>
      <c r="G95" s="149">
        <v>78948</v>
      </c>
      <c r="H95" s="149">
        <v>65232</v>
      </c>
      <c r="I95" s="149">
        <v>94924</v>
      </c>
      <c r="J95" s="149">
        <v>5053</v>
      </c>
      <c r="K95" s="152"/>
    </row>
    <row r="96" spans="1:11" s="104" customFormat="1" ht="22.5" x14ac:dyDescent="0.2">
      <c r="A96" s="153">
        <v>812</v>
      </c>
      <c r="B96" s="43" t="s">
        <v>156</v>
      </c>
      <c r="C96" s="149">
        <v>1557</v>
      </c>
      <c r="D96" s="149">
        <v>38176</v>
      </c>
      <c r="E96" s="149">
        <v>36353</v>
      </c>
      <c r="F96" s="149">
        <v>1055192</v>
      </c>
      <c r="G96" s="149">
        <v>600412</v>
      </c>
      <c r="H96" s="149">
        <v>486922</v>
      </c>
      <c r="I96" s="149">
        <v>271185</v>
      </c>
      <c r="J96" s="149">
        <v>17107</v>
      </c>
      <c r="K96" s="152"/>
    </row>
    <row r="97" spans="1:11" s="104" customFormat="1" ht="45" x14ac:dyDescent="0.2">
      <c r="A97" s="153">
        <v>813</v>
      </c>
      <c r="B97" s="43" t="s">
        <v>157</v>
      </c>
      <c r="C97" s="149">
        <v>747</v>
      </c>
      <c r="D97" s="149">
        <v>4152</v>
      </c>
      <c r="E97" s="149">
        <v>3310</v>
      </c>
      <c r="F97" s="149">
        <v>390189</v>
      </c>
      <c r="G97" s="149">
        <v>105507</v>
      </c>
      <c r="H97" s="149">
        <v>86906</v>
      </c>
      <c r="I97" s="149">
        <v>168234</v>
      </c>
      <c r="J97" s="149">
        <v>20671</v>
      </c>
      <c r="K97" s="152"/>
    </row>
    <row r="98" spans="1:11" s="104" customFormat="1" ht="33.75" customHeight="1" x14ac:dyDescent="0.2">
      <c r="A98" s="153">
        <v>82</v>
      </c>
      <c r="B98" s="43" t="s">
        <v>158</v>
      </c>
      <c r="C98" s="149">
        <v>2075</v>
      </c>
      <c r="D98" s="149">
        <v>21630</v>
      </c>
      <c r="E98" s="149">
        <v>19542</v>
      </c>
      <c r="F98" s="149">
        <v>3209895</v>
      </c>
      <c r="G98" s="149">
        <v>877488</v>
      </c>
      <c r="H98" s="149">
        <v>726631</v>
      </c>
      <c r="I98" s="149">
        <v>1828481</v>
      </c>
      <c r="J98" s="149">
        <v>106492</v>
      </c>
      <c r="K98" s="152"/>
    </row>
    <row r="99" spans="1:11" s="104" customFormat="1" ht="22.5" x14ac:dyDescent="0.2">
      <c r="A99" s="153">
        <v>821</v>
      </c>
      <c r="B99" s="43" t="s">
        <v>159</v>
      </c>
      <c r="C99" s="149">
        <v>170</v>
      </c>
      <c r="D99" s="150">
        <v>439</v>
      </c>
      <c r="E99" s="150">
        <v>271</v>
      </c>
      <c r="F99" s="150">
        <v>17475</v>
      </c>
      <c r="G99" s="150">
        <v>5728</v>
      </c>
      <c r="H99" s="150">
        <v>4783</v>
      </c>
      <c r="I99" s="150">
        <v>4813</v>
      </c>
      <c r="J99" s="151">
        <v>141</v>
      </c>
      <c r="K99" s="152"/>
    </row>
    <row r="100" spans="1:11" s="104" customFormat="1" x14ac:dyDescent="0.2">
      <c r="A100" s="153">
        <v>822</v>
      </c>
      <c r="B100" s="43" t="s">
        <v>160</v>
      </c>
      <c r="C100" s="149">
        <v>45</v>
      </c>
      <c r="D100" s="149">
        <v>2208</v>
      </c>
      <c r="E100" s="149">
        <v>2183</v>
      </c>
      <c r="F100" s="149">
        <v>203103</v>
      </c>
      <c r="G100" s="149">
        <v>63908</v>
      </c>
      <c r="H100" s="149">
        <v>53663</v>
      </c>
      <c r="I100" s="149">
        <v>108283</v>
      </c>
      <c r="J100" s="149">
        <v>1341</v>
      </c>
      <c r="K100" s="152"/>
    </row>
    <row r="101" spans="1:11" s="104" customFormat="1" ht="22.5" x14ac:dyDescent="0.2">
      <c r="A101" s="153">
        <v>823</v>
      </c>
      <c r="B101" s="43" t="s">
        <v>161</v>
      </c>
      <c r="C101" s="149">
        <v>225</v>
      </c>
      <c r="D101" s="150">
        <v>1448</v>
      </c>
      <c r="E101" s="150">
        <v>1251</v>
      </c>
      <c r="F101" s="150">
        <v>105653</v>
      </c>
      <c r="G101" s="150">
        <v>50320</v>
      </c>
      <c r="H101" s="150">
        <v>39654</v>
      </c>
      <c r="I101" s="150">
        <v>102856</v>
      </c>
      <c r="J101" s="151">
        <v>18713</v>
      </c>
      <c r="K101" s="152"/>
    </row>
    <row r="102" spans="1:11" s="104" customFormat="1" ht="33.75" customHeight="1" x14ac:dyDescent="0.2">
      <c r="A102" s="153">
        <v>829</v>
      </c>
      <c r="B102" s="43" t="s">
        <v>162</v>
      </c>
      <c r="C102" s="149">
        <v>1636</v>
      </c>
      <c r="D102" s="149">
        <v>17535</v>
      </c>
      <c r="E102" s="149">
        <v>15837</v>
      </c>
      <c r="F102" s="149">
        <v>2883664</v>
      </c>
      <c r="G102" s="149">
        <v>757533</v>
      </c>
      <c r="H102" s="149">
        <v>628531</v>
      </c>
      <c r="I102" s="149">
        <v>1612529</v>
      </c>
      <c r="J102" s="149">
        <v>86297</v>
      </c>
      <c r="K102" s="152"/>
    </row>
    <row r="103" spans="1:11" s="104" customFormat="1" ht="33.75" x14ac:dyDescent="0.2">
      <c r="A103" s="153">
        <v>95</v>
      </c>
      <c r="B103" s="43" t="s">
        <v>299</v>
      </c>
      <c r="C103" s="149">
        <v>317</v>
      </c>
      <c r="D103" s="150">
        <v>1670</v>
      </c>
      <c r="E103" s="150">
        <v>1338</v>
      </c>
      <c r="F103" s="150">
        <v>110114</v>
      </c>
      <c r="G103" s="150">
        <v>35623</v>
      </c>
      <c r="H103" s="150">
        <v>29721</v>
      </c>
      <c r="I103" s="150">
        <v>46238</v>
      </c>
      <c r="J103" s="151">
        <v>1493</v>
      </c>
      <c r="K103" s="152"/>
    </row>
    <row r="104" spans="1:11" s="104" customFormat="1" ht="33.75" x14ac:dyDescent="0.2">
      <c r="A104" s="153">
        <v>951</v>
      </c>
      <c r="B104" s="43" t="s">
        <v>163</v>
      </c>
      <c r="C104" s="149">
        <v>50</v>
      </c>
      <c r="D104" s="149">
        <v>329</v>
      </c>
      <c r="E104" s="149">
        <v>280</v>
      </c>
      <c r="F104" s="149">
        <v>30716</v>
      </c>
      <c r="G104" s="149">
        <v>11197</v>
      </c>
      <c r="H104" s="149">
        <v>9350</v>
      </c>
      <c r="I104" s="149">
        <v>13551</v>
      </c>
      <c r="J104" s="149">
        <v>760</v>
      </c>
      <c r="K104" s="152"/>
    </row>
    <row r="105" spans="1:11" s="104" customFormat="1" ht="22.5" x14ac:dyDescent="0.2">
      <c r="A105" s="161">
        <v>952</v>
      </c>
      <c r="B105" s="162" t="s">
        <v>164</v>
      </c>
      <c r="C105" s="163">
        <v>266</v>
      </c>
      <c r="D105" s="164">
        <v>1340</v>
      </c>
      <c r="E105" s="164">
        <v>1058</v>
      </c>
      <c r="F105" s="164">
        <v>79398</v>
      </c>
      <c r="G105" s="164">
        <v>24426</v>
      </c>
      <c r="H105" s="164">
        <v>20371</v>
      </c>
      <c r="I105" s="164">
        <v>32687</v>
      </c>
      <c r="J105" s="164">
        <v>733</v>
      </c>
      <c r="K105" s="152"/>
    </row>
    <row r="106" spans="1:11" ht="4.5" customHeight="1" x14ac:dyDescent="0.2">
      <c r="A106" s="34"/>
      <c r="B106" s="33"/>
      <c r="C106" s="28"/>
      <c r="D106" s="35"/>
      <c r="E106" s="35"/>
      <c r="F106" s="35"/>
      <c r="G106" s="35"/>
      <c r="H106" s="35"/>
      <c r="I106" s="35"/>
      <c r="J106" s="36"/>
    </row>
    <row r="107" spans="1:11" ht="12.75" customHeight="1" x14ac:dyDescent="0.2">
      <c r="A107" s="30" t="s">
        <v>250</v>
      </c>
      <c r="B107" s="30"/>
      <c r="C107" s="30"/>
      <c r="D107" s="30"/>
      <c r="E107" s="30"/>
      <c r="F107" s="44"/>
      <c r="G107" s="44"/>
      <c r="H107" s="44"/>
      <c r="I107" s="44"/>
      <c r="J107" s="44"/>
    </row>
    <row r="108" spans="1:11" ht="12.75" customHeight="1" x14ac:dyDescent="0.2">
      <c r="A108" s="30" t="s">
        <v>223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1" ht="12.75" customHeight="1" x14ac:dyDescent="0.2">
      <c r="A109" s="88" t="s">
        <v>264</v>
      </c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1" x14ac:dyDescent="0.2">
      <c r="A110" s="31" t="s">
        <v>109</v>
      </c>
      <c r="B110" s="31"/>
      <c r="C110" s="31"/>
      <c r="D110" s="31"/>
      <c r="E110" s="31"/>
      <c r="F110" s="31"/>
      <c r="G110" s="31"/>
      <c r="H110" s="31"/>
      <c r="I110" s="31"/>
      <c r="J110" s="31"/>
    </row>
  </sheetData>
  <mergeCells count="17">
    <mergeCell ref="C9:E9"/>
    <mergeCell ref="F9:J9"/>
    <mergeCell ref="A109:J109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</mergeCells>
  <conditionalFormatting sqref="A10:J10 A56:A61 A63:A105 C63:J105 C56:J61 A11:A54 C11:J54">
    <cfRule type="expression" dxfId="23" priority="7">
      <formula>MOD(ROW(),2)=1</formula>
    </cfRule>
  </conditionalFormatting>
  <conditionalFormatting sqref="A62 C62:J62">
    <cfRule type="expression" dxfId="21" priority="6">
      <formula>MOD(ROW(),2)=1</formula>
    </cfRule>
  </conditionalFormatting>
  <conditionalFormatting sqref="B11:B54 B56:B61 B63:B105">
    <cfRule type="expression" dxfId="17" priority="4">
      <formula>MOD(ROW(),2)=1</formula>
    </cfRule>
  </conditionalFormatting>
  <conditionalFormatting sqref="B62">
    <cfRule type="expression" dxfId="15" priority="3">
      <formula>MOD(ROW(),2)=1</formula>
    </cfRule>
  </conditionalFormatting>
  <conditionalFormatting sqref="A55:J55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firstPageNumber="6" fitToHeight="0" orientation="portrait" r:id="rId1"/>
  <headerFooter differentFirst="1" scaleWithDoc="0">
    <oddFooter>&amp;L&amp;8Statistikamt Nord&amp;C&amp;8&amp;P&amp;R&amp;8Statistischer Bericht J I - j 20 HH</oddFooter>
  </headerFooter>
  <rowBreaks count="3" manualBreakCount="3">
    <brk id="37" max="16383" man="1"/>
    <brk id="64" max="16383" man="1"/>
    <brk id="87" max="16383" man="1"/>
  </rowBreaks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Layout" zoomScaleNormal="120" workbookViewId="0">
      <selection sqref="A1:F1"/>
    </sheetView>
  </sheetViews>
  <sheetFormatPr baseColWidth="10" defaultRowHeight="12.75" x14ac:dyDescent="0.2"/>
  <cols>
    <col min="1" max="1" width="7.5703125" style="25" customWidth="1"/>
    <col min="2" max="2" width="28.7109375" style="25" customWidth="1"/>
    <col min="3" max="6" width="13.85546875" style="25" customWidth="1"/>
    <col min="7" max="249" width="11.42578125" style="25"/>
    <col min="250" max="250" width="7.5703125" style="25" customWidth="1"/>
    <col min="251" max="251" width="31.5703125" style="25" bestFit="1" customWidth="1"/>
    <col min="252" max="252" width="13.85546875" style="25" customWidth="1"/>
    <col min="253" max="253" width="11.42578125" style="25"/>
    <col min="254" max="254" width="14.140625" style="25" customWidth="1"/>
    <col min="255" max="255" width="15.28515625" style="25" customWidth="1"/>
    <col min="256" max="505" width="11.42578125" style="25"/>
    <col min="506" max="506" width="7.5703125" style="25" customWidth="1"/>
    <col min="507" max="507" width="31.5703125" style="25" bestFit="1" customWidth="1"/>
    <col min="508" max="508" width="13.85546875" style="25" customWidth="1"/>
    <col min="509" max="509" width="11.42578125" style="25"/>
    <col min="510" max="510" width="14.140625" style="25" customWidth="1"/>
    <col min="511" max="511" width="15.28515625" style="25" customWidth="1"/>
    <col min="512" max="761" width="11.42578125" style="25"/>
    <col min="762" max="762" width="7.5703125" style="25" customWidth="1"/>
    <col min="763" max="763" width="31.5703125" style="25" bestFit="1" customWidth="1"/>
    <col min="764" max="764" width="13.85546875" style="25" customWidth="1"/>
    <col min="765" max="765" width="11.42578125" style="25"/>
    <col min="766" max="766" width="14.140625" style="25" customWidth="1"/>
    <col min="767" max="767" width="15.28515625" style="25" customWidth="1"/>
    <col min="768" max="1017" width="11.42578125" style="25"/>
    <col min="1018" max="1018" width="7.5703125" style="25" customWidth="1"/>
    <col min="1019" max="1019" width="31.5703125" style="25" bestFit="1" customWidth="1"/>
    <col min="1020" max="1020" width="13.85546875" style="25" customWidth="1"/>
    <col min="1021" max="1021" width="11.42578125" style="25"/>
    <col min="1022" max="1022" width="14.140625" style="25" customWidth="1"/>
    <col min="1023" max="1023" width="15.28515625" style="25" customWidth="1"/>
    <col min="1024" max="1273" width="11.42578125" style="25"/>
    <col min="1274" max="1274" width="7.5703125" style="25" customWidth="1"/>
    <col min="1275" max="1275" width="31.5703125" style="25" bestFit="1" customWidth="1"/>
    <col min="1276" max="1276" width="13.85546875" style="25" customWidth="1"/>
    <col min="1277" max="1277" width="11.42578125" style="25"/>
    <col min="1278" max="1278" width="14.140625" style="25" customWidth="1"/>
    <col min="1279" max="1279" width="15.28515625" style="25" customWidth="1"/>
    <col min="1280" max="1529" width="11.42578125" style="25"/>
    <col min="1530" max="1530" width="7.5703125" style="25" customWidth="1"/>
    <col min="1531" max="1531" width="31.5703125" style="25" bestFit="1" customWidth="1"/>
    <col min="1532" max="1532" width="13.85546875" style="25" customWidth="1"/>
    <col min="1533" max="1533" width="11.42578125" style="25"/>
    <col min="1534" max="1534" width="14.140625" style="25" customWidth="1"/>
    <col min="1535" max="1535" width="15.28515625" style="25" customWidth="1"/>
    <col min="1536" max="1785" width="11.42578125" style="25"/>
    <col min="1786" max="1786" width="7.5703125" style="25" customWidth="1"/>
    <col min="1787" max="1787" width="31.5703125" style="25" bestFit="1" customWidth="1"/>
    <col min="1788" max="1788" width="13.85546875" style="25" customWidth="1"/>
    <col min="1789" max="1789" width="11.42578125" style="25"/>
    <col min="1790" max="1790" width="14.140625" style="25" customWidth="1"/>
    <col min="1791" max="1791" width="15.28515625" style="25" customWidth="1"/>
    <col min="1792" max="2041" width="11.42578125" style="25"/>
    <col min="2042" max="2042" width="7.5703125" style="25" customWidth="1"/>
    <col min="2043" max="2043" width="31.5703125" style="25" bestFit="1" customWidth="1"/>
    <col min="2044" max="2044" width="13.85546875" style="25" customWidth="1"/>
    <col min="2045" max="2045" width="11.42578125" style="25"/>
    <col min="2046" max="2046" width="14.140625" style="25" customWidth="1"/>
    <col min="2047" max="2047" width="15.28515625" style="25" customWidth="1"/>
    <col min="2048" max="2297" width="11.42578125" style="25"/>
    <col min="2298" max="2298" width="7.5703125" style="25" customWidth="1"/>
    <col min="2299" max="2299" width="31.5703125" style="25" bestFit="1" customWidth="1"/>
    <col min="2300" max="2300" width="13.85546875" style="25" customWidth="1"/>
    <col min="2301" max="2301" width="11.42578125" style="25"/>
    <col min="2302" max="2302" width="14.140625" style="25" customWidth="1"/>
    <col min="2303" max="2303" width="15.28515625" style="25" customWidth="1"/>
    <col min="2304" max="2553" width="11.42578125" style="25"/>
    <col min="2554" max="2554" width="7.5703125" style="25" customWidth="1"/>
    <col min="2555" max="2555" width="31.5703125" style="25" bestFit="1" customWidth="1"/>
    <col min="2556" max="2556" width="13.85546875" style="25" customWidth="1"/>
    <col min="2557" max="2557" width="11.42578125" style="25"/>
    <col min="2558" max="2558" width="14.140625" style="25" customWidth="1"/>
    <col min="2559" max="2559" width="15.28515625" style="25" customWidth="1"/>
    <col min="2560" max="2809" width="11.42578125" style="25"/>
    <col min="2810" max="2810" width="7.5703125" style="25" customWidth="1"/>
    <col min="2811" max="2811" width="31.5703125" style="25" bestFit="1" customWidth="1"/>
    <col min="2812" max="2812" width="13.85546875" style="25" customWidth="1"/>
    <col min="2813" max="2813" width="11.42578125" style="25"/>
    <col min="2814" max="2814" width="14.140625" style="25" customWidth="1"/>
    <col min="2815" max="2815" width="15.28515625" style="25" customWidth="1"/>
    <col min="2816" max="3065" width="11.42578125" style="25"/>
    <col min="3066" max="3066" width="7.5703125" style="25" customWidth="1"/>
    <col min="3067" max="3067" width="31.5703125" style="25" bestFit="1" customWidth="1"/>
    <col min="3068" max="3068" width="13.85546875" style="25" customWidth="1"/>
    <col min="3069" max="3069" width="11.42578125" style="25"/>
    <col min="3070" max="3070" width="14.140625" style="25" customWidth="1"/>
    <col min="3071" max="3071" width="15.28515625" style="25" customWidth="1"/>
    <col min="3072" max="3321" width="11.42578125" style="25"/>
    <col min="3322" max="3322" width="7.5703125" style="25" customWidth="1"/>
    <col min="3323" max="3323" width="31.5703125" style="25" bestFit="1" customWidth="1"/>
    <col min="3324" max="3324" width="13.85546875" style="25" customWidth="1"/>
    <col min="3325" max="3325" width="11.42578125" style="25"/>
    <col min="3326" max="3326" width="14.140625" style="25" customWidth="1"/>
    <col min="3327" max="3327" width="15.28515625" style="25" customWidth="1"/>
    <col min="3328" max="3577" width="11.42578125" style="25"/>
    <col min="3578" max="3578" width="7.5703125" style="25" customWidth="1"/>
    <col min="3579" max="3579" width="31.5703125" style="25" bestFit="1" customWidth="1"/>
    <col min="3580" max="3580" width="13.85546875" style="25" customWidth="1"/>
    <col min="3581" max="3581" width="11.42578125" style="25"/>
    <col min="3582" max="3582" width="14.140625" style="25" customWidth="1"/>
    <col min="3583" max="3583" width="15.28515625" style="25" customWidth="1"/>
    <col min="3584" max="3833" width="11.42578125" style="25"/>
    <col min="3834" max="3834" width="7.5703125" style="25" customWidth="1"/>
    <col min="3835" max="3835" width="31.5703125" style="25" bestFit="1" customWidth="1"/>
    <col min="3836" max="3836" width="13.85546875" style="25" customWidth="1"/>
    <col min="3837" max="3837" width="11.42578125" style="25"/>
    <col min="3838" max="3838" width="14.140625" style="25" customWidth="1"/>
    <col min="3839" max="3839" width="15.28515625" style="25" customWidth="1"/>
    <col min="3840" max="4089" width="11.42578125" style="25"/>
    <col min="4090" max="4090" width="7.5703125" style="25" customWidth="1"/>
    <col min="4091" max="4091" width="31.5703125" style="25" bestFit="1" customWidth="1"/>
    <col min="4092" max="4092" width="13.85546875" style="25" customWidth="1"/>
    <col min="4093" max="4093" width="11.42578125" style="25"/>
    <col min="4094" max="4094" width="14.140625" style="25" customWidth="1"/>
    <col min="4095" max="4095" width="15.28515625" style="25" customWidth="1"/>
    <col min="4096" max="4345" width="11.42578125" style="25"/>
    <col min="4346" max="4346" width="7.5703125" style="25" customWidth="1"/>
    <col min="4347" max="4347" width="31.5703125" style="25" bestFit="1" customWidth="1"/>
    <col min="4348" max="4348" width="13.85546875" style="25" customWidth="1"/>
    <col min="4349" max="4349" width="11.42578125" style="25"/>
    <col min="4350" max="4350" width="14.140625" style="25" customWidth="1"/>
    <col min="4351" max="4351" width="15.28515625" style="25" customWidth="1"/>
    <col min="4352" max="4601" width="11.42578125" style="25"/>
    <col min="4602" max="4602" width="7.5703125" style="25" customWidth="1"/>
    <col min="4603" max="4603" width="31.5703125" style="25" bestFit="1" customWidth="1"/>
    <col min="4604" max="4604" width="13.85546875" style="25" customWidth="1"/>
    <col min="4605" max="4605" width="11.42578125" style="25"/>
    <col min="4606" max="4606" width="14.140625" style="25" customWidth="1"/>
    <col min="4607" max="4607" width="15.28515625" style="25" customWidth="1"/>
    <col min="4608" max="4857" width="11.42578125" style="25"/>
    <col min="4858" max="4858" width="7.5703125" style="25" customWidth="1"/>
    <col min="4859" max="4859" width="31.5703125" style="25" bestFit="1" customWidth="1"/>
    <col min="4860" max="4860" width="13.85546875" style="25" customWidth="1"/>
    <col min="4861" max="4861" width="11.42578125" style="25"/>
    <col min="4862" max="4862" width="14.140625" style="25" customWidth="1"/>
    <col min="4863" max="4863" width="15.28515625" style="25" customWidth="1"/>
    <col min="4864" max="5113" width="11.42578125" style="25"/>
    <col min="5114" max="5114" width="7.5703125" style="25" customWidth="1"/>
    <col min="5115" max="5115" width="31.5703125" style="25" bestFit="1" customWidth="1"/>
    <col min="5116" max="5116" width="13.85546875" style="25" customWidth="1"/>
    <col min="5117" max="5117" width="11.42578125" style="25"/>
    <col min="5118" max="5118" width="14.140625" style="25" customWidth="1"/>
    <col min="5119" max="5119" width="15.28515625" style="25" customWidth="1"/>
    <col min="5120" max="5369" width="11.42578125" style="25"/>
    <col min="5370" max="5370" width="7.5703125" style="25" customWidth="1"/>
    <col min="5371" max="5371" width="31.5703125" style="25" bestFit="1" customWidth="1"/>
    <col min="5372" max="5372" width="13.85546875" style="25" customWidth="1"/>
    <col min="5373" max="5373" width="11.42578125" style="25"/>
    <col min="5374" max="5374" width="14.140625" style="25" customWidth="1"/>
    <col min="5375" max="5375" width="15.28515625" style="25" customWidth="1"/>
    <col min="5376" max="5625" width="11.42578125" style="25"/>
    <col min="5626" max="5626" width="7.5703125" style="25" customWidth="1"/>
    <col min="5627" max="5627" width="31.5703125" style="25" bestFit="1" customWidth="1"/>
    <col min="5628" max="5628" width="13.85546875" style="25" customWidth="1"/>
    <col min="5629" max="5629" width="11.42578125" style="25"/>
    <col min="5630" max="5630" width="14.140625" style="25" customWidth="1"/>
    <col min="5631" max="5631" width="15.28515625" style="25" customWidth="1"/>
    <col min="5632" max="5881" width="11.42578125" style="25"/>
    <col min="5882" max="5882" width="7.5703125" style="25" customWidth="1"/>
    <col min="5883" max="5883" width="31.5703125" style="25" bestFit="1" customWidth="1"/>
    <col min="5884" max="5884" width="13.85546875" style="25" customWidth="1"/>
    <col min="5885" max="5885" width="11.42578125" style="25"/>
    <col min="5886" max="5886" width="14.140625" style="25" customWidth="1"/>
    <col min="5887" max="5887" width="15.28515625" style="25" customWidth="1"/>
    <col min="5888" max="6137" width="11.42578125" style="25"/>
    <col min="6138" max="6138" width="7.5703125" style="25" customWidth="1"/>
    <col min="6139" max="6139" width="31.5703125" style="25" bestFit="1" customWidth="1"/>
    <col min="6140" max="6140" width="13.85546875" style="25" customWidth="1"/>
    <col min="6141" max="6141" width="11.42578125" style="25"/>
    <col min="6142" max="6142" width="14.140625" style="25" customWidth="1"/>
    <col min="6143" max="6143" width="15.28515625" style="25" customWidth="1"/>
    <col min="6144" max="6393" width="11.42578125" style="25"/>
    <col min="6394" max="6394" width="7.5703125" style="25" customWidth="1"/>
    <col min="6395" max="6395" width="31.5703125" style="25" bestFit="1" customWidth="1"/>
    <col min="6396" max="6396" width="13.85546875" style="25" customWidth="1"/>
    <col min="6397" max="6397" width="11.42578125" style="25"/>
    <col min="6398" max="6398" width="14.140625" style="25" customWidth="1"/>
    <col min="6399" max="6399" width="15.28515625" style="25" customWidth="1"/>
    <col min="6400" max="6649" width="11.42578125" style="25"/>
    <col min="6650" max="6650" width="7.5703125" style="25" customWidth="1"/>
    <col min="6651" max="6651" width="31.5703125" style="25" bestFit="1" customWidth="1"/>
    <col min="6652" max="6652" width="13.85546875" style="25" customWidth="1"/>
    <col min="6653" max="6653" width="11.42578125" style="25"/>
    <col min="6654" max="6654" width="14.140625" style="25" customWidth="1"/>
    <col min="6655" max="6655" width="15.28515625" style="25" customWidth="1"/>
    <col min="6656" max="6905" width="11.42578125" style="25"/>
    <col min="6906" max="6906" width="7.5703125" style="25" customWidth="1"/>
    <col min="6907" max="6907" width="31.5703125" style="25" bestFit="1" customWidth="1"/>
    <col min="6908" max="6908" width="13.85546875" style="25" customWidth="1"/>
    <col min="6909" max="6909" width="11.42578125" style="25"/>
    <col min="6910" max="6910" width="14.140625" style="25" customWidth="1"/>
    <col min="6911" max="6911" width="15.28515625" style="25" customWidth="1"/>
    <col min="6912" max="7161" width="11.42578125" style="25"/>
    <col min="7162" max="7162" width="7.5703125" style="25" customWidth="1"/>
    <col min="7163" max="7163" width="31.5703125" style="25" bestFit="1" customWidth="1"/>
    <col min="7164" max="7164" width="13.85546875" style="25" customWidth="1"/>
    <col min="7165" max="7165" width="11.42578125" style="25"/>
    <col min="7166" max="7166" width="14.140625" style="25" customWidth="1"/>
    <col min="7167" max="7167" width="15.28515625" style="25" customWidth="1"/>
    <col min="7168" max="7417" width="11.42578125" style="25"/>
    <col min="7418" max="7418" width="7.5703125" style="25" customWidth="1"/>
    <col min="7419" max="7419" width="31.5703125" style="25" bestFit="1" customWidth="1"/>
    <col min="7420" max="7420" width="13.85546875" style="25" customWidth="1"/>
    <col min="7421" max="7421" width="11.42578125" style="25"/>
    <col min="7422" max="7422" width="14.140625" style="25" customWidth="1"/>
    <col min="7423" max="7423" width="15.28515625" style="25" customWidth="1"/>
    <col min="7424" max="7673" width="11.42578125" style="25"/>
    <col min="7674" max="7674" width="7.5703125" style="25" customWidth="1"/>
    <col min="7675" max="7675" width="31.5703125" style="25" bestFit="1" customWidth="1"/>
    <col min="7676" max="7676" width="13.85546875" style="25" customWidth="1"/>
    <col min="7677" max="7677" width="11.42578125" style="25"/>
    <col min="7678" max="7678" width="14.140625" style="25" customWidth="1"/>
    <col min="7679" max="7679" width="15.28515625" style="25" customWidth="1"/>
    <col min="7680" max="7929" width="11.42578125" style="25"/>
    <col min="7930" max="7930" width="7.5703125" style="25" customWidth="1"/>
    <col min="7931" max="7931" width="31.5703125" style="25" bestFit="1" customWidth="1"/>
    <col min="7932" max="7932" width="13.85546875" style="25" customWidth="1"/>
    <col min="7933" max="7933" width="11.42578125" style="25"/>
    <col min="7934" max="7934" width="14.140625" style="25" customWidth="1"/>
    <col min="7935" max="7935" width="15.28515625" style="25" customWidth="1"/>
    <col min="7936" max="8185" width="11.42578125" style="25"/>
    <col min="8186" max="8186" width="7.5703125" style="25" customWidth="1"/>
    <col min="8187" max="8187" width="31.5703125" style="25" bestFit="1" customWidth="1"/>
    <col min="8188" max="8188" width="13.85546875" style="25" customWidth="1"/>
    <col min="8189" max="8189" width="11.42578125" style="25"/>
    <col min="8190" max="8190" width="14.140625" style="25" customWidth="1"/>
    <col min="8191" max="8191" width="15.28515625" style="25" customWidth="1"/>
    <col min="8192" max="8441" width="11.42578125" style="25"/>
    <col min="8442" max="8442" width="7.5703125" style="25" customWidth="1"/>
    <col min="8443" max="8443" width="31.5703125" style="25" bestFit="1" customWidth="1"/>
    <col min="8444" max="8444" width="13.85546875" style="25" customWidth="1"/>
    <col min="8445" max="8445" width="11.42578125" style="25"/>
    <col min="8446" max="8446" width="14.140625" style="25" customWidth="1"/>
    <col min="8447" max="8447" width="15.28515625" style="25" customWidth="1"/>
    <col min="8448" max="8697" width="11.42578125" style="25"/>
    <col min="8698" max="8698" width="7.5703125" style="25" customWidth="1"/>
    <col min="8699" max="8699" width="31.5703125" style="25" bestFit="1" customWidth="1"/>
    <col min="8700" max="8700" width="13.85546875" style="25" customWidth="1"/>
    <col min="8701" max="8701" width="11.42578125" style="25"/>
    <col min="8702" max="8702" width="14.140625" style="25" customWidth="1"/>
    <col min="8703" max="8703" width="15.28515625" style="25" customWidth="1"/>
    <col min="8704" max="8953" width="11.42578125" style="25"/>
    <col min="8954" max="8954" width="7.5703125" style="25" customWidth="1"/>
    <col min="8955" max="8955" width="31.5703125" style="25" bestFit="1" customWidth="1"/>
    <col min="8956" max="8956" width="13.85546875" style="25" customWidth="1"/>
    <col min="8957" max="8957" width="11.42578125" style="25"/>
    <col min="8958" max="8958" width="14.140625" style="25" customWidth="1"/>
    <col min="8959" max="8959" width="15.28515625" style="25" customWidth="1"/>
    <col min="8960" max="9209" width="11.42578125" style="25"/>
    <col min="9210" max="9210" width="7.5703125" style="25" customWidth="1"/>
    <col min="9211" max="9211" width="31.5703125" style="25" bestFit="1" customWidth="1"/>
    <col min="9212" max="9212" width="13.85546875" style="25" customWidth="1"/>
    <col min="9213" max="9213" width="11.42578125" style="25"/>
    <col min="9214" max="9214" width="14.140625" style="25" customWidth="1"/>
    <col min="9215" max="9215" width="15.28515625" style="25" customWidth="1"/>
    <col min="9216" max="9465" width="11.42578125" style="25"/>
    <col min="9466" max="9466" width="7.5703125" style="25" customWidth="1"/>
    <col min="9467" max="9467" width="31.5703125" style="25" bestFit="1" customWidth="1"/>
    <col min="9468" max="9468" width="13.85546875" style="25" customWidth="1"/>
    <col min="9469" max="9469" width="11.42578125" style="25"/>
    <col min="9470" max="9470" width="14.140625" style="25" customWidth="1"/>
    <col min="9471" max="9471" width="15.28515625" style="25" customWidth="1"/>
    <col min="9472" max="9721" width="11.42578125" style="25"/>
    <col min="9722" max="9722" width="7.5703125" style="25" customWidth="1"/>
    <col min="9723" max="9723" width="31.5703125" style="25" bestFit="1" customWidth="1"/>
    <col min="9724" max="9724" width="13.85546875" style="25" customWidth="1"/>
    <col min="9725" max="9725" width="11.42578125" style="25"/>
    <col min="9726" max="9726" width="14.140625" style="25" customWidth="1"/>
    <col min="9727" max="9727" width="15.28515625" style="25" customWidth="1"/>
    <col min="9728" max="9977" width="11.42578125" style="25"/>
    <col min="9978" max="9978" width="7.5703125" style="25" customWidth="1"/>
    <col min="9979" max="9979" width="31.5703125" style="25" bestFit="1" customWidth="1"/>
    <col min="9980" max="9980" width="13.85546875" style="25" customWidth="1"/>
    <col min="9981" max="9981" width="11.42578125" style="25"/>
    <col min="9982" max="9982" width="14.140625" style="25" customWidth="1"/>
    <col min="9983" max="9983" width="15.28515625" style="25" customWidth="1"/>
    <col min="9984" max="10233" width="11.42578125" style="25"/>
    <col min="10234" max="10234" width="7.5703125" style="25" customWidth="1"/>
    <col min="10235" max="10235" width="31.5703125" style="25" bestFit="1" customWidth="1"/>
    <col min="10236" max="10236" width="13.85546875" style="25" customWidth="1"/>
    <col min="10237" max="10237" width="11.42578125" style="25"/>
    <col min="10238" max="10238" width="14.140625" style="25" customWidth="1"/>
    <col min="10239" max="10239" width="15.28515625" style="25" customWidth="1"/>
    <col min="10240" max="10489" width="11.42578125" style="25"/>
    <col min="10490" max="10490" width="7.5703125" style="25" customWidth="1"/>
    <col min="10491" max="10491" width="31.5703125" style="25" bestFit="1" customWidth="1"/>
    <col min="10492" max="10492" width="13.85546875" style="25" customWidth="1"/>
    <col min="10493" max="10493" width="11.42578125" style="25"/>
    <col min="10494" max="10494" width="14.140625" style="25" customWidth="1"/>
    <col min="10495" max="10495" width="15.28515625" style="25" customWidth="1"/>
    <col min="10496" max="10745" width="11.42578125" style="25"/>
    <col min="10746" max="10746" width="7.5703125" style="25" customWidth="1"/>
    <col min="10747" max="10747" width="31.5703125" style="25" bestFit="1" customWidth="1"/>
    <col min="10748" max="10748" width="13.85546875" style="25" customWidth="1"/>
    <col min="10749" max="10749" width="11.42578125" style="25"/>
    <col min="10750" max="10750" width="14.140625" style="25" customWidth="1"/>
    <col min="10751" max="10751" width="15.28515625" style="25" customWidth="1"/>
    <col min="10752" max="11001" width="11.42578125" style="25"/>
    <col min="11002" max="11002" width="7.5703125" style="25" customWidth="1"/>
    <col min="11003" max="11003" width="31.5703125" style="25" bestFit="1" customWidth="1"/>
    <col min="11004" max="11004" width="13.85546875" style="25" customWidth="1"/>
    <col min="11005" max="11005" width="11.42578125" style="25"/>
    <col min="11006" max="11006" width="14.140625" style="25" customWidth="1"/>
    <col min="11007" max="11007" width="15.28515625" style="25" customWidth="1"/>
    <col min="11008" max="11257" width="11.42578125" style="25"/>
    <col min="11258" max="11258" width="7.5703125" style="25" customWidth="1"/>
    <col min="11259" max="11259" width="31.5703125" style="25" bestFit="1" customWidth="1"/>
    <col min="11260" max="11260" width="13.85546875" style="25" customWidth="1"/>
    <col min="11261" max="11261" width="11.42578125" style="25"/>
    <col min="11262" max="11262" width="14.140625" style="25" customWidth="1"/>
    <col min="11263" max="11263" width="15.28515625" style="25" customWidth="1"/>
    <col min="11264" max="11513" width="11.42578125" style="25"/>
    <col min="11514" max="11514" width="7.5703125" style="25" customWidth="1"/>
    <col min="11515" max="11515" width="31.5703125" style="25" bestFit="1" customWidth="1"/>
    <col min="11516" max="11516" width="13.85546875" style="25" customWidth="1"/>
    <col min="11517" max="11517" width="11.42578125" style="25"/>
    <col min="11518" max="11518" width="14.140625" style="25" customWidth="1"/>
    <col min="11519" max="11519" width="15.28515625" style="25" customWidth="1"/>
    <col min="11520" max="11769" width="11.42578125" style="25"/>
    <col min="11770" max="11770" width="7.5703125" style="25" customWidth="1"/>
    <col min="11771" max="11771" width="31.5703125" style="25" bestFit="1" customWidth="1"/>
    <col min="11772" max="11772" width="13.85546875" style="25" customWidth="1"/>
    <col min="11773" max="11773" width="11.42578125" style="25"/>
    <col min="11774" max="11774" width="14.140625" style="25" customWidth="1"/>
    <col min="11775" max="11775" width="15.28515625" style="25" customWidth="1"/>
    <col min="11776" max="12025" width="11.42578125" style="25"/>
    <col min="12026" max="12026" width="7.5703125" style="25" customWidth="1"/>
    <col min="12027" max="12027" width="31.5703125" style="25" bestFit="1" customWidth="1"/>
    <col min="12028" max="12028" width="13.85546875" style="25" customWidth="1"/>
    <col min="12029" max="12029" width="11.42578125" style="25"/>
    <col min="12030" max="12030" width="14.140625" style="25" customWidth="1"/>
    <col min="12031" max="12031" width="15.28515625" style="25" customWidth="1"/>
    <col min="12032" max="12281" width="11.42578125" style="25"/>
    <col min="12282" max="12282" width="7.5703125" style="25" customWidth="1"/>
    <col min="12283" max="12283" width="31.5703125" style="25" bestFit="1" customWidth="1"/>
    <col min="12284" max="12284" width="13.85546875" style="25" customWidth="1"/>
    <col min="12285" max="12285" width="11.42578125" style="25"/>
    <col min="12286" max="12286" width="14.140625" style="25" customWidth="1"/>
    <col min="12287" max="12287" width="15.28515625" style="25" customWidth="1"/>
    <col min="12288" max="12537" width="11.42578125" style="25"/>
    <col min="12538" max="12538" width="7.5703125" style="25" customWidth="1"/>
    <col min="12539" max="12539" width="31.5703125" style="25" bestFit="1" customWidth="1"/>
    <col min="12540" max="12540" width="13.85546875" style="25" customWidth="1"/>
    <col min="12541" max="12541" width="11.42578125" style="25"/>
    <col min="12542" max="12542" width="14.140625" style="25" customWidth="1"/>
    <col min="12543" max="12543" width="15.28515625" style="25" customWidth="1"/>
    <col min="12544" max="12793" width="11.42578125" style="25"/>
    <col min="12794" max="12794" width="7.5703125" style="25" customWidth="1"/>
    <col min="12795" max="12795" width="31.5703125" style="25" bestFit="1" customWidth="1"/>
    <col min="12796" max="12796" width="13.85546875" style="25" customWidth="1"/>
    <col min="12797" max="12797" width="11.42578125" style="25"/>
    <col min="12798" max="12798" width="14.140625" style="25" customWidth="1"/>
    <col min="12799" max="12799" width="15.28515625" style="25" customWidth="1"/>
    <col min="12800" max="13049" width="11.42578125" style="25"/>
    <col min="13050" max="13050" width="7.5703125" style="25" customWidth="1"/>
    <col min="13051" max="13051" width="31.5703125" style="25" bestFit="1" customWidth="1"/>
    <col min="13052" max="13052" width="13.85546875" style="25" customWidth="1"/>
    <col min="13053" max="13053" width="11.42578125" style="25"/>
    <col min="13054" max="13054" width="14.140625" style="25" customWidth="1"/>
    <col min="13055" max="13055" width="15.28515625" style="25" customWidth="1"/>
    <col min="13056" max="13305" width="11.42578125" style="25"/>
    <col min="13306" max="13306" width="7.5703125" style="25" customWidth="1"/>
    <col min="13307" max="13307" width="31.5703125" style="25" bestFit="1" customWidth="1"/>
    <col min="13308" max="13308" width="13.85546875" style="25" customWidth="1"/>
    <col min="13309" max="13309" width="11.42578125" style="25"/>
    <col min="13310" max="13310" width="14.140625" style="25" customWidth="1"/>
    <col min="13311" max="13311" width="15.28515625" style="25" customWidth="1"/>
    <col min="13312" max="13561" width="11.42578125" style="25"/>
    <col min="13562" max="13562" width="7.5703125" style="25" customWidth="1"/>
    <col min="13563" max="13563" width="31.5703125" style="25" bestFit="1" customWidth="1"/>
    <col min="13564" max="13564" width="13.85546875" style="25" customWidth="1"/>
    <col min="13565" max="13565" width="11.42578125" style="25"/>
    <col min="13566" max="13566" width="14.140625" style="25" customWidth="1"/>
    <col min="13567" max="13567" width="15.28515625" style="25" customWidth="1"/>
    <col min="13568" max="13817" width="11.42578125" style="25"/>
    <col min="13818" max="13818" width="7.5703125" style="25" customWidth="1"/>
    <col min="13819" max="13819" width="31.5703125" style="25" bestFit="1" customWidth="1"/>
    <col min="13820" max="13820" width="13.85546875" style="25" customWidth="1"/>
    <col min="13821" max="13821" width="11.42578125" style="25"/>
    <col min="13822" max="13822" width="14.140625" style="25" customWidth="1"/>
    <col min="13823" max="13823" width="15.28515625" style="25" customWidth="1"/>
    <col min="13824" max="14073" width="11.42578125" style="25"/>
    <col min="14074" max="14074" width="7.5703125" style="25" customWidth="1"/>
    <col min="14075" max="14075" width="31.5703125" style="25" bestFit="1" customWidth="1"/>
    <col min="14076" max="14076" width="13.85546875" style="25" customWidth="1"/>
    <col min="14077" max="14077" width="11.42578125" style="25"/>
    <col min="14078" max="14078" width="14.140625" style="25" customWidth="1"/>
    <col min="14079" max="14079" width="15.28515625" style="25" customWidth="1"/>
    <col min="14080" max="14329" width="11.42578125" style="25"/>
    <col min="14330" max="14330" width="7.5703125" style="25" customWidth="1"/>
    <col min="14331" max="14331" width="31.5703125" style="25" bestFit="1" customWidth="1"/>
    <col min="14332" max="14332" width="13.85546875" style="25" customWidth="1"/>
    <col min="14333" max="14333" width="11.42578125" style="25"/>
    <col min="14334" max="14334" width="14.140625" style="25" customWidth="1"/>
    <col min="14335" max="14335" width="15.28515625" style="25" customWidth="1"/>
    <col min="14336" max="14585" width="11.42578125" style="25"/>
    <col min="14586" max="14586" width="7.5703125" style="25" customWidth="1"/>
    <col min="14587" max="14587" width="31.5703125" style="25" bestFit="1" customWidth="1"/>
    <col min="14588" max="14588" width="13.85546875" style="25" customWidth="1"/>
    <col min="14589" max="14589" width="11.42578125" style="25"/>
    <col min="14590" max="14590" width="14.140625" style="25" customWidth="1"/>
    <col min="14591" max="14591" width="15.28515625" style="25" customWidth="1"/>
    <col min="14592" max="14841" width="11.42578125" style="25"/>
    <col min="14842" max="14842" width="7.5703125" style="25" customWidth="1"/>
    <col min="14843" max="14843" width="31.5703125" style="25" bestFit="1" customWidth="1"/>
    <col min="14844" max="14844" width="13.85546875" style="25" customWidth="1"/>
    <col min="14845" max="14845" width="11.42578125" style="25"/>
    <col min="14846" max="14846" width="14.140625" style="25" customWidth="1"/>
    <col min="14847" max="14847" width="15.28515625" style="25" customWidth="1"/>
    <col min="14848" max="15097" width="11.42578125" style="25"/>
    <col min="15098" max="15098" width="7.5703125" style="25" customWidth="1"/>
    <col min="15099" max="15099" width="31.5703125" style="25" bestFit="1" customWidth="1"/>
    <col min="15100" max="15100" width="13.85546875" style="25" customWidth="1"/>
    <col min="15101" max="15101" width="11.42578125" style="25"/>
    <col min="15102" max="15102" width="14.140625" style="25" customWidth="1"/>
    <col min="15103" max="15103" width="15.28515625" style="25" customWidth="1"/>
    <col min="15104" max="15353" width="11.42578125" style="25"/>
    <col min="15354" max="15354" width="7.5703125" style="25" customWidth="1"/>
    <col min="15355" max="15355" width="31.5703125" style="25" bestFit="1" customWidth="1"/>
    <col min="15356" max="15356" width="13.85546875" style="25" customWidth="1"/>
    <col min="15357" max="15357" width="11.42578125" style="25"/>
    <col min="15358" max="15358" width="14.140625" style="25" customWidth="1"/>
    <col min="15359" max="15359" width="15.28515625" style="25" customWidth="1"/>
    <col min="15360" max="15609" width="11.42578125" style="25"/>
    <col min="15610" max="15610" width="7.5703125" style="25" customWidth="1"/>
    <col min="15611" max="15611" width="31.5703125" style="25" bestFit="1" customWidth="1"/>
    <col min="15612" max="15612" width="13.85546875" style="25" customWidth="1"/>
    <col min="15613" max="15613" width="11.42578125" style="25"/>
    <col min="15614" max="15614" width="14.140625" style="25" customWidth="1"/>
    <col min="15615" max="15615" width="15.28515625" style="25" customWidth="1"/>
    <col min="15616" max="15865" width="11.42578125" style="25"/>
    <col min="15866" max="15866" width="7.5703125" style="25" customWidth="1"/>
    <col min="15867" max="15867" width="31.5703125" style="25" bestFit="1" customWidth="1"/>
    <col min="15868" max="15868" width="13.85546875" style="25" customWidth="1"/>
    <col min="15869" max="15869" width="11.42578125" style="25"/>
    <col min="15870" max="15870" width="14.140625" style="25" customWidth="1"/>
    <col min="15871" max="15871" width="15.28515625" style="25" customWidth="1"/>
    <col min="15872" max="16121" width="11.42578125" style="25"/>
    <col min="16122" max="16122" width="7.5703125" style="25" customWidth="1"/>
    <col min="16123" max="16123" width="31.5703125" style="25" bestFit="1" customWidth="1"/>
    <col min="16124" max="16124" width="13.85546875" style="25" customWidth="1"/>
    <col min="16125" max="16125" width="11.42578125" style="25"/>
    <col min="16126" max="16126" width="14.140625" style="25" customWidth="1"/>
    <col min="16127" max="16127" width="15.28515625" style="25" customWidth="1"/>
    <col min="16128" max="16384" width="11.42578125" style="25"/>
  </cols>
  <sheetData>
    <row r="1" spans="1:7" s="104" customFormat="1" ht="12.75" customHeight="1" x14ac:dyDescent="0.2">
      <c r="A1" s="165" t="s">
        <v>279</v>
      </c>
      <c r="B1" s="165"/>
      <c r="C1" s="165"/>
      <c r="D1" s="165"/>
      <c r="E1" s="165"/>
      <c r="F1" s="165"/>
    </row>
    <row r="2" spans="1:7" s="104" customFormat="1" ht="12.75" customHeight="1" x14ac:dyDescent="0.2">
      <c r="A2" s="165" t="s">
        <v>272</v>
      </c>
      <c r="B2" s="165"/>
      <c r="C2" s="165"/>
      <c r="D2" s="165"/>
      <c r="E2" s="165"/>
      <c r="F2" s="165"/>
    </row>
    <row r="3" spans="1:7" s="104" customFormat="1" ht="12.75" customHeight="1" x14ac:dyDescent="0.2">
      <c r="A3" s="165" t="s">
        <v>219</v>
      </c>
      <c r="B3" s="165"/>
      <c r="C3" s="165"/>
      <c r="D3" s="165"/>
      <c r="E3" s="165"/>
      <c r="F3" s="165"/>
    </row>
    <row r="4" spans="1:7" s="104" customFormat="1" ht="6.75" customHeight="1" x14ac:dyDescent="0.2">
      <c r="A4" s="166"/>
    </row>
    <row r="5" spans="1:7" s="104" customFormat="1" ht="12.75" customHeight="1" x14ac:dyDescent="0.2">
      <c r="A5" s="167" t="s">
        <v>166</v>
      </c>
      <c r="B5" s="168" t="s">
        <v>174</v>
      </c>
      <c r="C5" s="169" t="s">
        <v>271</v>
      </c>
      <c r="D5" s="169" t="s">
        <v>173</v>
      </c>
      <c r="E5" s="169" t="s">
        <v>169</v>
      </c>
      <c r="F5" s="170" t="s">
        <v>170</v>
      </c>
    </row>
    <row r="6" spans="1:7" s="104" customFormat="1" x14ac:dyDescent="0.2">
      <c r="A6" s="171"/>
      <c r="B6" s="172"/>
      <c r="C6" s="97"/>
      <c r="D6" s="173"/>
      <c r="E6" s="173"/>
      <c r="F6" s="174"/>
    </row>
    <row r="7" spans="1:7" s="104" customFormat="1" x14ac:dyDescent="0.2">
      <c r="A7" s="171"/>
      <c r="B7" s="172"/>
      <c r="C7" s="97"/>
      <c r="D7" s="173"/>
      <c r="E7" s="173"/>
      <c r="F7" s="174"/>
    </row>
    <row r="8" spans="1:7" s="104" customFormat="1" x14ac:dyDescent="0.2">
      <c r="A8" s="171"/>
      <c r="B8" s="172"/>
      <c r="C8" s="97"/>
      <c r="D8" s="173"/>
      <c r="E8" s="173"/>
      <c r="F8" s="174"/>
    </row>
    <row r="9" spans="1:7" s="104" customFormat="1" x14ac:dyDescent="0.2">
      <c r="A9" s="171"/>
      <c r="B9" s="172"/>
      <c r="C9" s="98"/>
      <c r="D9" s="175"/>
      <c r="E9" s="175"/>
      <c r="F9" s="176"/>
    </row>
    <row r="10" spans="1:7" s="104" customFormat="1" x14ac:dyDescent="0.2">
      <c r="A10" s="177"/>
      <c r="B10" s="178"/>
      <c r="C10" s="179" t="s">
        <v>227</v>
      </c>
      <c r="D10" s="180"/>
      <c r="E10" s="181"/>
      <c r="F10" s="182" t="s">
        <v>82</v>
      </c>
    </row>
    <row r="11" spans="1:7" s="104" customFormat="1" ht="12.75" customHeight="1" x14ac:dyDescent="0.2">
      <c r="A11" s="148" t="s">
        <v>63</v>
      </c>
      <c r="B11" s="183"/>
      <c r="C11" s="126"/>
      <c r="D11" s="126"/>
      <c r="E11" s="126"/>
      <c r="F11" s="126"/>
    </row>
    <row r="12" spans="1:7" s="104" customFormat="1" ht="12.75" customHeight="1" x14ac:dyDescent="0.2">
      <c r="A12" s="148" t="s">
        <v>83</v>
      </c>
      <c r="B12" s="43" t="s">
        <v>39</v>
      </c>
      <c r="C12" s="149">
        <v>42345613</v>
      </c>
      <c r="D12" s="149">
        <v>4347823</v>
      </c>
      <c r="E12" s="149">
        <v>2460861</v>
      </c>
      <c r="F12" s="149">
        <v>114882</v>
      </c>
    </row>
    <row r="13" spans="1:7" s="104" customFormat="1" ht="22.5" x14ac:dyDescent="0.2">
      <c r="A13" s="153">
        <v>49</v>
      </c>
      <c r="B13" s="43" t="s">
        <v>91</v>
      </c>
      <c r="C13" s="149">
        <v>4059479</v>
      </c>
      <c r="D13" s="149">
        <v>1020428</v>
      </c>
      <c r="E13" s="149">
        <v>406250</v>
      </c>
      <c r="F13" s="149">
        <v>32933</v>
      </c>
      <c r="G13" s="184"/>
    </row>
    <row r="14" spans="1:7" s="104" customFormat="1" ht="22.5" x14ac:dyDescent="0.2">
      <c r="A14" s="153">
        <v>491</v>
      </c>
      <c r="B14" s="43" t="s">
        <v>93</v>
      </c>
      <c r="C14" s="149">
        <v>38492</v>
      </c>
      <c r="D14" s="149">
        <v>104067</v>
      </c>
      <c r="E14" s="149">
        <v>36964</v>
      </c>
      <c r="F14" s="149">
        <v>2730</v>
      </c>
      <c r="G14" s="184"/>
    </row>
    <row r="15" spans="1:7" s="104" customFormat="1" x14ac:dyDescent="0.2">
      <c r="A15" s="153">
        <v>492</v>
      </c>
      <c r="B15" s="43" t="s">
        <v>94</v>
      </c>
      <c r="C15" s="46" t="s">
        <v>70</v>
      </c>
      <c r="D15" s="46" t="s">
        <v>70</v>
      </c>
      <c r="E15" s="46" t="s">
        <v>70</v>
      </c>
      <c r="F15" s="46" t="s">
        <v>70</v>
      </c>
    </row>
    <row r="16" spans="1:7" s="104" customFormat="1" ht="22.5" x14ac:dyDescent="0.2">
      <c r="A16" s="153">
        <v>493</v>
      </c>
      <c r="B16" s="43" t="s">
        <v>301</v>
      </c>
      <c r="C16" s="149">
        <v>1327380</v>
      </c>
      <c r="D16" s="149">
        <v>526221</v>
      </c>
      <c r="E16" s="149">
        <v>271738</v>
      </c>
      <c r="F16" s="149">
        <v>17411</v>
      </c>
    </row>
    <row r="17" spans="1:6" s="104" customFormat="1" ht="22.5" x14ac:dyDescent="0.2">
      <c r="A17" s="153">
        <v>494</v>
      </c>
      <c r="B17" s="43" t="s">
        <v>95</v>
      </c>
      <c r="C17" s="47">
        <v>1925953</v>
      </c>
      <c r="D17" s="47">
        <v>312889</v>
      </c>
      <c r="E17" s="47">
        <v>71904</v>
      </c>
      <c r="F17" s="47">
        <v>11113</v>
      </c>
    </row>
    <row r="18" spans="1:6" s="104" customFormat="1" x14ac:dyDescent="0.2">
      <c r="A18" s="153">
        <v>495</v>
      </c>
      <c r="B18" s="43" t="s">
        <v>84</v>
      </c>
      <c r="C18" s="46" t="s">
        <v>70</v>
      </c>
      <c r="D18" s="46" t="s">
        <v>70</v>
      </c>
      <c r="E18" s="46" t="s">
        <v>70</v>
      </c>
      <c r="F18" s="46" t="s">
        <v>70</v>
      </c>
    </row>
    <row r="19" spans="1:6" s="104" customFormat="1" x14ac:dyDescent="0.2">
      <c r="A19" s="153">
        <v>50</v>
      </c>
      <c r="B19" s="43" t="s">
        <v>96</v>
      </c>
      <c r="C19" s="46" t="s">
        <v>70</v>
      </c>
      <c r="D19" s="46" t="s">
        <v>70</v>
      </c>
      <c r="E19" s="46" t="s">
        <v>70</v>
      </c>
      <c r="F19" s="46" t="s">
        <v>70</v>
      </c>
    </row>
    <row r="20" spans="1:6" s="104" customFormat="1" ht="22.5" x14ac:dyDescent="0.2">
      <c r="A20" s="153">
        <v>501</v>
      </c>
      <c r="B20" s="43" t="s">
        <v>302</v>
      </c>
      <c r="C20" s="47">
        <v>587580</v>
      </c>
      <c r="D20" s="47">
        <v>39179</v>
      </c>
      <c r="E20" s="47">
        <v>671295</v>
      </c>
      <c r="F20" s="47">
        <v>651</v>
      </c>
    </row>
    <row r="21" spans="1:6" s="104" customFormat="1" ht="22.5" x14ac:dyDescent="0.2">
      <c r="A21" s="153">
        <v>502</v>
      </c>
      <c r="B21" s="43" t="s">
        <v>303</v>
      </c>
      <c r="C21" s="47">
        <v>18282567</v>
      </c>
      <c r="D21" s="47">
        <v>445575</v>
      </c>
      <c r="E21" s="47">
        <v>431151</v>
      </c>
      <c r="F21" s="47">
        <v>7142</v>
      </c>
    </row>
    <row r="22" spans="1:6" s="104" customFormat="1" ht="22.5" x14ac:dyDescent="0.2">
      <c r="A22" s="153">
        <v>503</v>
      </c>
      <c r="B22" s="43" t="s">
        <v>304</v>
      </c>
      <c r="C22" s="47">
        <v>16299</v>
      </c>
      <c r="D22" s="47">
        <v>10868</v>
      </c>
      <c r="E22" s="47">
        <v>200</v>
      </c>
      <c r="F22" s="47">
        <v>344</v>
      </c>
    </row>
    <row r="23" spans="1:6" s="104" customFormat="1" ht="22.5" x14ac:dyDescent="0.2">
      <c r="A23" s="153">
        <v>504</v>
      </c>
      <c r="B23" s="43" t="s">
        <v>305</v>
      </c>
      <c r="C23" s="46" t="s">
        <v>70</v>
      </c>
      <c r="D23" s="46" t="s">
        <v>70</v>
      </c>
      <c r="E23" s="46" t="s">
        <v>70</v>
      </c>
      <c r="F23" s="46" t="s">
        <v>70</v>
      </c>
    </row>
    <row r="24" spans="1:6" s="104" customFormat="1" x14ac:dyDescent="0.2">
      <c r="A24" s="153">
        <v>51</v>
      </c>
      <c r="B24" s="43" t="s">
        <v>99</v>
      </c>
      <c r="C24" s="46" t="s">
        <v>70</v>
      </c>
      <c r="D24" s="46" t="s">
        <v>70</v>
      </c>
      <c r="E24" s="46" t="s">
        <v>70</v>
      </c>
      <c r="F24" s="46" t="s">
        <v>70</v>
      </c>
    </row>
    <row r="25" spans="1:6" s="104" customFormat="1" x14ac:dyDescent="0.2">
      <c r="A25" s="153">
        <v>511</v>
      </c>
      <c r="B25" s="43" t="s">
        <v>85</v>
      </c>
      <c r="C25" s="46" t="s">
        <v>70</v>
      </c>
      <c r="D25" s="46" t="s">
        <v>70</v>
      </c>
      <c r="E25" s="46" t="s">
        <v>70</v>
      </c>
      <c r="F25" s="46" t="s">
        <v>70</v>
      </c>
    </row>
    <row r="26" spans="1:6" s="104" customFormat="1" ht="22.5" x14ac:dyDescent="0.2">
      <c r="A26" s="153">
        <v>512</v>
      </c>
      <c r="B26" s="43" t="s">
        <v>306</v>
      </c>
      <c r="C26" s="47">
        <v>23546</v>
      </c>
      <c r="D26" s="47">
        <v>9639</v>
      </c>
      <c r="E26" s="47">
        <v>1710</v>
      </c>
      <c r="F26" s="47">
        <v>176</v>
      </c>
    </row>
    <row r="27" spans="1:6" s="104" customFormat="1" ht="22.5" customHeight="1" x14ac:dyDescent="0.2">
      <c r="A27" s="153">
        <v>52</v>
      </c>
      <c r="B27" s="43" t="s">
        <v>101</v>
      </c>
      <c r="C27" s="149">
        <v>16607126</v>
      </c>
      <c r="D27" s="149">
        <v>2390848</v>
      </c>
      <c r="E27" s="149">
        <v>935343</v>
      </c>
      <c r="F27" s="149">
        <v>55318</v>
      </c>
    </row>
    <row r="28" spans="1:6" s="104" customFormat="1" x14ac:dyDescent="0.2">
      <c r="A28" s="153">
        <v>521</v>
      </c>
      <c r="B28" s="43" t="s">
        <v>102</v>
      </c>
      <c r="C28" s="149">
        <v>2268440</v>
      </c>
      <c r="D28" s="149">
        <v>271236</v>
      </c>
      <c r="E28" s="149">
        <v>82657</v>
      </c>
      <c r="F28" s="149">
        <v>8932</v>
      </c>
    </row>
    <row r="29" spans="1:6" s="104" customFormat="1" ht="22.5" x14ac:dyDescent="0.2">
      <c r="A29" s="153">
        <v>522</v>
      </c>
      <c r="B29" s="43" t="s">
        <v>284</v>
      </c>
      <c r="C29" s="149">
        <v>14338685</v>
      </c>
      <c r="D29" s="149">
        <v>2119612</v>
      </c>
      <c r="E29" s="149">
        <v>852686</v>
      </c>
      <c r="F29" s="149">
        <v>46387</v>
      </c>
    </row>
    <row r="30" spans="1:6" s="104" customFormat="1" x14ac:dyDescent="0.2">
      <c r="A30" s="153">
        <v>53</v>
      </c>
      <c r="B30" s="43" t="s">
        <v>103</v>
      </c>
      <c r="C30" s="149">
        <v>1770844</v>
      </c>
      <c r="D30" s="149">
        <v>367407</v>
      </c>
      <c r="E30" s="149">
        <v>14178</v>
      </c>
      <c r="F30" s="149">
        <v>17047</v>
      </c>
    </row>
    <row r="31" spans="1:6" s="104" customFormat="1" ht="22.5" x14ac:dyDescent="0.2">
      <c r="A31" s="153">
        <v>531</v>
      </c>
      <c r="B31" s="43" t="s">
        <v>253</v>
      </c>
      <c r="C31" s="46" t="s">
        <v>243</v>
      </c>
      <c r="D31" s="46" t="s">
        <v>243</v>
      </c>
      <c r="E31" s="46" t="s">
        <v>243</v>
      </c>
      <c r="F31" s="46" t="s">
        <v>243</v>
      </c>
    </row>
    <row r="32" spans="1:6" s="104" customFormat="1" ht="22.5" x14ac:dyDescent="0.2">
      <c r="A32" s="153">
        <v>532</v>
      </c>
      <c r="B32" s="43" t="s">
        <v>307</v>
      </c>
      <c r="C32" s="149">
        <v>1770844</v>
      </c>
      <c r="D32" s="149">
        <v>367407</v>
      </c>
      <c r="E32" s="149">
        <v>14178</v>
      </c>
      <c r="F32" s="149">
        <v>17047</v>
      </c>
    </row>
    <row r="33" spans="1:7" s="104" customFormat="1" x14ac:dyDescent="0.2">
      <c r="A33" s="148" t="s">
        <v>86</v>
      </c>
      <c r="B33" s="43" t="s">
        <v>105</v>
      </c>
      <c r="C33" s="149">
        <v>17938517</v>
      </c>
      <c r="D33" s="149">
        <v>4306816</v>
      </c>
      <c r="E33" s="149">
        <v>761818</v>
      </c>
      <c r="F33" s="149">
        <v>78660</v>
      </c>
    </row>
    <row r="34" spans="1:7" s="104" customFormat="1" x14ac:dyDescent="0.2">
      <c r="A34" s="153">
        <v>58</v>
      </c>
      <c r="B34" s="43" t="s">
        <v>106</v>
      </c>
      <c r="C34" s="149">
        <v>3721770</v>
      </c>
      <c r="D34" s="149">
        <v>649129</v>
      </c>
      <c r="E34" s="149">
        <v>64206</v>
      </c>
      <c r="F34" s="149">
        <v>11620</v>
      </c>
    </row>
    <row r="35" spans="1:7" s="104" customFormat="1" ht="22.5" customHeight="1" x14ac:dyDescent="0.2">
      <c r="A35" s="153">
        <v>581</v>
      </c>
      <c r="B35" s="43" t="s">
        <v>254</v>
      </c>
      <c r="C35" s="149">
        <v>2941961</v>
      </c>
      <c r="D35" s="149">
        <v>473272</v>
      </c>
      <c r="E35" s="149">
        <v>33476</v>
      </c>
      <c r="F35" s="149">
        <v>9079</v>
      </c>
    </row>
    <row r="36" spans="1:7" s="104" customFormat="1" x14ac:dyDescent="0.2">
      <c r="A36" s="153">
        <v>582</v>
      </c>
      <c r="B36" s="43" t="s">
        <v>107</v>
      </c>
      <c r="C36" s="149">
        <v>779808</v>
      </c>
      <c r="D36" s="149">
        <v>175857</v>
      </c>
      <c r="E36" s="149">
        <v>30730</v>
      </c>
      <c r="F36" s="149">
        <v>2541</v>
      </c>
    </row>
    <row r="37" spans="1:7" s="104" customFormat="1" ht="33.75" x14ac:dyDescent="0.2">
      <c r="A37" s="153">
        <v>59</v>
      </c>
      <c r="B37" s="43" t="s">
        <v>108</v>
      </c>
      <c r="C37" s="149">
        <v>1553620</v>
      </c>
      <c r="D37" s="149">
        <v>174603</v>
      </c>
      <c r="E37" s="149">
        <v>20171</v>
      </c>
      <c r="F37" s="149">
        <v>5191</v>
      </c>
    </row>
    <row r="38" spans="1:7" s="104" customFormat="1" ht="33.75" x14ac:dyDescent="0.2">
      <c r="A38" s="153">
        <v>591</v>
      </c>
      <c r="B38" s="43" t="s">
        <v>110</v>
      </c>
      <c r="C38" s="149">
        <v>1139893</v>
      </c>
      <c r="D38" s="149">
        <v>133349</v>
      </c>
      <c r="E38" s="149">
        <v>17823</v>
      </c>
      <c r="F38" s="149">
        <v>4095</v>
      </c>
    </row>
    <row r="39" spans="1:7" s="104" customFormat="1" ht="33.75" x14ac:dyDescent="0.2">
      <c r="A39" s="153">
        <v>592</v>
      </c>
      <c r="B39" s="43" t="s">
        <v>111</v>
      </c>
      <c r="C39" s="149">
        <v>413727</v>
      </c>
      <c r="D39" s="149">
        <v>41254</v>
      </c>
      <c r="E39" s="149">
        <v>2348</v>
      </c>
      <c r="F39" s="149">
        <v>1096</v>
      </c>
    </row>
    <row r="40" spans="1:7" s="104" customFormat="1" x14ac:dyDescent="0.2">
      <c r="A40" s="153">
        <v>60</v>
      </c>
      <c r="B40" s="43" t="s">
        <v>112</v>
      </c>
      <c r="C40" s="149">
        <v>159934</v>
      </c>
      <c r="D40" s="149">
        <v>286548</v>
      </c>
      <c r="E40" s="149">
        <v>33470</v>
      </c>
      <c r="F40" s="149">
        <v>3219</v>
      </c>
    </row>
    <row r="41" spans="1:7" s="104" customFormat="1" x14ac:dyDescent="0.2">
      <c r="A41" s="153">
        <v>601</v>
      </c>
      <c r="B41" s="43" t="s">
        <v>113</v>
      </c>
      <c r="C41" s="149">
        <v>52214</v>
      </c>
      <c r="D41" s="149">
        <v>7715</v>
      </c>
      <c r="E41" s="149">
        <v>441</v>
      </c>
      <c r="F41" s="149">
        <v>154</v>
      </c>
    </row>
    <row r="42" spans="1:7" s="104" customFormat="1" x14ac:dyDescent="0.2">
      <c r="A42" s="153">
        <v>602</v>
      </c>
      <c r="B42" s="43" t="s">
        <v>114</v>
      </c>
      <c r="C42" s="149">
        <v>107719</v>
      </c>
      <c r="D42" s="149">
        <v>278832</v>
      </c>
      <c r="E42" s="149">
        <v>33030</v>
      </c>
      <c r="F42" s="149">
        <v>3065</v>
      </c>
    </row>
    <row r="43" spans="1:7" s="104" customFormat="1" x14ac:dyDescent="0.2">
      <c r="A43" s="153">
        <v>61</v>
      </c>
      <c r="B43" s="43" t="s">
        <v>115</v>
      </c>
      <c r="C43" s="149">
        <v>2416217</v>
      </c>
      <c r="D43" s="149">
        <v>211050</v>
      </c>
      <c r="E43" s="149">
        <v>292700</v>
      </c>
      <c r="F43" s="149">
        <v>3675</v>
      </c>
    </row>
    <row r="44" spans="1:7" s="104" customFormat="1" x14ac:dyDescent="0.2">
      <c r="A44" s="153">
        <v>611</v>
      </c>
      <c r="B44" s="43" t="s">
        <v>116</v>
      </c>
      <c r="C44" s="149">
        <v>579529</v>
      </c>
      <c r="D44" s="149">
        <v>51972</v>
      </c>
      <c r="E44" s="149">
        <v>83482</v>
      </c>
      <c r="F44" s="149">
        <v>1019</v>
      </c>
    </row>
    <row r="45" spans="1:7" s="104" customFormat="1" ht="12.75" customHeight="1" x14ac:dyDescent="0.2">
      <c r="A45" s="153">
        <v>612</v>
      </c>
      <c r="B45" s="43" t="s">
        <v>117</v>
      </c>
      <c r="C45" s="46" t="s">
        <v>70</v>
      </c>
      <c r="D45" s="46" t="s">
        <v>70</v>
      </c>
      <c r="E45" s="46" t="s">
        <v>70</v>
      </c>
      <c r="F45" s="46" t="s">
        <v>70</v>
      </c>
    </row>
    <row r="46" spans="1:7" s="104" customFormat="1" x14ac:dyDescent="0.2">
      <c r="A46" s="153">
        <v>613</v>
      </c>
      <c r="B46" s="43" t="s">
        <v>118</v>
      </c>
      <c r="C46" s="46" t="s">
        <v>70</v>
      </c>
      <c r="D46" s="46" t="s">
        <v>70</v>
      </c>
      <c r="E46" s="46" t="s">
        <v>70</v>
      </c>
      <c r="F46" s="46" t="s">
        <v>70</v>
      </c>
      <c r="G46" s="185"/>
    </row>
    <row r="47" spans="1:7" s="104" customFormat="1" x14ac:dyDescent="0.2">
      <c r="A47" s="153">
        <v>619</v>
      </c>
      <c r="B47" s="43" t="s">
        <v>119</v>
      </c>
      <c r="C47" s="47">
        <v>883064</v>
      </c>
      <c r="D47" s="47">
        <v>112146</v>
      </c>
      <c r="E47" s="47">
        <v>14035</v>
      </c>
      <c r="F47" s="47">
        <v>1974</v>
      </c>
      <c r="G47" s="185"/>
    </row>
    <row r="48" spans="1:7" s="104" customFormat="1" ht="22.5" x14ac:dyDescent="0.2">
      <c r="A48" s="153">
        <v>62</v>
      </c>
      <c r="B48" s="43" t="s">
        <v>120</v>
      </c>
      <c r="C48" s="149">
        <v>7985519</v>
      </c>
      <c r="D48" s="149">
        <v>2644168</v>
      </c>
      <c r="E48" s="149">
        <v>296903</v>
      </c>
      <c r="F48" s="149">
        <v>48595</v>
      </c>
    </row>
    <row r="49" spans="1:6" s="104" customFormat="1" x14ac:dyDescent="0.2">
      <c r="A49" s="153">
        <v>63</v>
      </c>
      <c r="B49" s="43" t="s">
        <v>121</v>
      </c>
      <c r="C49" s="149">
        <v>2101457</v>
      </c>
      <c r="D49" s="149">
        <v>341318</v>
      </c>
      <c r="E49" s="149">
        <v>54367</v>
      </c>
      <c r="F49" s="149">
        <v>6361</v>
      </c>
    </row>
    <row r="50" spans="1:6" s="104" customFormat="1" ht="22.5" x14ac:dyDescent="0.2">
      <c r="A50" s="153">
        <v>631</v>
      </c>
      <c r="B50" s="43" t="s">
        <v>122</v>
      </c>
      <c r="C50" s="149">
        <v>1750937</v>
      </c>
      <c r="D50" s="149">
        <v>226136</v>
      </c>
      <c r="E50" s="149">
        <v>50035</v>
      </c>
      <c r="F50" s="149">
        <v>4100</v>
      </c>
    </row>
    <row r="51" spans="1:6" s="104" customFormat="1" ht="22.5" x14ac:dyDescent="0.2">
      <c r="A51" s="153">
        <v>639</v>
      </c>
      <c r="B51" s="43" t="s">
        <v>123</v>
      </c>
      <c r="C51" s="149">
        <v>350520</v>
      </c>
      <c r="D51" s="149">
        <v>115182</v>
      </c>
      <c r="E51" s="149">
        <v>4331</v>
      </c>
      <c r="F51" s="149">
        <v>2261</v>
      </c>
    </row>
    <row r="52" spans="1:6" s="104" customFormat="1" x14ac:dyDescent="0.2">
      <c r="A52" s="148" t="s">
        <v>87</v>
      </c>
      <c r="B52" s="43" t="s">
        <v>62</v>
      </c>
      <c r="C52" s="149">
        <v>9555088</v>
      </c>
      <c r="D52" s="149">
        <v>951732</v>
      </c>
      <c r="E52" s="149">
        <v>4386806</v>
      </c>
      <c r="F52" s="149">
        <v>27498</v>
      </c>
    </row>
    <row r="53" spans="1:6" s="104" customFormat="1" ht="22.5" x14ac:dyDescent="0.2">
      <c r="A53" s="153">
        <v>681</v>
      </c>
      <c r="B53" s="43" t="s">
        <v>308</v>
      </c>
      <c r="C53" s="149">
        <v>742010</v>
      </c>
      <c r="D53" s="149">
        <v>48464</v>
      </c>
      <c r="E53" s="149">
        <v>326101</v>
      </c>
      <c r="F53" s="149">
        <v>1402</v>
      </c>
    </row>
    <row r="54" spans="1:6" s="104" customFormat="1" ht="22.5" x14ac:dyDescent="0.2">
      <c r="A54" s="153">
        <v>682</v>
      </c>
      <c r="B54" s="43" t="s">
        <v>309</v>
      </c>
      <c r="C54" s="149">
        <v>6779529</v>
      </c>
      <c r="D54" s="149">
        <v>411642</v>
      </c>
      <c r="E54" s="149">
        <v>3751267</v>
      </c>
      <c r="F54" s="149">
        <v>13264</v>
      </c>
    </row>
    <row r="55" spans="1:6" s="104" customFormat="1" ht="22.5" x14ac:dyDescent="0.2">
      <c r="A55" s="153">
        <v>683</v>
      </c>
      <c r="B55" s="43" t="s">
        <v>310</v>
      </c>
      <c r="C55" s="149">
        <v>2033550</v>
      </c>
      <c r="D55" s="149">
        <v>491627</v>
      </c>
      <c r="E55" s="149">
        <v>309439</v>
      </c>
      <c r="F55" s="149">
        <v>12831</v>
      </c>
    </row>
    <row r="56" spans="1:6" s="104" customFormat="1" ht="33.75" x14ac:dyDescent="0.2">
      <c r="A56" s="148" t="s">
        <v>88</v>
      </c>
      <c r="B56" s="43" t="s">
        <v>311</v>
      </c>
      <c r="C56" s="149">
        <v>21143007</v>
      </c>
      <c r="D56" s="149">
        <v>5969508</v>
      </c>
      <c r="E56" s="149">
        <v>1129299</v>
      </c>
      <c r="F56" s="149">
        <v>140647</v>
      </c>
    </row>
    <row r="57" spans="1:6" s="104" customFormat="1" ht="22.5" x14ac:dyDescent="0.2">
      <c r="A57" s="153">
        <v>69</v>
      </c>
      <c r="B57" s="43" t="s">
        <v>127</v>
      </c>
      <c r="C57" s="149">
        <v>3921369</v>
      </c>
      <c r="D57" s="149">
        <v>1275060</v>
      </c>
      <c r="E57" s="149">
        <v>45898</v>
      </c>
      <c r="F57" s="149">
        <v>32735</v>
      </c>
    </row>
    <row r="58" spans="1:6" s="104" customFormat="1" x14ac:dyDescent="0.2">
      <c r="A58" s="153">
        <v>691</v>
      </c>
      <c r="B58" s="43" t="s">
        <v>128</v>
      </c>
      <c r="C58" s="149">
        <v>2048721</v>
      </c>
      <c r="D58" s="149">
        <v>509226</v>
      </c>
      <c r="E58" s="149">
        <v>25071</v>
      </c>
      <c r="F58" s="149">
        <v>15269</v>
      </c>
    </row>
    <row r="59" spans="1:6" s="104" customFormat="1" ht="22.5" x14ac:dyDescent="0.2">
      <c r="A59" s="153">
        <v>692</v>
      </c>
      <c r="B59" s="43" t="s">
        <v>312</v>
      </c>
      <c r="C59" s="149">
        <v>1872648</v>
      </c>
      <c r="D59" s="149">
        <v>765833</v>
      </c>
      <c r="E59" s="149">
        <v>20828</v>
      </c>
      <c r="F59" s="149">
        <v>17466</v>
      </c>
    </row>
    <row r="60" spans="1:6" s="104" customFormat="1" ht="33.75" x14ac:dyDescent="0.2">
      <c r="A60" s="153">
        <v>70</v>
      </c>
      <c r="B60" s="43" t="s">
        <v>313</v>
      </c>
      <c r="C60" s="149">
        <v>7842093</v>
      </c>
      <c r="D60" s="149">
        <v>1930026</v>
      </c>
      <c r="E60" s="149">
        <v>844523</v>
      </c>
      <c r="F60" s="149">
        <v>39546</v>
      </c>
    </row>
    <row r="61" spans="1:6" s="104" customFormat="1" ht="22.5" x14ac:dyDescent="0.2">
      <c r="A61" s="153">
        <v>701</v>
      </c>
      <c r="B61" s="43" t="s">
        <v>130</v>
      </c>
      <c r="C61" s="149">
        <v>4973011</v>
      </c>
      <c r="D61" s="149">
        <v>1056816</v>
      </c>
      <c r="E61" s="149">
        <v>810965</v>
      </c>
      <c r="F61" s="149">
        <v>20264</v>
      </c>
    </row>
    <row r="62" spans="1:6" s="104" customFormat="1" ht="22.5" x14ac:dyDescent="0.2">
      <c r="A62" s="153">
        <v>702</v>
      </c>
      <c r="B62" s="43" t="s">
        <v>131</v>
      </c>
      <c r="C62" s="149">
        <v>2869081</v>
      </c>
      <c r="D62" s="149">
        <v>873211</v>
      </c>
      <c r="E62" s="149">
        <v>33558</v>
      </c>
      <c r="F62" s="149">
        <v>19282</v>
      </c>
    </row>
    <row r="63" spans="1:6" s="104" customFormat="1" ht="33.75" x14ac:dyDescent="0.2">
      <c r="A63" s="153">
        <v>71</v>
      </c>
      <c r="B63" s="43" t="s">
        <v>314</v>
      </c>
      <c r="C63" s="149">
        <v>4058303</v>
      </c>
      <c r="D63" s="149">
        <v>1339157</v>
      </c>
      <c r="E63" s="149">
        <v>68850</v>
      </c>
      <c r="F63" s="149">
        <v>30871</v>
      </c>
    </row>
    <row r="64" spans="1:6" s="104" customFormat="1" x14ac:dyDescent="0.2">
      <c r="A64" s="153">
        <v>711</v>
      </c>
      <c r="B64" s="43" t="s">
        <v>133</v>
      </c>
      <c r="C64" s="149">
        <v>3174981</v>
      </c>
      <c r="D64" s="149">
        <v>988270</v>
      </c>
      <c r="E64" s="149">
        <v>40482</v>
      </c>
      <c r="F64" s="149">
        <v>23485</v>
      </c>
    </row>
    <row r="65" spans="1:6" s="104" customFormat="1" ht="22.5" customHeight="1" x14ac:dyDescent="0.2">
      <c r="A65" s="153">
        <v>712</v>
      </c>
      <c r="B65" s="43" t="s">
        <v>134</v>
      </c>
      <c r="C65" s="149">
        <v>883321</v>
      </c>
      <c r="D65" s="149">
        <v>350888</v>
      </c>
      <c r="E65" s="149">
        <v>28368</v>
      </c>
      <c r="F65" s="149">
        <v>7386</v>
      </c>
    </row>
    <row r="66" spans="1:6" s="104" customFormat="1" x14ac:dyDescent="0.2">
      <c r="A66" s="153">
        <v>72</v>
      </c>
      <c r="B66" s="43" t="s">
        <v>57</v>
      </c>
      <c r="C66" s="149">
        <v>729706</v>
      </c>
      <c r="D66" s="149">
        <v>392136</v>
      </c>
      <c r="E66" s="149">
        <v>63166</v>
      </c>
      <c r="F66" s="149">
        <v>7589</v>
      </c>
    </row>
    <row r="67" spans="1:6" s="104" customFormat="1" ht="33.75" x14ac:dyDescent="0.2">
      <c r="A67" s="153">
        <v>721</v>
      </c>
      <c r="B67" s="43" t="s">
        <v>315</v>
      </c>
      <c r="C67" s="149">
        <v>720619</v>
      </c>
      <c r="D67" s="149">
        <v>387010</v>
      </c>
      <c r="E67" s="149">
        <v>63087</v>
      </c>
      <c r="F67" s="149">
        <v>7411</v>
      </c>
    </row>
    <row r="68" spans="1:6" s="104" customFormat="1" ht="44.1" customHeight="1" x14ac:dyDescent="0.2">
      <c r="A68" s="153">
        <v>722</v>
      </c>
      <c r="B68" s="43" t="s">
        <v>165</v>
      </c>
      <c r="C68" s="149">
        <v>9087</v>
      </c>
      <c r="D68" s="149">
        <v>5126</v>
      </c>
      <c r="E68" s="149">
        <v>79</v>
      </c>
      <c r="F68" s="149">
        <v>178</v>
      </c>
    </row>
    <row r="69" spans="1:6" s="104" customFormat="1" x14ac:dyDescent="0.2">
      <c r="A69" s="153">
        <v>73</v>
      </c>
      <c r="B69" s="43" t="s">
        <v>135</v>
      </c>
      <c r="C69" s="149">
        <v>3536325</v>
      </c>
      <c r="D69" s="149">
        <v>795942</v>
      </c>
      <c r="E69" s="149">
        <v>79149</v>
      </c>
      <c r="F69" s="149">
        <v>17610</v>
      </c>
    </row>
    <row r="70" spans="1:6" s="104" customFormat="1" x14ac:dyDescent="0.2">
      <c r="A70" s="153">
        <v>731</v>
      </c>
      <c r="B70" s="43" t="s">
        <v>136</v>
      </c>
      <c r="C70" s="149">
        <v>3291261</v>
      </c>
      <c r="D70" s="149">
        <v>709523</v>
      </c>
      <c r="E70" s="149">
        <v>74466</v>
      </c>
      <c r="F70" s="149">
        <v>15642</v>
      </c>
    </row>
    <row r="71" spans="1:6" s="104" customFormat="1" x14ac:dyDescent="0.2">
      <c r="A71" s="153">
        <v>732</v>
      </c>
      <c r="B71" s="43" t="s">
        <v>137</v>
      </c>
      <c r="C71" s="149">
        <v>245063</v>
      </c>
      <c r="D71" s="149">
        <v>86419</v>
      </c>
      <c r="E71" s="149">
        <v>4682</v>
      </c>
      <c r="F71" s="149">
        <v>1968</v>
      </c>
    </row>
    <row r="72" spans="1:6" s="104" customFormat="1" ht="22.5" customHeight="1" x14ac:dyDescent="0.2">
      <c r="A72" s="153">
        <v>74</v>
      </c>
      <c r="B72" s="43" t="s">
        <v>172</v>
      </c>
      <c r="C72" s="149">
        <v>1011228</v>
      </c>
      <c r="D72" s="149">
        <v>226592</v>
      </c>
      <c r="E72" s="149">
        <v>26437</v>
      </c>
      <c r="F72" s="149">
        <v>11478</v>
      </c>
    </row>
    <row r="73" spans="1:6" s="104" customFormat="1" ht="22.5" x14ac:dyDescent="0.2">
      <c r="A73" s="153">
        <v>741</v>
      </c>
      <c r="B73" s="43" t="s">
        <v>316</v>
      </c>
      <c r="C73" s="149">
        <v>301257</v>
      </c>
      <c r="D73" s="149">
        <v>66114</v>
      </c>
      <c r="E73" s="149">
        <v>3455</v>
      </c>
      <c r="F73" s="149">
        <v>4279</v>
      </c>
    </row>
    <row r="74" spans="1:6" s="104" customFormat="1" x14ac:dyDescent="0.2">
      <c r="A74" s="153">
        <v>742</v>
      </c>
      <c r="B74" s="43" t="s">
        <v>139</v>
      </c>
      <c r="C74" s="149">
        <v>122114</v>
      </c>
      <c r="D74" s="149">
        <v>14001</v>
      </c>
      <c r="E74" s="149">
        <v>2759</v>
      </c>
      <c r="F74" s="149">
        <v>1485</v>
      </c>
    </row>
    <row r="75" spans="1:6" s="104" customFormat="1" x14ac:dyDescent="0.2">
      <c r="A75" s="153">
        <v>743</v>
      </c>
      <c r="B75" s="43" t="s">
        <v>140</v>
      </c>
      <c r="C75" s="149">
        <v>62199</v>
      </c>
      <c r="D75" s="149">
        <v>8082</v>
      </c>
      <c r="E75" s="149">
        <v>1846</v>
      </c>
      <c r="F75" s="149">
        <v>640</v>
      </c>
    </row>
    <row r="76" spans="1:6" s="104" customFormat="1" ht="22.5" customHeight="1" x14ac:dyDescent="0.2">
      <c r="A76" s="153">
        <v>749</v>
      </c>
      <c r="B76" s="43" t="s">
        <v>141</v>
      </c>
      <c r="C76" s="149">
        <v>525658</v>
      </c>
      <c r="D76" s="149">
        <v>138396</v>
      </c>
      <c r="E76" s="149">
        <v>18376</v>
      </c>
      <c r="F76" s="149">
        <v>5073</v>
      </c>
    </row>
    <row r="77" spans="1:6" s="104" customFormat="1" x14ac:dyDescent="0.2">
      <c r="A77" s="153">
        <v>75</v>
      </c>
      <c r="B77" s="43" t="s">
        <v>142</v>
      </c>
      <c r="C77" s="149">
        <v>43985</v>
      </c>
      <c r="D77" s="149">
        <v>10595</v>
      </c>
      <c r="E77" s="149">
        <v>1276</v>
      </c>
      <c r="F77" s="149">
        <v>818</v>
      </c>
    </row>
    <row r="78" spans="1:6" s="104" customFormat="1" ht="22.5" x14ac:dyDescent="0.2">
      <c r="A78" s="148" t="s">
        <v>89</v>
      </c>
      <c r="B78" s="43" t="s">
        <v>256</v>
      </c>
      <c r="C78" s="149">
        <v>11057592</v>
      </c>
      <c r="D78" s="149">
        <v>2941090</v>
      </c>
      <c r="E78" s="149">
        <v>477728</v>
      </c>
      <c r="F78" s="149">
        <v>121168</v>
      </c>
    </row>
    <row r="79" spans="1:6" s="104" customFormat="1" x14ac:dyDescent="0.2">
      <c r="A79" s="153">
        <v>77</v>
      </c>
      <c r="B79" s="43" t="s">
        <v>143</v>
      </c>
      <c r="C79" s="149">
        <v>3047942</v>
      </c>
      <c r="D79" s="149">
        <v>207978</v>
      </c>
      <c r="E79" s="149">
        <v>281389</v>
      </c>
      <c r="F79" s="149">
        <v>6920</v>
      </c>
    </row>
    <row r="80" spans="1:6" s="104" customFormat="1" x14ac:dyDescent="0.2">
      <c r="A80" s="153">
        <v>771</v>
      </c>
      <c r="B80" s="43" t="s">
        <v>144</v>
      </c>
      <c r="C80" s="149">
        <v>2268529</v>
      </c>
      <c r="D80" s="149">
        <v>91048</v>
      </c>
      <c r="E80" s="149">
        <v>125410</v>
      </c>
      <c r="F80" s="149">
        <v>3448</v>
      </c>
    </row>
    <row r="81" spans="1:7" s="104" customFormat="1" x14ac:dyDescent="0.2">
      <c r="A81" s="153">
        <v>772</v>
      </c>
      <c r="B81" s="43" t="s">
        <v>145</v>
      </c>
      <c r="C81" s="149">
        <v>67277</v>
      </c>
      <c r="D81" s="149">
        <v>29316</v>
      </c>
      <c r="E81" s="149">
        <v>5387</v>
      </c>
      <c r="F81" s="149">
        <v>1083</v>
      </c>
    </row>
    <row r="82" spans="1:7" s="104" customFormat="1" ht="22.5" x14ac:dyDescent="0.2">
      <c r="A82" s="153">
        <v>773</v>
      </c>
      <c r="B82" s="43" t="s">
        <v>146</v>
      </c>
      <c r="C82" s="149">
        <v>676033</v>
      </c>
      <c r="D82" s="149">
        <v>84966</v>
      </c>
      <c r="E82" s="149">
        <v>150592</v>
      </c>
      <c r="F82" s="149">
        <v>2298</v>
      </c>
    </row>
    <row r="83" spans="1:7" s="104" customFormat="1" ht="22.5" customHeight="1" x14ac:dyDescent="0.2">
      <c r="A83" s="153">
        <v>774</v>
      </c>
      <c r="B83" s="43" t="s">
        <v>257</v>
      </c>
      <c r="C83" s="149">
        <v>36102</v>
      </c>
      <c r="D83" s="149">
        <v>2647</v>
      </c>
      <c r="E83" s="46" t="s">
        <v>243</v>
      </c>
      <c r="F83" s="149">
        <v>91</v>
      </c>
    </row>
    <row r="84" spans="1:7" s="104" customFormat="1" ht="22.5" x14ac:dyDescent="0.2">
      <c r="A84" s="153">
        <v>78</v>
      </c>
      <c r="B84" s="43" t="s">
        <v>147</v>
      </c>
      <c r="C84" s="149">
        <v>1743061</v>
      </c>
      <c r="D84" s="149">
        <v>872582</v>
      </c>
      <c r="E84" s="149">
        <v>12199</v>
      </c>
      <c r="F84" s="149">
        <v>28519</v>
      </c>
    </row>
    <row r="85" spans="1:7" s="104" customFormat="1" x14ac:dyDescent="0.2">
      <c r="A85" s="153">
        <v>781</v>
      </c>
      <c r="B85" s="43" t="s">
        <v>90</v>
      </c>
      <c r="C85" s="149">
        <v>559052</v>
      </c>
      <c r="D85" s="149">
        <v>160042</v>
      </c>
      <c r="E85" s="149">
        <v>4617</v>
      </c>
      <c r="F85" s="149">
        <v>4239</v>
      </c>
    </row>
    <row r="86" spans="1:7" s="104" customFormat="1" ht="22.5" x14ac:dyDescent="0.2">
      <c r="A86" s="153">
        <v>782</v>
      </c>
      <c r="B86" s="43" t="s">
        <v>317</v>
      </c>
      <c r="C86" s="149">
        <v>861573</v>
      </c>
      <c r="D86" s="149">
        <v>602590</v>
      </c>
      <c r="E86" s="149">
        <v>7130</v>
      </c>
      <c r="F86" s="149">
        <v>20156</v>
      </c>
    </row>
    <row r="87" spans="1:7" s="104" customFormat="1" ht="22.5" x14ac:dyDescent="0.2">
      <c r="A87" s="153">
        <v>783</v>
      </c>
      <c r="B87" s="43" t="s">
        <v>318</v>
      </c>
      <c r="C87" s="149">
        <v>322436</v>
      </c>
      <c r="D87" s="149">
        <v>109950</v>
      </c>
      <c r="E87" s="149">
        <v>452</v>
      </c>
      <c r="F87" s="149">
        <v>4123</v>
      </c>
    </row>
    <row r="88" spans="1:7" s="104" customFormat="1" ht="33.75" x14ac:dyDescent="0.2">
      <c r="A88" s="153">
        <v>79</v>
      </c>
      <c r="B88" s="43" t="s">
        <v>319</v>
      </c>
      <c r="C88" s="149">
        <v>665746</v>
      </c>
      <c r="D88" s="149">
        <v>138012</v>
      </c>
      <c r="E88" s="149">
        <v>14168</v>
      </c>
      <c r="F88" s="149">
        <v>5081</v>
      </c>
    </row>
    <row r="89" spans="1:7" s="104" customFormat="1" x14ac:dyDescent="0.2">
      <c r="A89" s="153">
        <v>791</v>
      </c>
      <c r="B89" s="43" t="s">
        <v>150</v>
      </c>
      <c r="C89" s="47">
        <v>585068</v>
      </c>
      <c r="D89" s="47">
        <v>116646</v>
      </c>
      <c r="E89" s="47">
        <v>7429</v>
      </c>
      <c r="F89" s="47">
        <v>4426</v>
      </c>
      <c r="G89" s="185"/>
    </row>
    <row r="90" spans="1:7" s="104" customFormat="1" ht="22.5" x14ac:dyDescent="0.2">
      <c r="A90" s="153">
        <v>799</v>
      </c>
      <c r="B90" s="43" t="s">
        <v>258</v>
      </c>
      <c r="C90" s="47">
        <v>80678</v>
      </c>
      <c r="D90" s="47">
        <v>21366</v>
      </c>
      <c r="E90" s="47">
        <v>6739</v>
      </c>
      <c r="F90" s="47">
        <v>655</v>
      </c>
      <c r="G90" s="185"/>
    </row>
    <row r="91" spans="1:7" s="104" customFormat="1" ht="22.5" x14ac:dyDescent="0.2">
      <c r="A91" s="153">
        <v>80</v>
      </c>
      <c r="B91" s="43" t="s">
        <v>320</v>
      </c>
      <c r="C91" s="149">
        <v>428148</v>
      </c>
      <c r="D91" s="149">
        <v>213221</v>
      </c>
      <c r="E91" s="149">
        <v>9153</v>
      </c>
      <c r="F91" s="149">
        <v>7936</v>
      </c>
    </row>
    <row r="92" spans="1:7" s="104" customFormat="1" x14ac:dyDescent="0.2">
      <c r="A92" s="153">
        <v>801</v>
      </c>
      <c r="B92" s="43" t="s">
        <v>151</v>
      </c>
      <c r="C92" s="149">
        <v>382919</v>
      </c>
      <c r="D92" s="149">
        <v>195839</v>
      </c>
      <c r="E92" s="149">
        <v>8610</v>
      </c>
      <c r="F92" s="149">
        <v>7524</v>
      </c>
    </row>
    <row r="93" spans="1:7" s="104" customFormat="1" ht="22.5" x14ac:dyDescent="0.2">
      <c r="A93" s="153">
        <v>802</v>
      </c>
      <c r="B93" s="43" t="s">
        <v>152</v>
      </c>
      <c r="C93" s="149">
        <v>39740</v>
      </c>
      <c r="D93" s="149">
        <v>15677</v>
      </c>
      <c r="E93" s="149">
        <v>456</v>
      </c>
      <c r="F93" s="149">
        <v>325</v>
      </c>
    </row>
    <row r="94" spans="1:7" s="104" customFormat="1" x14ac:dyDescent="0.2">
      <c r="A94" s="153">
        <v>803</v>
      </c>
      <c r="B94" s="43" t="s">
        <v>153</v>
      </c>
      <c r="C94" s="149">
        <v>5489</v>
      </c>
      <c r="D94" s="149">
        <v>1705</v>
      </c>
      <c r="E94" s="149">
        <v>88</v>
      </c>
      <c r="F94" s="149">
        <v>87</v>
      </c>
    </row>
    <row r="95" spans="1:7" s="104" customFormat="1" ht="22.5" x14ac:dyDescent="0.2">
      <c r="A95" s="153">
        <v>81</v>
      </c>
      <c r="B95" s="43" t="s">
        <v>321</v>
      </c>
      <c r="C95" s="149">
        <v>2016787</v>
      </c>
      <c r="D95" s="149">
        <v>776447</v>
      </c>
      <c r="E95" s="149">
        <v>43406</v>
      </c>
      <c r="F95" s="149">
        <v>50103</v>
      </c>
    </row>
    <row r="96" spans="1:7" s="104" customFormat="1" x14ac:dyDescent="0.2">
      <c r="A96" s="153">
        <v>811</v>
      </c>
      <c r="B96" s="43" t="s">
        <v>155</v>
      </c>
      <c r="C96" s="149">
        <v>365606</v>
      </c>
      <c r="D96" s="149">
        <v>115852</v>
      </c>
      <c r="E96" s="149">
        <v>5702</v>
      </c>
      <c r="F96" s="149">
        <v>4632</v>
      </c>
    </row>
    <row r="97" spans="1:6" s="104" customFormat="1" ht="22.5" x14ac:dyDescent="0.2">
      <c r="A97" s="153">
        <v>812</v>
      </c>
      <c r="B97" s="43" t="s">
        <v>322</v>
      </c>
      <c r="C97" s="149">
        <v>1251763</v>
      </c>
      <c r="D97" s="149">
        <v>571803</v>
      </c>
      <c r="E97" s="149">
        <v>16596</v>
      </c>
      <c r="F97" s="149">
        <v>41165</v>
      </c>
    </row>
    <row r="98" spans="1:6" s="104" customFormat="1" ht="33.75" x14ac:dyDescent="0.2">
      <c r="A98" s="153">
        <v>813</v>
      </c>
      <c r="B98" s="43" t="s">
        <v>157</v>
      </c>
      <c r="C98" s="149">
        <v>399418</v>
      </c>
      <c r="D98" s="149">
        <v>88792</v>
      </c>
      <c r="E98" s="149">
        <v>21108</v>
      </c>
      <c r="F98" s="149">
        <v>4305</v>
      </c>
    </row>
    <row r="99" spans="1:6" s="104" customFormat="1" ht="22.5" customHeight="1" x14ac:dyDescent="0.2">
      <c r="A99" s="153">
        <v>82</v>
      </c>
      <c r="B99" s="43" t="s">
        <v>158</v>
      </c>
      <c r="C99" s="149">
        <v>3155908</v>
      </c>
      <c r="D99" s="149">
        <v>732850</v>
      </c>
      <c r="E99" s="149">
        <v>117413</v>
      </c>
      <c r="F99" s="149">
        <v>22610</v>
      </c>
    </row>
    <row r="100" spans="1:6" s="104" customFormat="1" ht="22.5" x14ac:dyDescent="0.2">
      <c r="A100" s="153">
        <v>821</v>
      </c>
      <c r="B100" s="43" t="s">
        <v>323</v>
      </c>
      <c r="C100" s="149">
        <v>19105</v>
      </c>
      <c r="D100" s="149">
        <v>5617</v>
      </c>
      <c r="E100" s="149">
        <v>141</v>
      </c>
      <c r="F100" s="149">
        <v>493</v>
      </c>
    </row>
    <row r="101" spans="1:6" s="104" customFormat="1" x14ac:dyDescent="0.2">
      <c r="A101" s="153">
        <v>822</v>
      </c>
      <c r="B101" s="43" t="s">
        <v>160</v>
      </c>
      <c r="C101" s="149">
        <v>359071</v>
      </c>
      <c r="D101" s="149">
        <v>116005</v>
      </c>
      <c r="E101" s="149">
        <v>2273</v>
      </c>
      <c r="F101" s="149">
        <v>3752</v>
      </c>
    </row>
    <row r="102" spans="1:6" s="104" customFormat="1" ht="22.5" x14ac:dyDescent="0.2">
      <c r="A102" s="153">
        <v>823</v>
      </c>
      <c r="B102" s="43" t="s">
        <v>161</v>
      </c>
      <c r="C102" s="149">
        <v>112346</v>
      </c>
      <c r="D102" s="149">
        <v>41059</v>
      </c>
      <c r="E102" s="149">
        <v>18784</v>
      </c>
      <c r="F102" s="149">
        <v>1429</v>
      </c>
    </row>
    <row r="103" spans="1:6" s="104" customFormat="1" ht="22.5" x14ac:dyDescent="0.2">
      <c r="A103" s="153">
        <v>829</v>
      </c>
      <c r="B103" s="43" t="s">
        <v>162</v>
      </c>
      <c r="C103" s="149">
        <v>2665386</v>
      </c>
      <c r="D103" s="149">
        <v>570169</v>
      </c>
      <c r="E103" s="149">
        <v>96215</v>
      </c>
      <c r="F103" s="149">
        <v>16936</v>
      </c>
    </row>
    <row r="104" spans="1:6" s="104" customFormat="1" ht="22.5" customHeight="1" x14ac:dyDescent="0.2">
      <c r="A104" s="153">
        <v>95</v>
      </c>
      <c r="B104" s="43" t="s">
        <v>60</v>
      </c>
      <c r="C104" s="149">
        <v>103011</v>
      </c>
      <c r="D104" s="149">
        <v>35346</v>
      </c>
      <c r="E104" s="149">
        <v>1495</v>
      </c>
      <c r="F104" s="149">
        <v>1590</v>
      </c>
    </row>
    <row r="105" spans="1:6" s="104" customFormat="1" ht="22.5" x14ac:dyDescent="0.2">
      <c r="A105" s="153">
        <v>951</v>
      </c>
      <c r="B105" s="43" t="s">
        <v>324</v>
      </c>
      <c r="C105" s="149">
        <v>40468</v>
      </c>
      <c r="D105" s="149">
        <v>16861</v>
      </c>
      <c r="E105" s="149">
        <v>758</v>
      </c>
      <c r="F105" s="149">
        <v>423</v>
      </c>
    </row>
    <row r="106" spans="1:6" s="104" customFormat="1" x14ac:dyDescent="0.2">
      <c r="A106" s="161">
        <v>952</v>
      </c>
      <c r="B106" s="162" t="s">
        <v>164</v>
      </c>
      <c r="C106" s="163">
        <v>62543</v>
      </c>
      <c r="D106" s="163">
        <v>18485</v>
      </c>
      <c r="E106" s="163">
        <v>737</v>
      </c>
      <c r="F106" s="163">
        <v>1167</v>
      </c>
    </row>
    <row r="107" spans="1:6" s="104" customFormat="1" x14ac:dyDescent="0.2">
      <c r="A107" s="166"/>
    </row>
    <row r="108" spans="1:6" s="104" customFormat="1" x14ac:dyDescent="0.2">
      <c r="A108" s="186" t="s">
        <v>260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12:A106 C12:F106">
    <cfRule type="expression" dxfId="6" priority="2">
      <formula>MOD(ROW(),2)=0</formula>
    </cfRule>
  </conditionalFormatting>
  <conditionalFormatting sqref="B12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Nord&amp;C&amp;8&amp;P&amp;R&amp;8Statistischer Bericht J I - j 20 HH</oddFooter>
  </headerFooter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G1"/>
    </sheetView>
  </sheetViews>
  <sheetFormatPr baseColWidth="10" defaultRowHeight="12.75" x14ac:dyDescent="0.2"/>
  <cols>
    <col min="1" max="1" width="15.28515625" customWidth="1"/>
    <col min="2" max="2" width="11.5703125" customWidth="1"/>
    <col min="3" max="3" width="14.140625" customWidth="1"/>
    <col min="4" max="4" width="13.85546875" customWidth="1"/>
    <col min="5" max="5" width="5.85546875" style="9" customWidth="1"/>
    <col min="6" max="6" width="19.85546875" customWidth="1"/>
  </cols>
  <sheetData>
    <row r="1" spans="1:6" x14ac:dyDescent="0.2">
      <c r="A1" s="39" t="s">
        <v>52</v>
      </c>
      <c r="B1" s="39" t="s">
        <v>51</v>
      </c>
      <c r="C1" s="39" t="s">
        <v>53</v>
      </c>
      <c r="D1" s="39" t="s">
        <v>54</v>
      </c>
      <c r="E1" s="101" t="s">
        <v>55</v>
      </c>
      <c r="F1" s="102"/>
    </row>
    <row r="2" spans="1:6" x14ac:dyDescent="0.2">
      <c r="A2" s="40"/>
      <c r="B2" s="41"/>
      <c r="C2" s="42">
        <f t="shared" ref="C2:C5" si="0">PRODUCT(-A2/1000000)</f>
        <v>0</v>
      </c>
      <c r="D2" s="42">
        <f t="shared" ref="D2:D11" si="1">PRODUCT(B2/1000)</f>
        <v>0</v>
      </c>
      <c r="E2" s="99" t="s">
        <v>56</v>
      </c>
      <c r="F2" s="100"/>
    </row>
    <row r="3" spans="1:6" x14ac:dyDescent="0.2">
      <c r="A3" s="40"/>
      <c r="B3" s="41"/>
      <c r="C3" s="42">
        <f t="shared" si="0"/>
        <v>0</v>
      </c>
      <c r="D3" s="42">
        <f t="shared" si="1"/>
        <v>0</v>
      </c>
      <c r="E3" s="99" t="s">
        <v>57</v>
      </c>
      <c r="F3" s="100"/>
    </row>
    <row r="4" spans="1:6" x14ac:dyDescent="0.2">
      <c r="A4" s="40"/>
      <c r="B4" s="41"/>
      <c r="C4" s="42">
        <f t="shared" si="0"/>
        <v>0</v>
      </c>
      <c r="D4" s="42">
        <f t="shared" si="1"/>
        <v>0</v>
      </c>
      <c r="E4" s="99" t="s">
        <v>58</v>
      </c>
      <c r="F4" s="100"/>
    </row>
    <row r="5" spans="1:6" x14ac:dyDescent="0.2">
      <c r="A5" s="40"/>
      <c r="B5" s="41"/>
      <c r="C5" s="42">
        <f t="shared" si="0"/>
        <v>0</v>
      </c>
      <c r="D5" s="42">
        <f t="shared" si="1"/>
        <v>0</v>
      </c>
      <c r="E5" s="99" t="s">
        <v>59</v>
      </c>
      <c r="F5" s="100"/>
    </row>
    <row r="6" spans="1:6" x14ac:dyDescent="0.2">
      <c r="A6" s="37">
        <v>110114</v>
      </c>
      <c r="B6" s="38">
        <v>1670</v>
      </c>
      <c r="C6" s="42">
        <f>PRODUCT(A6/1000000)</f>
        <v>0.110114</v>
      </c>
      <c r="D6" s="42">
        <f t="shared" si="1"/>
        <v>1.67</v>
      </c>
      <c r="E6" s="99" t="s">
        <v>60</v>
      </c>
      <c r="F6" s="100"/>
    </row>
    <row r="7" spans="1:6" x14ac:dyDescent="0.2">
      <c r="A7" s="37">
        <v>11101830</v>
      </c>
      <c r="B7" s="38">
        <v>129985</v>
      </c>
      <c r="C7" s="42">
        <f t="shared" ref="C7:C11" si="2">PRODUCT(A7/1000000)</f>
        <v>11.10183</v>
      </c>
      <c r="D7" s="42">
        <f t="shared" si="1"/>
        <v>129.98500000000001</v>
      </c>
      <c r="E7" s="99" t="s">
        <v>61</v>
      </c>
      <c r="F7" s="100"/>
    </row>
    <row r="8" spans="1:6" x14ac:dyDescent="0.2">
      <c r="A8" s="37">
        <v>19984772</v>
      </c>
      <c r="B8" s="38">
        <v>131978</v>
      </c>
      <c r="C8" s="42">
        <f t="shared" si="2"/>
        <v>19.984772</v>
      </c>
      <c r="D8" s="42">
        <f t="shared" si="1"/>
        <v>131.97800000000001</v>
      </c>
      <c r="E8" s="99" t="s">
        <v>262</v>
      </c>
      <c r="F8" s="100"/>
    </row>
    <row r="9" spans="1:6" x14ac:dyDescent="0.2">
      <c r="A9" s="37">
        <v>9685398</v>
      </c>
      <c r="B9" s="38">
        <v>28531</v>
      </c>
      <c r="C9" s="42">
        <f t="shared" si="2"/>
        <v>9.6853979999999993</v>
      </c>
      <c r="D9" s="42">
        <f t="shared" si="1"/>
        <v>28.530999999999999</v>
      </c>
      <c r="E9" s="99" t="s">
        <v>62</v>
      </c>
      <c r="F9" s="100"/>
    </row>
    <row r="10" spans="1:6" x14ac:dyDescent="0.2">
      <c r="A10" s="37">
        <v>14037981</v>
      </c>
      <c r="B10" s="38">
        <v>69993</v>
      </c>
      <c r="C10" s="42">
        <f t="shared" si="2"/>
        <v>14.037981</v>
      </c>
      <c r="D10" s="42">
        <f t="shared" si="1"/>
        <v>69.992999999999995</v>
      </c>
      <c r="E10" s="99" t="s">
        <v>38</v>
      </c>
      <c r="F10" s="100"/>
    </row>
    <row r="11" spans="1:6" x14ac:dyDescent="0.2">
      <c r="A11" s="37">
        <v>41513801</v>
      </c>
      <c r="B11" s="38">
        <v>104275</v>
      </c>
      <c r="C11" s="42">
        <f t="shared" si="2"/>
        <v>41.513801000000001</v>
      </c>
      <c r="D11" s="42">
        <f t="shared" si="1"/>
        <v>104.27500000000001</v>
      </c>
      <c r="E11" s="99" t="s">
        <v>39</v>
      </c>
      <c r="F11" s="100"/>
    </row>
    <row r="12" spans="1:6" x14ac:dyDescent="0.2">
      <c r="A12" s="29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J I - j 20 HH</vt:lpstr>
      <vt:lpstr>Seite 2 - Impressum</vt:lpstr>
      <vt:lpstr>Seite 3</vt:lpstr>
      <vt:lpstr>Seite 4-5</vt:lpstr>
      <vt:lpstr>Seiten 6-9</vt:lpstr>
      <vt:lpstr>Seiten 10-13</vt:lpstr>
      <vt:lpstr>Grafikdaten2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2022-06-21T08:25:38Z</cp:lastPrinted>
  <dcterms:created xsi:type="dcterms:W3CDTF">2012-03-28T07:56:08Z</dcterms:created>
  <dcterms:modified xsi:type="dcterms:W3CDTF">2022-06-21T08:26:43Z</dcterms:modified>
  <cp:category>LIS-Bericht</cp:category>
</cp:coreProperties>
</file>