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1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N:\Arbeitsbereiche\AB-5\AB-571\Veröffentlichung\Statistische Berichte\Ablage\2023\C_II_3_m_HH\"/>
    </mc:Choice>
  </mc:AlternateContent>
  <xr:revisionPtr revIDLastSave="0" documentId="13_ncr:1_{A3518960-857F-4AA5-9198-BCC55912C3F8}" xr6:coauthVersionLast="36" xr6:coauthVersionMax="36" xr10:uidLastSave="{00000000-0000-0000-0000-000000000000}"/>
  <bookViews>
    <workbookView xWindow="-15" yWindow="345" windowWidth="17925" windowHeight="11175" xr2:uid="{00000000-000D-0000-FFFF-FFFF00000000}"/>
  </bookViews>
  <sheets>
    <sheet name="C II 3 - m 07 23 HH" sheetId="11" r:id="rId1"/>
    <sheet name="T3_1" sheetId="9" state="hidden" r:id="rId2"/>
    <sheet name="Impressum (S.2)" sheetId="16" r:id="rId3"/>
    <sheet name="Inhalt (S.3)" sheetId="20" r:id="rId4"/>
    <sheet name="Text_Tab.1 (S.4)" sheetId="13" r:id="rId5"/>
    <sheet name="Tab.2 (S.5)" sheetId="18" r:id="rId6"/>
    <sheet name="Tab.3 (S.6)" sheetId="21" r:id="rId7"/>
    <sheet name="Tab.4 (S.7)" sheetId="22" r:id="rId8"/>
  </sheets>
  <externalReferences>
    <externalReference r:id="rId9"/>
  </externalReferences>
  <definedNames>
    <definedName name="_" localSheetId="6">'[1]Tab 3 (14)'!#REF!</definedName>
    <definedName name="_" localSheetId="7">'[1]Tab 3 (14)'!#REF!</definedName>
    <definedName name="_">'[1]Tab 3 (14)'!#REF!</definedName>
    <definedName name="xx" localSheetId="7">'[1]Tab 3 (14)'!#REF!</definedName>
    <definedName name="xx">'[1]Tab 3 (14)'!#REF!</definedName>
    <definedName name="Z_1004_Abruf_aus_Zeitreihe_variabel" localSheetId="6">#REF!</definedName>
    <definedName name="Z_1004_Abruf_aus_Zeitreihe_variabel" localSheetId="7">#REF!</definedName>
    <definedName name="Z_1004_Abruf_aus_Zeitreihe_variabel">#REF!</definedName>
  </definedNames>
  <calcPr calcId="191029"/>
</workbook>
</file>

<file path=xl/calcChain.xml><?xml version="1.0" encoding="utf-8"?>
<calcChain xmlns="http://schemas.openxmlformats.org/spreadsheetml/2006/main">
  <c r="D27" i="9" l="1"/>
  <c r="E27" i="9" s="1"/>
  <c r="B27" i="9"/>
  <c r="C27" i="9" s="1"/>
  <c r="E25" i="9"/>
  <c r="C25" i="9"/>
  <c r="E24" i="9"/>
  <c r="C24" i="9"/>
  <c r="E23" i="9"/>
  <c r="C23" i="9"/>
  <c r="E22" i="9"/>
  <c r="C22" i="9"/>
  <c r="E21" i="9"/>
  <c r="C21" i="9"/>
  <c r="E20" i="9"/>
  <c r="C20" i="9"/>
  <c r="E19" i="9"/>
  <c r="C19" i="9"/>
  <c r="E18" i="9"/>
  <c r="C18" i="9"/>
  <c r="E17" i="9"/>
  <c r="C17" i="9"/>
  <c r="E16" i="9"/>
  <c r="C16" i="9"/>
  <c r="E15" i="9"/>
  <c r="C15" i="9"/>
  <c r="E14" i="9"/>
  <c r="C14" i="9"/>
  <c r="E13" i="9"/>
  <c r="C13" i="9"/>
  <c r="E12" i="9"/>
  <c r="C12" i="9"/>
  <c r="E11" i="9"/>
  <c r="C11" i="9"/>
</calcChain>
</file>

<file path=xl/sharedStrings.xml><?xml version="1.0" encoding="utf-8"?>
<sst xmlns="http://schemas.openxmlformats.org/spreadsheetml/2006/main" count="203" uniqueCount="167">
  <si>
    <t>Impressum</t>
  </si>
  <si>
    <t>Statistische Berichte</t>
  </si>
  <si>
    <t>Steckelhörn 12</t>
  </si>
  <si>
    <t>20457 Hamburg</t>
  </si>
  <si>
    <t>– Anstalt des öffentlichen Rechts –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</si>
  <si>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</si>
  <si>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</si>
  <si>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</si>
  <si>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</si>
  <si>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Tabellenfach gesperrt, weil Aussage nicht sinnvoll</t>
  </si>
  <si>
    <t>vorläufiges Ergebnis</t>
  </si>
  <si>
    <t>berichtigtes Ergebnis</t>
  </si>
  <si>
    <t>geschätztes Ergebnis</t>
  </si>
  <si>
    <t>anderweitig nicht genannt</t>
  </si>
  <si>
    <t>und dergleichen</t>
  </si>
  <si>
    <t>p</t>
  </si>
  <si>
    <t>r</t>
  </si>
  <si>
    <t>s</t>
  </si>
  <si>
    <t>–</t>
  </si>
  <si>
    <t>···</t>
  </si>
  <si>
    <t>·</t>
  </si>
  <si>
    <t>Insgesamt</t>
  </si>
  <si>
    <t>Bestimmungsland</t>
  </si>
  <si>
    <t>Belgien</t>
  </si>
  <si>
    <t>Niederlande</t>
  </si>
  <si>
    <t>Italien</t>
  </si>
  <si>
    <t>Österreich</t>
  </si>
  <si>
    <t>Dänemark</t>
  </si>
  <si>
    <t>Polen</t>
  </si>
  <si>
    <t>Türkei</t>
  </si>
  <si>
    <t>Brasilien</t>
  </si>
  <si>
    <t>Ausfuhr nach ausgewählten Ländern in der Reihenfolge ihrer Anteile über den Jahresverlauf</t>
  </si>
  <si>
    <t>Land</t>
  </si>
  <si>
    <t xml:space="preserve">Ausfuhr im Zeitraum </t>
  </si>
  <si>
    <t>sonstige Länder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</si>
  <si>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</si>
  <si>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</si>
  <si>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</si>
  <si>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</si>
  <si>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</si>
  <si>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</si>
  <si>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</si>
  <si>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</si>
  <si>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</si>
  <si>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</si>
  <si>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</si>
  <si>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</si>
  <si>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Statistisches Amt</t>
  </si>
  <si>
    <t>für Hamburg und Schleswig-Holstein</t>
  </si>
  <si>
    <t>Statistisches Amt für Hamburg und Schleswig-Holstein</t>
  </si>
  <si>
    <t>Auskunft zu dieser Veröffentlichung:</t>
  </si>
  <si>
    <t>Januar - Dezember 2011</t>
  </si>
  <si>
    <t>Frankreich</t>
  </si>
  <si>
    <t>Vereinigt.Königreich</t>
  </si>
  <si>
    <t>China, Volksrepublik</t>
  </si>
  <si>
    <t>Verein.Staaten (USA)</t>
  </si>
  <si>
    <t>Verein.Arabische Em.</t>
  </si>
  <si>
    <t>Saudi-Arabien</t>
  </si>
  <si>
    <t>Russische Föderation</t>
  </si>
  <si>
    <t>2. Ausfuhr des Landes Hamburg in 2011 nach Bestimmungsländern</t>
  </si>
  <si>
    <t>u. dgl.</t>
  </si>
  <si>
    <t>E-Mail:</t>
  </si>
  <si>
    <t xml:space="preserve">E-Mail: </t>
  </si>
  <si>
    <t>info@statistik-nord.de</t>
  </si>
  <si>
    <t xml:space="preserve">Auskünfte: </t>
  </si>
  <si>
    <t xml:space="preserve">040 42831-1766 </t>
  </si>
  <si>
    <t>STATISTISCHE BERICHTE</t>
  </si>
  <si>
    <t>Herausgeber:</t>
  </si>
  <si>
    <t>Auskunftsdienst:</t>
  </si>
  <si>
    <t xml:space="preserve">Internet: </t>
  </si>
  <si>
    <t>www.statistik-nord.de</t>
  </si>
  <si>
    <t>Zeichenerklärung:</t>
  </si>
  <si>
    <t xml:space="preserve">a. n. g. </t>
  </si>
  <si>
    <t>( )</t>
  </si>
  <si>
    <t>Zahlenwert mit eingeschränkter Aussagefähigkeit</t>
  </si>
  <si>
    <t>/</t>
  </si>
  <si>
    <t>Zahlenwert nicht sicher genug</t>
  </si>
  <si>
    <t>×</t>
  </si>
  <si>
    <t>Obstart</t>
  </si>
  <si>
    <t>Äpfel</t>
  </si>
  <si>
    <t>Ertrag</t>
  </si>
  <si>
    <t>Erntemenge</t>
  </si>
  <si>
    <t>Endgültiger Ertrag</t>
  </si>
  <si>
    <t>Endgültige Erntemenge</t>
  </si>
  <si>
    <t>dt</t>
  </si>
  <si>
    <t>Sauerkirschen</t>
  </si>
  <si>
    <t>Süßkirschen</t>
  </si>
  <si>
    <t>Ernteberichterstattung über Marktobst</t>
  </si>
  <si>
    <t>Elke Gripp</t>
  </si>
  <si>
    <t xml:space="preserve">Telefon: </t>
  </si>
  <si>
    <t>ernte@statistik-nord.de</t>
  </si>
  <si>
    <t>Differenzen zwischen der Gesamtzahl und der Summe der Teilzahlen entstehen durch unabhängige Rundungen.</t>
  </si>
  <si>
    <t>Allen Rechnungen liegen ungerundete Zahlen zugrunde.</t>
  </si>
  <si>
    <t>Vor-
schätzung</t>
  </si>
  <si>
    <t>ha</t>
  </si>
  <si>
    <t>Hektar (1 Hektar = 10 000 m²)</t>
  </si>
  <si>
    <t>Dezitonne (1 Dezitonne = 100 Kilogramm)</t>
  </si>
  <si>
    <t>0431 6895-9310</t>
  </si>
  <si>
    <t>Sofern in den Produkten auf das Vorhandensein von Copyrightrechten Dritter 
hingewiesen wird, sind die in deren Produkten ausgewiesenen Copyrightbestimmungen 
zu wahren. Alle übrigen Rechte bleiben vorbehalten.</t>
  </si>
  <si>
    <t>(erscheint nur m 6 bis m 8 und m 11)</t>
  </si>
  <si>
    <t>Apfelsorte</t>
  </si>
  <si>
    <r>
      <t>Ertrag</t>
    </r>
    <r>
      <rPr>
        <vertAlign val="superscript"/>
        <sz val="9"/>
        <color theme="1"/>
        <rFont val="Arial"/>
        <family val="2"/>
      </rPr>
      <t>2</t>
    </r>
  </si>
  <si>
    <r>
      <t>Erntemenge</t>
    </r>
    <r>
      <rPr>
        <vertAlign val="superscript"/>
        <sz val="9"/>
        <color theme="1"/>
        <rFont val="Arial"/>
        <family val="2"/>
      </rPr>
      <t>2</t>
    </r>
  </si>
  <si>
    <t>in ha</t>
  </si>
  <si>
    <t>in dt</t>
  </si>
  <si>
    <t>darunter</t>
  </si>
  <si>
    <t>Braeburn</t>
  </si>
  <si>
    <t>Gala</t>
  </si>
  <si>
    <t>Holsteiner Cox</t>
  </si>
  <si>
    <t>Jonagored</t>
  </si>
  <si>
    <t>Topaz</t>
  </si>
  <si>
    <t>Wellant</t>
  </si>
  <si>
    <t>Inhaltsverzeichnis</t>
  </si>
  <si>
    <t>Tabellen</t>
  </si>
  <si>
    <t>Seite</t>
  </si>
  <si>
    <t>1.</t>
  </si>
  <si>
    <t>2.</t>
  </si>
  <si>
    <r>
      <t>Anbaufläche</t>
    </r>
    <r>
      <rPr>
        <vertAlign val="superscript"/>
        <sz val="9"/>
        <color theme="1"/>
        <rFont val="Arial"/>
        <family val="2"/>
      </rPr>
      <t>1</t>
    </r>
  </si>
  <si>
    <r>
      <t>Anbau-fläche</t>
    </r>
    <r>
      <rPr>
        <vertAlign val="superscript"/>
        <sz val="9"/>
        <color theme="1"/>
        <rFont val="Arial"/>
        <family val="2"/>
      </rPr>
      <t>1</t>
    </r>
  </si>
  <si>
    <t>Elstar</t>
  </si>
  <si>
    <t>Boskoop</t>
  </si>
  <si>
    <t>Jonaprince</t>
  </si>
  <si>
    <t>2.  Vorläufige Ernteschätzung für die wichtigsten Apfelsorten in Hamburg 2023</t>
  </si>
  <si>
    <t>1. Vorläufige Ernteschätzung bei Kern- und Steinobst im Marktobstbau in Hamburg 2023</t>
  </si>
  <si>
    <t>Durchschnitt 2017 - 2022</t>
  </si>
  <si>
    <t>Veränderung 2023 gegenüber 2022</t>
  </si>
  <si>
    <r>
      <t xml:space="preserve">1 </t>
    </r>
    <r>
      <rPr>
        <sz val="8"/>
        <color theme="1"/>
        <rFont val="Arial"/>
        <family val="2"/>
      </rPr>
      <t xml:space="preserve"> Ergebnis der Baumobstanbauerhebung 2022</t>
    </r>
  </si>
  <si>
    <r>
      <t>1</t>
    </r>
    <r>
      <rPr>
        <sz val="8"/>
        <color theme="1"/>
        <rFont val="Arial"/>
        <family val="2"/>
      </rPr>
      <t xml:space="preserve">  Ergebnis der Baumobstanbauerhebung 2022</t>
    </r>
  </si>
  <si>
    <t>.</t>
  </si>
  <si>
    <t>Kennziffer: C II 3 - m 7/23 HH</t>
  </si>
  <si>
    <t xml:space="preserve">© Statistisches Amt für Hamburg und Schleswig-Holstein, Hamburg 2023
Auszugsweise Vervielfältigung und Verbreitung mit Quellenangabe gestattet.         </t>
  </si>
  <si>
    <t>Pflaumen/Zwetschen ²</t>
  </si>
  <si>
    <r>
      <t>2</t>
    </r>
    <r>
      <rPr>
        <sz val="8"/>
        <color theme="1"/>
        <rFont val="Arial"/>
        <family val="2"/>
      </rPr>
      <t xml:space="preserve">  Erste Vorschätzung 2023</t>
    </r>
  </si>
  <si>
    <t>Vorläufige Ernteschätzung bei Kern- und Steinobst im Marktobstbau in Hamburg 2023</t>
  </si>
  <si>
    <t>Vorläufige Ernteschätzung für die wichtigsten Apfelsorten in Hamburg 2023</t>
  </si>
  <si>
    <t>Erträge in dt/ha</t>
  </si>
  <si>
    <t>Erntejahr</t>
  </si>
  <si>
    <t>3.</t>
  </si>
  <si>
    <t>4.</t>
  </si>
  <si>
    <t>Jonagold³</t>
  </si>
  <si>
    <r>
      <t>3</t>
    </r>
    <r>
      <rPr>
        <sz val="8"/>
        <color theme="1"/>
        <rFont val="Arial"/>
        <family val="2"/>
      </rPr>
      <t xml:space="preserve">  Zahlenwert für Jonagold ist geheimzuhalten</t>
    </r>
  </si>
  <si>
    <r>
      <t>4</t>
    </r>
    <r>
      <rPr>
        <sz val="8"/>
        <color theme="1"/>
        <rFont val="Arial"/>
        <family val="2"/>
      </rPr>
      <t xml:space="preserve">  Zahlenwert für Pinova ist nicht sicher genug</t>
    </r>
  </si>
  <si>
    <r>
      <t>Pinova</t>
    </r>
    <r>
      <rPr>
        <vertAlign val="superscript"/>
        <sz val="9"/>
        <rFont val="Arial"/>
        <family val="2"/>
      </rPr>
      <t>4</t>
    </r>
  </si>
  <si>
    <t>in Hamburg bis 14. Juli 2023</t>
  </si>
  <si>
    <t>Herausgegeben am: 8. August 2023</t>
  </si>
  <si>
    <t>in dt/ha</t>
  </si>
  <si>
    <r>
      <t>Anbaufläche</t>
    </r>
    <r>
      <rPr>
        <vertAlign val="superscript"/>
        <sz val="10"/>
        <rFont val="Arial"/>
        <family val="2"/>
      </rPr>
      <t>1</t>
    </r>
  </si>
  <si>
    <t>Erste Vorschätzung Juli</t>
  </si>
  <si>
    <t>Zweite Vorschätzung August</t>
  </si>
  <si>
    <t>6-jähriger Durchschnitt</t>
  </si>
  <si>
    <t>Erste Vorschätzung August</t>
  </si>
  <si>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 Die Anbauflächen stammen aus der Baumobstanbauerhebung. Diese wird alle fünf Jahre (zuletzt 2022) durchgeführt. </t>
    </r>
  </si>
  <si>
    <t>3.1 Äpfel</t>
  </si>
  <si>
    <t>3.2 Birnen</t>
  </si>
  <si>
    <t>4.1 Süßkirschen</t>
  </si>
  <si>
    <t>4.2 Sauerkirschen</t>
  </si>
  <si>
    <t>in dt / ha</t>
  </si>
  <si>
    <t>in %</t>
  </si>
  <si>
    <t>Erste Vorschätzung Juni</t>
  </si>
  <si>
    <t>Zweite Vorschätzung Juli</t>
  </si>
  <si>
    <t>endültiges Ergebnis August</t>
  </si>
  <si>
    <t>endültiges Ergebnis November</t>
  </si>
  <si>
    <t>² Pflaumen und Zwetschen unterliegen ab 2022 der Geheimhaltung</t>
  </si>
  <si>
    <t>3.  Kernobst in Hamburg nach Erntejahren im Vergleich 2017 – 2023</t>
  </si>
  <si>
    <t>4.  Steinobst in Hamburg nach Erntejahren im Vergleich 2017 – 2023</t>
  </si>
  <si>
    <t>Kernobst in Hamburg nach Erntejahren im Vergleich 2017 – 2023</t>
  </si>
  <si>
    <t>Steinobst in Hamburg nach Erntejahren im Vergleich 2017 –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</si>
</sst>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"/>
    <numFmt numFmtId="165" formatCode="###\ ###\ ##0\ ;\-###\ ###\ ##0\ ;\-\ "/>
    <numFmt numFmtId="166" formatCode="###\ ###\ ##0\ \ ;\-###\ ###\ ##0\ \ ;\-\ \ "/>
    <numFmt numFmtId="167" formatCode="###\ ##0.0\ \ ;\-\ ###\ ##0.0\ \ ;\-\ \ \ \ \ \ "/>
    <numFmt numFmtId="168" formatCode="###\ ###\ ##0.0&quot;  &quot;;\-###\ ###\ ##0.0&quot;  &quot;;&quot;-  &quot;"/>
    <numFmt numFmtId="169" formatCode="0.0"/>
    <numFmt numFmtId="170" formatCode="\ #,##0"/>
    <numFmt numFmtId="171" formatCode="0.0\ \ "/>
    <numFmt numFmtId="172" formatCode="#\ ##0"/>
  </numFmts>
  <fonts count="51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3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6"/>
      <color theme="1"/>
      <name val="Arial"/>
      <family val="2"/>
    </font>
    <font>
      <b/>
      <sz val="12"/>
      <color theme="1"/>
      <name val="Arial"/>
      <family val="2"/>
    </font>
    <font>
      <sz val="18"/>
      <color theme="1"/>
      <name val="Arial"/>
      <family val="2"/>
    </font>
    <font>
      <sz val="11"/>
      <color rgb="FF9C65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MS Sans Serif"/>
      <family val="2"/>
    </font>
    <font>
      <u/>
      <sz val="10"/>
      <color theme="10"/>
      <name val="Arial"/>
      <family val="2"/>
    </font>
    <font>
      <sz val="12"/>
      <color rgb="FFFFFFFF"/>
      <name val="Arial"/>
      <family val="2"/>
    </font>
    <font>
      <sz val="28"/>
      <color theme="1"/>
      <name val="Arial"/>
      <family val="2"/>
    </font>
    <font>
      <vertAlign val="superscript"/>
      <sz val="9"/>
      <color theme="1"/>
      <name val="Arial"/>
      <family val="2"/>
    </font>
    <font>
      <vertAlign val="superscript"/>
      <sz val="8"/>
      <color theme="1"/>
      <name val="Arial"/>
      <family val="2"/>
    </font>
    <font>
      <b/>
      <sz val="9"/>
      <color theme="1"/>
      <name val="Arial"/>
      <family val="2"/>
    </font>
    <font>
      <b/>
      <sz val="9"/>
      <name val="Arial"/>
      <family val="2"/>
    </font>
    <font>
      <sz val="10"/>
      <color rgb="FFFF0000"/>
      <name val="Arial"/>
      <family val="2"/>
    </font>
    <font>
      <b/>
      <sz val="8"/>
      <name val="Arial"/>
      <family val="2"/>
    </font>
    <font>
      <vertAlign val="superscript"/>
      <sz val="9"/>
      <name val="Arial"/>
      <family val="2"/>
    </font>
    <font>
      <sz val="16"/>
      <name val="Arial"/>
      <family val="2"/>
    </font>
    <font>
      <vertAlign val="superscript"/>
      <sz val="10"/>
      <name val="Arial"/>
      <family val="2"/>
    </font>
  </fonts>
  <fills count="39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EBEBEB"/>
        <bgColor indexed="64"/>
      </patternFill>
    </fill>
    <fill>
      <patternFill patternType="solid">
        <fgColor theme="0" tint="-0.14999847407452621"/>
        <bgColor indexed="64"/>
      </patternFill>
    </fill>
  </fills>
  <borders count="38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/>
      <top style="thin">
        <color indexed="24"/>
      </top>
      <bottom/>
      <diagonal/>
    </border>
    <border>
      <left/>
      <right/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/>
      <bottom/>
      <diagonal/>
    </border>
    <border>
      <left style="thin">
        <color indexed="24"/>
      </left>
      <right/>
      <top/>
      <bottom style="thin">
        <color indexed="24"/>
      </bottom>
      <diagonal/>
    </border>
    <border>
      <left/>
      <right/>
      <top/>
      <bottom style="thin">
        <color indexed="24"/>
      </bottom>
      <diagonal/>
    </border>
    <border>
      <left style="thin">
        <color indexed="24"/>
      </left>
      <right/>
      <top style="thin">
        <color indexed="24"/>
      </top>
      <bottom style="thin">
        <color indexed="24"/>
      </bottom>
      <diagonal/>
    </border>
    <border>
      <left/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 style="thin">
        <color indexed="24"/>
      </right>
      <top/>
      <bottom style="thin">
        <color indexed="24"/>
      </bottom>
      <diagonal/>
    </border>
    <border>
      <left/>
      <right/>
      <top style="thin">
        <color theme="3"/>
      </top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/>
      <right/>
      <top/>
      <bottom style="thin">
        <color theme="3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/>
      <right style="thin">
        <color rgb="FF1E4B7D"/>
      </right>
      <top/>
      <bottom/>
      <diagonal/>
    </border>
    <border>
      <left/>
      <right/>
      <top/>
      <bottom style="thin">
        <color rgb="FF1E4B7D"/>
      </bottom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 style="thin">
        <color rgb="FF1E4B7D"/>
      </left>
      <right/>
      <top/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/>
      <diagonal/>
    </border>
    <border>
      <left style="thin">
        <color rgb="FF1E4B7D"/>
      </left>
      <right style="thin">
        <color rgb="FF1E4B7D"/>
      </right>
      <top style="thin">
        <color rgb="FF1E4B7D"/>
      </top>
      <bottom/>
      <diagonal/>
    </border>
    <border>
      <left style="thin">
        <color rgb="FF1E4B7D"/>
      </left>
      <right style="thin">
        <color rgb="FF1E4B7D"/>
      </right>
      <top/>
      <bottom/>
      <diagonal/>
    </border>
    <border>
      <left style="thin">
        <color rgb="FF1E4B7D"/>
      </left>
      <right style="thin">
        <color rgb="FF1E4B7D"/>
      </right>
      <top/>
      <bottom style="thin">
        <color rgb="FF1E4B7D"/>
      </bottom>
      <diagonal/>
    </border>
    <border>
      <left style="thin">
        <color rgb="FF1E4B7D"/>
      </left>
      <right/>
      <top/>
      <bottom/>
      <diagonal/>
    </border>
    <border>
      <left/>
      <right/>
      <top style="thin">
        <color rgb="FF1E4B7D"/>
      </top>
      <bottom style="thin">
        <color rgb="FF1E4B7D"/>
      </bottom>
      <diagonal/>
    </border>
    <border>
      <left/>
      <right/>
      <top style="thin">
        <color rgb="FF1E4B7D"/>
      </top>
      <bottom/>
      <diagonal/>
    </border>
  </borders>
  <cellStyleXfs count="61">
    <xf numFmtId="0" fontId="0" fillId="0" borderId="0"/>
    <xf numFmtId="0" fontId="21" fillId="6" borderId="0" applyNumberFormat="0" applyBorder="0" applyAlignment="0" applyProtection="0"/>
    <xf numFmtId="0" fontId="22" fillId="0" borderId="0" applyNumberFormat="0" applyFill="0" applyBorder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4" applyNumberFormat="0" applyFill="0" applyAlignment="0" applyProtection="0"/>
    <xf numFmtId="0" fontId="26" fillId="0" borderId="15" applyNumberFormat="0" applyFill="0" applyAlignment="0" applyProtection="0"/>
    <xf numFmtId="0" fontId="27" fillId="0" borderId="16" applyNumberFormat="0" applyFill="0" applyAlignment="0" applyProtection="0"/>
    <xf numFmtId="0" fontId="27" fillId="0" borderId="0" applyNumberFormat="0" applyFill="0" applyBorder="0" applyAlignment="0" applyProtection="0"/>
    <xf numFmtId="0" fontId="28" fillId="7" borderId="0" applyNumberFormat="0" applyBorder="0" applyAlignment="0" applyProtection="0"/>
    <xf numFmtId="0" fontId="29" fillId="8" borderId="0" applyNumberFormat="0" applyBorder="0" applyAlignment="0" applyProtection="0"/>
    <xf numFmtId="0" fontId="30" fillId="9" borderId="17" applyNumberFormat="0" applyAlignment="0" applyProtection="0"/>
    <xf numFmtId="0" fontId="31" fillId="10" borderId="18" applyNumberFormat="0" applyAlignment="0" applyProtection="0"/>
    <xf numFmtId="0" fontId="32" fillId="10" borderId="17" applyNumberFormat="0" applyAlignment="0" applyProtection="0"/>
    <xf numFmtId="0" fontId="33" fillId="0" borderId="19" applyNumberFormat="0" applyFill="0" applyAlignment="0" applyProtection="0"/>
    <xf numFmtId="0" fontId="34" fillId="11" borderId="20" applyNumberFormat="0" applyAlignment="0" applyProtection="0"/>
    <xf numFmtId="0" fontId="23" fillId="12" borderId="21" applyNumberFormat="0" applyFont="0" applyAlignment="0" applyProtection="0"/>
    <xf numFmtId="0" fontId="35" fillId="0" borderId="0" applyNumberFormat="0" applyFill="0" applyBorder="0" applyAlignment="0" applyProtection="0"/>
    <xf numFmtId="0" fontId="36" fillId="0" borderId="22" applyNumberFormat="0" applyFill="0" applyAlignment="0" applyProtection="0"/>
    <xf numFmtId="0" fontId="37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37" fillId="32" borderId="0" applyNumberFormat="0" applyBorder="0" applyAlignment="0" applyProtection="0"/>
    <xf numFmtId="0" fontId="37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37" fillId="36" borderId="0" applyNumberFormat="0" applyBorder="0" applyAlignment="0" applyProtection="0"/>
    <xf numFmtId="0" fontId="14" fillId="0" borderId="0" applyFill="0" applyBorder="0" applyAlignment="0"/>
    <xf numFmtId="0" fontId="15" fillId="0" borderId="0" applyFill="0" applyBorder="0" applyAlignment="0"/>
    <xf numFmtId="0" fontId="5" fillId="0" borderId="0" applyFill="0" applyAlignment="0"/>
    <xf numFmtId="0" fontId="38" fillId="0" borderId="0"/>
    <xf numFmtId="0" fontId="39" fillId="0" borderId="0" applyNumberFormat="0" applyFill="0" applyBorder="0" applyAlignment="0" applyProtection="0"/>
    <xf numFmtId="0" fontId="2" fillId="0" borderId="0"/>
    <xf numFmtId="0" fontId="2" fillId="0" borderId="0"/>
    <xf numFmtId="0" fontId="38" fillId="0" borderId="0"/>
    <xf numFmtId="0" fontId="2" fillId="0" borderId="0"/>
    <xf numFmtId="0" fontId="38" fillId="0" borderId="0"/>
    <xf numFmtId="0" fontId="2" fillId="0" borderId="0"/>
    <xf numFmtId="0" fontId="6" fillId="0" borderId="0"/>
    <xf numFmtId="0" fontId="5" fillId="0" borderId="0"/>
    <xf numFmtId="0" fontId="1" fillId="0" borderId="0"/>
  </cellStyleXfs>
  <cellXfs count="231">
    <xf numFmtId="0" fontId="0" fillId="0" borderId="0" xfId="0"/>
    <xf numFmtId="0" fontId="8" fillId="0" borderId="0" xfId="0" applyFont="1"/>
    <xf numFmtId="0" fontId="9" fillId="0" borderId="0" xfId="0" applyFont="1"/>
    <xf numFmtId="0" fontId="8" fillId="0" borderId="0" xfId="0" applyFont="1" applyAlignment="1">
      <alignment horizontal="right"/>
    </xf>
    <xf numFmtId="0" fontId="6" fillId="0" borderId="0" xfId="0" applyFont="1"/>
    <xf numFmtId="0" fontId="6" fillId="0" borderId="0" xfId="0" applyFont="1"/>
    <xf numFmtId="0" fontId="6" fillId="0" borderId="0" xfId="0" quotePrefix="1" applyFont="1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 applyFill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6" fillId="0" borderId="0" xfId="0" applyFont="1" applyFill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164" fontId="6" fillId="2" borderId="0" xfId="0" applyNumberFormat="1" applyFont="1" applyFill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164" fontId="6" fillId="3" borderId="0" xfId="0" applyNumberFormat="1" applyFont="1" applyFill="1" applyAlignment="1">
      <alignment horizontal="center" vertical="center"/>
    </xf>
    <xf numFmtId="0" fontId="6" fillId="3" borderId="0" xfId="0" applyFont="1" applyFill="1" applyBorder="1" applyAlignment="1">
      <alignment vertical="center"/>
    </xf>
    <xf numFmtId="165" fontId="6" fillId="0" borderId="0" xfId="0" applyNumberFormat="1" applyFont="1" applyFill="1" applyBorder="1" applyAlignment="1">
      <alignment horizontal="left" vertical="center"/>
    </xf>
    <xf numFmtId="165" fontId="6" fillId="0" borderId="0" xfId="0" applyNumberFormat="1" applyFont="1" applyFill="1" applyBorder="1" applyAlignment="1">
      <alignment horizontal="right" vertical="center"/>
    </xf>
    <xf numFmtId="165" fontId="12" fillId="0" borderId="0" xfId="0" applyNumberFormat="1" applyFont="1" applyFill="1" applyBorder="1" applyAlignment="1">
      <alignment horizontal="left" vertical="center"/>
    </xf>
    <xf numFmtId="0" fontId="6" fillId="0" borderId="0" xfId="0" applyFont="1" applyFill="1" applyAlignment="1">
      <alignment vertical="center"/>
    </xf>
    <xf numFmtId="0" fontId="6" fillId="0" borderId="0" xfId="0" applyFont="1" applyBorder="1" applyAlignment="1" applyProtection="1">
      <alignment vertical="center"/>
      <protection locked="0"/>
    </xf>
    <xf numFmtId="0" fontId="6" fillId="0" borderId="0" xfId="0" applyFont="1" applyAlignment="1">
      <alignment horizontal="right" vertical="center"/>
    </xf>
    <xf numFmtId="0" fontId="6" fillId="4" borderId="0" xfId="0" applyFont="1" applyFill="1" applyAlignment="1">
      <alignment vertical="center"/>
    </xf>
    <xf numFmtId="0" fontId="16" fillId="0" borderId="0" xfId="0" applyFont="1" applyFill="1" applyAlignment="1">
      <alignment horizontal="centerContinuous" vertical="center"/>
    </xf>
    <xf numFmtId="0" fontId="12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 vertical="center"/>
    </xf>
    <xf numFmtId="0" fontId="17" fillId="0" borderId="0" xfId="0" applyFont="1" applyFill="1" applyAlignment="1">
      <alignment horizontal="centerContinuous" vertical="center"/>
    </xf>
    <xf numFmtId="0" fontId="6" fillId="0" borderId="0" xfId="0" applyFont="1" applyAlignment="1">
      <alignment horizontal="centerContinuous" vertical="center"/>
    </xf>
    <xf numFmtId="0" fontId="6" fillId="5" borderId="10" xfId="0" applyFont="1" applyFill="1" applyBorder="1" applyAlignment="1">
      <alignment horizontal="center" vertical="center"/>
    </xf>
    <xf numFmtId="0" fontId="6" fillId="5" borderId="11" xfId="0" applyFont="1" applyFill="1" applyBorder="1" applyAlignment="1">
      <alignment horizontal="centerContinuous" vertical="center"/>
    </xf>
    <xf numFmtId="0" fontId="6" fillId="5" borderId="11" xfId="0" applyFont="1" applyFill="1" applyBorder="1" applyAlignment="1">
      <alignment horizontal="center" vertical="center"/>
    </xf>
    <xf numFmtId="0" fontId="6" fillId="5" borderId="12" xfId="0" applyFont="1" applyFill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3" xfId="0" applyFont="1" applyBorder="1" applyAlignment="1">
      <alignment horizontal="center" vertical="center"/>
    </xf>
    <xf numFmtId="0" fontId="6" fillId="5" borderId="11" xfId="0" applyFont="1" applyFill="1" applyBorder="1" applyAlignment="1">
      <alignment horizontal="center" vertical="center" wrapText="1"/>
    </xf>
    <xf numFmtId="0" fontId="6" fillId="5" borderId="12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left" vertical="center"/>
    </xf>
    <xf numFmtId="0" fontId="6" fillId="0" borderId="0" xfId="0" applyFont="1" applyBorder="1" applyAlignment="1" applyProtection="1">
      <alignment horizontal="right" vertical="center"/>
      <protection locked="0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 applyProtection="1">
      <alignment horizontal="right"/>
      <protection locked="0"/>
    </xf>
    <xf numFmtId="0" fontId="7" fillId="0" borderId="0" xfId="0" applyFont="1" applyAlignment="1">
      <alignment horizontal="center"/>
    </xf>
    <xf numFmtId="166" fontId="6" fillId="0" borderId="0" xfId="0" applyNumberFormat="1" applyFont="1" applyAlignment="1">
      <alignment horizontal="right" vertical="center"/>
    </xf>
    <xf numFmtId="166" fontId="6" fillId="0" borderId="0" xfId="0" applyNumberFormat="1" applyFont="1" applyFill="1" applyBorder="1" applyAlignment="1">
      <alignment horizontal="right" vertical="center"/>
    </xf>
    <xf numFmtId="167" fontId="6" fillId="0" borderId="0" xfId="0" applyNumberFormat="1" applyFont="1" applyFill="1" applyBorder="1" applyAlignment="1">
      <alignment horizontal="right" vertical="center"/>
    </xf>
    <xf numFmtId="167" fontId="6" fillId="0" borderId="0" xfId="0" applyNumberFormat="1" applyFont="1" applyAlignment="1">
      <alignment horizontal="right" vertical="center"/>
    </xf>
    <xf numFmtId="166" fontId="6" fillId="0" borderId="0" xfId="0" applyNumberFormat="1" applyFont="1" applyFill="1" applyBorder="1" applyAlignment="1">
      <alignment vertical="center"/>
    </xf>
    <xf numFmtId="167" fontId="6" fillId="0" borderId="0" xfId="0" applyNumberFormat="1" applyFont="1" applyFill="1" applyBorder="1" applyAlignment="1">
      <alignment vertical="center"/>
    </xf>
    <xf numFmtId="168" fontId="6" fillId="0" borderId="0" xfId="0" applyNumberFormat="1" applyFont="1"/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9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39" fillId="0" borderId="0" xfId="51" applyAlignment="1">
      <alignment horizontal="left"/>
    </xf>
    <xf numFmtId="0" fontId="0" fillId="0" borderId="0" xfId="0" applyAlignment="1"/>
    <xf numFmtId="0" fontId="13" fillId="0" borderId="0" xfId="0" applyFont="1" applyAlignment="1">
      <alignment horizontal="left"/>
    </xf>
    <xf numFmtId="0" fontId="5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3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5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0" fillId="0" borderId="0" xfId="0" applyAlignment="1">
      <alignment horizontal="left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Border="1" applyAlignment="1">
      <alignment vertical="center"/>
    </xf>
    <xf numFmtId="0" fontId="0" fillId="0" borderId="0" xfId="0" applyBorder="1"/>
    <xf numFmtId="0" fontId="5" fillId="0" borderId="26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43" fillId="0" borderId="0" xfId="0" applyFont="1" applyBorder="1" applyAlignment="1">
      <alignment vertical="center"/>
    </xf>
    <xf numFmtId="0" fontId="9" fillId="0" borderId="0" xfId="0" applyFont="1" applyAlignment="1">
      <alignment horizontal="left"/>
    </xf>
    <xf numFmtId="0" fontId="0" fillId="0" borderId="0" xfId="0" applyAlignment="1">
      <alignment horizontal="left"/>
    </xf>
    <xf numFmtId="49" fontId="0" fillId="0" borderId="0" xfId="0" applyNumberFormat="1" applyAlignment="1">
      <alignment horizontal="left"/>
    </xf>
    <xf numFmtId="49" fontId="19" fillId="0" borderId="0" xfId="0" applyNumberFormat="1" applyFont="1" applyAlignment="1">
      <alignment horizontal="left"/>
    </xf>
    <xf numFmtId="49" fontId="9" fillId="0" borderId="0" xfId="0" applyNumberFormat="1" applyFont="1" applyAlignment="1">
      <alignment horizontal="right"/>
    </xf>
    <xf numFmtId="49" fontId="0" fillId="0" borderId="0" xfId="0" applyNumberFormat="1" applyFont="1" applyAlignment="1">
      <alignment horizontal="right"/>
    </xf>
    <xf numFmtId="49" fontId="0" fillId="0" borderId="0" xfId="0" applyNumberFormat="1" applyFont="1" applyAlignment="1">
      <alignment horizontal="left"/>
    </xf>
    <xf numFmtId="49" fontId="0" fillId="0" borderId="0" xfId="0" applyNumberFormat="1" applyFont="1" applyFill="1" applyAlignment="1">
      <alignment horizontal="left" indent="1"/>
    </xf>
    <xf numFmtId="49" fontId="0" fillId="0" borderId="0" xfId="0" applyNumberFormat="1" applyFont="1" applyFill="1" applyAlignment="1">
      <alignment horizontal="left"/>
    </xf>
    <xf numFmtId="49" fontId="0" fillId="0" borderId="0" xfId="0" applyNumberFormat="1" applyFont="1" applyFill="1" applyAlignment="1">
      <alignment horizontal="right"/>
    </xf>
    <xf numFmtId="49" fontId="0" fillId="37" borderId="0" xfId="0" applyNumberFormat="1" applyFont="1" applyFill="1" applyAlignment="1">
      <alignment horizontal="left" indent="1"/>
    </xf>
    <xf numFmtId="0" fontId="0" fillId="37" borderId="0" xfId="0" applyNumberFormat="1" applyFont="1" applyFill="1" applyAlignment="1">
      <alignment horizontal="right"/>
    </xf>
    <xf numFmtId="0" fontId="14" fillId="0" borderId="0" xfId="0" applyFont="1" applyAlignment="1"/>
    <xf numFmtId="0" fontId="5" fillId="0" borderId="0" xfId="0" applyFont="1" applyBorder="1" applyAlignment="1">
      <alignment vertical="center" wrapText="1"/>
    </xf>
    <xf numFmtId="0" fontId="46" fillId="0" borderId="0" xfId="0" applyFont="1"/>
    <xf numFmtId="0" fontId="14" fillId="0" borderId="0" xfId="0" applyFont="1" applyAlignment="1">
      <alignment horizontal="left"/>
    </xf>
    <xf numFmtId="0" fontId="45" fillId="0" borderId="27" xfId="0" applyFont="1" applyBorder="1" applyAlignment="1">
      <alignment horizontal="left" vertical="center" wrapText="1"/>
    </xf>
    <xf numFmtId="0" fontId="15" fillId="0" borderId="27" xfId="0" applyFont="1" applyBorder="1" applyAlignment="1">
      <alignment horizontal="left" vertical="center" wrapText="1" indent="1"/>
    </xf>
    <xf numFmtId="0" fontId="15" fillId="0" borderId="27" xfId="0" applyFont="1" applyBorder="1" applyAlignment="1">
      <alignment horizontal="left" wrapText="1" indent="2"/>
    </xf>
    <xf numFmtId="0" fontId="15" fillId="0" borderId="29" xfId="0" applyFont="1" applyBorder="1" applyAlignment="1">
      <alignment horizontal="left" wrapText="1" indent="2"/>
    </xf>
    <xf numFmtId="0" fontId="47" fillId="0" borderId="0" xfId="60" applyFont="1"/>
    <xf numFmtId="0" fontId="1" fillId="0" borderId="0" xfId="60"/>
    <xf numFmtId="0" fontId="0" fillId="37" borderId="0" xfId="0" applyNumberFormat="1" applyFont="1" applyFill="1" applyAlignment="1">
      <alignment horizontal="right"/>
    </xf>
    <xf numFmtId="49" fontId="13" fillId="0" borderId="0" xfId="0" applyNumberFormat="1" applyFont="1" applyFill="1" applyAlignment="1">
      <alignment horizontal="left"/>
    </xf>
    <xf numFmtId="0" fontId="44" fillId="38" borderId="34" xfId="0" applyFont="1" applyFill="1" applyBorder="1" applyAlignment="1">
      <alignment horizontal="center" vertical="center" wrapText="1"/>
    </xf>
    <xf numFmtId="0" fontId="44" fillId="38" borderId="30" xfId="0" applyFont="1" applyFill="1" applyBorder="1" applyAlignment="1">
      <alignment horizontal="center" vertical="center" wrapText="1"/>
    </xf>
    <xf numFmtId="0" fontId="44" fillId="38" borderId="24" xfId="0" applyFont="1" applyFill="1" applyBorder="1" applyAlignment="1">
      <alignment horizontal="center" vertical="center" wrapText="1"/>
    </xf>
    <xf numFmtId="0" fontId="44" fillId="38" borderId="25" xfId="0" applyFont="1" applyFill="1" applyBorder="1" applyAlignment="1">
      <alignment horizontal="center" vertical="center" wrapText="1"/>
    </xf>
    <xf numFmtId="0" fontId="3" fillId="38" borderId="23" xfId="0" applyFont="1" applyFill="1" applyBorder="1" applyAlignment="1">
      <alignment horizontal="center" vertical="center" wrapText="1"/>
    </xf>
    <xf numFmtId="0" fontId="3" fillId="38" borderId="24" xfId="0" applyFont="1" applyFill="1" applyBorder="1" applyAlignment="1">
      <alignment horizontal="center" vertical="center" wrapText="1"/>
    </xf>
    <xf numFmtId="0" fontId="3" fillId="38" borderId="25" xfId="0" applyFont="1" applyFill="1" applyBorder="1" applyAlignment="1">
      <alignment horizontal="center" vertical="center" wrapText="1"/>
    </xf>
    <xf numFmtId="0" fontId="6" fillId="0" borderId="0" xfId="52" applyFont="1" applyFill="1" applyBorder="1" applyAlignment="1">
      <alignment horizontal="center" vertical="center" wrapText="1"/>
    </xf>
    <xf numFmtId="0" fontId="3" fillId="38" borderId="34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/>
    <xf numFmtId="169" fontId="15" fillId="0" borderId="0" xfId="0" applyNumberFormat="1" applyFont="1" applyFill="1" applyBorder="1" applyAlignment="1">
      <alignment horizontal="right" indent="1"/>
    </xf>
    <xf numFmtId="0" fontId="45" fillId="0" borderId="0" xfId="0" applyFont="1" applyFill="1" applyBorder="1" applyAlignment="1">
      <alignment horizontal="right" indent="1"/>
    </xf>
    <xf numFmtId="164" fontId="15" fillId="0" borderId="0" xfId="0" applyNumberFormat="1" applyFont="1" applyFill="1" applyBorder="1" applyAlignment="1">
      <alignment horizontal="right" indent="1"/>
    </xf>
    <xf numFmtId="164" fontId="45" fillId="0" borderId="0" xfId="0" applyNumberFormat="1" applyFont="1" applyFill="1" applyBorder="1" applyAlignment="1">
      <alignment horizontal="right" indent="1"/>
    </xf>
    <xf numFmtId="170" fontId="15" fillId="0" borderId="0" xfId="0" applyNumberFormat="1" applyFont="1" applyFill="1" applyBorder="1" applyAlignment="1">
      <alignment horizontal="right" indent="1"/>
    </xf>
    <xf numFmtId="0" fontId="15" fillId="0" borderId="0" xfId="0" applyFont="1" applyFill="1" applyBorder="1" applyAlignment="1">
      <alignment horizontal="right" indent="1"/>
    </xf>
    <xf numFmtId="169" fontId="45" fillId="0" borderId="0" xfId="0" applyNumberFormat="1" applyFont="1" applyFill="1" applyBorder="1" applyAlignment="1">
      <alignment horizontal="right" indent="1"/>
    </xf>
    <xf numFmtId="0" fontId="3" fillId="0" borderId="28" xfId="0" applyFont="1" applyFill="1" applyBorder="1" applyAlignment="1"/>
    <xf numFmtId="0" fontId="45" fillId="0" borderId="28" xfId="0" applyFont="1" applyFill="1" applyBorder="1" applyAlignment="1">
      <alignment horizontal="right" indent="1"/>
    </xf>
    <xf numFmtId="164" fontId="45" fillId="0" borderId="28" xfId="0" applyNumberFormat="1" applyFont="1" applyFill="1" applyBorder="1" applyAlignment="1">
      <alignment horizontal="right" indent="1"/>
    </xf>
    <xf numFmtId="172" fontId="15" fillId="0" borderId="35" xfId="0" applyNumberFormat="1" applyFont="1" applyFill="1" applyBorder="1" applyAlignment="1">
      <alignment horizontal="right" indent="1"/>
    </xf>
    <xf numFmtId="172" fontId="45" fillId="0" borderId="30" xfId="0" applyNumberFormat="1" applyFont="1" applyFill="1" applyBorder="1" applyAlignment="1">
      <alignment horizontal="right" indent="1"/>
    </xf>
    <xf numFmtId="169" fontId="45" fillId="0" borderId="28" xfId="0" applyNumberFormat="1" applyFont="1" applyFill="1" applyBorder="1" applyAlignment="1">
      <alignment horizontal="right" indent="1"/>
    </xf>
    <xf numFmtId="170" fontId="45" fillId="0" borderId="28" xfId="0" applyNumberFormat="1" applyFont="1" applyFill="1" applyBorder="1" applyAlignment="1">
      <alignment horizontal="right" indent="1"/>
    </xf>
    <xf numFmtId="1" fontId="15" fillId="0" borderId="35" xfId="0" applyNumberFormat="1" applyFont="1" applyBorder="1" applyAlignment="1">
      <alignment horizontal="right" vertical="center" wrapText="1" indent="4"/>
    </xf>
    <xf numFmtId="1" fontId="15" fillId="0" borderId="0" xfId="0" applyNumberFormat="1" applyFont="1" applyBorder="1" applyAlignment="1">
      <alignment horizontal="right" vertical="center" wrapText="1" indent="4"/>
    </xf>
    <xf numFmtId="0" fontId="15" fillId="0" borderId="0" xfId="0" applyFont="1" applyBorder="1" applyAlignment="1">
      <alignment horizontal="right" vertical="center" wrapText="1" indent="4"/>
    </xf>
    <xf numFmtId="0" fontId="15" fillId="0" borderId="0" xfId="0" applyFont="1" applyAlignment="1">
      <alignment horizontal="right" indent="4"/>
    </xf>
    <xf numFmtId="164" fontId="15" fillId="0" borderId="0" xfId="0" applyNumberFormat="1" applyFont="1" applyAlignment="1">
      <alignment horizontal="right" indent="4"/>
    </xf>
    <xf numFmtId="0" fontId="6" fillId="38" borderId="24" xfId="52" applyFont="1" applyFill="1" applyBorder="1" applyAlignment="1">
      <alignment horizontal="center" vertical="center" wrapText="1"/>
    </xf>
    <xf numFmtId="0" fontId="0" fillId="0" borderId="0" xfId="0" applyFont="1"/>
    <xf numFmtId="0" fontId="6" fillId="0" borderId="26" xfId="52" applyFont="1" applyFill="1" applyBorder="1" applyAlignment="1">
      <alignment horizontal="center" vertical="center"/>
    </xf>
    <xf numFmtId="0" fontId="6" fillId="0" borderId="37" xfId="52" applyFont="1" applyFill="1" applyBorder="1" applyAlignment="1">
      <alignment horizontal="center" vertical="center" wrapText="1"/>
    </xf>
    <xf numFmtId="0" fontId="6" fillId="0" borderId="37" xfId="52" applyFont="1" applyFill="1" applyBorder="1" applyAlignment="1">
      <alignment horizontal="center" vertical="center"/>
    </xf>
    <xf numFmtId="0" fontId="0" fillId="0" borderId="27" xfId="52" applyFont="1" applyFill="1" applyBorder="1" applyAlignment="1">
      <alignment horizontal="center" vertical="center"/>
    </xf>
    <xf numFmtId="3" fontId="6" fillId="0" borderId="0" xfId="52" applyNumberFormat="1" applyFont="1" applyFill="1" applyBorder="1" applyAlignment="1">
      <alignment horizontal="right" vertical="center" indent="1"/>
    </xf>
    <xf numFmtId="171" fontId="6" fillId="0" borderId="0" xfId="52" applyNumberFormat="1" applyFont="1" applyFill="1" applyBorder="1" applyAlignment="1">
      <alignment horizontal="right" vertical="center" indent="1"/>
    </xf>
    <xf numFmtId="171" fontId="12" fillId="0" borderId="0" xfId="52" applyNumberFormat="1" applyFont="1" applyFill="1" applyBorder="1" applyAlignment="1">
      <alignment horizontal="right" vertical="center" indent="1"/>
    </xf>
    <xf numFmtId="3" fontId="6" fillId="0" borderId="0" xfId="0" applyNumberFormat="1" applyFont="1" applyFill="1" applyBorder="1" applyAlignment="1">
      <alignment horizontal="right" vertical="center" indent="1"/>
    </xf>
    <xf numFmtId="0" fontId="0" fillId="0" borderId="29" xfId="52" applyFont="1" applyFill="1" applyBorder="1" applyAlignment="1">
      <alignment horizontal="center" vertical="center"/>
    </xf>
    <xf numFmtId="3" fontId="6" fillId="0" borderId="28" xfId="0" applyNumberFormat="1" applyFont="1" applyFill="1" applyBorder="1" applyAlignment="1">
      <alignment horizontal="right" vertical="center" indent="1"/>
    </xf>
    <xf numFmtId="171" fontId="6" fillId="0" borderId="28" xfId="52" applyNumberFormat="1" applyFont="1" applyFill="1" applyBorder="1" applyAlignment="1">
      <alignment horizontal="right" vertical="center" indent="1"/>
    </xf>
    <xf numFmtId="171" fontId="12" fillId="0" borderId="28" xfId="52" applyNumberFormat="1" applyFont="1" applyFill="1" applyBorder="1" applyAlignment="1">
      <alignment horizontal="right" vertical="center" indent="1"/>
    </xf>
    <xf numFmtId="0" fontId="0" fillId="0" borderId="28" xfId="52" applyFont="1" applyFill="1" applyBorder="1" applyAlignment="1">
      <alignment horizontal="right" indent="1"/>
    </xf>
    <xf numFmtId="172" fontId="6" fillId="0" borderId="0" xfId="52" applyNumberFormat="1" applyFont="1" applyFill="1" applyBorder="1" applyAlignment="1">
      <alignment horizontal="right" vertical="center" indent="1"/>
    </xf>
    <xf numFmtId="172" fontId="6" fillId="0" borderId="0" xfId="0" applyNumberFormat="1" applyFont="1" applyFill="1" applyBorder="1" applyAlignment="1">
      <alignment horizontal="right" vertical="center" indent="1"/>
    </xf>
    <xf numFmtId="172" fontId="6" fillId="0" borderId="28" xfId="0" applyNumberFormat="1" applyFont="1" applyFill="1" applyBorder="1" applyAlignment="1">
      <alignment horizontal="right" vertical="center" indent="1"/>
    </xf>
    <xf numFmtId="0" fontId="0" fillId="0" borderId="0" xfId="0" applyFont="1" applyBorder="1"/>
    <xf numFmtId="0" fontId="6" fillId="0" borderId="27" xfId="52" applyFont="1" applyFill="1" applyBorder="1" applyAlignment="1">
      <alignment horizontal="center" vertical="center"/>
    </xf>
    <xf numFmtId="0" fontId="6" fillId="0" borderId="0" xfId="52" applyFont="1" applyFill="1" applyBorder="1" applyAlignment="1">
      <alignment horizontal="center" vertical="center"/>
    </xf>
    <xf numFmtId="0" fontId="0" fillId="0" borderId="0" xfId="52" applyFont="1" applyFill="1" applyBorder="1" applyAlignment="1">
      <alignment horizontal="right" indent="1"/>
    </xf>
    <xf numFmtId="0" fontId="10" fillId="0" borderId="0" xfId="0" applyFont="1" applyAlignment="1">
      <alignment horizontal="center" wrapText="1"/>
    </xf>
    <xf numFmtId="0" fontId="18" fillId="0" borderId="0" xfId="0" applyFont="1"/>
    <xf numFmtId="0" fontId="20" fillId="0" borderId="0" xfId="0" applyFont="1" applyAlignment="1">
      <alignment horizontal="right" vertical="center"/>
    </xf>
    <xf numFmtId="0" fontId="9" fillId="0" borderId="0" xfId="0" applyFont="1" applyAlignment="1">
      <alignment horizontal="right" vertical="center"/>
    </xf>
    <xf numFmtId="0" fontId="41" fillId="0" borderId="0" xfId="0" applyFont="1" applyAlignment="1">
      <alignment horizontal="right"/>
    </xf>
    <xf numFmtId="0" fontId="41" fillId="0" borderId="0" xfId="0" applyFont="1" applyAlignment="1"/>
    <xf numFmtId="0" fontId="40" fillId="0" borderId="0" xfId="0" applyFont="1" applyAlignment="1"/>
    <xf numFmtId="0" fontId="0" fillId="0" borderId="0" xfId="0" applyAlignment="1"/>
    <xf numFmtId="0" fontId="9" fillId="0" borderId="0" xfId="0" applyFont="1" applyAlignment="1">
      <alignment horizontal="right"/>
    </xf>
    <xf numFmtId="0" fontId="6" fillId="0" borderId="1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6" fillId="0" borderId="5" xfId="0" quotePrefix="1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0" xfId="0" applyAlignment="1">
      <alignment horizontal="left" wrapText="1"/>
    </xf>
    <xf numFmtId="0" fontId="0" fillId="0" borderId="0" xfId="0" applyFont="1" applyAlignment="1">
      <alignment horizontal="left" wrapText="1"/>
    </xf>
    <xf numFmtId="0" fontId="13" fillId="0" borderId="0" xfId="0" applyFont="1" applyAlignment="1">
      <alignment horizontal="left"/>
    </xf>
    <xf numFmtId="0" fontId="5" fillId="0" borderId="0" xfId="0" applyFont="1" applyAlignment="1">
      <alignment horizontal="left" wrapText="1"/>
    </xf>
    <xf numFmtId="0" fontId="13" fillId="0" borderId="0" xfId="0" applyFont="1" applyAlignment="1">
      <alignment horizontal="left" wrapText="1"/>
    </xf>
    <xf numFmtId="0" fontId="39" fillId="0" borderId="0" xfId="51" applyAlignment="1">
      <alignment horizontal="left" wrapText="1"/>
    </xf>
    <xf numFmtId="0" fontId="5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49" fontId="0" fillId="37" borderId="0" xfId="0" applyNumberFormat="1" applyFont="1" applyFill="1" applyAlignment="1">
      <alignment horizontal="left"/>
    </xf>
    <xf numFmtId="49" fontId="13" fillId="0" borderId="0" xfId="0" applyNumberFormat="1" applyFont="1" applyFill="1" applyAlignment="1">
      <alignment horizontal="left"/>
    </xf>
    <xf numFmtId="0" fontId="15" fillId="0" borderId="31" xfId="0" applyFont="1" applyFill="1" applyBorder="1" applyAlignment="1">
      <alignment horizontal="center" vertical="center" wrapText="1"/>
    </xf>
    <xf numFmtId="0" fontId="15" fillId="0" borderId="37" xfId="0" applyFont="1" applyFill="1" applyBorder="1" applyAlignment="1">
      <alignment horizontal="center" vertical="center" wrapText="1"/>
    </xf>
    <xf numFmtId="0" fontId="6" fillId="0" borderId="37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43" fillId="0" borderId="0" xfId="0" applyFont="1" applyBorder="1" applyAlignment="1"/>
    <xf numFmtId="0" fontId="14" fillId="0" borderId="0" xfId="0" applyFont="1" applyAlignment="1"/>
    <xf numFmtId="0" fontId="13" fillId="0" borderId="0" xfId="0" applyFont="1" applyBorder="1" applyAlignment="1">
      <alignment horizontal="center" vertical="top"/>
    </xf>
    <xf numFmtId="0" fontId="3" fillId="38" borderId="26" xfId="0" applyFont="1" applyFill="1" applyBorder="1" applyAlignment="1">
      <alignment horizontal="center" vertical="center" wrapText="1"/>
    </xf>
    <xf numFmtId="0" fontId="3" fillId="38" borderId="27" xfId="0" applyFont="1" applyFill="1" applyBorder="1" applyAlignment="1">
      <alignment horizontal="center" vertical="center" wrapText="1"/>
    </xf>
    <xf numFmtId="0" fontId="3" fillId="38" borderId="29" xfId="0" applyFont="1" applyFill="1" applyBorder="1" applyAlignment="1">
      <alignment horizontal="center" vertical="center" wrapText="1"/>
    </xf>
    <xf numFmtId="0" fontId="3" fillId="38" borderId="31" xfId="0" applyFont="1" applyFill="1" applyBorder="1" applyAlignment="1">
      <alignment horizontal="center" vertical="center" wrapText="1"/>
    </xf>
    <xf numFmtId="0" fontId="3" fillId="38" borderId="33" xfId="0" applyFont="1" applyFill="1" applyBorder="1" applyAlignment="1">
      <alignment horizontal="center" vertical="center" wrapText="1"/>
    </xf>
    <xf numFmtId="0" fontId="3" fillId="38" borderId="34" xfId="0" applyFont="1" applyFill="1" applyBorder="1" applyAlignment="1">
      <alignment horizontal="center" vertical="center" wrapText="1"/>
    </xf>
    <xf numFmtId="0" fontId="3" fillId="38" borderId="25" xfId="0" applyFont="1" applyFill="1" applyBorder="1" applyAlignment="1">
      <alignment horizontal="center" vertical="center" wrapText="1"/>
    </xf>
    <xf numFmtId="0" fontId="0" fillId="38" borderId="36" xfId="0" applyFill="1" applyBorder="1" applyAlignment="1">
      <alignment horizontal="center" vertical="center" wrapText="1"/>
    </xf>
    <xf numFmtId="0" fontId="0" fillId="38" borderId="23" xfId="0" applyFill="1" applyBorder="1" applyAlignment="1">
      <alignment horizontal="center" vertical="center" wrapText="1"/>
    </xf>
    <xf numFmtId="0" fontId="3" fillId="38" borderId="36" xfId="0" applyFont="1" applyFill="1" applyBorder="1" applyAlignment="1">
      <alignment horizontal="center" vertical="center" wrapText="1"/>
    </xf>
    <xf numFmtId="0" fontId="3" fillId="38" borderId="32" xfId="0" applyFont="1" applyFill="1" applyBorder="1" applyAlignment="1">
      <alignment horizontal="center" vertical="center" wrapText="1"/>
    </xf>
    <xf numFmtId="0" fontId="0" fillId="38" borderId="34" xfId="0" applyFill="1" applyBorder="1" applyAlignment="1">
      <alignment horizontal="center" vertical="center" wrapText="1"/>
    </xf>
    <xf numFmtId="0" fontId="0" fillId="38" borderId="30" xfId="0" applyFont="1" applyFill="1" applyBorder="1" applyAlignment="1">
      <alignment horizontal="center" vertical="center" wrapText="1"/>
    </xf>
    <xf numFmtId="0" fontId="3" fillId="38" borderId="24" xfId="0" applyFont="1" applyFill="1" applyBorder="1" applyAlignment="1">
      <alignment horizontal="center" vertical="center" wrapText="1"/>
    </xf>
    <xf numFmtId="1" fontId="15" fillId="0" borderId="30" xfId="0" applyNumberFormat="1" applyFont="1" applyBorder="1" applyAlignment="1">
      <alignment horizontal="right" wrapText="1" indent="4"/>
    </xf>
    <xf numFmtId="1" fontId="15" fillId="0" borderId="28" xfId="0" applyNumberFormat="1" applyFont="1" applyBorder="1" applyAlignment="1">
      <alignment horizontal="right" wrapText="1" indent="4"/>
    </xf>
    <xf numFmtId="169" fontId="15" fillId="0" borderId="28" xfId="0" applyNumberFormat="1" applyFont="1" applyBorder="1" applyAlignment="1">
      <alignment horizontal="right" wrapText="1" indent="4"/>
    </xf>
    <xf numFmtId="164" fontId="15" fillId="0" borderId="28" xfId="0" applyNumberFormat="1" applyFont="1" applyBorder="1" applyAlignment="1">
      <alignment horizontal="right" wrapText="1" indent="4"/>
    </xf>
    <xf numFmtId="1" fontId="15" fillId="0" borderId="35" xfId="0" applyNumberFormat="1" applyFont="1" applyBorder="1" applyAlignment="1">
      <alignment horizontal="right" wrapText="1" indent="4"/>
    </xf>
    <xf numFmtId="1" fontId="15" fillId="0" borderId="0" xfId="0" applyNumberFormat="1" applyFont="1" applyBorder="1" applyAlignment="1">
      <alignment horizontal="right" wrapText="1" indent="4"/>
    </xf>
    <xf numFmtId="169" fontId="15" fillId="0" borderId="0" xfId="0" applyNumberFormat="1" applyFont="1" applyBorder="1" applyAlignment="1">
      <alignment horizontal="right" wrapText="1" indent="4"/>
    </xf>
    <xf numFmtId="164" fontId="15" fillId="0" borderId="0" xfId="0" applyNumberFormat="1" applyFont="1" applyBorder="1" applyAlignment="1">
      <alignment horizontal="right" wrapText="1" indent="4"/>
    </xf>
    <xf numFmtId="1" fontId="49" fillId="0" borderId="35" xfId="0" applyNumberFormat="1" applyFont="1" applyBorder="1" applyAlignment="1">
      <alignment horizontal="right" vertical="center" wrapText="1" indent="4"/>
    </xf>
    <xf numFmtId="1" fontId="49" fillId="0" borderId="0" xfId="0" applyNumberFormat="1" applyFont="1" applyBorder="1" applyAlignment="1">
      <alignment horizontal="right" vertical="center" wrapText="1" indent="4"/>
    </xf>
    <xf numFmtId="0" fontId="15" fillId="0" borderId="0" xfId="0" applyFont="1" applyBorder="1" applyAlignment="1">
      <alignment horizontal="right" wrapText="1" indent="4"/>
    </xf>
    <xf numFmtId="164" fontId="45" fillId="0" borderId="0" xfId="0" applyNumberFormat="1" applyFont="1" applyBorder="1" applyAlignment="1">
      <alignment horizontal="right" wrapText="1" indent="4"/>
    </xf>
    <xf numFmtId="169" fontId="45" fillId="0" borderId="0" xfId="0" applyNumberFormat="1" applyFont="1" applyBorder="1" applyAlignment="1">
      <alignment horizontal="right" wrapText="1" indent="4"/>
    </xf>
    <xf numFmtId="0" fontId="3" fillId="38" borderId="23" xfId="0" applyFont="1" applyFill="1" applyBorder="1" applyAlignment="1">
      <alignment horizontal="center" vertical="center" wrapText="1"/>
    </xf>
    <xf numFmtId="0" fontId="15" fillId="0" borderId="0" xfId="60" applyFont="1" applyAlignment="1">
      <alignment horizontal="left" vertical="center" wrapText="1"/>
    </xf>
    <xf numFmtId="0" fontId="12" fillId="38" borderId="24" xfId="52" applyFont="1" applyFill="1" applyBorder="1" applyAlignment="1">
      <alignment horizontal="center" vertical="center" wrapText="1"/>
    </xf>
    <xf numFmtId="0" fontId="6" fillId="38" borderId="25" xfId="52" applyFont="1" applyFill="1" applyBorder="1" applyAlignment="1">
      <alignment horizontal="center" vertical="center" wrapText="1"/>
    </xf>
    <xf numFmtId="0" fontId="6" fillId="38" borderId="24" xfId="52" applyFont="1" applyFill="1" applyBorder="1" applyAlignment="1">
      <alignment horizontal="center" vertical="center"/>
    </xf>
    <xf numFmtId="0" fontId="6" fillId="38" borderId="25" xfId="52" applyFont="1" applyFill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6" fillId="38" borderId="26" xfId="52" applyFont="1" applyFill="1" applyBorder="1" applyAlignment="1">
      <alignment horizontal="center" vertical="center"/>
    </xf>
    <xf numFmtId="0" fontId="6" fillId="38" borderId="27" xfId="52" applyFont="1" applyFill="1" applyBorder="1" applyAlignment="1">
      <alignment horizontal="center" vertical="center"/>
    </xf>
    <xf numFmtId="0" fontId="6" fillId="38" borderId="29" xfId="52" applyFont="1" applyFill="1" applyBorder="1" applyAlignment="1">
      <alignment horizontal="center" vertical="center"/>
    </xf>
    <xf numFmtId="0" fontId="0" fillId="38" borderId="23" xfId="52" applyFont="1" applyFill="1" applyBorder="1" applyAlignment="1">
      <alignment horizontal="center" vertical="center"/>
    </xf>
    <xf numFmtId="0" fontId="6" fillId="38" borderId="24" xfId="52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6" fillId="0" borderId="0" xfId="0" applyFont="1" applyAlignment="1">
      <alignment horizontal="left" vertical="center"/>
    </xf>
    <xf numFmtId="0" fontId="0" fillId="0" borderId="0" xfId="0" applyAlignment="1">
      <alignment vertical="center"/>
    </xf>
  </cellXfs>
  <cellStyles count="61">
    <cellStyle name="20 % - Akzent1" xfId="24" builtinId="30" hidden="1"/>
    <cellStyle name="20 % - Akzent2" xfId="28" builtinId="34" hidden="1"/>
    <cellStyle name="20 % - Akzent3" xfId="32" builtinId="38" hidden="1"/>
    <cellStyle name="20 % - Akzent4" xfId="36" builtinId="42" hidden="1"/>
    <cellStyle name="20 % - Akzent5" xfId="40" builtinId="46" hidden="1"/>
    <cellStyle name="20 % - Akzent6" xfId="44" builtinId="50" hidden="1"/>
    <cellStyle name="40 % - Akzent1" xfId="25" builtinId="31" hidden="1"/>
    <cellStyle name="40 % - Akzent2" xfId="29" builtinId="35" hidden="1"/>
    <cellStyle name="40 % - Akzent3" xfId="33" builtinId="39" hidden="1"/>
    <cellStyle name="40 % - Akzent4" xfId="37" builtinId="43" hidden="1"/>
    <cellStyle name="40 % - Akzent5" xfId="41" builtinId="47" hidden="1"/>
    <cellStyle name="40 % - Akzent6" xfId="45" builtinId="51" hidden="1"/>
    <cellStyle name="60 % - Akzent1" xfId="26" builtinId="32" hidden="1"/>
    <cellStyle name="60 % - Akzent2" xfId="30" builtinId="36" hidden="1"/>
    <cellStyle name="60 % - Akzent3" xfId="34" builtinId="40" hidden="1"/>
    <cellStyle name="60 % - Akzent4" xfId="38" builtinId="44" hidden="1"/>
    <cellStyle name="60 % - Akzent5" xfId="42" builtinId="48" hidden="1"/>
    <cellStyle name="60 % - Akzent6" xfId="46" builtinId="52" hidden="1"/>
    <cellStyle name="Akzent1" xfId="23" builtinId="29" hidden="1"/>
    <cellStyle name="Akzent2" xfId="27" builtinId="33" hidden="1"/>
    <cellStyle name="Akzent3" xfId="31" builtinId="37" hidden="1"/>
    <cellStyle name="Akzent4" xfId="35" builtinId="41" hidden="1"/>
    <cellStyle name="Akzent5" xfId="39" builtinId="45" hidden="1"/>
    <cellStyle name="Akzent6" xfId="43" builtinId="49" hidden="1"/>
    <cellStyle name="Arial, 10pt" xfId="49" xr:uid="{00000000-0005-0000-0000-000018000000}"/>
    <cellStyle name="Arial, 8pt" xfId="47" xr:uid="{00000000-0005-0000-0000-000019000000}"/>
    <cellStyle name="Arial, 9pt" xfId="48" xr:uid="{00000000-0005-0000-0000-00001A000000}"/>
    <cellStyle name="Ausgabe" xfId="16" builtinId="21" hidden="1"/>
    <cellStyle name="Berechnung" xfId="17" builtinId="22" hidden="1"/>
    <cellStyle name="Dezimal [0]" xfId="4" builtinId="6" hidden="1"/>
    <cellStyle name="Eingabe" xfId="15" builtinId="20" hidden="1"/>
    <cellStyle name="Ergebnis" xfId="22" builtinId="25" hidden="1"/>
    <cellStyle name="Erklärender Text" xfId="21" builtinId="53" hidden="1"/>
    <cellStyle name="Gut" xfId="13" builtinId="26" hidden="1"/>
    <cellStyle name="Komma" xfId="3" builtinId="3" hidden="1"/>
    <cellStyle name="Link" xfId="51" builtinId="8"/>
    <cellStyle name="Neutral" xfId="1" builtinId="28" hidden="1"/>
    <cellStyle name="Notiz" xfId="20" builtinId="10" hidden="1"/>
    <cellStyle name="Prozent" xfId="7" builtinId="5" hidden="1"/>
    <cellStyle name="Schlecht" xfId="14" builtinId="27" hidden="1"/>
    <cellStyle name="Standard" xfId="0" builtinId="0" customBuiltin="1"/>
    <cellStyle name="Standard 2" xfId="52" xr:uid="{00000000-0005-0000-0000-000029000000}"/>
    <cellStyle name="Standard 2 2" xfId="53" xr:uid="{00000000-0005-0000-0000-00002A000000}"/>
    <cellStyle name="Standard 2 3" xfId="60" xr:uid="{3F55904B-4A0C-4D1E-93B3-A13B45F0F050}"/>
    <cellStyle name="Standard 3" xfId="54" xr:uid="{00000000-0005-0000-0000-00002B000000}"/>
    <cellStyle name="Standard 3 2" xfId="50" xr:uid="{00000000-0005-0000-0000-00002C000000}"/>
    <cellStyle name="Standard 4" xfId="55" xr:uid="{00000000-0005-0000-0000-00002D000000}"/>
    <cellStyle name="Standard 5" xfId="56" xr:uid="{00000000-0005-0000-0000-00002E000000}"/>
    <cellStyle name="Standard 6" xfId="57" xr:uid="{00000000-0005-0000-0000-00002F000000}"/>
    <cellStyle name="Standard 7" xfId="58" xr:uid="{00000000-0005-0000-0000-000030000000}"/>
    <cellStyle name="Standard 8" xfId="59" xr:uid="{00000000-0005-0000-0000-000031000000}"/>
    <cellStyle name="Überschrift" xfId="8" builtinId="15" hidden="1"/>
    <cellStyle name="Überschrift 1" xfId="9" builtinId="16" hidden="1"/>
    <cellStyle name="Überschrift 2" xfId="10" builtinId="17" hidden="1"/>
    <cellStyle name="Überschrift 3" xfId="11" builtinId="18" hidden="1"/>
    <cellStyle name="Überschrift 4" xfId="12" builtinId="19" hidden="1"/>
    <cellStyle name="Verknüpfte Zelle" xfId="18" builtinId="24" hidden="1"/>
    <cellStyle name="Währung" xfId="5" builtinId="4" hidden="1"/>
    <cellStyle name="Währung [0]" xfId="6" builtinId="7" hidden="1"/>
    <cellStyle name="Warnender Text" xfId="2" builtinId="11" hidden="1"/>
    <cellStyle name="Zelle überprüfen" xfId="19" builtinId="23" hidden="1"/>
  </cellStyles>
  <dxfs count="26"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</dxfs>
  <tableStyles count="0" defaultTableStyle="TableStyleMedium2" defaultPivotStyle="PivotStyleLight16"/>
  <colors>
    <mruColors>
      <color rgb="FFEBEBEB"/>
      <color rgb="FF1E4B7D"/>
      <color rgb="FFCCCCCC"/>
      <color rgb="FFFFCC32"/>
      <color rgb="FF66CC66"/>
      <color rgb="FF666866"/>
      <color rgb="FFE10019"/>
      <color rgb="FFD9D9D9"/>
      <color rgb="FF001E4B"/>
      <color rgb="FF9B010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666750</xdr:colOff>
      <xdr:row>0</xdr:row>
      <xdr:rowOff>2601</xdr:rowOff>
    </xdr:from>
    <xdr:to>
      <xdr:col>6</xdr:col>
      <xdr:colOff>910144</xdr:colOff>
      <xdr:row>3</xdr:row>
      <xdr:rowOff>248427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86375" y="2601"/>
          <a:ext cx="1167319" cy="82685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34</xdr:row>
      <xdr:rowOff>19050</xdr:rowOff>
    </xdr:from>
    <xdr:to>
      <xdr:col>6</xdr:col>
      <xdr:colOff>900450</xdr:colOff>
      <xdr:row>53</xdr:row>
      <xdr:rowOff>146475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657975"/>
          <a:ext cx="6444000" cy="32040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rbeitsbereiche/AB-5/AB-571/Ver&#246;ffentlichung/Statistische%20Berichte/Ablage/2012/C_I_3_4j_S/C_I_3_4j_12_SH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 I 3-4j12_SH"/>
      <sheetName val="Impressum (S.2)"/>
      <sheetName val="Inhalt (S.3)"/>
      <sheetName val="Vorbemerkung (S.4)"/>
      <sheetName val="Ergebnisse (S.5)"/>
      <sheetName val="Tab I (S.6)"/>
      <sheetName val="Tab II (7)"/>
      <sheetName val="Tab noch II (8)"/>
      <sheetName val="Tab III (9)"/>
      <sheetName val="Tab IV (10)"/>
      <sheetName val="Tab 1 (11)"/>
      <sheetName val="Tab 2.1 (12)"/>
      <sheetName val="Tab 2.2 (13)"/>
      <sheetName val="Tab 3 (14)"/>
      <sheetName val="Tab 3 (15)"/>
      <sheetName val="Tab 3 (16)"/>
      <sheetName val="Tab 3(17)"/>
      <sheetName val="Tab 3 (18)"/>
      <sheetName val="Tab 3 (19)"/>
      <sheetName val="Tab 3 (20)"/>
      <sheetName val="Tab 3 (21)"/>
      <sheetName val="Tab 3 (22)"/>
      <sheetName val="Tab 3 (23)"/>
      <sheetName val="Tab 3 (24)"/>
      <sheetName val="Tab 3 (25)"/>
      <sheetName val="Tab 3 (26)"/>
      <sheetName val="Tab 3 (27)"/>
      <sheetName val="Tab 4 (28)"/>
      <sheetName val="Tab 5 (29)"/>
      <sheetName val="Tab 6 (30)"/>
      <sheetName val="Tab 7.1 (31)"/>
      <sheetName val="Tab 7.2 (32)"/>
      <sheetName val="Diagr_Seite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mailto:info@statistik-nord.de" TargetMode="External"/><Relationship Id="rId2" Type="http://schemas.openxmlformats.org/officeDocument/2006/relationships/hyperlink" Target="mailto:ernte@statistik-nord.de" TargetMode="External"/><Relationship Id="rId1" Type="http://schemas.openxmlformats.org/officeDocument/2006/relationships/hyperlink" Target="http://www.statistik-nord.de/" TargetMode="External"/><Relationship Id="rId5" Type="http://schemas.openxmlformats.org/officeDocument/2006/relationships/printerSettings" Target="../printerSettings/printerSettings3.bin"/><Relationship Id="rId4" Type="http://schemas.openxmlformats.org/officeDocument/2006/relationships/hyperlink" Target="http://www.statistik-nord.de/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3"/>
  <sheetViews>
    <sheetView tabSelected="1" view="pageLayout" zoomScaleNormal="100" workbookViewId="0"/>
  </sheetViews>
  <sheetFormatPr baseColWidth="10" defaultColWidth="11.28515625" defaultRowHeight="12.75" x14ac:dyDescent="0.2"/>
  <cols>
    <col min="1" max="7" width="13.140625" customWidth="1"/>
    <col min="8" max="8" width="10.7109375" customWidth="1"/>
    <col min="9" max="95" width="12.140625" customWidth="1"/>
  </cols>
  <sheetData>
    <row r="1" spans="1:7" x14ac:dyDescent="0.2">
      <c r="A1" s="55"/>
    </row>
    <row r="3" spans="1:7" ht="20.25" x14ac:dyDescent="0.3">
      <c r="A3" s="152" t="s">
        <v>47</v>
      </c>
      <c r="B3" s="152"/>
      <c r="C3" s="152"/>
      <c r="D3" s="152"/>
    </row>
    <row r="4" spans="1:7" ht="20.25" x14ac:dyDescent="0.3">
      <c r="A4" s="152" t="s">
        <v>48</v>
      </c>
      <c r="B4" s="152"/>
      <c r="C4" s="152"/>
      <c r="D4" s="152"/>
    </row>
    <row r="11" spans="1:7" ht="15" x14ac:dyDescent="0.2">
      <c r="A11" s="1"/>
      <c r="F11" s="2"/>
      <c r="G11" s="3"/>
    </row>
    <row r="13" spans="1:7" x14ac:dyDescent="0.2">
      <c r="A13" s="5"/>
    </row>
    <row r="15" spans="1:7" ht="23.25" x14ac:dyDescent="0.2">
      <c r="D15" s="153" t="s">
        <v>66</v>
      </c>
      <c r="E15" s="153"/>
      <c r="F15" s="153"/>
      <c r="G15" s="153"/>
    </row>
    <row r="16" spans="1:7" ht="15" x14ac:dyDescent="0.2">
      <c r="D16" s="154" t="s">
        <v>129</v>
      </c>
      <c r="E16" s="154"/>
      <c r="F16" s="154"/>
      <c r="G16" s="154"/>
    </row>
    <row r="17" spans="1:7" ht="15" x14ac:dyDescent="0.2">
      <c r="D17" s="54"/>
      <c r="E17" s="54"/>
      <c r="F17" s="54"/>
      <c r="G17" s="54" t="s">
        <v>99</v>
      </c>
    </row>
    <row r="18" spans="1:7" ht="15" x14ac:dyDescent="0.2">
      <c r="A18" s="157"/>
      <c r="B18" s="158"/>
      <c r="C18" s="158"/>
      <c r="D18" s="158"/>
      <c r="E18" s="158"/>
      <c r="F18" s="158"/>
      <c r="G18" s="158"/>
    </row>
    <row r="19" spans="1:7" ht="34.5" x14ac:dyDescent="0.45">
      <c r="A19" s="155" t="s">
        <v>87</v>
      </c>
      <c r="B19" s="156"/>
      <c r="C19" s="156"/>
      <c r="D19" s="156"/>
      <c r="E19" s="156"/>
      <c r="F19" s="156"/>
      <c r="G19" s="156"/>
    </row>
    <row r="20" spans="1:7" ht="34.5" x14ac:dyDescent="0.45">
      <c r="A20" s="155" t="s">
        <v>143</v>
      </c>
      <c r="B20" s="156"/>
      <c r="C20" s="156"/>
      <c r="D20" s="156"/>
      <c r="E20" s="156"/>
      <c r="F20" s="156"/>
      <c r="G20" s="156"/>
    </row>
    <row r="21" spans="1:7" ht="16.5" x14ac:dyDescent="0.25">
      <c r="A21" s="43"/>
      <c r="B21" s="43"/>
      <c r="C21" s="43"/>
      <c r="D21" s="43"/>
      <c r="E21" s="43"/>
      <c r="F21" s="43"/>
    </row>
    <row r="22" spans="1:7" ht="15" x14ac:dyDescent="0.2">
      <c r="D22" s="159" t="s">
        <v>144</v>
      </c>
      <c r="E22" s="159"/>
      <c r="F22" s="159"/>
      <c r="G22" s="159"/>
    </row>
    <row r="23" spans="1:7" ht="16.5" x14ac:dyDescent="0.25">
      <c r="A23" s="151"/>
      <c r="B23" s="151"/>
      <c r="C23" s="151"/>
      <c r="D23" s="151"/>
      <c r="E23" s="151"/>
      <c r="F23" s="151"/>
      <c r="G23" s="151"/>
    </row>
  </sheetData>
  <mergeCells count="9">
    <mergeCell ref="A23:G23"/>
    <mergeCell ref="A3:D3"/>
    <mergeCell ref="A4:D4"/>
    <mergeCell ref="D15:G15"/>
    <mergeCell ref="D16:G16"/>
    <mergeCell ref="A19:G19"/>
    <mergeCell ref="A20:G20"/>
    <mergeCell ref="A18:G18"/>
    <mergeCell ref="D22:G22"/>
  </mergeCells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differentFirst="1" scaleWithDoc="0">
    <oddFooter>&amp;L&amp;8Statistikamt Nord&amp;C&amp;8&amp;P&amp;R&amp;8Statistischer Bericht C II 3 - m 7/23 SH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51"/>
  <sheetViews>
    <sheetView topLeftCell="A18" workbookViewId="0">
      <pane ySplit="18" topLeftCell="A36" activePane="bottomLeft" state="frozen"/>
      <selection activeCell="A18" sqref="A18"/>
      <selection pane="bottomLeft"/>
    </sheetView>
  </sheetViews>
  <sheetFormatPr baseColWidth="10" defaultRowHeight="12.75" x14ac:dyDescent="0.2"/>
  <cols>
    <col min="1" max="1" width="18.7109375" customWidth="1"/>
    <col min="2" max="2" width="11.42578125" customWidth="1"/>
    <col min="9" max="26" width="2.140625" customWidth="1"/>
  </cols>
  <sheetData>
    <row r="1" spans="1:26" x14ac:dyDescent="0.2">
      <c r="A1" s="8" t="s">
        <v>31</v>
      </c>
      <c r="B1" s="8"/>
      <c r="C1" s="8"/>
      <c r="D1" s="8"/>
      <c r="E1" s="8"/>
      <c r="F1" s="8"/>
      <c r="G1" s="8"/>
      <c r="H1" s="8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</row>
    <row r="2" spans="1:26" x14ac:dyDescent="0.2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1"/>
      <c r="P2" s="12"/>
      <c r="Q2" s="12"/>
      <c r="R2" s="13"/>
      <c r="S2" s="13"/>
      <c r="T2" s="13"/>
      <c r="U2" s="13"/>
      <c r="V2" s="13"/>
      <c r="W2" s="13"/>
      <c r="X2" s="13"/>
      <c r="Y2" s="13"/>
      <c r="Z2" s="13"/>
    </row>
    <row r="3" spans="1:26" x14ac:dyDescent="0.2">
      <c r="A3" s="160" t="s">
        <v>32</v>
      </c>
      <c r="B3" s="165" t="s">
        <v>33</v>
      </c>
      <c r="C3" s="166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2"/>
      <c r="Q3" s="12"/>
      <c r="R3" s="13"/>
      <c r="S3" s="13"/>
      <c r="T3" s="13"/>
      <c r="U3" s="13"/>
      <c r="V3" s="13"/>
      <c r="W3" s="13"/>
      <c r="X3" s="13"/>
      <c r="Y3" s="13"/>
      <c r="Z3" s="13"/>
    </row>
    <row r="4" spans="1:26" x14ac:dyDescent="0.2">
      <c r="A4" s="161"/>
      <c r="B4" s="167" t="s">
        <v>51</v>
      </c>
      <c r="C4" s="168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2"/>
      <c r="Q4" s="12"/>
      <c r="R4" s="13"/>
      <c r="S4" s="13"/>
      <c r="T4" s="13"/>
      <c r="U4" s="13"/>
      <c r="V4" s="13"/>
      <c r="W4" s="13"/>
      <c r="X4" s="13"/>
      <c r="Y4" s="13"/>
      <c r="Z4" s="13"/>
    </row>
    <row r="5" spans="1:26" x14ac:dyDescent="0.2">
      <c r="A5" s="161"/>
      <c r="B5" s="163"/>
      <c r="C5" s="164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3"/>
    </row>
    <row r="6" spans="1:26" x14ac:dyDescent="0.2">
      <c r="A6" s="162"/>
      <c r="B6" s="163"/>
      <c r="C6" s="164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3"/>
    </row>
    <row r="7" spans="1:26" x14ac:dyDescent="0.2">
      <c r="A7" s="16"/>
      <c r="B7" s="16"/>
      <c r="C7" s="16"/>
      <c r="D7" s="16"/>
      <c r="E7" s="16"/>
      <c r="F7" s="17"/>
      <c r="G7" s="17"/>
      <c r="H7" s="17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4"/>
    </row>
    <row r="8" spans="1:26" x14ac:dyDescent="0.2">
      <c r="A8" s="18"/>
      <c r="B8" s="19"/>
      <c r="C8" s="19"/>
      <c r="D8" s="19"/>
      <c r="E8" s="19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3"/>
    </row>
    <row r="9" spans="1:26" x14ac:dyDescent="0.2">
      <c r="A9" s="20" t="s">
        <v>21</v>
      </c>
      <c r="B9" s="45">
        <v>41742.923681</v>
      </c>
      <c r="C9" s="46"/>
      <c r="D9" s="45">
        <v>35575.836859000003</v>
      </c>
      <c r="E9" s="46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21"/>
    </row>
    <row r="10" spans="1:26" x14ac:dyDescent="0.2">
      <c r="A10" s="22"/>
      <c r="B10" s="23">
        <v>2011</v>
      </c>
      <c r="C10" s="23">
        <v>2011</v>
      </c>
      <c r="D10" s="10">
        <v>2010</v>
      </c>
      <c r="E10" s="10">
        <v>2010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3"/>
    </row>
    <row r="11" spans="1:26" x14ac:dyDescent="0.2">
      <c r="A11" s="22" t="s">
        <v>52</v>
      </c>
      <c r="B11" s="44">
        <v>12997.45435</v>
      </c>
      <c r="C11" s="47">
        <f t="shared" ref="C11:C25" si="0">IF(B$9&gt;0,B11/B$9*100,0)</f>
        <v>31.136904662756077</v>
      </c>
      <c r="D11" s="48">
        <v>10695.711109</v>
      </c>
      <c r="E11" s="49">
        <f t="shared" ref="E11:E25" si="1">IF(D$9&gt;0,D11/D$9*100,0)</f>
        <v>30.064538330864842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3"/>
    </row>
    <row r="12" spans="1:26" x14ac:dyDescent="0.2">
      <c r="A12" s="22" t="s">
        <v>53</v>
      </c>
      <c r="B12" s="44">
        <v>3221.2845360000001</v>
      </c>
      <c r="C12" s="47">
        <f t="shared" si="0"/>
        <v>7.7169595513172515</v>
      </c>
      <c r="D12" s="48">
        <v>2525.9179559999998</v>
      </c>
      <c r="E12" s="49">
        <f t="shared" si="1"/>
        <v>7.1000942746930527</v>
      </c>
      <c r="F12" s="10"/>
      <c r="G12" s="10"/>
      <c r="H12" s="10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</row>
    <row r="13" spans="1:26" x14ac:dyDescent="0.2">
      <c r="A13" s="22" t="s">
        <v>54</v>
      </c>
      <c r="B13" s="44">
        <v>3077.5672049999998</v>
      </c>
      <c r="C13" s="47">
        <f t="shared" si="0"/>
        <v>7.3726680682905945</v>
      </c>
      <c r="D13" s="48">
        <v>3248.6621719999998</v>
      </c>
      <c r="E13" s="49">
        <f t="shared" si="1"/>
        <v>9.1316535570916617</v>
      </c>
      <c r="F13" s="10"/>
      <c r="G13" s="10"/>
      <c r="H13" s="10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</row>
    <row r="14" spans="1:26" x14ac:dyDescent="0.2">
      <c r="A14" s="22" t="s">
        <v>24</v>
      </c>
      <c r="B14" s="44">
        <v>1990.886094</v>
      </c>
      <c r="C14" s="47">
        <f t="shared" si="0"/>
        <v>4.7693978246813256</v>
      </c>
      <c r="D14" s="48">
        <v>1392.581543</v>
      </c>
      <c r="E14" s="49">
        <f t="shared" si="1"/>
        <v>3.9144027687087384</v>
      </c>
      <c r="F14" s="10"/>
      <c r="G14" s="10"/>
      <c r="H14" s="10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</row>
    <row r="15" spans="1:26" x14ac:dyDescent="0.2">
      <c r="A15" s="22" t="s">
        <v>55</v>
      </c>
      <c r="B15" s="44">
        <v>1781.376669</v>
      </c>
      <c r="C15" s="47">
        <f t="shared" si="0"/>
        <v>4.2674937735873639</v>
      </c>
      <c r="D15" s="48">
        <v>1065.8952019999999</v>
      </c>
      <c r="E15" s="49">
        <f t="shared" si="1"/>
        <v>2.9961212331407152</v>
      </c>
      <c r="F15" s="10"/>
      <c r="G15" s="10"/>
      <c r="H15" s="10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</row>
    <row r="16" spans="1:26" x14ac:dyDescent="0.2">
      <c r="A16" s="22" t="s">
        <v>26</v>
      </c>
      <c r="B16" s="44">
        <v>1362.1414030000001</v>
      </c>
      <c r="C16" s="47">
        <f t="shared" si="0"/>
        <v>3.2631672218493932</v>
      </c>
      <c r="D16" s="48">
        <v>1036.845812</v>
      </c>
      <c r="E16" s="49">
        <f t="shared" si="1"/>
        <v>2.9144664006342214</v>
      </c>
      <c r="F16" s="10"/>
      <c r="G16" s="10"/>
      <c r="H16" s="10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</row>
    <row r="17" spans="1:26" x14ac:dyDescent="0.2">
      <c r="A17" s="22" t="s">
        <v>56</v>
      </c>
      <c r="B17" s="44">
        <v>1289.138972</v>
      </c>
      <c r="C17" s="47">
        <f t="shared" si="0"/>
        <v>3.0882814578385021</v>
      </c>
      <c r="D17" s="48">
        <v>1481.3130530000001</v>
      </c>
      <c r="E17" s="49">
        <f t="shared" si="1"/>
        <v>4.1638178713011964</v>
      </c>
      <c r="F17" s="10"/>
      <c r="G17" s="10"/>
      <c r="H17" s="10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</row>
    <row r="18" spans="1:26" x14ac:dyDescent="0.2">
      <c r="A18" s="22" t="s">
        <v>28</v>
      </c>
      <c r="B18" s="44">
        <v>1229.4267319999999</v>
      </c>
      <c r="C18" s="47">
        <f t="shared" si="0"/>
        <v>2.9452338829816904</v>
      </c>
      <c r="D18" s="48">
        <v>1043.4235450000001</v>
      </c>
      <c r="E18" s="49">
        <f t="shared" si="1"/>
        <v>2.932955728168722</v>
      </c>
      <c r="F18" s="10"/>
      <c r="G18" s="10"/>
      <c r="H18" s="10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</row>
    <row r="19" spans="1:26" x14ac:dyDescent="0.2">
      <c r="A19" s="22" t="s">
        <v>25</v>
      </c>
      <c r="B19" s="44">
        <v>1156.9064080000001</v>
      </c>
      <c r="C19" s="47">
        <f t="shared" si="0"/>
        <v>2.7715030620305727</v>
      </c>
      <c r="D19" s="48">
        <v>953.14982699999996</v>
      </c>
      <c r="E19" s="49">
        <f t="shared" si="1"/>
        <v>2.6792056383035479</v>
      </c>
      <c r="F19" s="10"/>
      <c r="G19" s="10"/>
      <c r="H19" s="10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</row>
    <row r="20" spans="1:26" x14ac:dyDescent="0.2">
      <c r="A20" s="22" t="s">
        <v>29</v>
      </c>
      <c r="B20" s="44">
        <v>911.451323</v>
      </c>
      <c r="C20" s="47">
        <f t="shared" si="0"/>
        <v>2.1834870263648125</v>
      </c>
      <c r="D20" s="48">
        <v>345.64716800000002</v>
      </c>
      <c r="E20" s="49">
        <f t="shared" si="1"/>
        <v>0.9715784603182368</v>
      </c>
      <c r="F20" s="10"/>
      <c r="G20" s="10"/>
      <c r="H20" s="10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</row>
    <row r="21" spans="1:26" x14ac:dyDescent="0.2">
      <c r="A21" s="22" t="s">
        <v>23</v>
      </c>
      <c r="B21" s="44">
        <v>795.67186600000002</v>
      </c>
      <c r="C21" s="47">
        <f t="shared" si="0"/>
        <v>1.9061239506857146</v>
      </c>
      <c r="D21" s="48">
        <v>608.038815</v>
      </c>
      <c r="E21" s="49">
        <f t="shared" si="1"/>
        <v>1.7091342570798245</v>
      </c>
      <c r="F21" s="10"/>
      <c r="G21" s="10"/>
      <c r="H21" s="10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</row>
    <row r="22" spans="1:26" x14ac:dyDescent="0.2">
      <c r="A22" s="22" t="s">
        <v>30</v>
      </c>
      <c r="B22" s="44">
        <v>742.40881300000001</v>
      </c>
      <c r="C22" s="47">
        <f t="shared" si="0"/>
        <v>1.778526148943228</v>
      </c>
      <c r="D22" s="48">
        <v>845.60353899999996</v>
      </c>
      <c r="E22" s="49">
        <f t="shared" si="1"/>
        <v>2.3769041396030532</v>
      </c>
      <c r="F22" s="10"/>
      <c r="G22" s="10"/>
      <c r="H22" s="10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</row>
    <row r="23" spans="1:26" x14ac:dyDescent="0.2">
      <c r="A23" s="22" t="s">
        <v>57</v>
      </c>
      <c r="B23" s="44">
        <v>608.08560799999998</v>
      </c>
      <c r="C23" s="47">
        <f t="shared" si="0"/>
        <v>1.4567393808996192</v>
      </c>
      <c r="D23" s="48">
        <v>346.844764</v>
      </c>
      <c r="E23" s="49">
        <f t="shared" si="1"/>
        <v>0.9749447788808796</v>
      </c>
      <c r="F23" s="10"/>
      <c r="G23" s="10"/>
      <c r="H23" s="10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</row>
    <row r="24" spans="1:26" x14ac:dyDescent="0.2">
      <c r="A24" s="22" t="s">
        <v>58</v>
      </c>
      <c r="B24" s="44">
        <v>590.07919700000002</v>
      </c>
      <c r="C24" s="47">
        <f t="shared" si="0"/>
        <v>1.4136029414455811</v>
      </c>
      <c r="D24" s="48">
        <v>491.16022299999997</v>
      </c>
      <c r="E24" s="49">
        <f t="shared" si="1"/>
        <v>1.3806006164989086</v>
      </c>
      <c r="F24" s="10"/>
      <c r="G24" s="10"/>
      <c r="H24" s="10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</row>
    <row r="25" spans="1:26" x14ac:dyDescent="0.2">
      <c r="A25" s="22" t="s">
        <v>27</v>
      </c>
      <c r="B25" s="44">
        <v>588.69410300000004</v>
      </c>
      <c r="C25" s="47">
        <f t="shared" si="0"/>
        <v>1.4102847886238361</v>
      </c>
      <c r="D25" s="48">
        <v>514.41679199999999</v>
      </c>
      <c r="E25" s="49">
        <f t="shared" si="1"/>
        <v>1.445972427967952</v>
      </c>
      <c r="F25" s="10"/>
      <c r="G25" s="10"/>
      <c r="H25" s="10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</row>
    <row r="26" spans="1:26" x14ac:dyDescent="0.2">
      <c r="A26" s="13"/>
      <c r="B26" s="13"/>
      <c r="C26" s="13"/>
      <c r="D26" s="10"/>
      <c r="E26" s="10"/>
      <c r="F26" s="10"/>
      <c r="G26" s="10"/>
      <c r="H26" s="10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</row>
    <row r="27" spans="1:26" x14ac:dyDescent="0.2">
      <c r="A27" s="22" t="s">
        <v>34</v>
      </c>
      <c r="B27" s="44">
        <f>B9-(SUM(B11:B25))</f>
        <v>9400.3504019999964</v>
      </c>
      <c r="C27" s="47">
        <f>IF(B$9&gt;0,B27/B$9*100,0)</f>
        <v>22.519626257704427</v>
      </c>
      <c r="D27" s="48">
        <f>D9-(SUM(D11:D25))</f>
        <v>8980.625339000002</v>
      </c>
      <c r="E27" s="49">
        <f>IF(D$9&gt;0,D27/D$9*100,0)</f>
        <v>25.243609516744442</v>
      </c>
      <c r="F27" s="10"/>
      <c r="G27" s="10"/>
      <c r="H27" s="10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24"/>
      <c r="Z27" s="13"/>
    </row>
    <row r="31" spans="1:26" ht="18" x14ac:dyDescent="0.2">
      <c r="A31" s="25" t="s">
        <v>59</v>
      </c>
      <c r="B31" s="26"/>
      <c r="C31" s="27"/>
      <c r="D31" s="27"/>
      <c r="E31" s="27"/>
      <c r="F31" s="27"/>
      <c r="G31" s="27"/>
      <c r="H31" s="28"/>
      <c r="I31" s="27"/>
      <c r="J31" s="2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13"/>
    </row>
    <row r="32" spans="1:26" x14ac:dyDescent="0.2">
      <c r="A32" s="10"/>
      <c r="B32" s="10"/>
      <c r="C32" s="10"/>
      <c r="D32" s="10"/>
      <c r="E32" s="10"/>
      <c r="F32" s="10"/>
      <c r="G32" s="10"/>
      <c r="H32" s="10"/>
      <c r="I32" s="10"/>
      <c r="J32" s="11"/>
      <c r="K32" s="10"/>
      <c r="L32" s="10"/>
      <c r="M32" s="10"/>
      <c r="N32" s="10"/>
      <c r="O32" s="10"/>
      <c r="P32" s="10"/>
      <c r="Q32" s="12"/>
      <c r="R32" s="12"/>
      <c r="S32" s="12"/>
      <c r="T32" s="13"/>
      <c r="U32" s="13"/>
      <c r="V32" s="13"/>
      <c r="W32" s="13"/>
      <c r="X32" s="13"/>
      <c r="Y32" s="13"/>
      <c r="Z32" s="13"/>
    </row>
    <row r="33" spans="1:26" x14ac:dyDescent="0.2">
      <c r="A33" s="30" t="s">
        <v>22</v>
      </c>
      <c r="B33" s="31"/>
      <c r="C33" s="31"/>
      <c r="D33" s="31"/>
      <c r="E33" s="31"/>
      <c r="F33" s="32"/>
      <c r="G33" s="33"/>
      <c r="H33" s="13"/>
      <c r="I33" s="34"/>
      <c r="J33" s="34"/>
      <c r="K33" s="35"/>
      <c r="L33" s="10"/>
      <c r="M33" s="10"/>
      <c r="N33" s="10"/>
      <c r="O33" s="10"/>
      <c r="P33" s="10"/>
      <c r="Q33" s="12"/>
      <c r="R33" s="12"/>
      <c r="S33" s="12"/>
      <c r="T33" s="13"/>
      <c r="U33" s="13"/>
      <c r="V33" s="13"/>
      <c r="W33" s="13"/>
      <c r="X33" s="13"/>
      <c r="Y33" s="13"/>
      <c r="Z33" s="13"/>
    </row>
    <row r="34" spans="1:26" x14ac:dyDescent="0.2">
      <c r="A34" s="36"/>
      <c r="B34" s="37"/>
      <c r="C34" s="37"/>
      <c r="D34" s="37"/>
      <c r="E34" s="37"/>
      <c r="F34" s="37"/>
      <c r="G34" s="38"/>
      <c r="H34" s="13"/>
      <c r="I34" s="34"/>
      <c r="J34" s="34"/>
      <c r="K34" s="12"/>
      <c r="L34" s="10"/>
      <c r="M34" s="10"/>
      <c r="N34" s="10"/>
      <c r="O34" s="10"/>
      <c r="P34" s="10"/>
      <c r="Q34" s="12"/>
      <c r="R34" s="12"/>
      <c r="S34" s="12"/>
      <c r="T34" s="13"/>
      <c r="U34" s="13"/>
      <c r="V34" s="13"/>
      <c r="W34" s="13"/>
      <c r="X34" s="13"/>
      <c r="Y34" s="13"/>
      <c r="Z34" s="13"/>
    </row>
    <row r="35" spans="1:26" x14ac:dyDescent="0.2">
      <c r="A35" s="39"/>
      <c r="B35" s="19"/>
      <c r="C35" s="19"/>
      <c r="D35" s="19"/>
      <c r="E35" s="19"/>
      <c r="F35" s="19"/>
      <c r="G35" s="19"/>
      <c r="H35" s="13"/>
      <c r="I35" s="34"/>
      <c r="J35" s="34"/>
      <c r="K35" s="39"/>
      <c r="L35" s="19"/>
      <c r="M35" s="19"/>
      <c r="N35" s="19"/>
      <c r="O35" s="19"/>
      <c r="P35" s="19"/>
      <c r="Q35" s="13"/>
      <c r="R35" s="13"/>
      <c r="S35" s="13"/>
      <c r="T35" s="13"/>
      <c r="U35" s="13"/>
      <c r="V35" s="13"/>
      <c r="W35" s="13"/>
      <c r="X35" s="13"/>
      <c r="Y35" s="13"/>
      <c r="Z35" s="13"/>
    </row>
    <row r="36" spans="1:26" x14ac:dyDescent="0.2">
      <c r="A36" s="4"/>
      <c r="B36" s="4">
        <v>2011</v>
      </c>
      <c r="C36" s="4">
        <v>2010</v>
      </c>
      <c r="D36" s="4">
        <v>2009</v>
      </c>
      <c r="E36" s="40"/>
      <c r="F36" s="40"/>
      <c r="G36" s="40"/>
      <c r="H36" s="40"/>
      <c r="I36" s="19"/>
      <c r="J36" s="19"/>
      <c r="K36" s="41"/>
      <c r="L36" s="19"/>
      <c r="M36" s="19"/>
      <c r="N36" s="19"/>
      <c r="O36" s="19"/>
      <c r="P36" s="19"/>
      <c r="Q36" s="13"/>
      <c r="R36" s="13"/>
      <c r="S36" s="13"/>
      <c r="T36" s="13"/>
      <c r="U36" s="13"/>
      <c r="V36" s="13"/>
      <c r="W36" s="13"/>
      <c r="X36" s="13"/>
      <c r="Y36" s="13"/>
      <c r="Z36" s="13"/>
    </row>
    <row r="37" spans="1:26" x14ac:dyDescent="0.2">
      <c r="A37" s="4" t="s">
        <v>35</v>
      </c>
      <c r="B37" s="50">
        <v>3.0692584319999998</v>
      </c>
      <c r="C37" s="50">
        <v>2.1916808489999999</v>
      </c>
      <c r="D37" s="50">
        <v>2.4400849619999998</v>
      </c>
      <c r="E37" s="40"/>
      <c r="F37" s="40"/>
      <c r="G37" s="40"/>
      <c r="H37" s="40"/>
      <c r="I37" s="19"/>
      <c r="J37" s="19"/>
      <c r="K37" s="41"/>
      <c r="L37" s="19"/>
      <c r="M37" s="19"/>
      <c r="N37" s="19"/>
      <c r="O37" s="19"/>
      <c r="P37" s="19"/>
      <c r="Q37" s="13"/>
      <c r="R37" s="13"/>
      <c r="S37" s="13"/>
      <c r="T37" s="13"/>
      <c r="U37" s="13"/>
      <c r="V37" s="13"/>
      <c r="W37" s="13"/>
      <c r="X37" s="13"/>
      <c r="Y37" s="13"/>
      <c r="Z37" s="13"/>
    </row>
    <row r="38" spans="1:26" x14ac:dyDescent="0.2">
      <c r="A38" s="13" t="s">
        <v>36</v>
      </c>
      <c r="B38" s="50">
        <v>2.6266473719999999</v>
      </c>
      <c r="C38" s="50">
        <v>2.7800568449999998</v>
      </c>
      <c r="D38" s="50">
        <v>2.806178584</v>
      </c>
      <c r="E38" s="40"/>
      <c r="F38" s="40"/>
      <c r="G38" s="40"/>
      <c r="H38" s="40"/>
      <c r="I38" s="19"/>
      <c r="J38" s="19"/>
      <c r="K38" s="41"/>
      <c r="L38" s="19"/>
      <c r="M38" s="19"/>
      <c r="N38" s="19"/>
      <c r="O38" s="19"/>
      <c r="P38" s="19"/>
      <c r="Q38" s="13"/>
      <c r="R38" s="13"/>
      <c r="S38" s="13"/>
      <c r="T38" s="13"/>
      <c r="U38" s="13"/>
      <c r="V38" s="13"/>
      <c r="W38" s="13"/>
      <c r="X38" s="13"/>
      <c r="Y38" s="13"/>
      <c r="Z38" s="13"/>
    </row>
    <row r="39" spans="1:26" x14ac:dyDescent="0.2">
      <c r="A39" s="13" t="s">
        <v>37</v>
      </c>
      <c r="B39" s="50">
        <v>3.8786539649999998</v>
      </c>
      <c r="C39" s="50">
        <v>2.9736338959999999</v>
      </c>
      <c r="D39" s="50">
        <v>2.937669852</v>
      </c>
      <c r="E39" s="40"/>
      <c r="F39" s="40"/>
      <c r="G39" s="40"/>
      <c r="H39" s="40"/>
      <c r="I39" s="19"/>
      <c r="J39" s="19"/>
      <c r="K39" s="41"/>
      <c r="L39" s="19"/>
      <c r="M39" s="19"/>
      <c r="N39" s="19"/>
      <c r="O39" s="19"/>
      <c r="P39" s="19"/>
      <c r="Q39" s="13"/>
      <c r="R39" s="13"/>
      <c r="S39" s="13"/>
      <c r="T39" s="13"/>
      <c r="U39" s="13"/>
      <c r="V39" s="13"/>
      <c r="W39" s="13"/>
      <c r="X39" s="13"/>
      <c r="Y39" s="13"/>
      <c r="Z39" s="13"/>
    </row>
    <row r="40" spans="1:26" x14ac:dyDescent="0.2">
      <c r="A40" s="4" t="s">
        <v>38</v>
      </c>
      <c r="B40" s="50">
        <v>2.7075284719999999</v>
      </c>
      <c r="C40" s="50">
        <v>2.6942510409999998</v>
      </c>
      <c r="D40" s="50">
        <v>2.6756576700000001</v>
      </c>
      <c r="E40" s="40"/>
      <c r="F40" s="40"/>
      <c r="G40" s="40"/>
      <c r="H40" s="40"/>
      <c r="I40" s="19"/>
      <c r="J40" s="19"/>
      <c r="K40" s="41"/>
      <c r="L40" s="19"/>
      <c r="M40" s="19"/>
      <c r="N40" s="19"/>
      <c r="O40" s="19"/>
      <c r="P40" s="19"/>
      <c r="Q40" s="13"/>
      <c r="R40" s="13"/>
      <c r="S40" s="13"/>
      <c r="T40" s="13"/>
      <c r="U40" s="13"/>
      <c r="V40" s="13"/>
      <c r="W40" s="13"/>
      <c r="X40" s="13"/>
      <c r="Y40" s="13"/>
      <c r="Z40" s="13"/>
    </row>
    <row r="41" spans="1:26" x14ac:dyDescent="0.2">
      <c r="A41" s="13" t="s">
        <v>39</v>
      </c>
      <c r="B41" s="50">
        <v>3.617311752</v>
      </c>
      <c r="C41" s="50">
        <v>2.7720492819999998</v>
      </c>
      <c r="D41" s="50">
        <v>2.7738653640000002</v>
      </c>
      <c r="E41" s="40"/>
      <c r="F41" s="40"/>
      <c r="G41" s="40"/>
      <c r="H41" s="40"/>
      <c r="I41" s="19"/>
      <c r="J41" s="19"/>
      <c r="K41" s="41"/>
      <c r="L41" s="19"/>
      <c r="M41" s="19"/>
      <c r="N41" s="19"/>
      <c r="O41" s="19"/>
      <c r="P41" s="19"/>
      <c r="Q41" s="13"/>
      <c r="R41" s="13"/>
      <c r="S41" s="13"/>
      <c r="T41" s="13"/>
      <c r="U41" s="13"/>
      <c r="V41" s="13"/>
      <c r="W41" s="13"/>
      <c r="X41" s="13"/>
      <c r="Y41" s="13"/>
      <c r="Z41" s="13"/>
    </row>
    <row r="42" spans="1:26" x14ac:dyDescent="0.2">
      <c r="A42" s="13" t="s">
        <v>40</v>
      </c>
      <c r="B42" s="50">
        <v>3.4297013340000002</v>
      </c>
      <c r="C42" s="50">
        <v>3.7342531129999998</v>
      </c>
      <c r="D42" s="50">
        <v>2.8833154200000002</v>
      </c>
      <c r="E42" s="23"/>
      <c r="F42" s="40"/>
      <c r="G42" s="40"/>
      <c r="H42" s="19"/>
      <c r="I42" s="19"/>
      <c r="J42" s="19"/>
      <c r="K42" s="19"/>
      <c r="L42" s="19"/>
      <c r="M42" s="19"/>
      <c r="N42" s="19"/>
      <c r="O42" s="19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</row>
    <row r="43" spans="1:26" x14ac:dyDescent="0.2">
      <c r="A43" s="4" t="s">
        <v>41</v>
      </c>
      <c r="B43" s="50">
        <v>2.7591745419999998</v>
      </c>
      <c r="C43" s="50">
        <v>3.1761142040000001</v>
      </c>
      <c r="D43" s="50">
        <v>2.6145635860000001</v>
      </c>
      <c r="E43" s="23"/>
      <c r="F43" s="40"/>
      <c r="G43" s="40"/>
      <c r="H43" s="19"/>
      <c r="I43" s="19"/>
      <c r="J43" s="19"/>
      <c r="K43" s="19"/>
      <c r="L43" s="19"/>
      <c r="M43" s="19"/>
      <c r="N43" s="19"/>
      <c r="O43" s="19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</row>
    <row r="44" spans="1:26" x14ac:dyDescent="0.2">
      <c r="A44" s="13" t="s">
        <v>42</v>
      </c>
      <c r="B44" s="50">
        <v>3.2293621629999998</v>
      </c>
      <c r="C44" s="50">
        <v>2.8653727240000002</v>
      </c>
      <c r="D44" s="50">
        <v>2.4275503810000001</v>
      </c>
      <c r="E44" s="23"/>
      <c r="F44" s="40"/>
      <c r="G44" s="40"/>
      <c r="H44" s="19"/>
      <c r="I44" s="19"/>
      <c r="J44" s="19"/>
      <c r="K44" s="19"/>
      <c r="L44" s="19"/>
      <c r="M44" s="19"/>
      <c r="N44" s="19"/>
      <c r="O44" s="19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</row>
    <row r="45" spans="1:26" x14ac:dyDescent="0.2">
      <c r="A45" s="13" t="s">
        <v>43</v>
      </c>
      <c r="B45" s="50">
        <v>4.0653183999999998</v>
      </c>
      <c r="C45" s="50">
        <v>3.044228065</v>
      </c>
      <c r="D45" s="50">
        <v>2.1681721760000001</v>
      </c>
      <c r="E45" s="23"/>
      <c r="F45" s="40"/>
      <c r="G45" s="40"/>
      <c r="H45" s="19"/>
      <c r="I45" s="19"/>
      <c r="J45" s="19"/>
      <c r="K45" s="19"/>
      <c r="L45" s="19"/>
      <c r="M45" s="19"/>
      <c r="N45" s="19"/>
      <c r="O45" s="19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</row>
    <row r="46" spans="1:26" x14ac:dyDescent="0.2">
      <c r="A46" s="4" t="s">
        <v>44</v>
      </c>
      <c r="B46" s="50">
        <v>3.6456636869999999</v>
      </c>
      <c r="C46" s="50">
        <v>2.7773782489999999</v>
      </c>
      <c r="D46" s="50">
        <v>2.6364729819999999</v>
      </c>
      <c r="E46" s="23"/>
      <c r="F46" s="40"/>
      <c r="G46" s="40"/>
      <c r="H46" s="19"/>
      <c r="I46" s="19"/>
      <c r="J46" s="19"/>
      <c r="K46" s="19"/>
      <c r="L46" s="19"/>
      <c r="M46" s="19"/>
      <c r="N46" s="19"/>
      <c r="O46" s="19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</row>
    <row r="47" spans="1:26" x14ac:dyDescent="0.2">
      <c r="A47" s="13" t="s">
        <v>45</v>
      </c>
      <c r="B47" s="50">
        <v>4.5612706559999996</v>
      </c>
      <c r="C47" s="50">
        <v>3.419011325</v>
      </c>
      <c r="D47" s="50">
        <v>2.5812811949999999</v>
      </c>
      <c r="E47" s="40"/>
      <c r="F47" s="40"/>
      <c r="G47" s="40"/>
      <c r="H47" s="40"/>
      <c r="I47" s="19"/>
      <c r="J47" s="19"/>
      <c r="K47" s="41"/>
      <c r="L47" s="19"/>
      <c r="M47" s="19"/>
      <c r="N47" s="19"/>
      <c r="O47" s="19"/>
      <c r="P47" s="19"/>
      <c r="Q47" s="13"/>
      <c r="R47" s="13"/>
      <c r="S47" s="13"/>
      <c r="T47" s="13"/>
      <c r="U47" s="13"/>
      <c r="V47" s="13"/>
      <c r="W47" s="13"/>
      <c r="X47" s="13"/>
      <c r="Y47" s="13"/>
      <c r="Z47" s="13"/>
    </row>
    <row r="48" spans="1:26" x14ac:dyDescent="0.2">
      <c r="A48" s="13" t="s">
        <v>46</v>
      </c>
      <c r="B48" s="50">
        <v>4.153032906</v>
      </c>
      <c r="C48" s="50">
        <v>3.147807266</v>
      </c>
      <c r="D48" s="50">
        <v>3.1505692440000002</v>
      </c>
      <c r="E48" s="42"/>
      <c r="F48" s="42"/>
      <c r="G48" s="42"/>
      <c r="H48" s="42"/>
      <c r="I48" s="42"/>
      <c r="J48" s="42"/>
      <c r="K48" s="41"/>
      <c r="L48" s="19"/>
      <c r="M48" s="19"/>
      <c r="N48" s="19"/>
      <c r="O48" s="19"/>
      <c r="P48" s="19"/>
      <c r="Q48" s="13"/>
      <c r="R48" s="13"/>
      <c r="S48" s="13"/>
      <c r="T48" s="13"/>
      <c r="U48" s="13"/>
      <c r="V48" s="13"/>
      <c r="W48" s="13"/>
      <c r="X48" s="13"/>
      <c r="Y48" s="13"/>
      <c r="Z48" s="13"/>
    </row>
    <row r="49" spans="1:4" x14ac:dyDescent="0.2">
      <c r="A49" s="4"/>
      <c r="B49" s="4"/>
      <c r="C49" s="4"/>
      <c r="D49" s="4"/>
    </row>
    <row r="50" spans="1:4" x14ac:dyDescent="0.2">
      <c r="B50" s="4"/>
      <c r="C50" s="4"/>
      <c r="D50" s="4"/>
    </row>
    <row r="51" spans="1:4" x14ac:dyDescent="0.2">
      <c r="B51" s="4"/>
      <c r="C51" s="4"/>
      <c r="D51" s="4"/>
    </row>
  </sheetData>
  <mergeCells count="5">
    <mergeCell ref="A3:A6"/>
    <mergeCell ref="B5:C5"/>
    <mergeCell ref="B6:C6"/>
    <mergeCell ref="B3:C3"/>
    <mergeCell ref="B4:C4"/>
  </mergeCells>
  <pageMargins left="0.7" right="0.7" top="0.78740157499999996" bottom="0.78740157499999996" header="0.3" footer="0.3"/>
  <pageSetup paperSize="9" orientation="portrait" r:id="rId1"/>
  <headerFooter>
    <oddFooter>&amp;C&amp;8 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173"/>
  <sheetViews>
    <sheetView view="pageLayout" zoomScaleNormal="100" workbookViewId="0">
      <selection sqref="A1:G1"/>
    </sheetView>
  </sheetViews>
  <sheetFormatPr baseColWidth="10" defaultColWidth="10.85546875" defaultRowHeight="12.75" x14ac:dyDescent="0.2"/>
  <cols>
    <col min="1" max="2" width="10.140625" customWidth="1"/>
    <col min="3" max="7" width="14.28515625" customWidth="1"/>
    <col min="8" max="8" width="10.7109375" customWidth="1"/>
    <col min="9" max="78" width="12.140625" customWidth="1"/>
  </cols>
  <sheetData>
    <row r="1" spans="1:7" s="51" customFormat="1" ht="15.75" x14ac:dyDescent="0.2">
      <c r="A1" s="229" t="s">
        <v>0</v>
      </c>
      <c r="B1" s="229"/>
      <c r="C1" s="229"/>
      <c r="D1" s="229"/>
      <c r="E1" s="229"/>
      <c r="F1" s="229"/>
      <c r="G1" s="229"/>
    </row>
    <row r="2" spans="1:7" s="51" customFormat="1" ht="15.75" x14ac:dyDescent="0.25">
      <c r="A2" s="64"/>
      <c r="B2" s="64"/>
      <c r="C2" s="64"/>
      <c r="D2" s="64"/>
      <c r="E2" s="64"/>
      <c r="F2" s="64"/>
      <c r="G2" s="64"/>
    </row>
    <row r="3" spans="1:7" s="51" customFormat="1" x14ac:dyDescent="0.2"/>
    <row r="4" spans="1:7" s="51" customFormat="1" ht="15.75" x14ac:dyDescent="0.25">
      <c r="A4" s="176" t="s">
        <v>1</v>
      </c>
      <c r="B4" s="177"/>
      <c r="C4" s="177"/>
      <c r="D4" s="177"/>
      <c r="E4" s="177"/>
      <c r="F4" s="177"/>
      <c r="G4" s="177"/>
    </row>
    <row r="5" spans="1:7" s="51" customFormat="1" x14ac:dyDescent="0.2">
      <c r="A5" s="171"/>
      <c r="B5" s="171"/>
      <c r="C5" s="171"/>
      <c r="D5" s="171"/>
      <c r="E5" s="171"/>
      <c r="F5" s="171"/>
      <c r="G5" s="171"/>
    </row>
    <row r="6" spans="1:7" s="51" customFormat="1" x14ac:dyDescent="0.2">
      <c r="A6" s="58" t="s">
        <v>67</v>
      </c>
    </row>
    <row r="7" spans="1:7" s="51" customFormat="1" ht="5.25" customHeight="1" x14ac:dyDescent="0.2">
      <c r="A7" s="58"/>
    </row>
    <row r="8" spans="1:7" s="51" customFormat="1" ht="12.75" customHeight="1" x14ac:dyDescent="0.2">
      <c r="A8" s="173" t="s">
        <v>49</v>
      </c>
      <c r="B8" s="169"/>
      <c r="C8" s="169"/>
      <c r="D8" s="169"/>
      <c r="E8" s="169"/>
      <c r="F8" s="169"/>
      <c r="G8" s="169"/>
    </row>
    <row r="9" spans="1:7" s="51" customFormat="1" x14ac:dyDescent="0.2">
      <c r="A9" s="172" t="s">
        <v>4</v>
      </c>
      <c r="B9" s="169"/>
      <c r="C9" s="169"/>
      <c r="D9" s="169"/>
      <c r="E9" s="169"/>
      <c r="F9" s="169"/>
      <c r="G9" s="169"/>
    </row>
    <row r="10" spans="1:7" s="51" customFormat="1" ht="5.25" customHeight="1" x14ac:dyDescent="0.2">
      <c r="A10" s="63"/>
    </row>
    <row r="11" spans="1:7" s="51" customFormat="1" ht="12.75" customHeight="1" x14ac:dyDescent="0.2">
      <c r="A11" s="175" t="s">
        <v>2</v>
      </c>
      <c r="B11" s="175"/>
      <c r="C11" s="175"/>
      <c r="D11" s="175"/>
      <c r="E11" s="175"/>
      <c r="F11" s="175"/>
      <c r="G11" s="175"/>
    </row>
    <row r="12" spans="1:7" s="51" customFormat="1" x14ac:dyDescent="0.2">
      <c r="A12" s="172" t="s">
        <v>3</v>
      </c>
      <c r="B12" s="169"/>
      <c r="C12" s="169"/>
      <c r="D12" s="169"/>
      <c r="E12" s="169"/>
      <c r="F12" s="169"/>
      <c r="G12" s="169"/>
    </row>
    <row r="13" spans="1:7" s="51" customFormat="1" x14ac:dyDescent="0.2">
      <c r="A13" s="59"/>
      <c r="B13" s="60"/>
      <c r="C13" s="60"/>
      <c r="D13" s="60"/>
      <c r="E13" s="60"/>
      <c r="F13" s="60"/>
      <c r="G13" s="60"/>
    </row>
    <row r="14" spans="1:7" s="51" customFormat="1" ht="12.75" customHeight="1" x14ac:dyDescent="0.2"/>
    <row r="15" spans="1:7" s="51" customFormat="1" ht="12.75" customHeight="1" x14ac:dyDescent="0.2">
      <c r="A15" s="173" t="s">
        <v>50</v>
      </c>
      <c r="B15" s="169"/>
      <c r="C15" s="169"/>
      <c r="D15" s="61"/>
      <c r="E15" s="61"/>
      <c r="F15" s="61"/>
      <c r="G15" s="61"/>
    </row>
    <row r="16" spans="1:7" s="51" customFormat="1" ht="5.25" customHeight="1" x14ac:dyDescent="0.2">
      <c r="A16" s="61"/>
      <c r="B16" s="60"/>
      <c r="C16" s="60"/>
      <c r="D16" s="61"/>
      <c r="E16" s="61"/>
      <c r="F16" s="61"/>
      <c r="G16" s="61"/>
    </row>
    <row r="17" spans="1:7" s="51" customFormat="1" ht="12.75" customHeight="1" x14ac:dyDescent="0.2">
      <c r="A17" s="172" t="s">
        <v>88</v>
      </c>
      <c r="B17" s="172"/>
      <c r="C17" s="172"/>
      <c r="D17" s="172"/>
      <c r="E17" s="172"/>
      <c r="F17" s="172"/>
      <c r="G17" s="172"/>
    </row>
    <row r="18" spans="1:7" s="51" customFormat="1" ht="12.75" customHeight="1" x14ac:dyDescent="0.2">
      <c r="A18" s="63" t="s">
        <v>89</v>
      </c>
      <c r="B18" s="52" t="s">
        <v>97</v>
      </c>
      <c r="C18" s="59"/>
      <c r="D18" s="59"/>
      <c r="E18" s="59"/>
      <c r="F18" s="59"/>
      <c r="G18" s="59"/>
    </row>
    <row r="19" spans="1:7" s="51" customFormat="1" ht="12.75" customHeight="1" x14ac:dyDescent="0.2">
      <c r="A19" s="63" t="s">
        <v>61</v>
      </c>
      <c r="B19" s="56" t="s">
        <v>90</v>
      </c>
      <c r="C19" s="59"/>
      <c r="D19" s="59"/>
      <c r="E19" s="59"/>
      <c r="F19" s="59"/>
      <c r="G19" s="59"/>
    </row>
    <row r="20" spans="1:7" s="68" customFormat="1" ht="12.75" customHeight="1" x14ac:dyDescent="0.2">
      <c r="A20" s="67"/>
      <c r="B20" s="56"/>
      <c r="C20" s="66"/>
      <c r="D20" s="66"/>
      <c r="E20" s="66"/>
      <c r="F20" s="66"/>
      <c r="G20" s="66"/>
    </row>
    <row r="21" spans="1:7" s="51" customFormat="1" ht="12.75" customHeight="1" x14ac:dyDescent="0.2">
      <c r="A21" s="59"/>
      <c r="B21" s="60"/>
      <c r="C21" s="60"/>
      <c r="D21" s="60"/>
      <c r="E21" s="60"/>
      <c r="F21" s="60"/>
      <c r="G21" s="60"/>
    </row>
    <row r="22" spans="1:7" s="51" customFormat="1" ht="12.75" customHeight="1" x14ac:dyDescent="0.2">
      <c r="A22" s="173" t="s">
        <v>68</v>
      </c>
      <c r="B22" s="169"/>
      <c r="C22" s="61"/>
      <c r="D22" s="61"/>
      <c r="E22" s="61"/>
      <c r="F22" s="61"/>
      <c r="G22" s="61"/>
    </row>
    <row r="23" spans="1:7" s="51" customFormat="1" ht="5.25" customHeight="1" x14ac:dyDescent="0.2">
      <c r="A23" s="61"/>
      <c r="B23" s="60"/>
      <c r="C23" s="61"/>
      <c r="D23" s="61"/>
      <c r="E23" s="61"/>
      <c r="F23" s="61"/>
      <c r="G23" s="61"/>
    </row>
    <row r="24" spans="1:7" s="51" customFormat="1" x14ac:dyDescent="0.2">
      <c r="A24" s="62" t="s">
        <v>62</v>
      </c>
      <c r="B24" s="174" t="s">
        <v>63</v>
      </c>
      <c r="C24" s="169"/>
      <c r="D24" s="59"/>
      <c r="E24" s="59"/>
      <c r="F24" s="59"/>
      <c r="G24" s="59"/>
    </row>
    <row r="25" spans="1:7" s="51" customFormat="1" ht="12.75" customHeight="1" x14ac:dyDescent="0.2">
      <c r="A25" s="59" t="s">
        <v>64</v>
      </c>
      <c r="B25" s="172" t="s">
        <v>65</v>
      </c>
      <c r="C25" s="169"/>
      <c r="D25" s="59"/>
      <c r="E25" s="59"/>
      <c r="F25" s="59"/>
      <c r="G25" s="59"/>
    </row>
    <row r="26" spans="1:7" s="51" customFormat="1" x14ac:dyDescent="0.2">
      <c r="A26" s="59"/>
      <c r="B26" s="169"/>
      <c r="C26" s="169"/>
      <c r="D26" s="60"/>
      <c r="E26" s="60"/>
      <c r="F26" s="60"/>
      <c r="G26" s="60"/>
    </row>
    <row r="27" spans="1:7" s="51" customFormat="1" ht="12.75" customHeight="1" x14ac:dyDescent="0.2">
      <c r="A27" s="63"/>
    </row>
    <row r="28" spans="1:7" s="51" customFormat="1" x14ac:dyDescent="0.2">
      <c r="A28" s="52" t="s">
        <v>69</v>
      </c>
      <c r="B28" s="56" t="s">
        <v>70</v>
      </c>
    </row>
    <row r="29" spans="1:7" s="51" customFormat="1" ht="12.75" customHeight="1" x14ac:dyDescent="0.2">
      <c r="A29" s="63"/>
    </row>
    <row r="30" spans="1:7" s="51" customFormat="1" ht="12.75" customHeight="1" x14ac:dyDescent="0.2">
      <c r="A30" s="63"/>
    </row>
    <row r="31" spans="1:7" s="51" customFormat="1" ht="27.75" customHeight="1" x14ac:dyDescent="0.2">
      <c r="A31" s="170" t="s">
        <v>130</v>
      </c>
      <c r="B31" s="169"/>
      <c r="C31" s="169"/>
      <c r="D31" s="169"/>
      <c r="E31" s="169"/>
      <c r="F31" s="169"/>
      <c r="G31" s="169"/>
    </row>
    <row r="32" spans="1:7" s="51" customFormat="1" ht="42.6" customHeight="1" x14ac:dyDescent="0.2">
      <c r="A32" s="170" t="s">
        <v>98</v>
      </c>
      <c r="B32" s="170"/>
      <c r="C32" s="170"/>
      <c r="D32" s="170"/>
      <c r="E32" s="170"/>
      <c r="F32" s="170"/>
      <c r="G32" s="170"/>
    </row>
    <row r="33" spans="1:2" s="51" customFormat="1" x14ac:dyDescent="0.2"/>
    <row r="34" spans="1:2" s="51" customFormat="1" x14ac:dyDescent="0.2"/>
    <row r="35" spans="1:2" s="51" customFormat="1" x14ac:dyDescent="0.2"/>
    <row r="36" spans="1:2" s="51" customFormat="1" x14ac:dyDescent="0.2"/>
    <row r="37" spans="1:2" s="51" customFormat="1" x14ac:dyDescent="0.2"/>
    <row r="38" spans="1:2" s="51" customFormat="1" x14ac:dyDescent="0.2"/>
    <row r="39" spans="1:2" s="51" customFormat="1" x14ac:dyDescent="0.2">
      <c r="A39" s="171" t="s">
        <v>71</v>
      </c>
      <c r="B39" s="171"/>
    </row>
    <row r="40" spans="1:2" s="51" customFormat="1" ht="5.25" customHeight="1" x14ac:dyDescent="0.2"/>
    <row r="41" spans="1:2" s="51" customFormat="1" x14ac:dyDescent="0.2">
      <c r="A41" s="6">
        <v>0</v>
      </c>
      <c r="B41" s="7" t="s">
        <v>5</v>
      </c>
    </row>
    <row r="42" spans="1:2" s="51" customFormat="1" x14ac:dyDescent="0.2">
      <c r="A42" s="7" t="s">
        <v>18</v>
      </c>
      <c r="B42" s="7" t="s">
        <v>6</v>
      </c>
    </row>
    <row r="43" spans="1:2" s="51" customFormat="1" x14ac:dyDescent="0.2">
      <c r="A43" s="53" t="s">
        <v>19</v>
      </c>
      <c r="B43" s="7" t="s">
        <v>7</v>
      </c>
    </row>
    <row r="44" spans="1:2" s="51" customFormat="1" x14ac:dyDescent="0.2">
      <c r="A44" s="53" t="s">
        <v>20</v>
      </c>
      <c r="B44" s="7" t="s">
        <v>8</v>
      </c>
    </row>
    <row r="45" spans="1:2" s="51" customFormat="1" x14ac:dyDescent="0.2">
      <c r="A45" s="7" t="s">
        <v>77</v>
      </c>
      <c r="B45" s="7" t="s">
        <v>9</v>
      </c>
    </row>
    <row r="46" spans="1:2" s="51" customFormat="1" x14ac:dyDescent="0.2">
      <c r="A46" s="7" t="s">
        <v>15</v>
      </c>
      <c r="B46" s="7" t="s">
        <v>10</v>
      </c>
    </row>
    <row r="47" spans="1:2" s="51" customFormat="1" x14ac:dyDescent="0.2">
      <c r="A47" s="7" t="s">
        <v>16</v>
      </c>
      <c r="B47" s="7" t="s">
        <v>11</v>
      </c>
    </row>
    <row r="48" spans="1:2" s="51" customFormat="1" x14ac:dyDescent="0.2">
      <c r="A48" s="7" t="s">
        <v>17</v>
      </c>
      <c r="B48" s="7" t="s">
        <v>12</v>
      </c>
    </row>
    <row r="49" spans="1:7" s="51" customFormat="1" x14ac:dyDescent="0.2">
      <c r="A49" s="7" t="s">
        <v>72</v>
      </c>
      <c r="B49" s="7" t="s">
        <v>13</v>
      </c>
    </row>
    <row r="50" spans="1:7" s="51" customFormat="1" x14ac:dyDescent="0.2">
      <c r="A50" s="7" t="s">
        <v>60</v>
      </c>
      <c r="B50" s="7" t="s">
        <v>14</v>
      </c>
    </row>
    <row r="51" spans="1:7" s="51" customFormat="1" x14ac:dyDescent="0.2">
      <c r="A51" s="51" t="s">
        <v>73</v>
      </c>
      <c r="B51" s="51" t="s">
        <v>74</v>
      </c>
    </row>
    <row r="52" spans="1:7" x14ac:dyDescent="0.2">
      <c r="A52" s="7" t="s">
        <v>75</v>
      </c>
      <c r="B52" s="57" t="s">
        <v>76</v>
      </c>
      <c r="C52" s="57"/>
      <c r="D52" s="57"/>
      <c r="E52" s="57"/>
      <c r="F52" s="57"/>
      <c r="G52" s="57"/>
    </row>
    <row r="53" spans="1:7" x14ac:dyDescent="0.2">
      <c r="A53" s="7" t="s">
        <v>94</v>
      </c>
      <c r="B53" s="7" t="s">
        <v>95</v>
      </c>
      <c r="C53" s="57"/>
      <c r="D53" s="57"/>
      <c r="E53" s="57"/>
      <c r="F53" s="57"/>
      <c r="G53" s="57"/>
    </row>
    <row r="54" spans="1:7" x14ac:dyDescent="0.2">
      <c r="A54" s="7" t="s">
        <v>84</v>
      </c>
      <c r="B54" s="7" t="s">
        <v>96</v>
      </c>
      <c r="C54" s="57"/>
      <c r="D54" s="57"/>
      <c r="E54" s="57"/>
      <c r="F54" s="57"/>
      <c r="G54" s="57"/>
    </row>
    <row r="55" spans="1:7" x14ac:dyDescent="0.2">
      <c r="A55" s="7"/>
    </row>
    <row r="56" spans="1:7" x14ac:dyDescent="0.2">
      <c r="A56" s="7"/>
    </row>
    <row r="57" spans="1:7" x14ac:dyDescent="0.2">
      <c r="A57" s="57" t="s">
        <v>91</v>
      </c>
      <c r="B57" s="57"/>
      <c r="C57" s="57"/>
      <c r="D57" s="57"/>
      <c r="E57" s="57"/>
      <c r="F57" s="57"/>
      <c r="G57" s="57"/>
    </row>
    <row r="58" spans="1:7" x14ac:dyDescent="0.2">
      <c r="A58" s="57" t="s">
        <v>92</v>
      </c>
      <c r="B58" s="57"/>
      <c r="C58" s="57"/>
      <c r="D58" s="57"/>
      <c r="E58" s="57"/>
      <c r="F58" s="57"/>
      <c r="G58" s="57"/>
    </row>
    <row r="59" spans="1:7" x14ac:dyDescent="0.2">
      <c r="A59" s="57"/>
      <c r="B59" s="57"/>
      <c r="C59" s="57"/>
      <c r="D59" s="57"/>
      <c r="E59" s="57"/>
      <c r="F59" s="57"/>
      <c r="G59" s="57"/>
    </row>
    <row r="60" spans="1:7" x14ac:dyDescent="0.2">
      <c r="A60" s="57"/>
      <c r="B60" s="57"/>
      <c r="C60" s="57"/>
      <c r="D60" s="57"/>
      <c r="E60" s="57"/>
      <c r="F60" s="57"/>
      <c r="G60" s="57"/>
    </row>
    <row r="61" spans="1:7" x14ac:dyDescent="0.2">
      <c r="A61" s="57"/>
      <c r="B61" s="57"/>
      <c r="C61" s="57"/>
      <c r="D61" s="57"/>
      <c r="E61" s="57"/>
      <c r="F61" s="57"/>
      <c r="G61" s="57"/>
    </row>
    <row r="62" spans="1:7" x14ac:dyDescent="0.2">
      <c r="A62" s="57"/>
      <c r="B62" s="57"/>
      <c r="C62" s="57"/>
      <c r="D62" s="57"/>
      <c r="E62" s="57"/>
      <c r="F62" s="57"/>
      <c r="G62" s="57"/>
    </row>
    <row r="63" spans="1:7" x14ac:dyDescent="0.2">
      <c r="A63" s="57"/>
      <c r="B63" s="57"/>
      <c r="C63" s="57"/>
      <c r="D63" s="57"/>
      <c r="E63" s="57"/>
      <c r="F63" s="57"/>
      <c r="G63" s="57"/>
    </row>
    <row r="64" spans="1:7" x14ac:dyDescent="0.2">
      <c r="A64" s="57"/>
      <c r="B64" s="57"/>
      <c r="C64" s="57"/>
      <c r="D64" s="57"/>
      <c r="E64" s="57"/>
      <c r="F64" s="57"/>
      <c r="G64" s="57"/>
    </row>
    <row r="65" spans="1:7" x14ac:dyDescent="0.2">
      <c r="A65" s="57"/>
      <c r="B65" s="57"/>
      <c r="C65" s="57"/>
      <c r="D65" s="57"/>
      <c r="E65" s="57"/>
      <c r="F65" s="57"/>
      <c r="G65" s="57"/>
    </row>
    <row r="66" spans="1:7" x14ac:dyDescent="0.2">
      <c r="A66" s="57"/>
      <c r="B66" s="57"/>
      <c r="C66" s="57"/>
      <c r="D66" s="57"/>
      <c r="E66" s="57"/>
      <c r="F66" s="57"/>
      <c r="G66" s="57"/>
    </row>
    <row r="67" spans="1:7" x14ac:dyDescent="0.2">
      <c r="A67" s="57"/>
      <c r="B67" s="57"/>
      <c r="C67" s="57"/>
      <c r="D67" s="57"/>
      <c r="E67" s="57"/>
      <c r="F67" s="57"/>
      <c r="G67" s="57"/>
    </row>
    <row r="68" spans="1:7" x14ac:dyDescent="0.2">
      <c r="A68" s="57"/>
      <c r="B68" s="57"/>
      <c r="C68" s="57"/>
      <c r="D68" s="57"/>
      <c r="E68" s="57"/>
      <c r="F68" s="57"/>
      <c r="G68" s="57"/>
    </row>
    <row r="69" spans="1:7" x14ac:dyDescent="0.2">
      <c r="A69" s="57"/>
      <c r="B69" s="57"/>
      <c r="C69" s="57"/>
      <c r="D69" s="57"/>
      <c r="E69" s="57"/>
      <c r="F69" s="57"/>
      <c r="G69" s="57"/>
    </row>
    <row r="70" spans="1:7" x14ac:dyDescent="0.2">
      <c r="A70" s="57"/>
      <c r="B70" s="57"/>
      <c r="C70" s="57"/>
      <c r="D70" s="57"/>
      <c r="E70" s="57"/>
      <c r="F70" s="57"/>
      <c r="G70" s="57"/>
    </row>
    <row r="71" spans="1:7" x14ac:dyDescent="0.2">
      <c r="A71" s="57"/>
      <c r="B71" s="57"/>
      <c r="C71" s="57"/>
      <c r="D71" s="57"/>
      <c r="E71" s="57"/>
      <c r="F71" s="57"/>
      <c r="G71" s="57"/>
    </row>
    <row r="72" spans="1:7" x14ac:dyDescent="0.2">
      <c r="A72" s="57"/>
      <c r="B72" s="57"/>
      <c r="C72" s="57"/>
      <c r="D72" s="57"/>
      <c r="E72" s="57"/>
      <c r="F72" s="57"/>
      <c r="G72" s="57"/>
    </row>
    <row r="73" spans="1:7" x14ac:dyDescent="0.2">
      <c r="A73" s="57"/>
      <c r="B73" s="57"/>
      <c r="C73" s="57"/>
      <c r="D73" s="57"/>
      <c r="E73" s="57"/>
      <c r="F73" s="57"/>
      <c r="G73" s="57"/>
    </row>
    <row r="74" spans="1:7" x14ac:dyDescent="0.2">
      <c r="A74" s="57"/>
      <c r="B74" s="57"/>
      <c r="C74" s="57"/>
      <c r="D74" s="57"/>
      <c r="E74" s="57"/>
      <c r="F74" s="57"/>
      <c r="G74" s="57"/>
    </row>
    <row r="75" spans="1:7" x14ac:dyDescent="0.2">
      <c r="A75" s="57"/>
      <c r="B75" s="57"/>
      <c r="C75" s="57"/>
      <c r="D75" s="57"/>
      <c r="E75" s="57"/>
      <c r="F75" s="57"/>
      <c r="G75" s="57"/>
    </row>
    <row r="76" spans="1:7" x14ac:dyDescent="0.2">
      <c r="A76" s="57"/>
      <c r="B76" s="57"/>
      <c r="C76" s="57"/>
      <c r="D76" s="57"/>
      <c r="E76" s="57"/>
      <c r="F76" s="57"/>
      <c r="G76" s="57"/>
    </row>
    <row r="77" spans="1:7" x14ac:dyDescent="0.2">
      <c r="A77" s="57"/>
      <c r="B77" s="57"/>
      <c r="C77" s="57"/>
      <c r="D77" s="57"/>
      <c r="E77" s="57"/>
      <c r="F77" s="57"/>
      <c r="G77" s="57"/>
    </row>
    <row r="78" spans="1:7" x14ac:dyDescent="0.2">
      <c r="A78" s="57"/>
      <c r="B78" s="57"/>
      <c r="C78" s="57"/>
      <c r="D78" s="57"/>
      <c r="E78" s="57"/>
      <c r="F78" s="57"/>
      <c r="G78" s="57"/>
    </row>
    <row r="79" spans="1:7" x14ac:dyDescent="0.2">
      <c r="A79" s="57"/>
      <c r="B79" s="57"/>
      <c r="C79" s="57"/>
      <c r="D79" s="57"/>
      <c r="E79" s="57"/>
      <c r="F79" s="57"/>
      <c r="G79" s="57"/>
    </row>
    <row r="80" spans="1:7" x14ac:dyDescent="0.2">
      <c r="A80" s="57"/>
      <c r="B80" s="57"/>
      <c r="C80" s="57"/>
      <c r="D80" s="57"/>
      <c r="E80" s="57"/>
      <c r="F80" s="57"/>
      <c r="G80" s="57"/>
    </row>
    <row r="81" spans="1:7" x14ac:dyDescent="0.2">
      <c r="A81" s="57"/>
      <c r="B81" s="57"/>
      <c r="C81" s="57"/>
      <c r="D81" s="57"/>
      <c r="E81" s="57"/>
      <c r="F81" s="57"/>
      <c r="G81" s="57"/>
    </row>
    <row r="82" spans="1:7" x14ac:dyDescent="0.2">
      <c r="A82" s="57"/>
      <c r="B82" s="57"/>
      <c r="C82" s="57"/>
      <c r="D82" s="57"/>
      <c r="E82" s="57"/>
      <c r="F82" s="57"/>
      <c r="G82" s="57"/>
    </row>
    <row r="83" spans="1:7" x14ac:dyDescent="0.2">
      <c r="A83" s="57"/>
      <c r="B83" s="57"/>
      <c r="C83" s="57"/>
      <c r="D83" s="57"/>
      <c r="E83" s="57"/>
      <c r="F83" s="57"/>
      <c r="G83" s="57"/>
    </row>
    <row r="84" spans="1:7" x14ac:dyDescent="0.2">
      <c r="A84" s="57"/>
      <c r="B84" s="57"/>
      <c r="C84" s="57"/>
      <c r="D84" s="57"/>
      <c r="E84" s="57"/>
      <c r="F84" s="57"/>
      <c r="G84" s="57"/>
    </row>
    <row r="85" spans="1:7" x14ac:dyDescent="0.2">
      <c r="A85" s="57"/>
      <c r="B85" s="57"/>
      <c r="C85" s="57"/>
      <c r="D85" s="57"/>
      <c r="E85" s="57"/>
      <c r="F85" s="57"/>
      <c r="G85" s="57"/>
    </row>
    <row r="86" spans="1:7" x14ac:dyDescent="0.2">
      <c r="A86" s="57"/>
      <c r="B86" s="57"/>
      <c r="C86" s="57"/>
      <c r="D86" s="57"/>
      <c r="E86" s="57"/>
      <c r="F86" s="57"/>
      <c r="G86" s="57"/>
    </row>
    <row r="87" spans="1:7" x14ac:dyDescent="0.2">
      <c r="A87" s="57"/>
      <c r="B87" s="57"/>
      <c r="C87" s="57"/>
      <c r="D87" s="57"/>
      <c r="E87" s="57"/>
      <c r="F87" s="57"/>
      <c r="G87" s="57"/>
    </row>
    <row r="88" spans="1:7" x14ac:dyDescent="0.2">
      <c r="A88" s="57"/>
      <c r="B88" s="57"/>
      <c r="C88" s="57"/>
      <c r="D88" s="57"/>
      <c r="E88" s="57"/>
      <c r="F88" s="57"/>
      <c r="G88" s="57"/>
    </row>
    <row r="89" spans="1:7" x14ac:dyDescent="0.2">
      <c r="A89" s="57"/>
      <c r="B89" s="57"/>
      <c r="C89" s="57"/>
      <c r="D89" s="57"/>
      <c r="E89" s="57"/>
      <c r="F89" s="57"/>
      <c r="G89" s="57"/>
    </row>
    <row r="90" spans="1:7" x14ac:dyDescent="0.2">
      <c r="A90" s="57"/>
      <c r="B90" s="57"/>
      <c r="C90" s="57"/>
      <c r="D90" s="57"/>
      <c r="E90" s="57"/>
      <c r="F90" s="57"/>
      <c r="G90" s="57"/>
    </row>
    <row r="91" spans="1:7" x14ac:dyDescent="0.2">
      <c r="A91" s="57"/>
      <c r="B91" s="57"/>
      <c r="C91" s="57"/>
      <c r="D91" s="57"/>
      <c r="E91" s="57"/>
      <c r="F91" s="57"/>
      <c r="G91" s="57"/>
    </row>
    <row r="92" spans="1:7" x14ac:dyDescent="0.2">
      <c r="A92" s="57"/>
      <c r="B92" s="57"/>
      <c r="C92" s="57"/>
      <c r="D92" s="57"/>
      <c r="E92" s="57"/>
      <c r="F92" s="57"/>
      <c r="G92" s="57"/>
    </row>
    <row r="93" spans="1:7" x14ac:dyDescent="0.2">
      <c r="A93" s="57"/>
      <c r="B93" s="57"/>
      <c r="C93" s="57"/>
      <c r="D93" s="57"/>
      <c r="E93" s="57"/>
      <c r="F93" s="57"/>
      <c r="G93" s="57"/>
    </row>
    <row r="94" spans="1:7" x14ac:dyDescent="0.2">
      <c r="A94" s="57"/>
      <c r="B94" s="57"/>
      <c r="C94" s="57"/>
      <c r="D94" s="57"/>
      <c r="E94" s="57"/>
      <c r="F94" s="57"/>
      <c r="G94" s="57"/>
    </row>
    <row r="95" spans="1:7" x14ac:dyDescent="0.2">
      <c r="A95" s="57"/>
      <c r="B95" s="57"/>
      <c r="C95" s="57"/>
      <c r="D95" s="57"/>
      <c r="E95" s="57"/>
      <c r="F95" s="57"/>
      <c r="G95" s="57"/>
    </row>
    <row r="96" spans="1:7" x14ac:dyDescent="0.2">
      <c r="A96" s="57"/>
      <c r="B96" s="57"/>
      <c r="C96" s="57"/>
      <c r="D96" s="57"/>
      <c r="E96" s="57"/>
      <c r="F96" s="57"/>
      <c r="G96" s="57"/>
    </row>
    <row r="97" spans="1:7" x14ac:dyDescent="0.2">
      <c r="A97" s="57"/>
      <c r="B97" s="57"/>
      <c r="C97" s="57"/>
      <c r="D97" s="57"/>
      <c r="E97" s="57"/>
      <c r="F97" s="57"/>
      <c r="G97" s="57"/>
    </row>
    <row r="98" spans="1:7" x14ac:dyDescent="0.2">
      <c r="A98" s="57"/>
      <c r="B98" s="57"/>
      <c r="C98" s="57"/>
      <c r="D98" s="57"/>
      <c r="E98" s="57"/>
      <c r="F98" s="57"/>
      <c r="G98" s="57"/>
    </row>
    <row r="99" spans="1:7" x14ac:dyDescent="0.2">
      <c r="A99" s="57"/>
      <c r="B99" s="57"/>
      <c r="C99" s="57"/>
      <c r="D99" s="57"/>
      <c r="E99" s="57"/>
      <c r="F99" s="57"/>
      <c r="G99" s="57"/>
    </row>
    <row r="100" spans="1:7" x14ac:dyDescent="0.2">
      <c r="A100" s="57"/>
      <c r="B100" s="57"/>
      <c r="C100" s="57"/>
      <c r="D100" s="57"/>
      <c r="E100" s="57"/>
      <c r="F100" s="57"/>
      <c r="G100" s="57"/>
    </row>
    <row r="101" spans="1:7" x14ac:dyDescent="0.2">
      <c r="A101" s="57"/>
      <c r="B101" s="57"/>
      <c r="C101" s="57"/>
      <c r="D101" s="57"/>
      <c r="E101" s="57"/>
      <c r="F101" s="57"/>
      <c r="G101" s="57"/>
    </row>
    <row r="102" spans="1:7" x14ac:dyDescent="0.2">
      <c r="A102" s="57"/>
      <c r="B102" s="57"/>
      <c r="C102" s="57"/>
      <c r="D102" s="57"/>
      <c r="E102" s="57"/>
      <c r="F102" s="57"/>
      <c r="G102" s="57"/>
    </row>
    <row r="103" spans="1:7" x14ac:dyDescent="0.2">
      <c r="A103" s="57"/>
      <c r="B103" s="57"/>
      <c r="C103" s="57"/>
      <c r="D103" s="57"/>
      <c r="E103" s="57"/>
      <c r="F103" s="57"/>
      <c r="G103" s="57"/>
    </row>
    <row r="104" spans="1:7" x14ac:dyDescent="0.2">
      <c r="A104" s="57"/>
      <c r="B104" s="57"/>
      <c r="C104" s="57"/>
      <c r="D104" s="57"/>
      <c r="E104" s="57"/>
      <c r="F104" s="57"/>
      <c r="G104" s="57"/>
    </row>
    <row r="105" spans="1:7" x14ac:dyDescent="0.2">
      <c r="A105" s="57"/>
      <c r="B105" s="57"/>
      <c r="C105" s="57"/>
      <c r="D105" s="57"/>
      <c r="E105" s="57"/>
      <c r="F105" s="57"/>
      <c r="G105" s="57"/>
    </row>
    <row r="106" spans="1:7" x14ac:dyDescent="0.2">
      <c r="A106" s="57"/>
      <c r="B106" s="57"/>
      <c r="C106" s="57"/>
      <c r="D106" s="57"/>
      <c r="E106" s="57"/>
      <c r="F106" s="57"/>
      <c r="G106" s="57"/>
    </row>
    <row r="107" spans="1:7" x14ac:dyDescent="0.2">
      <c r="A107" s="57"/>
      <c r="B107" s="57"/>
      <c r="C107" s="57"/>
      <c r="D107" s="57"/>
      <c r="E107" s="57"/>
      <c r="F107" s="57"/>
      <c r="G107" s="57"/>
    </row>
    <row r="108" spans="1:7" x14ac:dyDescent="0.2">
      <c r="A108" s="57"/>
      <c r="B108" s="57"/>
      <c r="C108" s="57"/>
      <c r="D108" s="57"/>
      <c r="E108" s="57"/>
      <c r="F108" s="57"/>
      <c r="G108" s="57"/>
    </row>
    <row r="109" spans="1:7" x14ac:dyDescent="0.2">
      <c r="A109" s="57"/>
      <c r="B109" s="57"/>
      <c r="C109" s="57"/>
      <c r="D109" s="57"/>
      <c r="E109" s="57"/>
      <c r="F109" s="57"/>
      <c r="G109" s="57"/>
    </row>
    <row r="110" spans="1:7" x14ac:dyDescent="0.2">
      <c r="A110" s="57"/>
      <c r="B110" s="57"/>
      <c r="C110" s="57"/>
      <c r="D110" s="57"/>
      <c r="E110" s="57"/>
      <c r="F110" s="57"/>
      <c r="G110" s="57"/>
    </row>
    <row r="111" spans="1:7" x14ac:dyDescent="0.2">
      <c r="A111" s="57"/>
      <c r="B111" s="57"/>
      <c r="C111" s="57"/>
      <c r="D111" s="57"/>
      <c r="E111" s="57"/>
      <c r="F111" s="57"/>
      <c r="G111" s="57"/>
    </row>
    <row r="112" spans="1:7" x14ac:dyDescent="0.2">
      <c r="A112" s="57"/>
      <c r="B112" s="57"/>
      <c r="C112" s="57"/>
      <c r="D112" s="57"/>
      <c r="E112" s="57"/>
      <c r="F112" s="57"/>
      <c r="G112" s="57"/>
    </row>
    <row r="113" spans="1:7" x14ac:dyDescent="0.2">
      <c r="A113" s="57"/>
      <c r="B113" s="57"/>
      <c r="C113" s="57"/>
      <c r="D113" s="57"/>
      <c r="E113" s="57"/>
      <c r="F113" s="57"/>
      <c r="G113" s="57"/>
    </row>
    <row r="114" spans="1:7" x14ac:dyDescent="0.2">
      <c r="A114" s="57"/>
      <c r="B114" s="57"/>
      <c r="C114" s="57"/>
      <c r="D114" s="57"/>
      <c r="E114" s="57"/>
      <c r="F114" s="57"/>
      <c r="G114" s="57"/>
    </row>
    <row r="115" spans="1:7" x14ac:dyDescent="0.2">
      <c r="A115" s="57"/>
      <c r="B115" s="57"/>
      <c r="C115" s="57"/>
      <c r="D115" s="57"/>
      <c r="E115" s="57"/>
      <c r="F115" s="57"/>
      <c r="G115" s="57"/>
    </row>
    <row r="116" spans="1:7" x14ac:dyDescent="0.2">
      <c r="A116" s="57"/>
      <c r="B116" s="57"/>
      <c r="C116" s="57"/>
      <c r="D116" s="57"/>
      <c r="E116" s="57"/>
      <c r="F116" s="57"/>
      <c r="G116" s="57"/>
    </row>
    <row r="117" spans="1:7" x14ac:dyDescent="0.2">
      <c r="A117" s="57"/>
      <c r="B117" s="57"/>
      <c r="C117" s="57"/>
      <c r="D117" s="57"/>
      <c r="E117" s="57"/>
      <c r="F117" s="57"/>
      <c r="G117" s="57"/>
    </row>
    <row r="118" spans="1:7" x14ac:dyDescent="0.2">
      <c r="A118" s="57"/>
      <c r="B118" s="57"/>
      <c r="C118" s="57"/>
      <c r="D118" s="57"/>
      <c r="E118" s="57"/>
      <c r="F118" s="57"/>
      <c r="G118" s="57"/>
    </row>
    <row r="119" spans="1:7" x14ac:dyDescent="0.2">
      <c r="A119" s="57"/>
      <c r="B119" s="57"/>
      <c r="C119" s="57"/>
      <c r="D119" s="57"/>
      <c r="E119" s="57"/>
      <c r="F119" s="57"/>
      <c r="G119" s="57"/>
    </row>
    <row r="120" spans="1:7" x14ac:dyDescent="0.2">
      <c r="A120" s="57"/>
      <c r="B120" s="57"/>
      <c r="C120" s="57"/>
      <c r="D120" s="57"/>
      <c r="E120" s="57"/>
      <c r="F120" s="57"/>
      <c r="G120" s="57"/>
    </row>
    <row r="121" spans="1:7" x14ac:dyDescent="0.2">
      <c r="A121" s="57"/>
      <c r="B121" s="57"/>
      <c r="C121" s="57"/>
      <c r="D121" s="57"/>
      <c r="E121" s="57"/>
      <c r="F121" s="57"/>
      <c r="G121" s="57"/>
    </row>
    <row r="122" spans="1:7" x14ac:dyDescent="0.2">
      <c r="A122" s="57"/>
      <c r="B122" s="57"/>
      <c r="C122" s="57"/>
      <c r="D122" s="57"/>
      <c r="E122" s="57"/>
      <c r="F122" s="57"/>
      <c r="G122" s="57"/>
    </row>
    <row r="123" spans="1:7" x14ac:dyDescent="0.2">
      <c r="A123" s="57"/>
      <c r="B123" s="57"/>
      <c r="C123" s="57"/>
      <c r="D123" s="57"/>
      <c r="E123" s="57"/>
      <c r="F123" s="57"/>
      <c r="G123" s="57"/>
    </row>
    <row r="124" spans="1:7" x14ac:dyDescent="0.2">
      <c r="A124" s="57"/>
      <c r="B124" s="57"/>
      <c r="C124" s="57"/>
      <c r="D124" s="57"/>
      <c r="E124" s="57"/>
      <c r="F124" s="57"/>
      <c r="G124" s="57"/>
    </row>
    <row r="125" spans="1:7" x14ac:dyDescent="0.2">
      <c r="A125" s="57"/>
      <c r="B125" s="57"/>
      <c r="C125" s="57"/>
      <c r="D125" s="57"/>
      <c r="E125" s="57"/>
      <c r="F125" s="57"/>
      <c r="G125" s="57"/>
    </row>
    <row r="126" spans="1:7" x14ac:dyDescent="0.2">
      <c r="A126" s="57"/>
      <c r="B126" s="57"/>
      <c r="C126" s="57"/>
      <c r="D126" s="57"/>
      <c r="E126" s="57"/>
      <c r="F126" s="57"/>
      <c r="G126" s="57"/>
    </row>
    <row r="127" spans="1:7" x14ac:dyDescent="0.2">
      <c r="A127" s="57"/>
      <c r="B127" s="57"/>
      <c r="C127" s="57"/>
      <c r="D127" s="57"/>
      <c r="E127" s="57"/>
      <c r="F127" s="57"/>
      <c r="G127" s="57"/>
    </row>
    <row r="128" spans="1:7" x14ac:dyDescent="0.2">
      <c r="A128" s="57"/>
      <c r="B128" s="57"/>
      <c r="C128" s="57"/>
      <c r="D128" s="57"/>
      <c r="E128" s="57"/>
      <c r="F128" s="57"/>
      <c r="G128" s="57"/>
    </row>
    <row r="129" spans="1:7" x14ac:dyDescent="0.2">
      <c r="A129" s="57"/>
      <c r="B129" s="57"/>
      <c r="C129" s="57"/>
      <c r="D129" s="57"/>
      <c r="E129" s="57"/>
      <c r="F129" s="57"/>
      <c r="G129" s="57"/>
    </row>
    <row r="130" spans="1:7" x14ac:dyDescent="0.2">
      <c r="A130" s="57"/>
      <c r="B130" s="57"/>
      <c r="C130" s="57"/>
      <c r="D130" s="57"/>
      <c r="E130" s="57"/>
      <c r="F130" s="57"/>
      <c r="G130" s="57"/>
    </row>
    <row r="131" spans="1:7" x14ac:dyDescent="0.2">
      <c r="A131" s="57"/>
      <c r="B131" s="57"/>
      <c r="C131" s="57"/>
      <c r="D131" s="57"/>
      <c r="E131" s="57"/>
      <c r="F131" s="57"/>
      <c r="G131" s="57"/>
    </row>
    <row r="132" spans="1:7" x14ac:dyDescent="0.2">
      <c r="A132" s="57"/>
      <c r="B132" s="57"/>
      <c r="C132" s="57"/>
      <c r="D132" s="57"/>
      <c r="E132" s="57"/>
      <c r="F132" s="57"/>
      <c r="G132" s="57"/>
    </row>
    <row r="133" spans="1:7" x14ac:dyDescent="0.2">
      <c r="A133" s="57"/>
      <c r="B133" s="57"/>
      <c r="C133" s="57"/>
      <c r="D133" s="57"/>
      <c r="E133" s="57"/>
      <c r="F133" s="57"/>
      <c r="G133" s="57"/>
    </row>
    <row r="134" spans="1:7" x14ac:dyDescent="0.2">
      <c r="A134" s="57"/>
      <c r="B134" s="57"/>
      <c r="C134" s="57"/>
      <c r="D134" s="57"/>
      <c r="E134" s="57"/>
      <c r="F134" s="57"/>
      <c r="G134" s="57"/>
    </row>
    <row r="135" spans="1:7" x14ac:dyDescent="0.2">
      <c r="A135" s="57"/>
      <c r="B135" s="57"/>
      <c r="C135" s="57"/>
      <c r="D135" s="57"/>
      <c r="E135" s="57"/>
      <c r="F135" s="57"/>
      <c r="G135" s="57"/>
    </row>
    <row r="136" spans="1:7" x14ac:dyDescent="0.2">
      <c r="A136" s="57"/>
      <c r="B136" s="57"/>
      <c r="C136" s="57"/>
      <c r="D136" s="57"/>
      <c r="E136" s="57"/>
      <c r="F136" s="57"/>
      <c r="G136" s="57"/>
    </row>
    <row r="137" spans="1:7" x14ac:dyDescent="0.2">
      <c r="A137" s="57"/>
      <c r="B137" s="57"/>
      <c r="C137" s="57"/>
      <c r="D137" s="57"/>
      <c r="E137" s="57"/>
      <c r="F137" s="57"/>
      <c r="G137" s="57"/>
    </row>
    <row r="138" spans="1:7" x14ac:dyDescent="0.2">
      <c r="A138" s="57"/>
      <c r="B138" s="57"/>
      <c r="C138" s="57"/>
      <c r="D138" s="57"/>
      <c r="E138" s="57"/>
      <c r="F138" s="57"/>
      <c r="G138" s="57"/>
    </row>
    <row r="139" spans="1:7" x14ac:dyDescent="0.2">
      <c r="A139" s="57"/>
      <c r="B139" s="57"/>
      <c r="C139" s="57"/>
      <c r="D139" s="57"/>
      <c r="E139" s="57"/>
      <c r="F139" s="57"/>
      <c r="G139" s="57"/>
    </row>
    <row r="140" spans="1:7" x14ac:dyDescent="0.2">
      <c r="A140" s="57"/>
      <c r="B140" s="57"/>
      <c r="C140" s="57"/>
      <c r="D140" s="57"/>
      <c r="E140" s="57"/>
      <c r="F140" s="57"/>
      <c r="G140" s="57"/>
    </row>
    <row r="141" spans="1:7" x14ac:dyDescent="0.2">
      <c r="A141" s="57"/>
      <c r="B141" s="57"/>
      <c r="C141" s="57"/>
      <c r="D141" s="57"/>
      <c r="E141" s="57"/>
      <c r="F141" s="57"/>
      <c r="G141" s="57"/>
    </row>
    <row r="142" spans="1:7" x14ac:dyDescent="0.2">
      <c r="A142" s="57"/>
      <c r="B142" s="57"/>
      <c r="C142" s="57"/>
      <c r="D142" s="57"/>
      <c r="E142" s="57"/>
      <c r="F142" s="57"/>
      <c r="G142" s="57"/>
    </row>
    <row r="143" spans="1:7" x14ac:dyDescent="0.2">
      <c r="A143" s="57"/>
      <c r="B143" s="57"/>
      <c r="C143" s="57"/>
      <c r="D143" s="57"/>
      <c r="E143" s="57"/>
      <c r="F143" s="57"/>
      <c r="G143" s="57"/>
    </row>
    <row r="144" spans="1:7" x14ac:dyDescent="0.2">
      <c r="A144" s="57"/>
      <c r="B144" s="57"/>
      <c r="C144" s="57"/>
      <c r="D144" s="57"/>
      <c r="E144" s="57"/>
      <c r="F144" s="57"/>
      <c r="G144" s="57"/>
    </row>
    <row r="145" spans="1:7" x14ac:dyDescent="0.2">
      <c r="A145" s="57"/>
      <c r="B145" s="57"/>
      <c r="C145" s="57"/>
      <c r="D145" s="57"/>
      <c r="E145" s="57"/>
      <c r="F145" s="57"/>
      <c r="G145" s="57"/>
    </row>
    <row r="146" spans="1:7" x14ac:dyDescent="0.2">
      <c r="A146" s="57"/>
      <c r="B146" s="57"/>
      <c r="C146" s="57"/>
      <c r="D146" s="57"/>
      <c r="E146" s="57"/>
      <c r="F146" s="57"/>
      <c r="G146" s="57"/>
    </row>
    <row r="147" spans="1:7" x14ac:dyDescent="0.2">
      <c r="A147" s="57"/>
      <c r="B147" s="57"/>
      <c r="C147" s="57"/>
      <c r="D147" s="57"/>
      <c r="E147" s="57"/>
      <c r="F147" s="57"/>
      <c r="G147" s="57"/>
    </row>
    <row r="148" spans="1:7" x14ac:dyDescent="0.2">
      <c r="A148" s="57"/>
      <c r="B148" s="57"/>
      <c r="C148" s="57"/>
      <c r="D148" s="57"/>
      <c r="E148" s="57"/>
      <c r="F148" s="57"/>
      <c r="G148" s="57"/>
    </row>
    <row r="149" spans="1:7" x14ac:dyDescent="0.2">
      <c r="A149" s="57"/>
      <c r="B149" s="57"/>
      <c r="C149" s="57"/>
      <c r="D149" s="57"/>
      <c r="E149" s="57"/>
      <c r="F149" s="57"/>
      <c r="G149" s="57"/>
    </row>
    <row r="150" spans="1:7" x14ac:dyDescent="0.2">
      <c r="A150" s="57"/>
      <c r="B150" s="57"/>
      <c r="C150" s="57"/>
      <c r="D150" s="57"/>
      <c r="E150" s="57"/>
      <c r="F150" s="57"/>
      <c r="G150" s="57"/>
    </row>
    <row r="151" spans="1:7" x14ac:dyDescent="0.2">
      <c r="A151" s="57"/>
      <c r="B151" s="57"/>
      <c r="C151" s="57"/>
      <c r="D151" s="57"/>
      <c r="E151" s="57"/>
      <c r="F151" s="57"/>
      <c r="G151" s="57"/>
    </row>
    <row r="152" spans="1:7" x14ac:dyDescent="0.2">
      <c r="A152" s="57"/>
      <c r="B152" s="57"/>
      <c r="C152" s="57"/>
      <c r="D152" s="57"/>
      <c r="E152" s="57"/>
      <c r="F152" s="57"/>
      <c r="G152" s="57"/>
    </row>
    <row r="153" spans="1:7" x14ac:dyDescent="0.2">
      <c r="A153" s="57"/>
      <c r="B153" s="57"/>
      <c r="C153" s="57"/>
      <c r="D153" s="57"/>
      <c r="E153" s="57"/>
      <c r="F153" s="57"/>
      <c r="G153" s="57"/>
    </row>
    <row r="154" spans="1:7" x14ac:dyDescent="0.2">
      <c r="A154" s="57"/>
      <c r="B154" s="57"/>
      <c r="C154" s="57"/>
      <c r="D154" s="57"/>
      <c r="E154" s="57"/>
      <c r="F154" s="57"/>
      <c r="G154" s="57"/>
    </row>
    <row r="155" spans="1:7" x14ac:dyDescent="0.2">
      <c r="A155" s="57"/>
      <c r="B155" s="57"/>
      <c r="C155" s="57"/>
      <c r="D155" s="57"/>
      <c r="E155" s="57"/>
      <c r="F155" s="57"/>
      <c r="G155" s="57"/>
    </row>
    <row r="156" spans="1:7" x14ac:dyDescent="0.2">
      <c r="A156" s="57"/>
      <c r="B156" s="57"/>
      <c r="C156" s="57"/>
      <c r="D156" s="57"/>
      <c r="E156" s="57"/>
      <c r="F156" s="57"/>
      <c r="G156" s="57"/>
    </row>
    <row r="157" spans="1:7" x14ac:dyDescent="0.2">
      <c r="A157" s="57"/>
      <c r="B157" s="57"/>
      <c r="C157" s="57"/>
      <c r="D157" s="57"/>
      <c r="E157" s="57"/>
      <c r="F157" s="57"/>
      <c r="G157" s="57"/>
    </row>
    <row r="158" spans="1:7" x14ac:dyDescent="0.2">
      <c r="A158" s="57"/>
      <c r="B158" s="57"/>
      <c r="C158" s="57"/>
      <c r="D158" s="57"/>
      <c r="E158" s="57"/>
      <c r="F158" s="57"/>
      <c r="G158" s="57"/>
    </row>
    <row r="159" spans="1:7" x14ac:dyDescent="0.2">
      <c r="A159" s="57"/>
      <c r="B159" s="57"/>
      <c r="C159" s="57"/>
      <c r="D159" s="57"/>
      <c r="E159" s="57"/>
      <c r="F159" s="57"/>
      <c r="G159" s="57"/>
    </row>
    <row r="160" spans="1:7" x14ac:dyDescent="0.2">
      <c r="A160" s="57"/>
      <c r="B160" s="57"/>
      <c r="C160" s="57"/>
      <c r="D160" s="57"/>
      <c r="E160" s="57"/>
      <c r="F160" s="57"/>
      <c r="G160" s="57"/>
    </row>
    <row r="161" spans="1:7" x14ac:dyDescent="0.2">
      <c r="A161" s="57"/>
      <c r="B161" s="57"/>
      <c r="C161" s="57"/>
      <c r="D161" s="57"/>
      <c r="E161" s="57"/>
      <c r="F161" s="57"/>
      <c r="G161" s="57"/>
    </row>
    <row r="162" spans="1:7" x14ac:dyDescent="0.2">
      <c r="A162" s="57"/>
      <c r="B162" s="57"/>
      <c r="C162" s="57"/>
      <c r="D162" s="57"/>
      <c r="E162" s="57"/>
      <c r="F162" s="57"/>
      <c r="G162" s="57"/>
    </row>
    <row r="163" spans="1:7" x14ac:dyDescent="0.2">
      <c r="A163" s="57"/>
      <c r="B163" s="57"/>
      <c r="C163" s="57"/>
      <c r="D163" s="57"/>
      <c r="E163" s="57"/>
      <c r="F163" s="57"/>
      <c r="G163" s="57"/>
    </row>
    <row r="164" spans="1:7" x14ac:dyDescent="0.2">
      <c r="A164" s="57"/>
      <c r="B164" s="57"/>
      <c r="C164" s="57"/>
      <c r="D164" s="57"/>
      <c r="E164" s="57"/>
      <c r="F164" s="57"/>
      <c r="G164" s="57"/>
    </row>
    <row r="165" spans="1:7" x14ac:dyDescent="0.2">
      <c r="A165" s="57"/>
      <c r="B165" s="57"/>
      <c r="C165" s="57"/>
      <c r="D165" s="57"/>
      <c r="E165" s="57"/>
      <c r="F165" s="57"/>
      <c r="G165" s="57"/>
    </row>
    <row r="166" spans="1:7" x14ac:dyDescent="0.2">
      <c r="A166" s="57"/>
      <c r="B166" s="57"/>
      <c r="C166" s="57"/>
      <c r="D166" s="57"/>
      <c r="E166" s="57"/>
      <c r="F166" s="57"/>
      <c r="G166" s="57"/>
    </row>
    <row r="167" spans="1:7" x14ac:dyDescent="0.2">
      <c r="A167" s="57"/>
      <c r="B167" s="57"/>
      <c r="C167" s="57"/>
      <c r="D167" s="57"/>
      <c r="E167" s="57"/>
      <c r="F167" s="57"/>
      <c r="G167" s="57"/>
    </row>
    <row r="168" spans="1:7" x14ac:dyDescent="0.2">
      <c r="A168" s="57"/>
      <c r="B168" s="57"/>
      <c r="C168" s="57"/>
      <c r="D168" s="57"/>
      <c r="E168" s="57"/>
      <c r="F168" s="57"/>
      <c r="G168" s="57"/>
    </row>
    <row r="169" spans="1:7" x14ac:dyDescent="0.2">
      <c r="A169" s="57"/>
      <c r="B169" s="57"/>
      <c r="C169" s="57"/>
      <c r="D169" s="57"/>
      <c r="E169" s="57"/>
      <c r="F169" s="57"/>
      <c r="G169" s="57"/>
    </row>
    <row r="170" spans="1:7" x14ac:dyDescent="0.2">
      <c r="A170" s="57"/>
      <c r="B170" s="57"/>
      <c r="C170" s="57"/>
      <c r="D170" s="57"/>
      <c r="E170" s="57"/>
      <c r="F170" s="57"/>
      <c r="G170" s="57"/>
    </row>
    <row r="171" spans="1:7" x14ac:dyDescent="0.2">
      <c r="A171" s="57"/>
      <c r="B171" s="57"/>
      <c r="C171" s="57"/>
      <c r="D171" s="57"/>
      <c r="E171" s="57"/>
      <c r="F171" s="57"/>
      <c r="G171" s="57"/>
    </row>
    <row r="172" spans="1:7" x14ac:dyDescent="0.2">
      <c r="A172" s="57"/>
      <c r="B172" s="57"/>
      <c r="C172" s="57"/>
      <c r="D172" s="57"/>
      <c r="E172" s="57"/>
      <c r="F172" s="57"/>
      <c r="G172" s="57"/>
    </row>
    <row r="173" spans="1:7" x14ac:dyDescent="0.2">
      <c r="A173" s="57"/>
      <c r="B173" s="57"/>
      <c r="C173" s="57"/>
      <c r="D173" s="57"/>
      <c r="E173" s="57"/>
      <c r="F173" s="57"/>
      <c r="G173" s="57"/>
    </row>
  </sheetData>
  <mergeCells count="16">
    <mergeCell ref="A11:G11"/>
    <mergeCell ref="A1:G1"/>
    <mergeCell ref="A4:G4"/>
    <mergeCell ref="A5:G5"/>
    <mergeCell ref="A8:G8"/>
    <mergeCell ref="A9:G9"/>
    <mergeCell ref="B26:C26"/>
    <mergeCell ref="A31:G31"/>
    <mergeCell ref="A32:G32"/>
    <mergeCell ref="A39:B39"/>
    <mergeCell ref="A12:G12"/>
    <mergeCell ref="A15:C15"/>
    <mergeCell ref="A17:G17"/>
    <mergeCell ref="A22:B22"/>
    <mergeCell ref="B24:C24"/>
    <mergeCell ref="B25:C25"/>
  </mergeCells>
  <hyperlinks>
    <hyperlink ref="B27" r:id="rId1" display="www.statistik-nord.de" xr:uid="{00000000-0004-0000-0200-000000000000}"/>
    <hyperlink ref="B19" r:id="rId2" xr:uid="{00000000-0004-0000-0200-000001000000}"/>
    <hyperlink ref="B24" r:id="rId3" xr:uid="{BE3920F4-71CF-48EB-A508-6D7586534F72}"/>
    <hyperlink ref="B28" r:id="rId4" xr:uid="{8EC59A91-0655-485C-814A-FBC795AFE8B9}"/>
  </hyperlinks>
  <pageMargins left="0.59055118110236227" right="0.59055118110236227" top="0.59055118110236227" bottom="0.59055118110236227" header="0" footer="0.39370078740157483"/>
  <pageSetup paperSize="9" orientation="portrait" r:id="rId5"/>
  <headerFooter differentFirst="1" scaleWithDoc="0">
    <oddFooter>&amp;L&amp;8Statistikamt Nord&amp;C&amp;8&amp;P&amp;R&amp;8Statistischer Bericht C II 3 - m 7/23 HH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12"/>
  <sheetViews>
    <sheetView view="pageLayout" zoomScaleNormal="100" workbookViewId="0">
      <selection sqref="A1:G1"/>
    </sheetView>
  </sheetViews>
  <sheetFormatPr baseColWidth="10" defaultRowHeight="12.75" x14ac:dyDescent="0.2"/>
  <cols>
    <col min="1" max="1" width="6.28515625" customWidth="1"/>
    <col min="2" max="6" width="14.85546875" customWidth="1"/>
  </cols>
  <sheetData>
    <row r="1" spans="1:7" ht="15.75" x14ac:dyDescent="0.2">
      <c r="A1" s="229" t="s">
        <v>112</v>
      </c>
      <c r="B1" s="229"/>
      <c r="C1" s="229"/>
      <c r="D1" s="229"/>
      <c r="E1" s="229"/>
      <c r="F1" s="229"/>
      <c r="G1" s="229"/>
    </row>
    <row r="2" spans="1:7" x14ac:dyDescent="0.2">
      <c r="A2" s="77"/>
      <c r="B2" s="76"/>
      <c r="C2" s="76"/>
      <c r="D2" s="76"/>
      <c r="E2" s="76"/>
      <c r="F2" s="76"/>
      <c r="G2" s="80" t="s">
        <v>114</v>
      </c>
    </row>
    <row r="3" spans="1:7" ht="15.75" x14ac:dyDescent="0.25">
      <c r="A3" s="78"/>
      <c r="B3" s="75"/>
      <c r="C3" s="75"/>
      <c r="D3" s="75"/>
      <c r="E3" s="75"/>
      <c r="F3" s="75"/>
      <c r="G3" s="79"/>
    </row>
    <row r="4" spans="1:7" x14ac:dyDescent="0.2">
      <c r="A4" s="179" t="s">
        <v>113</v>
      </c>
      <c r="B4" s="179"/>
      <c r="C4" s="98"/>
      <c r="D4" s="98"/>
      <c r="E4" s="98"/>
      <c r="F4" s="84"/>
      <c r="G4" s="84"/>
    </row>
    <row r="5" spans="1:7" x14ac:dyDescent="0.2">
      <c r="A5" s="81"/>
      <c r="B5" s="52"/>
      <c r="C5" s="52"/>
      <c r="D5" s="52"/>
      <c r="E5" s="52"/>
      <c r="F5" s="52"/>
      <c r="G5" s="80"/>
    </row>
    <row r="6" spans="1:7" x14ac:dyDescent="0.2">
      <c r="A6" s="85" t="s">
        <v>115</v>
      </c>
      <c r="B6" s="178" t="s">
        <v>133</v>
      </c>
      <c r="C6" s="178"/>
      <c r="D6" s="178"/>
      <c r="E6" s="178"/>
      <c r="F6" s="178"/>
      <c r="G6" s="86">
        <v>4</v>
      </c>
    </row>
    <row r="7" spans="1:7" x14ac:dyDescent="0.2">
      <c r="A7" s="82"/>
      <c r="B7" s="83"/>
      <c r="C7" s="83"/>
      <c r="D7" s="83"/>
      <c r="E7" s="83"/>
      <c r="F7" s="83"/>
      <c r="G7" s="84"/>
    </row>
    <row r="8" spans="1:7" x14ac:dyDescent="0.2">
      <c r="A8" s="85" t="s">
        <v>116</v>
      </c>
      <c r="B8" s="178" t="s">
        <v>134</v>
      </c>
      <c r="C8" s="178"/>
      <c r="D8" s="178"/>
      <c r="E8" s="178"/>
      <c r="F8" s="178"/>
      <c r="G8" s="86">
        <v>5</v>
      </c>
    </row>
    <row r="9" spans="1:7" x14ac:dyDescent="0.2">
      <c r="A9" s="82"/>
      <c r="B9" s="83"/>
      <c r="C9" s="83"/>
      <c r="D9" s="83"/>
      <c r="E9" s="83"/>
      <c r="F9" s="83"/>
      <c r="G9" s="84"/>
    </row>
    <row r="10" spans="1:7" x14ac:dyDescent="0.2">
      <c r="A10" s="85" t="s">
        <v>137</v>
      </c>
      <c r="B10" s="178" t="s">
        <v>165</v>
      </c>
      <c r="C10" s="178"/>
      <c r="D10" s="178"/>
      <c r="E10" s="178"/>
      <c r="F10" s="178"/>
      <c r="G10" s="97">
        <v>6</v>
      </c>
    </row>
    <row r="11" spans="1:7" x14ac:dyDescent="0.2">
      <c r="A11" s="82"/>
      <c r="B11" s="83"/>
      <c r="C11" s="83"/>
      <c r="D11" s="83"/>
      <c r="E11" s="83"/>
      <c r="F11" s="83"/>
      <c r="G11" s="84"/>
    </row>
    <row r="12" spans="1:7" x14ac:dyDescent="0.2">
      <c r="A12" s="85" t="s">
        <v>138</v>
      </c>
      <c r="B12" s="178" t="s">
        <v>166</v>
      </c>
      <c r="C12" s="178"/>
      <c r="D12" s="178"/>
      <c r="E12" s="178"/>
      <c r="F12" s="178"/>
      <c r="G12" s="97">
        <v>7</v>
      </c>
    </row>
  </sheetData>
  <mergeCells count="6">
    <mergeCell ref="B10:F10"/>
    <mergeCell ref="B12:F12"/>
    <mergeCell ref="A1:G1"/>
    <mergeCell ref="A4:B4"/>
    <mergeCell ref="B6:F6"/>
    <mergeCell ref="B8:F8"/>
  </mergeCells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C II 3 - m 7/23 HH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39"/>
  <sheetViews>
    <sheetView view="pageLayout" zoomScaleNormal="100" workbookViewId="0">
      <selection sqref="A1:H1"/>
    </sheetView>
  </sheetViews>
  <sheetFormatPr baseColWidth="10" defaultRowHeight="12.75" x14ac:dyDescent="0.2"/>
  <cols>
    <col min="1" max="1" width="17" customWidth="1"/>
    <col min="2" max="2" width="9.42578125" customWidth="1"/>
    <col min="3" max="3" width="10.85546875" customWidth="1"/>
    <col min="4" max="4" width="9.7109375" customWidth="1"/>
    <col min="5" max="5" width="11.28515625" customWidth="1"/>
    <col min="6" max="6" width="11" customWidth="1"/>
    <col min="7" max="7" width="10.7109375" customWidth="1"/>
    <col min="8" max="8" width="12" customWidth="1"/>
  </cols>
  <sheetData>
    <row r="1" spans="1:8" ht="21" customHeight="1" x14ac:dyDescent="0.2">
      <c r="A1" s="226" t="s">
        <v>123</v>
      </c>
      <c r="B1" s="226"/>
      <c r="C1" s="226"/>
      <c r="D1" s="226"/>
      <c r="E1" s="226"/>
      <c r="F1" s="226"/>
      <c r="G1" s="226"/>
      <c r="H1" s="226"/>
    </row>
    <row r="2" spans="1:8" x14ac:dyDescent="0.2">
      <c r="A2" s="55"/>
      <c r="B2" s="55"/>
      <c r="C2" s="55"/>
    </row>
    <row r="3" spans="1:8" ht="24.95" customHeight="1" x14ac:dyDescent="0.2">
      <c r="A3" s="187" t="s">
        <v>78</v>
      </c>
      <c r="B3" s="190" t="s">
        <v>118</v>
      </c>
      <c r="C3" s="193" t="s">
        <v>80</v>
      </c>
      <c r="D3" s="194"/>
      <c r="E3" s="195"/>
      <c r="F3" s="196" t="s">
        <v>81</v>
      </c>
      <c r="G3" s="196"/>
      <c r="H3" s="194"/>
    </row>
    <row r="4" spans="1:8" ht="24.95" customHeight="1" x14ac:dyDescent="0.2">
      <c r="A4" s="188"/>
      <c r="B4" s="191"/>
      <c r="C4" s="197" t="s">
        <v>124</v>
      </c>
      <c r="D4" s="107">
        <v>2022</v>
      </c>
      <c r="E4" s="99">
        <v>2023</v>
      </c>
      <c r="F4" s="107">
        <v>2022</v>
      </c>
      <c r="G4" s="100">
        <v>2023</v>
      </c>
      <c r="H4" s="190" t="s">
        <v>125</v>
      </c>
    </row>
    <row r="5" spans="1:8" ht="45" customHeight="1" x14ac:dyDescent="0.2">
      <c r="A5" s="188"/>
      <c r="B5" s="192"/>
      <c r="C5" s="198"/>
      <c r="D5" s="104" t="s">
        <v>82</v>
      </c>
      <c r="E5" s="101" t="s">
        <v>93</v>
      </c>
      <c r="F5" s="104" t="s">
        <v>83</v>
      </c>
      <c r="G5" s="102" t="s">
        <v>93</v>
      </c>
      <c r="H5" s="199"/>
    </row>
    <row r="6" spans="1:8" ht="24.95" customHeight="1" x14ac:dyDescent="0.2">
      <c r="A6" s="189"/>
      <c r="B6" s="103" t="s">
        <v>103</v>
      </c>
      <c r="C6" s="193" t="s">
        <v>156</v>
      </c>
      <c r="D6" s="194"/>
      <c r="E6" s="195"/>
      <c r="F6" s="200" t="s">
        <v>104</v>
      </c>
      <c r="G6" s="193"/>
      <c r="H6" s="105" t="s">
        <v>157</v>
      </c>
    </row>
    <row r="7" spans="1:8" ht="15" customHeight="1" x14ac:dyDescent="0.2">
      <c r="A7" s="108"/>
      <c r="B7" s="180"/>
      <c r="C7" s="181"/>
      <c r="D7" s="182"/>
      <c r="E7" s="182"/>
      <c r="F7" s="182"/>
      <c r="G7" s="182"/>
      <c r="H7" s="182"/>
    </row>
    <row r="8" spans="1:8" ht="15" customHeight="1" x14ac:dyDescent="0.2">
      <c r="A8" s="109" t="s">
        <v>79</v>
      </c>
      <c r="B8" s="120">
        <v>1457</v>
      </c>
      <c r="C8" s="110">
        <v>370.5</v>
      </c>
      <c r="D8" s="110">
        <v>418.9</v>
      </c>
      <c r="E8" s="111">
        <v>362.1</v>
      </c>
      <c r="F8" s="112">
        <v>610380</v>
      </c>
      <c r="G8" s="113">
        <v>527599</v>
      </c>
      <c r="H8" s="114">
        <v>-13.5</v>
      </c>
    </row>
    <row r="9" spans="1:8" ht="15" customHeight="1" x14ac:dyDescent="0.2">
      <c r="A9" s="109" t="s">
        <v>85</v>
      </c>
      <c r="B9" s="120">
        <v>2</v>
      </c>
      <c r="C9" s="110">
        <v>60.6</v>
      </c>
      <c r="D9" s="115">
        <v>74.900000000000006</v>
      </c>
      <c r="E9" s="116">
        <v>47.3</v>
      </c>
      <c r="F9" s="112">
        <v>140</v>
      </c>
      <c r="G9" s="113">
        <v>89</v>
      </c>
      <c r="H9" s="114">
        <v>-36.4</v>
      </c>
    </row>
    <row r="10" spans="1:8" ht="15" customHeight="1" x14ac:dyDescent="0.2">
      <c r="A10" s="109" t="s">
        <v>86</v>
      </c>
      <c r="B10" s="120">
        <v>59</v>
      </c>
      <c r="C10" s="110">
        <v>81.5</v>
      </c>
      <c r="D10" s="110">
        <v>92.4</v>
      </c>
      <c r="E10" s="116">
        <v>88.5</v>
      </c>
      <c r="F10" s="112">
        <v>5474</v>
      </c>
      <c r="G10" s="113">
        <v>5243</v>
      </c>
      <c r="H10" s="114">
        <v>-4.2</v>
      </c>
    </row>
    <row r="11" spans="1:8" ht="15" customHeight="1" x14ac:dyDescent="0.2">
      <c r="A11" s="117" t="s">
        <v>131</v>
      </c>
      <c r="B11" s="121" t="s">
        <v>128</v>
      </c>
      <c r="C11" s="122" t="s">
        <v>128</v>
      </c>
      <c r="D11" s="122" t="s">
        <v>128</v>
      </c>
      <c r="E11" s="118" t="s">
        <v>128</v>
      </c>
      <c r="F11" s="119" t="s">
        <v>128</v>
      </c>
      <c r="G11" s="119" t="s">
        <v>128</v>
      </c>
      <c r="H11" s="123" t="s">
        <v>128</v>
      </c>
    </row>
    <row r="12" spans="1:8" x14ac:dyDescent="0.2">
      <c r="A12" s="88"/>
      <c r="B12" s="88"/>
      <c r="C12" s="88"/>
      <c r="D12" s="183"/>
      <c r="E12" s="183"/>
      <c r="F12" s="183"/>
      <c r="G12" s="183"/>
      <c r="H12" s="88"/>
    </row>
    <row r="13" spans="1:8" x14ac:dyDescent="0.2">
      <c r="A13" s="184" t="s">
        <v>126</v>
      </c>
      <c r="B13" s="184"/>
      <c r="C13" s="184"/>
      <c r="D13" s="185"/>
      <c r="E13" s="185"/>
      <c r="F13" s="185"/>
      <c r="G13" s="185"/>
      <c r="H13" s="87"/>
    </row>
    <row r="14" spans="1:8" x14ac:dyDescent="0.2">
      <c r="A14" s="90" t="s">
        <v>162</v>
      </c>
      <c r="B14" s="65"/>
      <c r="C14" s="65"/>
      <c r="D14" s="65"/>
    </row>
    <row r="15" spans="1:8" x14ac:dyDescent="0.2">
      <c r="A15" s="65"/>
      <c r="B15" s="65"/>
      <c r="C15" s="65"/>
      <c r="D15" s="65"/>
    </row>
    <row r="16" spans="1:8" x14ac:dyDescent="0.2">
      <c r="A16" s="65"/>
      <c r="B16" s="65"/>
      <c r="C16" s="65"/>
      <c r="D16" s="65"/>
    </row>
    <row r="17" spans="1:4" x14ac:dyDescent="0.2">
      <c r="A17" s="65"/>
      <c r="B17" s="65"/>
      <c r="C17" s="65"/>
      <c r="D17" s="65"/>
    </row>
    <row r="18" spans="1:4" x14ac:dyDescent="0.2">
      <c r="A18" s="65"/>
      <c r="B18" s="65"/>
      <c r="C18" s="65"/>
      <c r="D18" s="65"/>
    </row>
    <row r="19" spans="1:4" x14ac:dyDescent="0.2">
      <c r="A19" s="65"/>
      <c r="B19" s="65"/>
      <c r="C19" s="65"/>
      <c r="D19" s="65"/>
    </row>
    <row r="20" spans="1:4" x14ac:dyDescent="0.2">
      <c r="A20" s="51"/>
      <c r="B20" s="51"/>
      <c r="C20" s="51"/>
      <c r="D20" s="51"/>
    </row>
    <row r="21" spans="1:4" x14ac:dyDescent="0.2">
      <c r="A21" s="51"/>
      <c r="B21" s="51"/>
      <c r="C21" s="51"/>
      <c r="D21" s="51"/>
    </row>
    <row r="27" spans="1:4" ht="25.5" customHeight="1" x14ac:dyDescent="0.2"/>
    <row r="28" spans="1:4" ht="25.5" customHeight="1" x14ac:dyDescent="0.2"/>
    <row r="31" spans="1:4" ht="12.75" customHeight="1" x14ac:dyDescent="0.2"/>
    <row r="32" spans="1:4" ht="12.75" customHeight="1" x14ac:dyDescent="0.2"/>
    <row r="33" spans="1:1" ht="22.5" customHeight="1" x14ac:dyDescent="0.2"/>
    <row r="34" spans="1:1" ht="22.5" customHeight="1" x14ac:dyDescent="0.2"/>
    <row r="35" spans="1:1" ht="22.5" customHeight="1" x14ac:dyDescent="0.2"/>
    <row r="38" spans="1:1" x14ac:dyDescent="0.2">
      <c r="A38" s="55"/>
    </row>
    <row r="39" spans="1:1" ht="22.7" customHeight="1" x14ac:dyDescent="0.2"/>
  </sheetData>
  <mergeCells count="12">
    <mergeCell ref="B7:H7"/>
    <mergeCell ref="D12:G12"/>
    <mergeCell ref="A13:G13"/>
    <mergeCell ref="A1:H1"/>
    <mergeCell ref="A3:A6"/>
    <mergeCell ref="B3:B5"/>
    <mergeCell ref="C3:E3"/>
    <mergeCell ref="F3:H3"/>
    <mergeCell ref="C4:C5"/>
    <mergeCell ref="H4:H5"/>
    <mergeCell ref="C6:E6"/>
    <mergeCell ref="F6:G6"/>
  </mergeCells>
  <conditionalFormatting sqref="A7:C7 A8:H11">
    <cfRule type="expression" dxfId="21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C II 3 - m 7/23 HH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23"/>
  <sheetViews>
    <sheetView view="pageLayout" zoomScaleNormal="100" workbookViewId="0">
      <selection sqref="A1:G1"/>
    </sheetView>
  </sheetViews>
  <sheetFormatPr baseColWidth="10" defaultColWidth="11.140625" defaultRowHeight="12.75" x14ac:dyDescent="0.2"/>
  <cols>
    <col min="1" max="1" width="28.85546875" customWidth="1"/>
    <col min="2" max="7" width="10.28515625" customWidth="1"/>
  </cols>
  <sheetData>
    <row r="1" spans="1:7" ht="21" customHeight="1" x14ac:dyDescent="0.2">
      <c r="A1" s="226" t="s">
        <v>122</v>
      </c>
      <c r="B1" s="230"/>
      <c r="C1" s="230"/>
      <c r="D1" s="230"/>
      <c r="E1" s="230"/>
      <c r="F1" s="230"/>
      <c r="G1" s="230"/>
    </row>
    <row r="2" spans="1:7" x14ac:dyDescent="0.2">
      <c r="A2" s="69"/>
      <c r="B2" s="70"/>
      <c r="C2" s="70"/>
      <c r="D2" s="70"/>
    </row>
    <row r="3" spans="1:7" ht="28.15" customHeight="1" x14ac:dyDescent="0.2">
      <c r="A3" s="214" t="s">
        <v>100</v>
      </c>
      <c r="B3" s="200" t="s">
        <v>117</v>
      </c>
      <c r="C3" s="200"/>
      <c r="D3" s="200" t="s">
        <v>101</v>
      </c>
      <c r="E3" s="200"/>
      <c r="F3" s="193" t="s">
        <v>102</v>
      </c>
      <c r="G3" s="196"/>
    </row>
    <row r="4" spans="1:7" ht="28.15" customHeight="1" x14ac:dyDescent="0.2">
      <c r="A4" s="214"/>
      <c r="B4" s="200" t="s">
        <v>103</v>
      </c>
      <c r="C4" s="200"/>
      <c r="D4" s="200" t="s">
        <v>145</v>
      </c>
      <c r="E4" s="200"/>
      <c r="F4" s="193" t="s">
        <v>104</v>
      </c>
      <c r="G4" s="196"/>
    </row>
    <row r="5" spans="1:7" ht="9" customHeight="1" x14ac:dyDescent="0.2">
      <c r="A5" s="71"/>
      <c r="B5" s="72"/>
      <c r="C5" s="73"/>
      <c r="D5" s="73"/>
    </row>
    <row r="6" spans="1:7" ht="16.7" customHeight="1" x14ac:dyDescent="0.2">
      <c r="A6" s="91" t="s">
        <v>21</v>
      </c>
      <c r="B6" s="212">
        <v>1457</v>
      </c>
      <c r="C6" s="212"/>
      <c r="D6" s="213">
        <v>362.1</v>
      </c>
      <c r="E6" s="213"/>
      <c r="F6" s="212">
        <v>527599</v>
      </c>
      <c r="G6" s="212"/>
    </row>
    <row r="7" spans="1:7" ht="16.7" customHeight="1" x14ac:dyDescent="0.2">
      <c r="A7" s="92" t="s">
        <v>105</v>
      </c>
      <c r="B7" s="124"/>
      <c r="C7" s="125"/>
      <c r="D7" s="126"/>
      <c r="E7" s="127"/>
      <c r="F7" s="128"/>
      <c r="G7" s="128"/>
    </row>
    <row r="8" spans="1:7" ht="16.7" customHeight="1" x14ac:dyDescent="0.2">
      <c r="A8" s="93" t="s">
        <v>120</v>
      </c>
      <c r="B8" s="205">
        <v>39</v>
      </c>
      <c r="C8" s="206"/>
      <c r="D8" s="211">
        <v>426.6</v>
      </c>
      <c r="E8" s="211"/>
      <c r="F8" s="208">
        <v>16504</v>
      </c>
      <c r="G8" s="208"/>
    </row>
    <row r="9" spans="1:7" ht="16.7" customHeight="1" x14ac:dyDescent="0.2">
      <c r="A9" s="93" t="s">
        <v>106</v>
      </c>
      <c r="B9" s="205">
        <v>132</v>
      </c>
      <c r="C9" s="206"/>
      <c r="D9" s="207">
        <v>427.3</v>
      </c>
      <c r="E9" s="207"/>
      <c r="F9" s="208">
        <v>56444</v>
      </c>
      <c r="G9" s="208"/>
    </row>
    <row r="10" spans="1:7" ht="16.7" customHeight="1" x14ac:dyDescent="0.2">
      <c r="A10" s="93" t="s">
        <v>119</v>
      </c>
      <c r="B10" s="205">
        <v>457</v>
      </c>
      <c r="C10" s="206"/>
      <c r="D10" s="207">
        <v>334.3</v>
      </c>
      <c r="E10" s="207"/>
      <c r="F10" s="208">
        <v>152943</v>
      </c>
      <c r="G10" s="208"/>
    </row>
    <row r="11" spans="1:7" ht="16.7" customHeight="1" x14ac:dyDescent="0.2">
      <c r="A11" s="93" t="s">
        <v>107</v>
      </c>
      <c r="B11" s="205">
        <v>27</v>
      </c>
      <c r="C11" s="206"/>
      <c r="D11" s="211">
        <v>305.10000000000002</v>
      </c>
      <c r="E11" s="211"/>
      <c r="F11" s="208">
        <v>8235</v>
      </c>
      <c r="G11" s="208"/>
    </row>
    <row r="12" spans="1:7" ht="16.7" customHeight="1" x14ac:dyDescent="0.2">
      <c r="A12" s="93" t="s">
        <v>108</v>
      </c>
      <c r="B12" s="205">
        <v>41</v>
      </c>
      <c r="C12" s="206"/>
      <c r="D12" s="207">
        <v>296.8</v>
      </c>
      <c r="E12" s="207"/>
      <c r="F12" s="208">
        <v>12086</v>
      </c>
      <c r="G12" s="208"/>
    </row>
    <row r="13" spans="1:7" ht="16.7" customHeight="1" x14ac:dyDescent="0.2">
      <c r="A13" s="93" t="s">
        <v>139</v>
      </c>
      <c r="B13" s="209" t="s">
        <v>128</v>
      </c>
      <c r="C13" s="210"/>
      <c r="D13" s="210" t="s">
        <v>128</v>
      </c>
      <c r="E13" s="210"/>
      <c r="F13" s="210" t="s">
        <v>128</v>
      </c>
      <c r="G13" s="210"/>
    </row>
    <row r="14" spans="1:7" ht="16.7" customHeight="1" x14ac:dyDescent="0.2">
      <c r="A14" s="93" t="s">
        <v>109</v>
      </c>
      <c r="B14" s="205">
        <v>55</v>
      </c>
      <c r="C14" s="206"/>
      <c r="D14" s="211">
        <v>394.2</v>
      </c>
      <c r="E14" s="211"/>
      <c r="F14" s="208">
        <v>21615</v>
      </c>
      <c r="G14" s="208"/>
    </row>
    <row r="15" spans="1:7" ht="16.7" customHeight="1" x14ac:dyDescent="0.2">
      <c r="A15" s="93" t="s">
        <v>121</v>
      </c>
      <c r="B15" s="205">
        <v>247</v>
      </c>
      <c r="C15" s="206"/>
      <c r="D15" s="207">
        <v>498.1</v>
      </c>
      <c r="E15" s="207"/>
      <c r="F15" s="208">
        <v>122898</v>
      </c>
      <c r="G15" s="208"/>
    </row>
    <row r="16" spans="1:7" ht="16.7" customHeight="1" x14ac:dyDescent="0.2">
      <c r="A16" s="93" t="s">
        <v>142</v>
      </c>
      <c r="B16" s="205">
        <v>1</v>
      </c>
      <c r="C16" s="206"/>
      <c r="D16" s="207" t="s">
        <v>75</v>
      </c>
      <c r="E16" s="207"/>
      <c r="F16" s="208" t="s">
        <v>75</v>
      </c>
      <c r="G16" s="208"/>
    </row>
    <row r="17" spans="1:7" ht="16.7" customHeight="1" x14ac:dyDescent="0.2">
      <c r="A17" s="93" t="s">
        <v>110</v>
      </c>
      <c r="B17" s="205">
        <v>49</v>
      </c>
      <c r="C17" s="206"/>
      <c r="D17" s="207">
        <v>348.4</v>
      </c>
      <c r="E17" s="207"/>
      <c r="F17" s="208">
        <v>17157</v>
      </c>
      <c r="G17" s="208"/>
    </row>
    <row r="18" spans="1:7" ht="16.7" customHeight="1" x14ac:dyDescent="0.2">
      <c r="A18" s="94" t="s">
        <v>111</v>
      </c>
      <c r="B18" s="201">
        <v>133</v>
      </c>
      <c r="C18" s="202"/>
      <c r="D18" s="203">
        <v>328.1</v>
      </c>
      <c r="E18" s="203"/>
      <c r="F18" s="204">
        <v>43784</v>
      </c>
      <c r="G18" s="204"/>
    </row>
    <row r="20" spans="1:7" x14ac:dyDescent="0.2">
      <c r="A20" s="74" t="s">
        <v>127</v>
      </c>
    </row>
    <row r="21" spans="1:7" x14ac:dyDescent="0.2">
      <c r="A21" s="74" t="s">
        <v>132</v>
      </c>
    </row>
    <row r="22" spans="1:7" x14ac:dyDescent="0.2">
      <c r="A22" s="74" t="s">
        <v>140</v>
      </c>
    </row>
    <row r="23" spans="1:7" x14ac:dyDescent="0.2">
      <c r="A23" s="74" t="s">
        <v>141</v>
      </c>
      <c r="B23" s="89"/>
      <c r="C23" s="89"/>
    </row>
  </sheetData>
  <mergeCells count="44">
    <mergeCell ref="A1:G1"/>
    <mergeCell ref="A3:A4"/>
    <mergeCell ref="B3:C3"/>
    <mergeCell ref="D3:E3"/>
    <mergeCell ref="F3:G3"/>
    <mergeCell ref="B4:C4"/>
    <mergeCell ref="D4:E4"/>
    <mergeCell ref="F4:G4"/>
    <mergeCell ref="F6:G6"/>
    <mergeCell ref="B8:C8"/>
    <mergeCell ref="D8:E8"/>
    <mergeCell ref="F8:G8"/>
    <mergeCell ref="B10:C10"/>
    <mergeCell ref="D10:E10"/>
    <mergeCell ref="F10:G10"/>
    <mergeCell ref="B9:C9"/>
    <mergeCell ref="D9:E9"/>
    <mergeCell ref="F9:G9"/>
    <mergeCell ref="B6:C6"/>
    <mergeCell ref="D6:E6"/>
    <mergeCell ref="B11:C11"/>
    <mergeCell ref="D11:E11"/>
    <mergeCell ref="F11:G11"/>
    <mergeCell ref="B12:C12"/>
    <mergeCell ref="D12:E12"/>
    <mergeCell ref="F12:G12"/>
    <mergeCell ref="B13:C13"/>
    <mergeCell ref="D13:E13"/>
    <mergeCell ref="F13:G13"/>
    <mergeCell ref="B14:C14"/>
    <mergeCell ref="D14:E14"/>
    <mergeCell ref="F14:G14"/>
    <mergeCell ref="B18:C18"/>
    <mergeCell ref="D18:E18"/>
    <mergeCell ref="F18:G18"/>
    <mergeCell ref="B15:C15"/>
    <mergeCell ref="D15:E15"/>
    <mergeCell ref="F15:G15"/>
    <mergeCell ref="B17:C17"/>
    <mergeCell ref="D17:E17"/>
    <mergeCell ref="F17:G17"/>
    <mergeCell ref="B16:C16"/>
    <mergeCell ref="D16:E16"/>
    <mergeCell ref="F16:G16"/>
  </mergeCells>
  <conditionalFormatting sqref="B15 A15:A16 A8:B14 F8:F12 F14">
    <cfRule type="expression" dxfId="20" priority="23">
      <formula>MOD(ROW(),2)=0</formula>
    </cfRule>
  </conditionalFormatting>
  <conditionalFormatting sqref="A5:D5 D8:D9 D11:D12 A17:B18 A7:D7 A6 F17:F18 D17:D18 D14">
    <cfRule type="expression" dxfId="19" priority="25">
      <formula>MOD(ROW(),2)=0</formula>
    </cfRule>
  </conditionalFormatting>
  <conditionalFormatting sqref="D10">
    <cfRule type="expression" dxfId="18" priority="24">
      <formula>MOD(ROW(),2)=0</formula>
    </cfRule>
  </conditionalFormatting>
  <conditionalFormatting sqref="F6">
    <cfRule type="expression" dxfId="17" priority="22">
      <formula>MOD(ROW(),2)=0</formula>
    </cfRule>
  </conditionalFormatting>
  <conditionalFormatting sqref="D6">
    <cfRule type="expression" dxfId="16" priority="21">
      <formula>MOD(ROW(),2)=0</formula>
    </cfRule>
  </conditionalFormatting>
  <conditionalFormatting sqref="F15">
    <cfRule type="expression" dxfId="15" priority="19">
      <formula>MOD(ROW(),2)=0</formula>
    </cfRule>
  </conditionalFormatting>
  <conditionalFormatting sqref="D15">
    <cfRule type="expression" dxfId="14" priority="18">
      <formula>MOD(ROW(),2)=0</formula>
    </cfRule>
  </conditionalFormatting>
  <conditionalFormatting sqref="B6">
    <cfRule type="expression" dxfId="13" priority="16">
      <formula>MOD(ROW(),2)=0</formula>
    </cfRule>
  </conditionalFormatting>
  <conditionalFormatting sqref="B16">
    <cfRule type="expression" dxfId="12" priority="11">
      <formula>MOD(ROW(),2)=0</formula>
    </cfRule>
  </conditionalFormatting>
  <conditionalFormatting sqref="D16">
    <cfRule type="expression" dxfId="11" priority="4">
      <formula>MOD(ROW(),2)=0</formula>
    </cfRule>
  </conditionalFormatting>
  <conditionalFormatting sqref="F16">
    <cfRule type="expression" dxfId="10" priority="3">
      <formula>MOD(ROW(),2)=0</formula>
    </cfRule>
  </conditionalFormatting>
  <conditionalFormatting sqref="D13">
    <cfRule type="expression" dxfId="9" priority="2">
      <formula>MOD(ROW(),2)=0</formula>
    </cfRule>
  </conditionalFormatting>
  <conditionalFormatting sqref="F13">
    <cfRule type="expression" dxfId="8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C II 3 - m 7/23 HH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ECD9CA-E4CE-4E62-BDB4-38429E3E8686}">
  <dimension ref="A1:F34"/>
  <sheetViews>
    <sheetView view="pageLayout" zoomScaleNormal="100" workbookViewId="0">
      <selection sqref="A1:F1"/>
    </sheetView>
  </sheetViews>
  <sheetFormatPr baseColWidth="10" defaultColWidth="11.140625" defaultRowHeight="12.75" x14ac:dyDescent="0.2"/>
  <cols>
    <col min="1" max="1" width="28.5703125" customWidth="1"/>
    <col min="2" max="6" width="12.7109375" customWidth="1"/>
  </cols>
  <sheetData>
    <row r="1" spans="1:6" s="130" customFormat="1" ht="21" customHeight="1" x14ac:dyDescent="0.2">
      <c r="A1" s="226" t="s">
        <v>163</v>
      </c>
      <c r="B1" s="227"/>
      <c r="C1" s="227"/>
      <c r="D1" s="227"/>
      <c r="E1" s="227"/>
      <c r="F1" s="227"/>
    </row>
    <row r="2" spans="1:6" ht="17.100000000000001" customHeight="1" x14ac:dyDescent="0.2"/>
    <row r="3" spans="1:6" s="130" customFormat="1" ht="24" customHeight="1" x14ac:dyDescent="0.2">
      <c r="A3" s="186" t="s">
        <v>152</v>
      </c>
      <c r="B3" s="220"/>
      <c r="C3" s="220"/>
      <c r="D3" s="220"/>
      <c r="E3" s="220"/>
      <c r="F3" s="220"/>
    </row>
    <row r="4" spans="1:6" s="130" customFormat="1" ht="30" customHeight="1" x14ac:dyDescent="0.2">
      <c r="A4" s="221" t="s">
        <v>136</v>
      </c>
      <c r="B4" s="225" t="s">
        <v>146</v>
      </c>
      <c r="C4" s="225" t="s">
        <v>147</v>
      </c>
      <c r="D4" s="225" t="s">
        <v>148</v>
      </c>
      <c r="E4" s="216" t="s">
        <v>161</v>
      </c>
      <c r="F4" s="217" t="s">
        <v>149</v>
      </c>
    </row>
    <row r="5" spans="1:6" s="130" customFormat="1" x14ac:dyDescent="0.2">
      <c r="A5" s="222"/>
      <c r="B5" s="225"/>
      <c r="C5" s="225"/>
      <c r="D5" s="225"/>
      <c r="E5" s="216"/>
      <c r="F5" s="217"/>
    </row>
    <row r="6" spans="1:6" s="130" customFormat="1" ht="21" customHeight="1" x14ac:dyDescent="0.2">
      <c r="A6" s="223"/>
      <c r="B6" s="129" t="s">
        <v>103</v>
      </c>
      <c r="C6" s="218" t="s">
        <v>135</v>
      </c>
      <c r="D6" s="218"/>
      <c r="E6" s="218"/>
      <c r="F6" s="219"/>
    </row>
    <row r="7" spans="1:6" s="130" customFormat="1" x14ac:dyDescent="0.2">
      <c r="A7" s="131"/>
      <c r="B7" s="132"/>
      <c r="C7" s="133"/>
      <c r="D7" s="133"/>
      <c r="E7" s="133"/>
      <c r="F7" s="133"/>
    </row>
    <row r="8" spans="1:6" s="130" customFormat="1" ht="17.25" customHeight="1" x14ac:dyDescent="0.2">
      <c r="A8" s="134">
        <v>2017</v>
      </c>
      <c r="B8" s="144">
        <v>1359</v>
      </c>
      <c r="C8" s="136">
        <v>255.2</v>
      </c>
      <c r="D8" s="136">
        <v>273.7</v>
      </c>
      <c r="E8" s="137">
        <v>273</v>
      </c>
      <c r="F8" s="136">
        <v>321.69534397411513</v>
      </c>
    </row>
    <row r="9" spans="1:6" s="130" customFormat="1" ht="17.25" customHeight="1" x14ac:dyDescent="0.2">
      <c r="A9" s="134">
        <v>2018</v>
      </c>
      <c r="B9" s="144">
        <v>1359</v>
      </c>
      <c r="C9" s="136">
        <v>346</v>
      </c>
      <c r="D9" s="136">
        <v>357.7</v>
      </c>
      <c r="E9" s="137">
        <v>393.4</v>
      </c>
      <c r="F9" s="136">
        <v>337.83152159807719</v>
      </c>
    </row>
    <row r="10" spans="1:6" s="130" customFormat="1" ht="17.25" customHeight="1" x14ac:dyDescent="0.2">
      <c r="A10" s="134">
        <v>2019</v>
      </c>
      <c r="B10" s="144">
        <v>1359</v>
      </c>
      <c r="C10" s="136">
        <v>304.60000000000002</v>
      </c>
      <c r="D10" s="136">
        <v>326.3</v>
      </c>
      <c r="E10" s="137">
        <v>388.8</v>
      </c>
      <c r="F10" s="136">
        <v>359.64738571688844</v>
      </c>
    </row>
    <row r="11" spans="1:6" s="130" customFormat="1" ht="17.25" customHeight="1" x14ac:dyDescent="0.2">
      <c r="A11" s="134">
        <v>2020</v>
      </c>
      <c r="B11" s="144">
        <v>1359</v>
      </c>
      <c r="C11" s="136">
        <v>332.6</v>
      </c>
      <c r="D11" s="136">
        <v>338.9</v>
      </c>
      <c r="E11" s="137">
        <v>386.4</v>
      </c>
      <c r="F11" s="136">
        <v>355.72622171423177</v>
      </c>
    </row>
    <row r="12" spans="1:6" s="130" customFormat="1" ht="17.25" customHeight="1" x14ac:dyDescent="0.2">
      <c r="A12" s="134">
        <v>2021</v>
      </c>
      <c r="B12" s="144">
        <v>1359</v>
      </c>
      <c r="C12" s="136">
        <v>363.2</v>
      </c>
      <c r="D12" s="136">
        <v>366.9</v>
      </c>
      <c r="E12" s="137">
        <v>359</v>
      </c>
      <c r="F12" s="136">
        <v>364.40545784247837</v>
      </c>
    </row>
    <row r="13" spans="1:6" s="130" customFormat="1" ht="17.25" customHeight="1" x14ac:dyDescent="0.2">
      <c r="A13" s="134">
        <v>2022</v>
      </c>
      <c r="B13" s="145">
        <v>1457</v>
      </c>
      <c r="C13" s="136">
        <v>382.7</v>
      </c>
      <c r="D13" s="136">
        <v>402.2</v>
      </c>
      <c r="E13" s="137">
        <v>418.9</v>
      </c>
      <c r="F13" s="136">
        <v>370.49517335673528</v>
      </c>
    </row>
    <row r="14" spans="1:6" s="130" customFormat="1" ht="17.25" customHeight="1" x14ac:dyDescent="0.2">
      <c r="A14" s="139">
        <v>2023</v>
      </c>
      <c r="B14" s="146">
        <v>1457</v>
      </c>
      <c r="C14" s="141">
        <v>362.1</v>
      </c>
      <c r="D14" s="141"/>
      <c r="E14" s="142"/>
      <c r="F14" s="143"/>
    </row>
    <row r="15" spans="1:6" ht="21.2" customHeight="1" x14ac:dyDescent="0.2"/>
    <row r="16" spans="1:6" ht="21.2" customHeight="1" x14ac:dyDescent="0.2"/>
    <row r="17" spans="1:6" s="130" customFormat="1" ht="21.2" customHeight="1" x14ac:dyDescent="0.2">
      <c r="A17" s="186" t="s">
        <v>153</v>
      </c>
      <c r="B17" s="220"/>
      <c r="C17" s="220"/>
      <c r="D17" s="220"/>
      <c r="E17" s="220"/>
      <c r="F17" s="220"/>
    </row>
    <row r="18" spans="1:6" s="130" customFormat="1" ht="30" customHeight="1" x14ac:dyDescent="0.2">
      <c r="A18" s="224" t="s">
        <v>136</v>
      </c>
      <c r="B18" s="225" t="s">
        <v>146</v>
      </c>
      <c r="C18" s="225" t="s">
        <v>150</v>
      </c>
      <c r="D18" s="216" t="s">
        <v>161</v>
      </c>
      <c r="E18" s="217" t="s">
        <v>149</v>
      </c>
      <c r="F18" s="147"/>
    </row>
    <row r="19" spans="1:6" s="130" customFormat="1" x14ac:dyDescent="0.2">
      <c r="A19" s="224"/>
      <c r="B19" s="225"/>
      <c r="C19" s="225"/>
      <c r="D19" s="216"/>
      <c r="E19" s="217"/>
      <c r="F19" s="147"/>
    </row>
    <row r="20" spans="1:6" s="130" customFormat="1" ht="20.85" customHeight="1" x14ac:dyDescent="0.2">
      <c r="A20" s="224"/>
      <c r="B20" s="129" t="s">
        <v>103</v>
      </c>
      <c r="C20" s="218" t="s">
        <v>135</v>
      </c>
      <c r="D20" s="218"/>
      <c r="E20" s="219"/>
      <c r="F20" s="147"/>
    </row>
    <row r="21" spans="1:6" s="130" customFormat="1" x14ac:dyDescent="0.2">
      <c r="A21" s="148"/>
      <c r="B21" s="106"/>
      <c r="C21" s="149"/>
      <c r="D21" s="149"/>
      <c r="E21" s="149"/>
      <c r="F21" s="149"/>
    </row>
    <row r="22" spans="1:6" s="130" customFormat="1" ht="17.25" customHeight="1" x14ac:dyDescent="0.2">
      <c r="A22" s="134">
        <v>2017</v>
      </c>
      <c r="B22" s="135">
        <v>44</v>
      </c>
      <c r="C22" s="136">
        <v>179.9</v>
      </c>
      <c r="D22" s="137">
        <v>171.8</v>
      </c>
      <c r="E22" s="136">
        <v>253.02845281962783</v>
      </c>
      <c r="F22" s="136"/>
    </row>
    <row r="23" spans="1:6" s="130" customFormat="1" ht="17.25" customHeight="1" x14ac:dyDescent="0.2">
      <c r="A23" s="134">
        <v>2018</v>
      </c>
      <c r="B23" s="135">
        <v>44</v>
      </c>
      <c r="C23" s="136">
        <v>284.3</v>
      </c>
      <c r="D23" s="137">
        <v>232.9</v>
      </c>
      <c r="E23" s="136">
        <v>260.74480328307612</v>
      </c>
      <c r="F23" s="136"/>
    </row>
    <row r="24" spans="1:6" s="130" customFormat="1" ht="17.25" customHeight="1" x14ac:dyDescent="0.2">
      <c r="A24" s="134">
        <v>2019</v>
      </c>
      <c r="B24" s="135">
        <v>44</v>
      </c>
      <c r="C24" s="136">
        <v>299.39999999999998</v>
      </c>
      <c r="D24" s="137">
        <v>303.8</v>
      </c>
      <c r="E24" s="136">
        <v>271.61076206351248</v>
      </c>
      <c r="F24" s="136"/>
    </row>
    <row r="25" spans="1:6" s="130" customFormat="1" ht="17.25" customHeight="1" x14ac:dyDescent="0.2">
      <c r="A25" s="134">
        <v>2020</v>
      </c>
      <c r="B25" s="135">
        <v>44</v>
      </c>
      <c r="C25" s="136">
        <v>325.8</v>
      </c>
      <c r="D25" s="137">
        <v>310.7</v>
      </c>
      <c r="E25" s="136">
        <v>283.9668936659009</v>
      </c>
      <c r="F25" s="136"/>
    </row>
    <row r="26" spans="1:6" s="130" customFormat="1" ht="17.25" customHeight="1" x14ac:dyDescent="0.2">
      <c r="A26" s="134">
        <v>2021</v>
      </c>
      <c r="B26" s="135">
        <v>44</v>
      </c>
      <c r="C26" s="136">
        <v>263.60000000000002</v>
      </c>
      <c r="D26" s="137">
        <v>255</v>
      </c>
      <c r="E26" s="136">
        <v>279.53066456320249</v>
      </c>
      <c r="F26" s="136"/>
    </row>
    <row r="27" spans="1:6" s="130" customFormat="1" ht="17.25" customHeight="1" x14ac:dyDescent="0.2">
      <c r="A27" s="134">
        <v>2022</v>
      </c>
      <c r="B27" s="138">
        <v>37</v>
      </c>
      <c r="C27" s="136">
        <v>318.39999999999998</v>
      </c>
      <c r="D27" s="137">
        <v>310.89999999999998</v>
      </c>
      <c r="E27" s="136">
        <v>291.60983593780446</v>
      </c>
      <c r="F27" s="136"/>
    </row>
    <row r="28" spans="1:6" s="130" customFormat="1" ht="17.25" customHeight="1" x14ac:dyDescent="0.2">
      <c r="A28" s="139">
        <v>2023</v>
      </c>
      <c r="B28" s="140">
        <v>37</v>
      </c>
      <c r="C28" s="141"/>
      <c r="D28" s="142"/>
      <c r="E28" s="141"/>
      <c r="F28" s="150"/>
    </row>
    <row r="29" spans="1:6" ht="12.75" customHeight="1" x14ac:dyDescent="0.25">
      <c r="F29" s="96"/>
    </row>
    <row r="30" spans="1:6" ht="25.5" customHeight="1" x14ac:dyDescent="0.2">
      <c r="A30" s="215" t="s">
        <v>151</v>
      </c>
      <c r="B30" s="215"/>
      <c r="C30" s="215"/>
      <c r="D30" s="215"/>
      <c r="E30" s="215"/>
      <c r="F30" s="215"/>
    </row>
    <row r="31" spans="1:6" x14ac:dyDescent="0.2">
      <c r="A31" s="95"/>
    </row>
    <row r="33" spans="2:5" ht="15" x14ac:dyDescent="0.25">
      <c r="B33" s="96"/>
      <c r="C33" s="96"/>
      <c r="D33" s="96"/>
      <c r="E33" s="96"/>
    </row>
    <row r="34" spans="2:5" ht="15" x14ac:dyDescent="0.25">
      <c r="B34" s="96"/>
      <c r="C34" s="96"/>
      <c r="D34" s="96"/>
      <c r="E34" s="96"/>
    </row>
  </sheetData>
  <mergeCells count="17">
    <mergeCell ref="A17:F17"/>
    <mergeCell ref="A30:F30"/>
    <mergeCell ref="D18:D19"/>
    <mergeCell ref="E18:E19"/>
    <mergeCell ref="C20:E20"/>
    <mergeCell ref="A1:F1"/>
    <mergeCell ref="A4:A6"/>
    <mergeCell ref="A18:A20"/>
    <mergeCell ref="A3:F3"/>
    <mergeCell ref="B4:B5"/>
    <mergeCell ref="C4:C5"/>
    <mergeCell ref="D4:D5"/>
    <mergeCell ref="E4:E5"/>
    <mergeCell ref="F4:F5"/>
    <mergeCell ref="C6:F6"/>
    <mergeCell ref="B18:B19"/>
    <mergeCell ref="C18:C19"/>
  </mergeCells>
  <conditionalFormatting sqref="A8:F14">
    <cfRule type="expression" dxfId="7" priority="2">
      <formula>MOD(ROW(),2)=0</formula>
    </cfRule>
  </conditionalFormatting>
  <conditionalFormatting sqref="A22:E28">
    <cfRule type="expression" dxfId="6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C II 3 - m 7/23 HH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277695-D6B5-48FB-BAFD-17BB22CFE771}">
  <dimension ref="A1:F31"/>
  <sheetViews>
    <sheetView view="pageLayout" topLeftCell="A16" zoomScaleNormal="100" workbookViewId="0">
      <selection sqref="A1:F1"/>
    </sheetView>
  </sheetViews>
  <sheetFormatPr baseColWidth="10" defaultColWidth="11.140625" defaultRowHeight="12.75" x14ac:dyDescent="0.2"/>
  <cols>
    <col min="1" max="1" width="28.5703125" customWidth="1"/>
    <col min="2" max="6" width="12.7109375" customWidth="1"/>
  </cols>
  <sheetData>
    <row r="1" spans="1:6" s="228" customFormat="1" ht="21" customHeight="1" x14ac:dyDescent="0.2">
      <c r="A1" s="226" t="s">
        <v>164</v>
      </c>
      <c r="B1" s="227"/>
      <c r="C1" s="227"/>
      <c r="D1" s="227"/>
      <c r="E1" s="227"/>
      <c r="F1" s="227"/>
    </row>
    <row r="2" spans="1:6" ht="17.100000000000001" customHeight="1" x14ac:dyDescent="0.2"/>
    <row r="3" spans="1:6" s="130" customFormat="1" ht="24" customHeight="1" x14ac:dyDescent="0.2">
      <c r="A3" s="186" t="s">
        <v>154</v>
      </c>
      <c r="B3" s="220"/>
      <c r="C3" s="220"/>
      <c r="D3" s="220"/>
      <c r="E3" s="220"/>
      <c r="F3" s="220"/>
    </row>
    <row r="4" spans="1:6" s="130" customFormat="1" ht="30" customHeight="1" x14ac:dyDescent="0.2">
      <c r="A4" s="221" t="s">
        <v>136</v>
      </c>
      <c r="B4" s="225" t="s">
        <v>146</v>
      </c>
      <c r="C4" s="225" t="s">
        <v>158</v>
      </c>
      <c r="D4" s="225" t="s">
        <v>159</v>
      </c>
      <c r="E4" s="216" t="s">
        <v>160</v>
      </c>
      <c r="F4" s="217" t="s">
        <v>149</v>
      </c>
    </row>
    <row r="5" spans="1:6" s="130" customFormat="1" x14ac:dyDescent="0.2">
      <c r="A5" s="222"/>
      <c r="B5" s="225"/>
      <c r="C5" s="225"/>
      <c r="D5" s="225"/>
      <c r="E5" s="216"/>
      <c r="F5" s="217"/>
    </row>
    <row r="6" spans="1:6" s="130" customFormat="1" ht="21" customHeight="1" x14ac:dyDescent="0.2">
      <c r="A6" s="223"/>
      <c r="B6" s="129" t="s">
        <v>103</v>
      </c>
      <c r="C6" s="218" t="s">
        <v>135</v>
      </c>
      <c r="D6" s="218"/>
      <c r="E6" s="218"/>
      <c r="F6" s="219"/>
    </row>
    <row r="7" spans="1:6" s="130" customFormat="1" x14ac:dyDescent="0.2">
      <c r="A7" s="131"/>
      <c r="B7" s="132"/>
      <c r="C7" s="133"/>
      <c r="D7" s="133"/>
      <c r="E7" s="133"/>
      <c r="F7" s="133"/>
    </row>
    <row r="8" spans="1:6" s="130" customFormat="1" ht="17.25" customHeight="1" x14ac:dyDescent="0.2">
      <c r="A8" s="134">
        <v>2017</v>
      </c>
      <c r="B8" s="135">
        <v>57</v>
      </c>
      <c r="C8" s="136">
        <v>57.5</v>
      </c>
      <c r="D8" s="136">
        <v>71.2</v>
      </c>
      <c r="E8" s="137">
        <v>66.409401859322926</v>
      </c>
      <c r="F8" s="136">
        <v>87.16287383102997</v>
      </c>
    </row>
    <row r="9" spans="1:6" s="130" customFormat="1" ht="17.25" customHeight="1" x14ac:dyDescent="0.2">
      <c r="A9" s="134">
        <v>2018</v>
      </c>
      <c r="B9" s="135">
        <v>57</v>
      </c>
      <c r="C9" s="136">
        <v>61.7</v>
      </c>
      <c r="D9" s="136">
        <v>103.7</v>
      </c>
      <c r="E9" s="137">
        <v>98.2</v>
      </c>
      <c r="F9" s="136">
        <v>92.982511126433906</v>
      </c>
    </row>
    <row r="10" spans="1:6" s="130" customFormat="1" ht="17.25" customHeight="1" x14ac:dyDescent="0.2">
      <c r="A10" s="134">
        <v>2019</v>
      </c>
      <c r="B10" s="135">
        <v>57</v>
      </c>
      <c r="C10" s="136">
        <v>47.6</v>
      </c>
      <c r="D10" s="136">
        <v>76</v>
      </c>
      <c r="E10" s="137">
        <v>81.8</v>
      </c>
      <c r="F10" s="136">
        <v>93.288383978325797</v>
      </c>
    </row>
    <row r="11" spans="1:6" s="130" customFormat="1" ht="17.25" customHeight="1" x14ac:dyDescent="0.2">
      <c r="A11" s="134">
        <v>2020</v>
      </c>
      <c r="B11" s="135">
        <v>57</v>
      </c>
      <c r="C11" s="136">
        <v>86.4</v>
      </c>
      <c r="D11" s="136">
        <v>93.9</v>
      </c>
      <c r="E11" s="137">
        <v>92.7</v>
      </c>
      <c r="F11" s="136">
        <v>88.936955469506287</v>
      </c>
    </row>
    <row r="12" spans="1:6" s="130" customFormat="1" ht="17.25" customHeight="1" x14ac:dyDescent="0.2">
      <c r="A12" s="134">
        <v>2021</v>
      </c>
      <c r="B12" s="135">
        <v>57</v>
      </c>
      <c r="C12" s="136">
        <v>105.4</v>
      </c>
      <c r="D12" s="136">
        <v>93.7</v>
      </c>
      <c r="E12" s="137">
        <v>57.3</v>
      </c>
      <c r="F12" s="136">
        <v>78.463322529808806</v>
      </c>
    </row>
    <row r="13" spans="1:6" s="130" customFormat="1" ht="17.25" customHeight="1" x14ac:dyDescent="0.2">
      <c r="A13" s="134">
        <v>2022</v>
      </c>
      <c r="B13" s="138">
        <v>59</v>
      </c>
      <c r="C13" s="136">
        <v>72.900000000000006</v>
      </c>
      <c r="D13" s="136">
        <v>77.400000000000006</v>
      </c>
      <c r="E13" s="137">
        <v>92.4</v>
      </c>
      <c r="F13" s="136">
        <v>81.541723547009781</v>
      </c>
    </row>
    <row r="14" spans="1:6" s="130" customFormat="1" ht="17.25" customHeight="1" x14ac:dyDescent="0.2">
      <c r="A14" s="139">
        <v>2023</v>
      </c>
      <c r="B14" s="140">
        <v>59</v>
      </c>
      <c r="C14" s="141">
        <v>90.2</v>
      </c>
      <c r="D14" s="141">
        <v>88.5</v>
      </c>
      <c r="E14" s="142"/>
      <c r="F14" s="143"/>
    </row>
    <row r="15" spans="1:6" ht="21.2" customHeight="1" x14ac:dyDescent="0.2"/>
    <row r="16" spans="1:6" s="130" customFormat="1" ht="24" customHeight="1" x14ac:dyDescent="0.2">
      <c r="A16" s="186" t="s">
        <v>155</v>
      </c>
      <c r="B16" s="220"/>
      <c r="C16" s="220"/>
      <c r="D16" s="220"/>
      <c r="E16" s="220"/>
      <c r="F16" s="220"/>
    </row>
    <row r="17" spans="1:6" s="130" customFormat="1" ht="30" customHeight="1" x14ac:dyDescent="0.2">
      <c r="A17" s="221" t="s">
        <v>136</v>
      </c>
      <c r="B17" s="225" t="s">
        <v>146</v>
      </c>
      <c r="C17" s="225" t="s">
        <v>158</v>
      </c>
      <c r="D17" s="225" t="s">
        <v>159</v>
      </c>
      <c r="E17" s="216" t="s">
        <v>160</v>
      </c>
      <c r="F17" s="217" t="s">
        <v>149</v>
      </c>
    </row>
    <row r="18" spans="1:6" s="130" customFormat="1" ht="12.75" customHeight="1" x14ac:dyDescent="0.2">
      <c r="A18" s="222"/>
      <c r="B18" s="225"/>
      <c r="C18" s="225"/>
      <c r="D18" s="225"/>
      <c r="E18" s="216"/>
      <c r="F18" s="217"/>
    </row>
    <row r="19" spans="1:6" s="130" customFormat="1" ht="21" customHeight="1" x14ac:dyDescent="0.2">
      <c r="A19" s="223"/>
      <c r="B19" s="129" t="s">
        <v>103</v>
      </c>
      <c r="C19" s="218" t="s">
        <v>135</v>
      </c>
      <c r="D19" s="218"/>
      <c r="E19" s="218"/>
      <c r="F19" s="219"/>
    </row>
    <row r="20" spans="1:6" s="130" customFormat="1" x14ac:dyDescent="0.2">
      <c r="A20" s="131"/>
      <c r="B20" s="132"/>
      <c r="C20" s="133"/>
      <c r="D20" s="133"/>
      <c r="E20" s="133"/>
      <c r="F20" s="133"/>
    </row>
    <row r="21" spans="1:6" s="130" customFormat="1" ht="17.25" customHeight="1" x14ac:dyDescent="0.2">
      <c r="A21" s="134">
        <v>2017</v>
      </c>
      <c r="B21" s="135">
        <v>3</v>
      </c>
      <c r="C21" s="136">
        <v>36.799999999999997</v>
      </c>
      <c r="D21" s="136">
        <v>37.200000000000003</v>
      </c>
      <c r="E21" s="137">
        <v>21</v>
      </c>
      <c r="F21" s="136">
        <v>68.713188220230506</v>
      </c>
    </row>
    <row r="22" spans="1:6" s="130" customFormat="1" ht="17.25" customHeight="1" x14ac:dyDescent="0.2">
      <c r="A22" s="134">
        <v>2018</v>
      </c>
      <c r="B22" s="135">
        <v>3</v>
      </c>
      <c r="C22" s="136">
        <v>80.8</v>
      </c>
      <c r="D22" s="136">
        <v>120.7</v>
      </c>
      <c r="E22" s="137">
        <v>86.1</v>
      </c>
      <c r="F22" s="136">
        <v>70.433734939759034</v>
      </c>
    </row>
    <row r="23" spans="1:6" s="130" customFormat="1" ht="17.25" customHeight="1" x14ac:dyDescent="0.2">
      <c r="A23" s="134">
        <v>2019</v>
      </c>
      <c r="B23" s="135">
        <v>3</v>
      </c>
      <c r="C23" s="136">
        <v>98.1</v>
      </c>
      <c r="D23" s="136">
        <v>70.8</v>
      </c>
      <c r="E23" s="137">
        <v>47.4</v>
      </c>
      <c r="F23" s="136">
        <v>63.657565415244598</v>
      </c>
    </row>
    <row r="24" spans="1:6" s="130" customFormat="1" ht="17.25" customHeight="1" x14ac:dyDescent="0.2">
      <c r="A24" s="134">
        <v>2020</v>
      </c>
      <c r="B24" s="135">
        <v>3</v>
      </c>
      <c r="C24" s="136">
        <v>58.8</v>
      </c>
      <c r="D24" s="136">
        <v>71.3</v>
      </c>
      <c r="E24" s="137">
        <v>73.900000000000006</v>
      </c>
      <c r="F24" s="136">
        <v>63.566810344827573</v>
      </c>
    </row>
    <row r="25" spans="1:6" s="130" customFormat="1" ht="17.25" customHeight="1" x14ac:dyDescent="0.2">
      <c r="A25" s="134">
        <v>2021</v>
      </c>
      <c r="B25" s="135">
        <v>3</v>
      </c>
      <c r="C25" s="136">
        <v>81.900000000000006</v>
      </c>
      <c r="D25" s="136">
        <v>78.900000000000006</v>
      </c>
      <c r="E25" s="137">
        <v>67</v>
      </c>
      <c r="F25" s="136">
        <v>62.512794268167866</v>
      </c>
    </row>
    <row r="26" spans="1:6" s="130" customFormat="1" ht="17.25" customHeight="1" x14ac:dyDescent="0.2">
      <c r="A26" s="134">
        <v>2022</v>
      </c>
      <c r="B26" s="138">
        <v>2</v>
      </c>
      <c r="C26" s="136">
        <v>72.8</v>
      </c>
      <c r="D26" s="136">
        <v>98.5</v>
      </c>
      <c r="E26" s="137">
        <v>74.900000000000006</v>
      </c>
      <c r="F26" s="136">
        <v>60.6</v>
      </c>
    </row>
    <row r="27" spans="1:6" s="130" customFormat="1" ht="17.25" customHeight="1" x14ac:dyDescent="0.2">
      <c r="A27" s="139">
        <v>2023</v>
      </c>
      <c r="B27" s="140">
        <v>2</v>
      </c>
      <c r="C27" s="141">
        <v>68.7</v>
      </c>
      <c r="D27" s="141">
        <v>47.3</v>
      </c>
      <c r="E27" s="142"/>
      <c r="F27" s="143"/>
    </row>
    <row r="29" spans="1:6" ht="28.5" customHeight="1" x14ac:dyDescent="0.2">
      <c r="A29" s="215" t="s">
        <v>151</v>
      </c>
      <c r="B29" s="215"/>
      <c r="C29" s="215"/>
      <c r="D29" s="215"/>
      <c r="E29" s="215"/>
      <c r="F29" s="215"/>
    </row>
    <row r="30" spans="1:6" ht="15" x14ac:dyDescent="0.25">
      <c r="A30" s="95"/>
      <c r="B30" s="96"/>
      <c r="C30" s="96"/>
      <c r="D30" s="96"/>
      <c r="E30" s="96"/>
      <c r="F30" s="96"/>
    </row>
    <row r="31" spans="1:6" ht="15" x14ac:dyDescent="0.25">
      <c r="B31" s="96"/>
      <c r="C31" s="96"/>
      <c r="D31" s="96"/>
      <c r="E31" s="96"/>
      <c r="F31" s="96"/>
    </row>
  </sheetData>
  <mergeCells count="18">
    <mergeCell ref="C19:F19"/>
    <mergeCell ref="A29:F29"/>
    <mergeCell ref="A1:F1"/>
    <mergeCell ref="A4:A6"/>
    <mergeCell ref="A17:A19"/>
    <mergeCell ref="B4:B5"/>
    <mergeCell ref="C4:C5"/>
    <mergeCell ref="D4:D5"/>
    <mergeCell ref="E4:E5"/>
    <mergeCell ref="F4:F5"/>
    <mergeCell ref="C6:F6"/>
    <mergeCell ref="A3:F3"/>
    <mergeCell ref="A16:F16"/>
    <mergeCell ref="B17:B18"/>
    <mergeCell ref="C17:C18"/>
    <mergeCell ref="D17:D18"/>
    <mergeCell ref="E17:E18"/>
    <mergeCell ref="F17:F18"/>
  </mergeCells>
  <conditionalFormatting sqref="A8:F14">
    <cfRule type="expression" dxfId="3" priority="2">
      <formula>MOD(ROW(),2)=0</formula>
    </cfRule>
  </conditionalFormatting>
  <conditionalFormatting sqref="A21:F27">
    <cfRule type="expression" dxfId="2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C II 3 - m 7/23 HH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8</vt:i4>
      </vt:variant>
    </vt:vector>
  </HeadingPairs>
  <TitlesOfParts>
    <vt:vector size="8" baseType="lpstr">
      <vt:lpstr>C II 3 - m 07 23 HH</vt:lpstr>
      <vt:lpstr>T3_1</vt:lpstr>
      <vt:lpstr>Impressum (S.2)</vt:lpstr>
      <vt:lpstr>Inhalt (S.3)</vt:lpstr>
      <vt:lpstr>Text_Tab.1 (S.4)</vt:lpstr>
      <vt:lpstr>Tab.2 (S.5)</vt:lpstr>
      <vt:lpstr>Tab.3 (S.6)</vt:lpstr>
      <vt:lpstr>Tab.4 (S.7)</vt:lpstr>
    </vt:vector>
  </TitlesOfParts>
  <Company>..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Oliver Grabowsky</cp:lastModifiedBy>
  <cp:lastPrinted>2023-08-03T05:42:10Z</cp:lastPrinted>
  <dcterms:created xsi:type="dcterms:W3CDTF">2012-03-28T07:56:08Z</dcterms:created>
  <dcterms:modified xsi:type="dcterms:W3CDTF">2023-08-04T04:45:13Z</dcterms:modified>
  <cp:category>LIS-Bericht</cp:category>
</cp:coreProperties>
</file>