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C_I_3_j_SH\"/>
    </mc:Choice>
  </mc:AlternateContent>
  <xr:revisionPtr revIDLastSave="0" documentId="13_ncr:1_{D644C71C-31D9-47C1-BC44-5FEBCFB85960}" xr6:coauthVersionLast="36" xr6:coauthVersionMax="36" xr10:uidLastSave="{00000000-0000-0000-0000-000000000000}"/>
  <bookViews>
    <workbookView xWindow="0" yWindow="0" windowWidth="23040" windowHeight="8490" tabRatio="826" xr2:uid="{00000000-000D-0000-FFFF-FFFF00000000}"/>
  </bookViews>
  <sheets>
    <sheet name="C I 3 - j23 SH" sheetId="36" r:id="rId1"/>
    <sheet name="Impressum (S.2)" sheetId="2" r:id="rId2"/>
    <sheet name="Inhalt (S.3)" sheetId="3" r:id="rId3"/>
    <sheet name="Vorbem.+Ergebnisse (S.4)" sheetId="4" r:id="rId4"/>
    <sheet name="Tab 1 (S.5) " sheetId="5" r:id="rId5"/>
    <sheet name="Tab 2.1 + 2.2 (S.6)" sheetId="6" r:id="rId6"/>
    <sheet name="Tab 3.1 (S.7)" sheetId="7" r:id="rId7"/>
    <sheet name="Tab 3.2 (S.8)" sheetId="29" r:id="rId8"/>
    <sheet name="Tab 4 (S.9)" sheetId="30" r:id="rId9"/>
    <sheet name="Tab 5 (S.10)" sheetId="20" r:id="rId10"/>
    <sheet name="Tab 6 (S.11)" sheetId="21" r:id="rId11"/>
    <sheet name="Tab 7 (S.12)" sheetId="22" r:id="rId12"/>
    <sheet name="Tab 8 (S.13)" sheetId="23" r:id="rId13"/>
    <sheet name="Tab 9 (S.14)" sheetId="24" r:id="rId14"/>
    <sheet name="Tab 10.1 + 10.2 (S.15)" sheetId="25" r:id="rId15"/>
    <sheet name="Tab 10.3 (S.16)" sheetId="26" r:id="rId16"/>
    <sheet name="Tab 10.4 (S.17)" sheetId="27" r:id="rId17"/>
    <sheet name="Tab 11 (S.18)" sheetId="33" r:id="rId18"/>
    <sheet name="Diagramm (S.19)" sheetId="35" r:id="rId19"/>
    <sheet name="T3_1" sheetId="28" state="hidden" r:id="rId20"/>
  </sheets>
  <externalReferences>
    <externalReference r:id="rId21"/>
  </externalReferences>
  <definedNames>
    <definedName name="\a" localSheetId="15">#REF!</definedName>
    <definedName name="\a" localSheetId="16">#REF!</definedName>
    <definedName name="\a" localSheetId="7">#REF!</definedName>
    <definedName name="\a" localSheetId="8">#REF!</definedName>
    <definedName name="\a">#REF!</definedName>
    <definedName name="\b" localSheetId="15">#REF!</definedName>
    <definedName name="\b" localSheetId="16">#REF!</definedName>
    <definedName name="\b" localSheetId="7">#REF!</definedName>
    <definedName name="\b" localSheetId="8">#REF!</definedName>
    <definedName name="\b">#REF!</definedName>
    <definedName name="\g" localSheetId="15">#REF!</definedName>
    <definedName name="\g" localSheetId="16">#REF!</definedName>
    <definedName name="\g" localSheetId="7">#REF!</definedName>
    <definedName name="\g" localSheetId="8">#REF!</definedName>
    <definedName name="\g">#REF!</definedName>
    <definedName name="\t" localSheetId="15">#REF!</definedName>
    <definedName name="\t" localSheetId="16">#REF!</definedName>
    <definedName name="\t" localSheetId="7">#REF!</definedName>
    <definedName name="\t" localSheetId="8">#REF!</definedName>
    <definedName name="\t">#REF!</definedName>
    <definedName name="_" localSheetId="15">'Tab 3.1 (S.7)'!#REF!</definedName>
    <definedName name="_" localSheetId="16">'Tab 3.1 (S.7)'!#REF!</definedName>
    <definedName name="_" localSheetId="7">#REF!</definedName>
    <definedName name="_" localSheetId="8">#REF!</definedName>
    <definedName name="_" localSheetId="13">'Tab 3.1 (S.7)'!#REF!</definedName>
    <definedName name="_">#REF!</definedName>
    <definedName name="Apr_94" localSheetId="15">#REF!</definedName>
    <definedName name="Apr_94" localSheetId="16">#REF!</definedName>
    <definedName name="Apr_94" localSheetId="7">#REF!</definedName>
    <definedName name="Apr_94" localSheetId="8">#REF!</definedName>
    <definedName name="Apr_94">#REF!</definedName>
    <definedName name="ar" localSheetId="15">#REF!</definedName>
    <definedName name="ar" localSheetId="16">#REF!</definedName>
    <definedName name="ar" localSheetId="7">#REF!</definedName>
    <definedName name="ar" localSheetId="8">#REF!</definedName>
    <definedName name="ar">#REF!</definedName>
    <definedName name="_xlnm.Print_Area" localSheetId="8">'Tab 4 (S.9)'!$A$1:$R$37</definedName>
    <definedName name="_xlnm.Print_Area" localSheetId="3">'Vorbem.+Ergebnisse (S.4)'!$A$1:$E$68</definedName>
    <definedName name="endgültig" localSheetId="15">#REF!</definedName>
    <definedName name="endgültig" localSheetId="16">#REF!</definedName>
    <definedName name="endgültig" localSheetId="7">#REF!</definedName>
    <definedName name="endgültig" localSheetId="8">#REF!</definedName>
    <definedName name="endgültig">#REF!</definedName>
    <definedName name="Halbjahr" localSheetId="15">#REF!</definedName>
    <definedName name="Halbjahr" localSheetId="16">#REF!</definedName>
    <definedName name="Halbjahr" localSheetId="7">#REF!</definedName>
    <definedName name="Halbjahr" localSheetId="8">#REF!</definedName>
    <definedName name="Halbjahr">#REF!</definedName>
    <definedName name="Jahr" localSheetId="15">#REF!</definedName>
    <definedName name="Jahr" localSheetId="16">#REF!</definedName>
    <definedName name="Jahr" localSheetId="7">#REF!</definedName>
    <definedName name="Jahr" localSheetId="8">#REF!</definedName>
    <definedName name="Jahr">#REF!</definedName>
    <definedName name="lg" localSheetId="15">#REF!</definedName>
    <definedName name="lg" localSheetId="16">#REF!</definedName>
    <definedName name="lg" localSheetId="7">#REF!</definedName>
    <definedName name="lg" localSheetId="8">#REF!</definedName>
    <definedName name="lg">#REF!</definedName>
    <definedName name="libcouv">[1]Textes!$A$15:$M$33</definedName>
    <definedName name="libmens" localSheetId="15">#REF!</definedName>
    <definedName name="libmens" localSheetId="16">#REF!</definedName>
    <definedName name="libmens" localSheetId="7">#REF!</definedName>
    <definedName name="libmens" localSheetId="8">#REF!</definedName>
    <definedName name="libmens">#REF!</definedName>
    <definedName name="mois" localSheetId="15">#REF!</definedName>
    <definedName name="mois" localSheetId="16">#REF!</definedName>
    <definedName name="mois" localSheetId="7">#REF!</definedName>
    <definedName name="mois" localSheetId="8">#REF!</definedName>
    <definedName name="mois">#REF!</definedName>
    <definedName name="mr" localSheetId="15">#REF!</definedName>
    <definedName name="mr" localSheetId="16">#REF!</definedName>
    <definedName name="mr" localSheetId="7">#REF!</definedName>
    <definedName name="mr" localSheetId="8">#REF!</definedName>
    <definedName name="mr">#REF!</definedName>
    <definedName name="pays" localSheetId="15">#REF!</definedName>
    <definedName name="pays" localSheetId="16">#REF!</definedName>
    <definedName name="pays" localSheetId="7">#REF!</definedName>
    <definedName name="pays" localSheetId="8">#REF!</definedName>
    <definedName name="pays">#REF!</definedName>
    <definedName name="_xlnm.Criteria" localSheetId="15">#REF!</definedName>
    <definedName name="_xlnm.Criteria" localSheetId="16">#REF!</definedName>
    <definedName name="_xlnm.Criteria" localSheetId="7">#REF!</definedName>
    <definedName name="_xlnm.Criteria" localSheetId="8">#REF!</definedName>
    <definedName name="_xlnm.Criteria">#REF!</definedName>
    <definedName name="vorläufig" localSheetId="15">#REF!</definedName>
    <definedName name="vorläufig" localSheetId="16">#REF!</definedName>
    <definedName name="vorläufig" localSheetId="7">#REF!</definedName>
    <definedName name="vorläufig" localSheetId="8">#REF!</definedName>
    <definedName name="vorläufig">#REF!</definedName>
    <definedName name="Z_1004_Abruf_aus_Zeitreihe_variabel" localSheetId="4">#REF!</definedName>
    <definedName name="Z_1004_Abruf_aus_Zeitreihe_variabel" localSheetId="14">#REF!</definedName>
    <definedName name="Z_1004_Abruf_aus_Zeitreihe_variabel" localSheetId="15">#REF!</definedName>
    <definedName name="Z_1004_Abruf_aus_Zeitreihe_variabel" localSheetId="16">#REF!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8">#REF!</definedName>
    <definedName name="Z_1004_Abruf_aus_Zeitreihe_variabel" localSheetId="9">#REF!</definedName>
    <definedName name="Z_1004_Abruf_aus_Zeitreihe_variabel" localSheetId="10">#REF!</definedName>
    <definedName name="Z_1004_Abruf_aus_Zeitreihe_variabel" localSheetId="11">#REF!</definedName>
    <definedName name="Z_1004_Abruf_aus_Zeitreihe_variabel" localSheetId="12">#REF!</definedName>
    <definedName name="Z_1004_Abruf_aus_Zeitreihe_variabel" localSheetId="13">#REF!</definedName>
    <definedName name="Z_1004_Abruf_aus_Zeitreihe_variabel" localSheetId="3">#REF!</definedName>
    <definedName name="Z_1004_Abruf_aus_Zeitreihe_variabel">#REF!</definedName>
  </definedNames>
  <calcPr calcId="191029"/>
  <customWorkbookViews>
    <customWorkbookView name="Grabowsky, Oliver - Persönliche Ansicht" guid="{84BF3CA8-816C-48D9-99A6-D63754DBCCDD}" mergeInterval="0" personalView="1" maximized="1" windowWidth="1916" windowHeight="734" activeSheetId="1"/>
    <customWorkbookView name="Johannsen, Pamela - Persönliche Ansicht" guid="{53C2B38A-428C-4B73-9BC5-046ED93B83F8}" mergeInterval="0" personalView="1" maximized="1" windowWidth="1355" windowHeight="805" activeSheetId="16"/>
  </customWorkbookViews>
</workbook>
</file>

<file path=xl/calcChain.xml><?xml version="1.0" encoding="utf-8"?>
<calcChain xmlns="http://schemas.openxmlformats.org/spreadsheetml/2006/main">
  <c r="E8" i="5" l="1"/>
  <c r="E14" i="5" l="1"/>
  <c r="E10" i="5"/>
  <c r="E11" i="5" l="1"/>
  <c r="E12" i="5"/>
  <c r="E15" i="5"/>
  <c r="E16" i="5"/>
  <c r="D27" i="28" l="1"/>
  <c r="E27" i="28" s="1"/>
  <c r="B27" i="28"/>
  <c r="C27" i="28" s="1"/>
  <c r="E25" i="28"/>
  <c r="C25" i="28"/>
  <c r="E24" i="28"/>
  <c r="C24" i="28"/>
  <c r="E23" i="28"/>
  <c r="C23" i="28"/>
  <c r="E22" i="28"/>
  <c r="C22" i="28"/>
  <c r="E21" i="28"/>
  <c r="C21" i="28"/>
  <c r="E20" i="28"/>
  <c r="C20" i="28"/>
  <c r="E19" i="28"/>
  <c r="C19" i="28"/>
  <c r="E18" i="28"/>
  <c r="C18" i="28"/>
  <c r="E17" i="28"/>
  <c r="C17" i="28"/>
  <c r="E16" i="28"/>
  <c r="C16" i="28"/>
  <c r="E15" i="28"/>
  <c r="C15" i="28"/>
  <c r="E14" i="28"/>
  <c r="C14" i="28"/>
  <c r="E13" i="28"/>
  <c r="C13" i="28"/>
  <c r="E12" i="28"/>
  <c r="C12" i="28"/>
  <c r="E11" i="28"/>
  <c r="C11" i="28"/>
</calcChain>
</file>

<file path=xl/sharedStrings.xml><?xml version="1.0" encoding="utf-8"?>
<sst xmlns="http://schemas.openxmlformats.org/spreadsheetml/2006/main" count="2525" uniqueCount="372">
  <si>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</si>
  <si>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</si>
  <si>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</si>
  <si>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</si>
  <si>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</si>
  <si>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</si>
  <si>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</si>
  <si>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</si>
  <si>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Tabellenfach gesperrt, weil Aussage nicht sinnvoll</t>
  </si>
  <si>
    <t>p</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</si>
  <si>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</si>
  <si>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</si>
  <si>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</si>
  <si>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</si>
  <si>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</si>
  <si>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</si>
  <si>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</si>
  <si>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</si>
  <si>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</si>
  <si>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</si>
  <si>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</si>
  <si>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</si>
  <si>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</si>
  <si>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</si>
  <si>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</si>
  <si>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</si>
  <si>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</si>
  <si>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</si>
  <si>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</si>
  <si>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</si>
  <si>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</si>
  <si>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</si>
  <si>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</si>
  <si>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</si>
  <si>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</si>
  <si>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</si>
  <si>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</si>
  <si>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</si>
  <si>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</si>
  <si>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</si>
  <si>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</si>
  <si>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</si>
  <si>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</si>
  <si>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</si>
  <si>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</si>
  <si>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</si>
  <si>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</si>
  <si>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</si>
  <si>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</si>
  <si>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</si>
  <si>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</si>
  <si>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</si>
  <si>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</si>
  <si>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</si>
  <si>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</si>
  <si>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STATISTISCHE BERICHTE</t>
  </si>
  <si>
    <t>Auskunftsdienst:</t>
  </si>
  <si>
    <t>www.statistik-nord.de</t>
  </si>
  <si>
    <t>Zeichenerklärung:</t>
  </si>
  <si>
    <t>×</t>
  </si>
  <si>
    <t>Herausgeber:</t>
  </si>
  <si>
    <t>vorläufiges Ergebnis</t>
  </si>
  <si>
    <t>r</t>
  </si>
  <si>
    <t>berichtigtes Ergebnis</t>
  </si>
  <si>
    <t>s</t>
  </si>
  <si>
    <t>geschätztes Ergebnis</t>
  </si>
  <si>
    <t>anderweitig nicht genannt</t>
  </si>
  <si>
    <t>u. dgl.</t>
  </si>
  <si>
    <t>und dergleichen</t>
  </si>
  <si>
    <t>( )</t>
  </si>
  <si>
    <t>Zahlenwert mit eingeschränkter Aussagefähigkeit</t>
  </si>
  <si>
    <t>/</t>
  </si>
  <si>
    <t>Zahlenwert nicht sicher genug</t>
  </si>
  <si>
    <t>Der Anbau von Gemüse und Erdbeeren</t>
  </si>
  <si>
    <t xml:space="preserve">Telefon: </t>
  </si>
  <si>
    <t>ernte@statistik-nord.de</t>
  </si>
  <si>
    <t>Internet:</t>
  </si>
  <si>
    <t>a. n. g.</t>
  </si>
  <si>
    <t>ha</t>
  </si>
  <si>
    <t>Hektar (1 ha = 10 000 m²)</t>
  </si>
  <si>
    <t>dt</t>
  </si>
  <si>
    <t>Dezitonne (1 dt = 100 kg)</t>
  </si>
  <si>
    <t>t</t>
  </si>
  <si>
    <t>Differenzen zwischen der Gesamtzahl und der Summe der Teilzahlen entstehen durch unabhängige Rundungen.</t>
  </si>
  <si>
    <t>Allen Rechnungen liegen ungerundete Zahlen zugrunde.</t>
  </si>
  <si>
    <t>Inhaltsverzeichnis</t>
  </si>
  <si>
    <t>Seite</t>
  </si>
  <si>
    <t xml:space="preserve">Vorbemerkungen  </t>
  </si>
  <si>
    <t>Rechtsgrundlagen</t>
  </si>
  <si>
    <t xml:space="preserve">Zusammenfassung der Ergebnisse  </t>
  </si>
  <si>
    <t>Tabellen</t>
  </si>
  <si>
    <t xml:space="preserve">1. </t>
  </si>
  <si>
    <t>2.</t>
  </si>
  <si>
    <t>2.1</t>
  </si>
  <si>
    <t>Im Freiland</t>
  </si>
  <si>
    <t>2.2</t>
  </si>
  <si>
    <t xml:space="preserve">Unter hohen begehbaren Schutzabdeckungen einschl. Gewächshäuser </t>
  </si>
  <si>
    <t>3.</t>
  </si>
  <si>
    <t>4.</t>
  </si>
  <si>
    <t>5.</t>
  </si>
  <si>
    <t>6.</t>
  </si>
  <si>
    <t>7.</t>
  </si>
  <si>
    <t>8.</t>
  </si>
  <si>
    <t>9.</t>
  </si>
  <si>
    <t>Betriebe</t>
  </si>
  <si>
    <t>%</t>
  </si>
  <si>
    <t>Fläche in ha</t>
  </si>
  <si>
    <t>Gemüse</t>
  </si>
  <si>
    <t>im Freiland</t>
  </si>
  <si>
    <t>Erdbeeren</t>
  </si>
  <si>
    <t xml:space="preserve"> 2.1 Im Freiland</t>
  </si>
  <si>
    <t>Gemüseart</t>
  </si>
  <si>
    <t>Schleswig-Holstein insgesamt</t>
  </si>
  <si>
    <t>Kopfkohl zusammen</t>
  </si>
  <si>
    <t>Weißkohl</t>
  </si>
  <si>
    <t>Rotkohl</t>
  </si>
  <si>
    <t>Wirsing</t>
  </si>
  <si>
    <t>Rosenkohl</t>
  </si>
  <si>
    <t>Blumenkohl</t>
  </si>
  <si>
    <t>Möhren und Karotten</t>
  </si>
  <si>
    <t>Frischerbsen zum Drusch</t>
  </si>
  <si>
    <t>Frischerbsen zum Pflücken</t>
  </si>
  <si>
    <t>Buschbohnen</t>
  </si>
  <si>
    <t>Spargel</t>
  </si>
  <si>
    <t xml:space="preserve">  darunter</t>
  </si>
  <si>
    <t xml:space="preserve">  Spargel im Ertrag</t>
  </si>
  <si>
    <t xml:space="preserve"> 2.2  Unter hohen begehbaren Schutzabdeckungen einschl. Gewächshäuser</t>
  </si>
  <si>
    <t xml:space="preserve">  Feldsalat</t>
  </si>
  <si>
    <t xml:space="preserve">  Salatgurken</t>
  </si>
  <si>
    <t xml:space="preserve">  Kopfsalat</t>
  </si>
  <si>
    <t xml:space="preserve">  Paprika</t>
  </si>
  <si>
    <t xml:space="preserve">  Tomaten</t>
  </si>
  <si>
    <t>Anbaufläche</t>
  </si>
  <si>
    <t>Ertrag</t>
  </si>
  <si>
    <t>Erntemenge</t>
  </si>
  <si>
    <t>dt/ha</t>
  </si>
  <si>
    <r>
      <t>Insgesamt</t>
    </r>
    <r>
      <rPr>
        <b/>
        <vertAlign val="superscript"/>
        <sz val="9"/>
        <rFont val="Arial"/>
        <family val="2"/>
      </rPr>
      <t>1</t>
    </r>
    <r>
      <rPr>
        <b/>
        <sz val="9"/>
        <rFont val="Arial"/>
        <family val="2"/>
      </rPr>
      <t xml:space="preserve">                                             </t>
    </r>
  </si>
  <si>
    <t xml:space="preserve">  Kohlgemüse zusammen                                       </t>
  </si>
  <si>
    <t xml:space="preserve">    Blumenkohl                                               </t>
  </si>
  <si>
    <t xml:space="preserve">    Brokkoli                                                 </t>
  </si>
  <si>
    <t xml:space="preserve">    Chinakohl                                                </t>
  </si>
  <si>
    <t xml:space="preserve">    Grünkohl                                                 </t>
  </si>
  <si>
    <t xml:space="preserve">    Kohlrabi                                                 </t>
  </si>
  <si>
    <t xml:space="preserve">    Rosenkohl                                                </t>
  </si>
  <si>
    <t xml:space="preserve">    Rotkohl                                                  </t>
  </si>
  <si>
    <t xml:space="preserve">    Weißkohl                                                 </t>
  </si>
  <si>
    <t xml:space="preserve">    Wirsing                                                  </t>
  </si>
  <si>
    <r>
      <t xml:space="preserve">  Blatt- und Stängelgemüse zusammen</t>
    </r>
    <r>
      <rPr>
        <b/>
        <vertAlign val="superscript"/>
        <sz val="9"/>
        <rFont val="Arial"/>
        <family val="2"/>
      </rPr>
      <t>1</t>
    </r>
    <r>
      <rPr>
        <b/>
        <sz val="9"/>
        <rFont val="Arial"/>
        <family val="2"/>
      </rPr>
      <t xml:space="preserve">                      </t>
    </r>
  </si>
  <si>
    <t xml:space="preserve">    Chicoreewurzeln                                          </t>
  </si>
  <si>
    <t xml:space="preserve">    Eichblattsalat                                           </t>
  </si>
  <si>
    <t xml:space="preserve">    Eissalat                                                 </t>
  </si>
  <si>
    <t xml:space="preserve">    Endiviensalat                                            </t>
  </si>
  <si>
    <t xml:space="preserve">    Feldsalat                                                </t>
  </si>
  <si>
    <t xml:space="preserve">    Kopfsalat                                                </t>
  </si>
  <si>
    <t xml:space="preserve">    Lollosalat                                               </t>
  </si>
  <si>
    <t xml:space="preserve">    Radicchio                                                </t>
  </si>
  <si>
    <t xml:space="preserve">    Romanasalat (alle Sorten)                                </t>
  </si>
  <si>
    <t xml:space="preserve">    Rucolasalat                                              </t>
  </si>
  <si>
    <t xml:space="preserve">    Sonstige Salate                                          </t>
  </si>
  <si>
    <t xml:space="preserve">    Spinat                                                   </t>
  </si>
  <si>
    <t xml:space="preserve">    Rhabarber                                                </t>
  </si>
  <si>
    <t xml:space="preserve">    Porree (Lauch)                                            </t>
  </si>
  <si>
    <t xml:space="preserve">    Spargel (im Ertrag)                                      </t>
  </si>
  <si>
    <t xml:space="preserve">    Spargel (nicht im Ertrag)                                </t>
  </si>
  <si>
    <t xml:space="preserve">    Stauden-/Stangensellerie                                </t>
  </si>
  <si>
    <t xml:space="preserve">    Knollensellerie                                          </t>
  </si>
  <si>
    <t xml:space="preserve">    Möhren und Karotten                                      </t>
  </si>
  <si>
    <t xml:space="preserve">    Radies                                                   </t>
  </si>
  <si>
    <t xml:space="preserve">    Rettich (alle Sorten außer Meerrettich)                  </t>
  </si>
  <si>
    <t xml:space="preserve">    Rote Rüben (Rote Bete)                                   </t>
  </si>
  <si>
    <t xml:space="preserve">    Bundzwiebeln (Frühlingszwiebeln)                         </t>
  </si>
  <si>
    <t xml:space="preserve">  Fruchtgemüse zusammen                                     </t>
  </si>
  <si>
    <t xml:space="preserve">    Einlegegurken                                            </t>
  </si>
  <si>
    <t xml:space="preserve">    Salatgurken                                              </t>
  </si>
  <si>
    <t xml:space="preserve">    Zucchini                                                 </t>
  </si>
  <si>
    <t xml:space="preserve">    Zuckermais                                               </t>
  </si>
  <si>
    <t xml:space="preserve">  Hülsenfrüchte zusammen                                    </t>
  </si>
  <si>
    <t xml:space="preserve">    Buschbohnen                                              </t>
  </si>
  <si>
    <t xml:space="preserve">    Stangenbohnen                                            </t>
  </si>
  <si>
    <t xml:space="preserve">    Dicke Bohnen                                             </t>
  </si>
  <si>
    <t xml:space="preserve">    Frischerbsen zum Drusch (ohne Hülsen)                    </t>
  </si>
  <si>
    <t xml:space="preserve">    Frischerbsen zum Pflücken (ohne Hülsen)                  </t>
  </si>
  <si>
    <t xml:space="preserve">  Sonstige Gemüsearten                                      </t>
  </si>
  <si>
    <t xml:space="preserve">  Wurzel- und Knollengemüse zusammen                        </t>
  </si>
  <si>
    <t>Lübeck, Hansestadt</t>
  </si>
  <si>
    <t>Dithmarschen</t>
  </si>
  <si>
    <t>Herzogtum Lauenburg</t>
  </si>
  <si>
    <t>Nordfriesland</t>
  </si>
  <si>
    <t>Ostholstein</t>
  </si>
  <si>
    <t>Pinneberg</t>
  </si>
  <si>
    <t>Plön</t>
  </si>
  <si>
    <t>Rendsburg-Eckernförde</t>
  </si>
  <si>
    <t>Schleswig-Flensburg</t>
  </si>
  <si>
    <t>Segeberg</t>
  </si>
  <si>
    <t>Steinburg</t>
  </si>
  <si>
    <t>Stormarn</t>
  </si>
  <si>
    <t xml:space="preserve">Insgesamt                          </t>
  </si>
  <si>
    <t xml:space="preserve">  Feldsalat                         </t>
  </si>
  <si>
    <t xml:space="preserve">  Kopfsalat                         </t>
  </si>
  <si>
    <t xml:space="preserve">  Sonstige Salate                   </t>
  </si>
  <si>
    <t xml:space="preserve">  Paprika                           </t>
  </si>
  <si>
    <t xml:space="preserve">  Radies                            </t>
  </si>
  <si>
    <t xml:space="preserve">  Salatgurken                       </t>
  </si>
  <si>
    <t xml:space="preserve">  Tomaten                           </t>
  </si>
  <si>
    <t xml:space="preserve">  sonstige Gemüsearten              </t>
  </si>
  <si>
    <t>     </t>
  </si>
  <si>
    <t xml:space="preserve">Schleswig-Holstein                                </t>
  </si>
  <si>
    <t xml:space="preserve">Erdbeeren insgesamt                                        </t>
  </si>
  <si>
    <t xml:space="preserve">  Flächen im Freiland (im Ertrag)                           </t>
  </si>
  <si>
    <t xml:space="preserve">  Flächen im Freiland (nicht im Ertrag)                     </t>
  </si>
  <si>
    <t>darunter</t>
  </si>
  <si>
    <t xml:space="preserve"> Herzogtum Lauenburg                               </t>
  </si>
  <si>
    <t xml:space="preserve">  Erdbeeren insgesamt                                        </t>
  </si>
  <si>
    <t xml:space="preserve">Ostholstein                                       </t>
  </si>
  <si>
    <t xml:space="preserve">Stormarn                                          </t>
  </si>
  <si>
    <t xml:space="preserve">Schleswig-Holstein                               </t>
  </si>
  <si>
    <t xml:space="preserve">Spargel insgesamt                               </t>
  </si>
  <si>
    <t xml:space="preserve">  Flächen im Ertrag                              </t>
  </si>
  <si>
    <t xml:space="preserve">  Flächen nicht im Ertrag                        </t>
  </si>
  <si>
    <t xml:space="preserve"> Lübeck, Hansestadt                               </t>
  </si>
  <si>
    <t xml:space="preserve">  Spargel insgesamt                               </t>
  </si>
  <si>
    <t xml:space="preserve">    Flächen im Ertrag                              </t>
  </si>
  <si>
    <t xml:space="preserve">    Flächen nicht im Ertrag                        </t>
  </si>
  <si>
    <t xml:space="preserve">Herzogtum Lauenburg                              </t>
  </si>
  <si>
    <t xml:space="preserve">Ostholstein                                      </t>
  </si>
  <si>
    <t xml:space="preserve">Rendsburg-Eckernförde                            </t>
  </si>
  <si>
    <t xml:space="preserve">Segeberg                                         </t>
  </si>
  <si>
    <t xml:space="preserve">Stormarn                                         </t>
  </si>
  <si>
    <t>Und zwar</t>
  </si>
  <si>
    <t>Unter hohen 
begehbaren 
Schutzab-
deckungen 
einschl. 
Gewächs-
häuser</t>
  </si>
  <si>
    <t>Kohl-
gemüse</t>
  </si>
  <si>
    <t>Blatt- und Stängelgemüse</t>
  </si>
  <si>
    <t>Wurzel- und Knollen-
gemüse</t>
  </si>
  <si>
    <t>Frucht-
gemüse</t>
  </si>
  <si>
    <t>Hülsen-
früchte</t>
  </si>
  <si>
    <t>sonstige Gemüse-
arten</t>
  </si>
  <si>
    <t>zusammen</t>
  </si>
  <si>
    <t>darunter 
Salate</t>
  </si>
  <si>
    <t xml:space="preserve">  1     -    2          </t>
  </si>
  <si>
    <t xml:space="preserve">  5     -  10          </t>
  </si>
  <si>
    <t xml:space="preserve">10     -  20          </t>
  </si>
  <si>
    <t>Betriebe
Anbaufläche
von…bis unter…ha</t>
  </si>
  <si>
    <t>insgesamt</t>
  </si>
  <si>
    <t>Flächen im Freiland</t>
  </si>
  <si>
    <t>Unter hohen begehbaren Schutzabdeckungen einschl. Gewächshäuser</t>
  </si>
  <si>
    <t>im Ertrag</t>
  </si>
  <si>
    <t>nicht im Ertrag</t>
  </si>
  <si>
    <t>Gemüsegruppe</t>
  </si>
  <si>
    <t>Im Freiland</t>
  </si>
  <si>
    <t xml:space="preserve">Insgesamt                                                 </t>
  </si>
  <si>
    <t xml:space="preserve">  und zwar</t>
  </si>
  <si>
    <t xml:space="preserve">  Kohlgemüse                                                </t>
  </si>
  <si>
    <t xml:space="preserve">  Blatt- und Stängelgemüse                                  </t>
  </si>
  <si>
    <t xml:space="preserve">    darunter</t>
  </si>
  <si>
    <t xml:space="preserve">    Spargel (im Ertrag)                                 </t>
  </si>
  <si>
    <t xml:space="preserve">  Wurzel- und Knollengemüse                                 </t>
  </si>
  <si>
    <t xml:space="preserve">  Fruchtgemüse                                              </t>
  </si>
  <si>
    <t xml:space="preserve">  Hülsenfrüchte                                             </t>
  </si>
  <si>
    <t xml:space="preserve">Flächen im Freiland im Ertrag                             </t>
  </si>
  <si>
    <t xml:space="preserve">Flächen im Freiland nicht im Ertrag                       </t>
  </si>
  <si>
    <t>Sofern in den Produkten auf das Vorhandensein von Copyrightrechten Dritter
hingewiesen wird, sind die in deren Produkten ausgewiesenen Copyrightbestimmungen 
zu wahren. Alle übrigen Rechte bleiben vorbehalten.</t>
  </si>
  <si>
    <r>
      <t>Salate</t>
    </r>
    <r>
      <rPr>
        <vertAlign val="superscript"/>
        <sz val="9"/>
        <rFont val="Arial"/>
        <family val="2"/>
      </rPr>
      <t>1</t>
    </r>
  </si>
  <si>
    <t>Flächen unter hohen begehbaren 
Schutzabdeckungen 
einschl. Gewächshäuser</t>
  </si>
  <si>
    <r>
      <rPr>
        <vertAlign val="superscript"/>
        <sz val="8"/>
        <rFont val="Arial"/>
        <family val="2"/>
      </rPr>
      <t>1</t>
    </r>
    <r>
      <rPr>
        <sz val="8"/>
        <rFont val="Arial"/>
        <family val="2"/>
      </rPr>
      <t xml:space="preserve"> Chicorée, Eichblattsalat, Eissalat, Endiviensalat, Feldsalat, Kopfsalat, Lollosalat, Radiccio, Romana-Salat, Rucolasalat, Sonstige Salate</t>
    </r>
  </si>
  <si>
    <t xml:space="preserve">    Speisekürbisse 
    (z.B. Hokkaido, Butternuss, Riesenkürbis) </t>
  </si>
  <si>
    <t xml:space="preserve">  unter hohen begehbaren Schutzabdeckungen 
  einschl. Gewächshäuser  </t>
  </si>
  <si>
    <t xml:space="preserve">    Speisezwiebeln (Trockenzwiebeln 
    einschl. Schalotten) </t>
  </si>
  <si>
    <t xml:space="preserve">    Speisezwiebeln (Trockenzwiebeln 
    einschl. Schalotten)     </t>
  </si>
  <si>
    <t>Betriebe 
Anbaufläche 
von…bis                                                                                               unter…ha</t>
  </si>
  <si>
    <t>.</t>
  </si>
  <si>
    <t>x</t>
  </si>
  <si>
    <t>Ergebnisse der Haupterhebung</t>
  </si>
  <si>
    <t>Tonne (1 t = 1 000 kg)</t>
  </si>
  <si>
    <t xml:space="preserve">  unter    1          </t>
  </si>
  <si>
    <t xml:space="preserve">  2     -    5          </t>
  </si>
  <si>
    <t xml:space="preserve">20     -  30          </t>
  </si>
  <si>
    <t xml:space="preserve">30     -  50          </t>
  </si>
  <si>
    <t xml:space="preserve">50 und mehr          </t>
  </si>
  <si>
    <t>– Übersicht Betriebe und Flächen –</t>
  </si>
  <si>
    <r>
      <rPr>
        <vertAlign val="superscript"/>
        <sz val="8"/>
        <rFont val="Arial"/>
        <family val="2"/>
      </rPr>
      <t xml:space="preserve">1  </t>
    </r>
    <r>
      <rPr>
        <sz val="8"/>
        <rFont val="Arial"/>
        <family val="2"/>
      </rPr>
      <t>Erntemengen ohne Chicoree und Spargel (nicht im Ertrag)</t>
    </r>
  </si>
  <si>
    <r>
      <rPr>
        <vertAlign val="superscript"/>
        <sz val="8"/>
        <rFont val="Arial"/>
        <family val="2"/>
      </rPr>
      <t xml:space="preserve">1  </t>
    </r>
    <r>
      <rPr>
        <sz val="8"/>
        <rFont val="Arial"/>
        <family val="2"/>
      </rPr>
      <t>Erntemengen ohne Chicoree und Spargel (nicht im Ertrag).</t>
    </r>
  </si>
  <si>
    <t>Gemüse- und Erdbeeranbau</t>
  </si>
  <si>
    <t>unter hohen begehbaren 
Schutzabdeckungen einschließlich Gewächshäusern</t>
  </si>
  <si>
    <t>Schleswig-Holstein</t>
  </si>
  <si>
    <t>A</t>
  </si>
  <si>
    <t>Blatt- und Stängel-gemüse</t>
  </si>
  <si>
    <t>– 2</t>
  </si>
  <si>
    <t>B</t>
  </si>
  <si>
    <t>E</t>
  </si>
  <si>
    <t>C</t>
  </si>
  <si>
    <t>D</t>
  </si>
  <si>
    <t>Wurzel- und Knollengemüse</t>
  </si>
  <si>
    <t>Fruchtgemüse</t>
  </si>
  <si>
    <t>Hülsenfrüchte</t>
  </si>
  <si>
    <t>Sonstige Gemüsearten</t>
  </si>
  <si>
    <t>Kohlgemüse</t>
  </si>
  <si>
    <t>Spargel im Ertrag</t>
  </si>
  <si>
    <t>– 17</t>
  </si>
  <si>
    <t>– 8</t>
  </si>
  <si>
    <t>Landesergebnis Schleswig-Holstein</t>
  </si>
  <si>
    <t>3.1 Landesergebnis Schleswig-Holstein</t>
  </si>
  <si>
    <t>3.2 Dithmarschen</t>
  </si>
  <si>
    <t>Hinweis zu den Qualitätskennzeichen</t>
  </si>
  <si>
    <t>3.1</t>
  </si>
  <si>
    <t>3.2</t>
  </si>
  <si>
    <t>10.</t>
  </si>
  <si>
    <t>10.1</t>
  </si>
  <si>
    <t>10.2</t>
  </si>
  <si>
    <t>10.3</t>
  </si>
  <si>
    <t>10.4</t>
  </si>
  <si>
    <t>11.</t>
  </si>
  <si>
    <t>12.</t>
  </si>
  <si>
    <r>
      <t>Zahlenwert unbekannt oder geheim</t>
    </r>
    <r>
      <rPr>
        <sz val="10"/>
        <rFont val="Calibri"/>
        <family val="2"/>
      </rPr>
      <t>*</t>
    </r>
    <r>
      <rPr>
        <sz val="10"/>
        <rFont val="Arial"/>
        <family val="2"/>
      </rPr>
      <t xml:space="preserve"> zu halten</t>
    </r>
  </si>
  <si>
    <t xml:space="preserve">ha </t>
  </si>
  <si>
    <t>Land                                                    kreisfreie Städte                                             Kreise</t>
  </si>
  <si>
    <t>Betriebe                                                                                                                                                                             Fläche</t>
  </si>
  <si>
    <t xml:space="preserve">Cora Haffmans </t>
  </si>
  <si>
    <t>0431 6895-9306</t>
  </si>
  <si>
    <t>– 9</t>
  </si>
  <si>
    <t>– 3</t>
  </si>
  <si>
    <t>-</t>
  </si>
  <si>
    <t/>
  </si>
  <si>
    <t>Kiel, Landeshaupt-stadt</t>
  </si>
  <si>
    <t>– 22</t>
  </si>
  <si>
    <t>Kennziffer: C I 3 - j 23 SH</t>
  </si>
  <si>
    <t>in Schleswig-Holstein 2023</t>
  </si>
  <si>
    <t xml:space="preserve">© Statistisches Amt für Hamburg und Schleswig-Holstein, Hamburg 2024
Auszugsweise Vervielfältigung und Verbreitung mit Quellenangabe gestattet.         </t>
  </si>
  <si>
    <r>
      <t xml:space="preserve">Der Gemüse- und Erdbeeranbau in Schleswig-Holstein 2021 - 2023
 </t>
    </r>
    <r>
      <rPr>
        <b/>
        <sz val="9"/>
        <rFont val="Arial"/>
        <family val="2"/>
      </rPr>
      <t xml:space="preserve"> </t>
    </r>
    <r>
      <rPr>
        <sz val="9"/>
        <rFont val="Arial"/>
        <family val="2"/>
      </rPr>
      <t xml:space="preserve">– Übersicht Betriebe und Flächen – </t>
    </r>
  </si>
  <si>
    <t>Übersicht der Gemüseanbauflächen in Schleswig-Holstein 2018 - 2023</t>
  </si>
  <si>
    <t xml:space="preserve">Betriebe, Anbauflächen, Erträge und Erntemengen von Gemüsearten im Freiland
in Schleswig-Holstein – Landes- und Kreisergebnisse 2023  </t>
  </si>
  <si>
    <t xml:space="preserve">Betriebe und Anbauflächen des Gemüseanbaus nach Gemüsegruppen und Kreisen in Schleswig-Holstein 2023 </t>
  </si>
  <si>
    <t xml:space="preserve">Betriebe, Anbauflächen, Erträge und Erntemengen von Gemüsearten unter hohen 
begehbaren Schutzabdeckungen einschl. Gewächshäuser in Schleswig-Holstein 2023  </t>
  </si>
  <si>
    <t>Betriebe, Anbauflächen, Erträge und Erntemengen von Erdbeeren in Schleswig-Holstein
und in ausgewählten Kreisen 2023</t>
  </si>
  <si>
    <t>Betriebe, Anbauflächen, Erträge und Erntemengen von Spargel in Schleswig-Holstein
und in ausgewählten Kreisen 2023</t>
  </si>
  <si>
    <t>Betriebe und Anbauflächen des Gemüseanbaus in Schleswig-Holstein 2023
nach Gemüsegruppen und Größenklassen der Anbaufläche</t>
  </si>
  <si>
    <t xml:space="preserve">Betriebe und Anbauflächen von Erdbeeren in Schleswig-Holstein 2023 nach Größenklassen der Anbaufläche  </t>
  </si>
  <si>
    <t>Ökologische Produktion in Schleswig-Holstein 2023 in Betrieben, 
die ihre Fläche mit Gemüse und / oder Erdbeeren vollständig ökologisch bewirtschaften</t>
  </si>
  <si>
    <t>Betriebe, Anbauflächen und Erntemengen von Gemüse im Freiland 
nach Gemüsegruppen 2023</t>
  </si>
  <si>
    <t xml:space="preserve"> Betriebe, Anbauflächen und Erntemengen von Erdbeeren 2023 </t>
  </si>
  <si>
    <t>Betriebe, Anbauflächen, Erträge und Erntemengen von Gemüse im Freiland 2023</t>
  </si>
  <si>
    <t>Betriebe, Anbauflächen, Erträge und Erntemengen von Gemüse 
unter hohen begehbaren Schutzabdeckungen einschl. Gewächshäuser 2023</t>
  </si>
  <si>
    <t>Ökologische Produktion von Freilandgemüse in Schleswig-Holstein nach Gemüsegruppen 2018 - 2023</t>
  </si>
  <si>
    <t>Diagramm: Entwicklung der Gemüseanbaufläche im Freiland insgesamt und nach ökologischer Produktion in Schleswig-Holstein 2012 - 2023</t>
  </si>
  <si>
    <t>1. Der Gemüse- und Erdbeeranbau in Schleswig-Holstein 2021 - 2023</t>
  </si>
  <si>
    <t>Verän-derung 2023 zu 2022</t>
  </si>
  <si>
    <t xml:space="preserve"> 2.  Übersicht der Gemüseanbauflächen in Schleswig-Holstein 2018 - 2023</t>
  </si>
  <si>
    <t>Veränderung 2023 gegenüber 2022</t>
  </si>
  <si>
    <t>Veränder-ung 2023 gegenüber 2022</t>
  </si>
  <si>
    <t>3. Betriebe, Anbauflächen, Erträge und Erntemengen von Gemüsearten im Freiland
in Schleswig-Holstein 2023</t>
  </si>
  <si>
    <t>noch 3. Betriebe, Anbauflächen, Erträge und Erntemengen von Gemüsearten im Freiland
in Schleswig-Holstein 2023</t>
  </si>
  <si>
    <t xml:space="preserve">4. Betriebe und Anbauflächen des Gemüseanbaus nach Gemüsegruppen und Kreisen                                           in Schleswig-Holstein 2023 </t>
  </si>
  <si>
    <t>5. Betriebe, Anbauflächen, Erträge und Erntemengen von Gemüsearten unter hohen begehbaren Schutzabdeckungen einschl. Gewächshäuser in Schleswig-Holstein 2023</t>
  </si>
  <si>
    <t>6. Betriebe, Anbauflächen, Erträge und Erntemengen von Erdbeeren 
in Schleswig-Holstein und in ausgewählten Kreisen 2023</t>
  </si>
  <si>
    <t>7. Betriebe, Anbauflächen, Erträge und Erntemengen von Spargel                                                                                                                                                                    in Schleswig-Holstein und in ausgewählten Kreisen 2023</t>
  </si>
  <si>
    <t xml:space="preserve">8. Betriebe und Anbauflächen des Gemüseanbaus in Schleswig-Holstein 2023
nach Gemüsegruppen und Größenklassen der Anbaufläche </t>
  </si>
  <si>
    <t>9. Betriebe und Anbauflächen von Erdbeeren in Schleswig-Holstein 2023                                                        nach Größenklassen der Anbaufläche</t>
  </si>
  <si>
    <t>10. Ökologische Produktion in Schleswig-Holstein 2023
in Betrieben, die ihre Flächen mit Gemüse und / oder Erdbeeren vollständig ökologisch bewirtschaften</t>
  </si>
  <si>
    <t>10.1 Betriebe, Anbauflächen und Erntemengen von Gemüse im Freiland nach Gemüsegruppen 2023</t>
  </si>
  <si>
    <t xml:space="preserve">10. Ökologische Produktion in Schleswig-Holstein 2023
in Betrieben, die ihre Flächen mit Gemüse und / oder Erdbeeren vollständig  ökologisch bewirtschaften </t>
  </si>
  <si>
    <t>10.3 Betriebe, Anbauflächen, Erträge und Erntemengen von Gemüse im Freiland 2023</t>
  </si>
  <si>
    <t>10.4 Betriebe, Anbauflächen, Erträge und Erntemengen von Gemüse 
unter hohen begehbaren Schutzabdeckungen einschl. Gewächshäusern 2023</t>
  </si>
  <si>
    <t>– 10</t>
  </si>
  <si>
    <t>– 1</t>
  </si>
  <si>
    <t>– 15</t>
  </si>
  <si>
    <t>– 35</t>
  </si>
  <si>
    <t>Gemüse-anbau im Freiland insgesamt</t>
  </si>
  <si>
    <t>PA</t>
  </si>
  <si>
    <t xml:space="preserve">10.2 Betriebe, Anbauflächen und Erntemengen von Erdbeeren 2023 </t>
  </si>
  <si>
    <t xml:space="preserve">11. Ökologische Produktion in Schleswig-Holstein 2018 - 2023                                                                         nach Gemüsegruppen und Anbauflächen im Freiland </t>
  </si>
  <si>
    <r>
      <rPr>
        <sz val="10"/>
        <color theme="1"/>
        <rFont val="Calibri"/>
        <family val="2"/>
      </rPr>
      <t>*</t>
    </r>
    <r>
      <rPr>
        <sz val="10"/>
        <color theme="1"/>
        <rFont val="Arial"/>
        <family val="2"/>
      </rPr>
      <t xml:space="preserve">Die Geheimhaltung von Werten erfolgt nach den allgemeinen Regeln der statischen Geheimhaltung.                              Nur Ergebnisse, die nicht dazu geeignet sind, Einzelangaben aufzudecken, dürfen veröffentlicht werden. </t>
    </r>
  </si>
  <si>
    <t>12. Entwicklung der Gemüseanbauflächen im Freiland insgesamt 
und nach ökologischer Produktion 2012 - 2023</t>
  </si>
  <si>
    <t>Herausgegeben am: 28.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</si>
</sst>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 ##0"/>
    <numFmt numFmtId="171" formatCode="#\ ##0"/>
    <numFmt numFmtId="172" formatCode="0.0"/>
    <numFmt numFmtId="173" formatCode="#\ ##0.0"/>
    <numFmt numFmtId="174" formatCode="#,##0.0"/>
    <numFmt numFmtId="175" formatCode="##\ ##0.0"/>
    <numFmt numFmtId="176" formatCode="#\ ##0.00"/>
    <numFmt numFmtId="177" formatCode="#\ ###\ ##0.0"/>
    <numFmt numFmtId="178" formatCode=".\ ##;"/>
  </numFmts>
  <fonts count="6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28"/>
      <color theme="1"/>
      <name val="Arial"/>
      <family val="2"/>
    </font>
    <font>
      <sz val="10"/>
      <color indexed="8"/>
      <name val="Arial"/>
      <family val="2"/>
    </font>
    <font>
      <b/>
      <sz val="10"/>
      <color indexed="8"/>
      <name val="Arial"/>
      <family val="2"/>
    </font>
    <font>
      <sz val="8"/>
      <name val="Arial"/>
      <family val="2"/>
    </font>
    <font>
      <sz val="9"/>
      <color indexed="8"/>
      <name val="Arial"/>
      <family val="2"/>
    </font>
    <font>
      <b/>
      <sz val="9"/>
      <color indexed="8"/>
      <name val="Arial"/>
      <family val="2"/>
    </font>
    <font>
      <sz val="9"/>
      <name val="MS Sans Serif"/>
      <family val="2"/>
    </font>
    <font>
      <b/>
      <sz val="9"/>
      <name val="Arial"/>
      <family val="2"/>
    </font>
    <font>
      <sz val="8"/>
      <color indexed="8"/>
      <name val="Arial"/>
      <family val="2"/>
    </font>
    <font>
      <b/>
      <vertAlign val="superscript"/>
      <sz val="9"/>
      <name val="Arial"/>
      <family val="2"/>
    </font>
    <font>
      <vertAlign val="superscript"/>
      <sz val="8"/>
      <name val="Arial"/>
      <family val="2"/>
    </font>
    <font>
      <vertAlign val="superscript"/>
      <sz val="9"/>
      <name val="Arial"/>
      <family val="2"/>
    </font>
    <font>
      <b/>
      <sz val="10"/>
      <color indexed="8"/>
      <name val="MS Sans Serif"/>
      <family val="2"/>
    </font>
    <font>
      <sz val="6.5"/>
      <name val="Times New Roman"/>
      <family val="1"/>
    </font>
    <font>
      <sz val="6.5"/>
      <color indexed="8"/>
      <name val="Times New Roman"/>
      <family val="1"/>
    </font>
    <font>
      <sz val="11"/>
      <color indexed="8"/>
      <name val="Calibri"/>
      <family val="2"/>
    </font>
    <font>
      <sz val="9"/>
      <color indexed="8"/>
      <name val="MS Sans Serif"/>
      <family val="2"/>
    </font>
    <font>
      <sz val="10"/>
      <name val="Arial"/>
      <family val="2"/>
    </font>
    <font>
      <sz val="10"/>
      <name val="Arial"/>
      <family val="2"/>
    </font>
    <font>
      <b/>
      <sz val="12"/>
      <color indexed="8"/>
      <name val="Arial"/>
      <family val="2"/>
    </font>
    <font>
      <sz val="9"/>
      <name val="Arial Narrow"/>
      <family val="2"/>
    </font>
    <font>
      <sz val="9"/>
      <color rgb="FFFF0000"/>
      <name val="Arial"/>
      <family val="2"/>
    </font>
    <font>
      <b/>
      <sz val="9"/>
      <color rgb="FFFF0000"/>
      <name val="Arial"/>
      <family val="2"/>
    </font>
    <font>
      <sz val="10"/>
      <name val="Calibri"/>
      <family val="2"/>
    </font>
    <font>
      <sz val="10"/>
      <color theme="1"/>
      <name val="Calibri"/>
      <family val="2"/>
    </font>
    <font>
      <sz val="8.5"/>
      <name val="Arial"/>
      <family val="2"/>
    </font>
    <font>
      <b/>
      <sz val="8.5"/>
      <name val="Arial"/>
      <family val="2"/>
    </font>
    <font>
      <b/>
      <sz val="8.5"/>
      <color rgb="FFFF0000"/>
      <name val="Arial"/>
      <family val="2"/>
    </font>
    <font>
      <sz val="8.5"/>
      <color rgb="FFFF0000"/>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tint="-0.14999847407452621"/>
        <bgColor indexed="64"/>
      </patternFill>
    </fill>
    <fill>
      <patternFill patternType="solid">
        <fgColor rgb="FFEBEBEB"/>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bottom style="thin">
        <color rgb="FF105A88"/>
      </bottom>
      <diagonal/>
    </border>
    <border>
      <left style="thin">
        <color rgb="FF1E4B7D"/>
      </left>
      <right/>
      <top style="thin">
        <color rgb="FF1E4B7D"/>
      </top>
      <bottom style="thin">
        <color rgb="FF105A88"/>
      </bottom>
      <diagonal/>
    </border>
    <border>
      <left/>
      <right/>
      <top/>
      <bottom style="thin">
        <color rgb="FF105A88"/>
      </bottom>
      <diagonal/>
    </border>
    <border>
      <left style="thin">
        <color rgb="FF1E4B7D"/>
      </left>
      <right/>
      <top/>
      <bottom/>
      <diagonal/>
    </border>
    <border>
      <left/>
      <right style="thin">
        <color rgb="FF105A88"/>
      </right>
      <top style="thin">
        <color rgb="FF105A88"/>
      </top>
      <bottom/>
      <diagonal/>
    </border>
    <border>
      <left/>
      <right style="thin">
        <color rgb="FF105A88"/>
      </right>
      <top/>
      <bottom/>
      <diagonal/>
    </border>
    <border>
      <left/>
      <right style="thin">
        <color rgb="FF105A88"/>
      </right>
      <top/>
      <bottom style="thin">
        <color rgb="FF105A88"/>
      </bottom>
      <diagonal/>
    </border>
    <border>
      <left style="thin">
        <color rgb="FF1E4B7D"/>
      </left>
      <right/>
      <top/>
      <bottom style="thin">
        <color rgb="FF105A88"/>
      </bottom>
      <diagonal/>
    </border>
    <border>
      <left/>
      <right style="thin">
        <color rgb="FF1E4B7D"/>
      </right>
      <top style="thin">
        <color rgb="FF1E4B7D"/>
      </top>
      <bottom style="thin">
        <color rgb="FF105A88"/>
      </bottom>
      <diagonal/>
    </border>
  </borders>
  <cellStyleXfs count="69">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1" fillId="0" borderId="0"/>
    <xf numFmtId="0" fontId="5" fillId="0" borderId="0"/>
    <xf numFmtId="0" fontId="2" fillId="0" borderId="0"/>
    <xf numFmtId="0" fontId="3" fillId="0" borderId="0"/>
    <xf numFmtId="0" fontId="2" fillId="0" borderId="0"/>
    <xf numFmtId="0" fontId="35" fillId="0" borderId="0" applyNumberFormat="0" applyFill="0" applyBorder="0" applyAlignment="0" applyProtection="0"/>
    <xf numFmtId="0" fontId="36" fillId="0" borderId="0"/>
    <xf numFmtId="0" fontId="34" fillId="0" borderId="0"/>
    <xf numFmtId="43" fontId="34" fillId="0" borderId="0" applyFont="0" applyFill="0" applyBorder="0" applyAlignment="0" applyProtection="0"/>
    <xf numFmtId="0" fontId="1" fillId="0" borderId="0"/>
    <xf numFmtId="0" fontId="34" fillId="0" borderId="0"/>
    <xf numFmtId="0" fontId="1" fillId="0" borderId="0"/>
    <xf numFmtId="0" fontId="3" fillId="0" borderId="0"/>
    <xf numFmtId="0" fontId="55" fillId="0" borderId="0"/>
    <xf numFmtId="0" fontId="56" fillId="0" borderId="0"/>
    <xf numFmtId="0" fontId="3" fillId="0" borderId="0"/>
    <xf numFmtId="0" fontId="37" fillId="0" borderId="0" applyNumberFormat="0" applyFill="0" applyBorder="0" applyAlignment="0" applyProtection="0"/>
  </cellStyleXfs>
  <cellXfs count="652">
    <xf numFmtId="0" fontId="0" fillId="0" borderId="0" xfId="0"/>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alignment horizontal="left"/>
    </xf>
    <xf numFmtId="0" fontId="2" fillId="0" borderId="0" xfId="0" applyFont="1"/>
    <xf numFmtId="0" fontId="3" fillId="0" borderId="0" xfId="0" applyFont="1" applyAlignment="1">
      <alignment horizontal="left"/>
    </xf>
    <xf numFmtId="0" fontId="0" fillId="0" borderId="0" xfId="0" applyAlignment="1"/>
    <xf numFmtId="0" fontId="2" fillId="0" borderId="0" xfId="0" applyFont="1" applyAlignment="1">
      <alignment horizontal="left" wrapText="1"/>
    </xf>
    <xf numFmtId="0" fontId="9" fillId="0" borderId="0" xfId="0" applyFont="1" applyAlignment="1">
      <alignment horizontal="left" wrapText="1"/>
    </xf>
    <xf numFmtId="0" fontId="15"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39" fillId="0" borderId="0" xfId="50" applyFont="1"/>
    <xf numFmtId="0" fontId="34" fillId="0" borderId="0" xfId="50"/>
    <xf numFmtId="0" fontId="3" fillId="0" borderId="0" xfId="59" quotePrefix="1" applyFont="1" applyAlignment="1">
      <alignment horizontal="left"/>
    </xf>
    <xf numFmtId="0" fontId="3" fillId="0" borderId="0" xfId="59" applyFont="1"/>
    <xf numFmtId="0" fontId="3" fillId="0" borderId="0" xfId="59" applyFont="1" applyAlignment="1">
      <alignment horizontal="left"/>
    </xf>
    <xf numFmtId="0" fontId="8" fillId="0" borderId="0" xfId="59" applyFont="1" applyAlignment="1">
      <alignment horizontal="left"/>
    </xf>
    <xf numFmtId="0" fontId="41" fillId="0" borderId="0" xfId="50" applyFont="1"/>
    <xf numFmtId="0" fontId="43" fillId="0" borderId="0" xfId="50" applyFont="1" applyBorder="1" applyAlignment="1">
      <alignment wrapText="1"/>
    </xf>
    <xf numFmtId="0" fontId="11" fillId="0" borderId="0" xfId="50" applyFont="1" applyBorder="1" applyAlignment="1">
      <alignment wrapText="1"/>
    </xf>
    <xf numFmtId="0" fontId="11" fillId="0" borderId="0" xfId="50" applyNumberFormat="1" applyFont="1" applyBorder="1" applyAlignment="1">
      <alignment vertical="top" wrapText="1"/>
    </xf>
    <xf numFmtId="0" fontId="11" fillId="0" borderId="0" xfId="50" applyFont="1" applyBorder="1"/>
    <xf numFmtId="0" fontId="11" fillId="0" borderId="0" xfId="50" applyFont="1" applyBorder="1" applyAlignment="1"/>
    <xf numFmtId="0" fontId="11" fillId="0" borderId="0" xfId="50" applyFont="1"/>
    <xf numFmtId="0" fontId="41" fillId="0" borderId="0" xfId="50" applyFont="1" applyAlignment="1"/>
    <xf numFmtId="0" fontId="8" fillId="0" borderId="0" xfId="50" applyFont="1" applyAlignment="1">
      <alignment horizontal="center"/>
    </xf>
    <xf numFmtId="0" fontId="41" fillId="0" borderId="0" xfId="50" applyFont="1" applyAlignment="1">
      <alignment horizontal="center"/>
    </xf>
    <xf numFmtId="0" fontId="8" fillId="0" borderId="0" xfId="50" applyFont="1" applyBorder="1"/>
    <xf numFmtId="0" fontId="41" fillId="0" borderId="0" xfId="50" applyFont="1" applyBorder="1" applyAlignment="1">
      <alignment horizontal="right"/>
    </xf>
    <xf numFmtId="0" fontId="42" fillId="0" borderId="0" xfId="50" applyFont="1" applyBorder="1"/>
    <xf numFmtId="0" fontId="34" fillId="0" borderId="0" xfId="50" applyBorder="1"/>
    <xf numFmtId="0" fontId="11" fillId="37" borderId="30" xfId="50" applyFont="1" applyFill="1" applyBorder="1" applyAlignment="1">
      <alignment horizontal="center" vertical="center" wrapText="1"/>
    </xf>
    <xf numFmtId="0" fontId="11" fillId="37" borderId="31" xfId="50" applyFont="1" applyFill="1" applyBorder="1" applyAlignment="1">
      <alignment horizontal="center" vertical="center" wrapText="1"/>
    </xf>
    <xf numFmtId="0" fontId="41" fillId="0" borderId="23" xfId="50" applyFont="1" applyFill="1" applyBorder="1" applyAlignment="1">
      <alignment horizontal="left"/>
    </xf>
    <xf numFmtId="0" fontId="41" fillId="0" borderId="32" xfId="50" applyFont="1" applyFill="1" applyBorder="1" applyAlignment="1">
      <alignment horizontal="right"/>
    </xf>
    <xf numFmtId="0" fontId="34" fillId="0" borderId="32" xfId="50" applyFill="1" applyBorder="1"/>
    <xf numFmtId="0" fontId="41" fillId="0" borderId="0" xfId="50" applyFont="1" applyAlignment="1">
      <alignment horizontal="left" indent="1"/>
    </xf>
    <xf numFmtId="0" fontId="41" fillId="0" borderId="0" xfId="50" applyFont="1" applyAlignment="1">
      <alignment horizontal="right"/>
    </xf>
    <xf numFmtId="0" fontId="42" fillId="0" borderId="0" xfId="50" applyFont="1"/>
    <xf numFmtId="0" fontId="3" fillId="0" borderId="0" xfId="50" applyFont="1" applyAlignment="1">
      <alignment horizontal="center" vertical="center"/>
    </xf>
    <xf numFmtId="0" fontId="36" fillId="0" borderId="0" xfId="50" applyFont="1"/>
    <xf numFmtId="0" fontId="11" fillId="38" borderId="24" xfId="50" applyFont="1" applyFill="1" applyBorder="1" applyAlignment="1">
      <alignment horizontal="center" vertical="center" wrapText="1"/>
    </xf>
    <xf numFmtId="0" fontId="11" fillId="38" borderId="25" xfId="50" applyFont="1" applyFill="1" applyBorder="1" applyAlignment="1">
      <alignment horizontal="center" vertical="center" wrapText="1"/>
    </xf>
    <xf numFmtId="0" fontId="11" fillId="38" borderId="31" xfId="50" applyFont="1" applyFill="1" applyBorder="1" applyAlignment="1">
      <alignment horizontal="center" vertical="center" wrapText="1"/>
    </xf>
    <xf numFmtId="0" fontId="11" fillId="0" borderId="26" xfId="50" applyFont="1" applyFill="1" applyBorder="1" applyAlignment="1">
      <alignment horizontal="left" vertical="center" wrapText="1" indent="2"/>
    </xf>
    <xf numFmtId="0" fontId="11" fillId="0" borderId="0" xfId="50" applyFont="1" applyFill="1" applyBorder="1" applyAlignment="1">
      <alignment horizontal="left" vertical="center" wrapText="1" indent="2"/>
    </xf>
    <xf numFmtId="0" fontId="11" fillId="0" borderId="32" xfId="50" applyFont="1" applyFill="1" applyBorder="1" applyAlignment="1">
      <alignment horizontal="left" vertical="center" wrapText="1" indent="2"/>
    </xf>
    <xf numFmtId="0" fontId="41" fillId="0" borderId="0" xfId="50" applyFont="1" applyAlignment="1">
      <alignment vertical="center"/>
    </xf>
    <xf numFmtId="0" fontId="46" fillId="0" borderId="0" xfId="50" applyFont="1" applyAlignment="1">
      <alignment vertical="center"/>
    </xf>
    <xf numFmtId="0" fontId="11" fillId="38" borderId="35" xfId="50" applyFont="1" applyFill="1" applyBorder="1" applyAlignment="1">
      <alignment horizontal="center" vertical="center" wrapText="1"/>
    </xf>
    <xf numFmtId="0" fontId="11" fillId="38" borderId="30" xfId="50" applyFont="1" applyFill="1" applyBorder="1" applyAlignment="1">
      <alignment horizontal="center" vertical="center" wrapText="1"/>
    </xf>
    <xf numFmtId="0" fontId="34" fillId="0" borderId="23" xfId="50" applyFill="1" applyBorder="1" applyAlignment="1">
      <alignment wrapText="1"/>
    </xf>
    <xf numFmtId="0" fontId="34" fillId="0" borderId="32" xfId="50" applyFill="1" applyBorder="1" applyAlignment="1">
      <alignment wrapText="1"/>
    </xf>
    <xf numFmtId="0" fontId="42" fillId="0" borderId="32" xfId="50" applyFont="1" applyFill="1" applyBorder="1" applyAlignment="1">
      <alignment horizontal="center" vertical="center" wrapText="1"/>
    </xf>
    <xf numFmtId="0" fontId="11" fillId="0" borderId="0" xfId="50" applyFont="1" applyFill="1" applyBorder="1" applyAlignment="1">
      <alignment wrapText="1"/>
    </xf>
    <xf numFmtId="0" fontId="41" fillId="0" borderId="0" xfId="50" applyFont="1" applyAlignment="1">
      <alignment wrapText="1"/>
    </xf>
    <xf numFmtId="0" fontId="11" fillId="0" borderId="26" xfId="50" applyFont="1" applyFill="1" applyBorder="1" applyAlignment="1">
      <alignment horizontal="center" vertical="center" wrapText="1"/>
    </xf>
    <xf numFmtId="0" fontId="11" fillId="0" borderId="0" xfId="50" applyFont="1" applyFill="1" applyBorder="1" applyAlignment="1">
      <alignment horizontal="center" vertical="center" wrapText="1"/>
    </xf>
    <xf numFmtId="0" fontId="11" fillId="0" borderId="26" xfId="50" applyFont="1" applyBorder="1" applyAlignment="1">
      <alignment horizontal="center" vertical="center" wrapText="1"/>
    </xf>
    <xf numFmtId="0" fontId="11" fillId="0" borderId="0" xfId="50" applyFont="1" applyBorder="1" applyAlignment="1">
      <alignment horizontal="center" vertical="center" wrapText="1"/>
    </xf>
    <xf numFmtId="0" fontId="52" fillId="0" borderId="0" xfId="50" applyFont="1" applyAlignment="1">
      <alignment vertical="center" wrapText="1"/>
    </xf>
    <xf numFmtId="0" fontId="53" fillId="0" borderId="0" xfId="50" applyFont="1" applyAlignment="1">
      <alignment vertical="center" wrapText="1"/>
    </xf>
    <xf numFmtId="0" fontId="36" fillId="0" borderId="0" xfId="50" applyFont="1" applyFill="1" applyBorder="1" applyAlignment="1">
      <alignment horizontal="center" vertical="center" wrapText="1"/>
    </xf>
    <xf numFmtId="0" fontId="36" fillId="0" borderId="0" xfId="50" applyFont="1" applyFill="1" applyBorder="1" applyAlignment="1">
      <alignment vertical="center" wrapText="1"/>
    </xf>
    <xf numFmtId="0" fontId="11" fillId="0" borderId="26" xfId="50" applyFont="1" applyFill="1" applyBorder="1" applyAlignment="1">
      <alignment horizontal="center" vertical="center"/>
    </xf>
    <xf numFmtId="0" fontId="11" fillId="0" borderId="0" xfId="50" applyFont="1" applyFill="1" applyBorder="1" applyAlignment="1">
      <alignment horizontal="center" vertical="center"/>
    </xf>
    <xf numFmtId="0" fontId="11" fillId="0" borderId="26" xfId="50" applyFont="1" applyFill="1" applyBorder="1" applyAlignment="1">
      <alignment vertical="center" wrapText="1"/>
    </xf>
    <xf numFmtId="0" fontId="11" fillId="0" borderId="0" xfId="50" applyFont="1" applyFill="1" applyAlignment="1">
      <alignment vertical="center" wrapText="1"/>
    </xf>
    <xf numFmtId="0" fontId="45" fillId="0" borderId="26" xfId="50" applyFont="1" applyFill="1" applyBorder="1" applyAlignment="1">
      <alignment vertical="center" wrapText="1"/>
    </xf>
    <xf numFmtId="0" fontId="11" fillId="0" borderId="0" xfId="50" applyFont="1" applyFill="1" applyAlignment="1">
      <alignment wrapText="1"/>
    </xf>
    <xf numFmtId="0" fontId="11" fillId="0" borderId="0" xfId="50" applyFont="1" applyBorder="1" applyAlignment="1">
      <alignment horizontal="right" vertical="center"/>
    </xf>
    <xf numFmtId="0" fontId="3" fillId="0" borderId="0" xfId="50" applyFont="1" applyBorder="1" applyAlignment="1">
      <alignment vertical="center"/>
    </xf>
    <xf numFmtId="0" fontId="52" fillId="0" borderId="0" xfId="50" applyFont="1" applyAlignment="1">
      <alignment horizontal="center" vertical="center" wrapText="1"/>
    </xf>
    <xf numFmtId="0" fontId="11" fillId="0" borderId="23" xfId="50" applyFont="1" applyFill="1" applyBorder="1" applyAlignment="1">
      <alignment horizontal="center" vertical="center"/>
    </xf>
    <xf numFmtId="0" fontId="52" fillId="0" borderId="0" xfId="50" applyFont="1" applyAlignment="1">
      <alignment horizontal="right" vertical="center" wrapText="1"/>
    </xf>
    <xf numFmtId="0" fontId="11" fillId="0" borderId="26" xfId="50" applyFont="1" applyFill="1" applyBorder="1" applyAlignment="1">
      <alignment horizontal="left" vertical="center" wrapText="1"/>
    </xf>
    <xf numFmtId="0" fontId="11" fillId="0" borderId="26" xfId="50" applyFont="1" applyBorder="1" applyAlignment="1">
      <alignment vertical="center" wrapText="1"/>
    </xf>
    <xf numFmtId="0" fontId="11" fillId="0" borderId="26" xfId="50" applyFont="1" applyBorder="1" applyAlignment="1">
      <alignment horizontal="left" vertical="center" wrapText="1"/>
    </xf>
    <xf numFmtId="0" fontId="11" fillId="38" borderId="26" xfId="50" applyFont="1" applyFill="1" applyBorder="1" applyAlignment="1">
      <alignment vertical="center" wrapText="1"/>
    </xf>
    <xf numFmtId="0" fontId="11" fillId="0" borderId="29" xfId="50" applyFont="1" applyFill="1" applyBorder="1" applyAlignment="1">
      <alignment horizontal="left" vertical="center" wrapText="1"/>
    </xf>
    <xf numFmtId="0" fontId="50" fillId="0" borderId="0" xfId="50" applyFont="1" applyAlignment="1">
      <alignment horizontal="center" vertical="center" wrapText="1"/>
    </xf>
    <xf numFmtId="49" fontId="41" fillId="0" borderId="33" xfId="50" applyNumberFormat="1" applyFont="1" applyFill="1" applyBorder="1" applyAlignment="1">
      <alignment horizontal="center" vertical="center" wrapText="1"/>
    </xf>
    <xf numFmtId="0" fontId="41" fillId="0" borderId="0" xfId="50" applyFont="1" applyFill="1" applyAlignment="1">
      <alignment horizontal="right"/>
    </xf>
    <xf numFmtId="0" fontId="39" fillId="0" borderId="0" xfId="50" applyFont="1" applyFill="1"/>
    <xf numFmtId="49" fontId="11" fillId="0" borderId="23" xfId="50" applyNumberFormat="1" applyFont="1" applyFill="1" applyBorder="1" applyAlignment="1">
      <alignment horizontal="center" vertical="center"/>
    </xf>
    <xf numFmtId="49" fontId="11" fillId="0" borderId="0" xfId="50" applyNumberFormat="1" applyFont="1" applyFill="1" applyBorder="1" applyAlignment="1">
      <alignment horizontal="center" vertical="center"/>
    </xf>
    <xf numFmtId="49" fontId="11" fillId="0" borderId="26" xfId="50" applyNumberFormat="1" applyFont="1" applyFill="1" applyBorder="1" applyAlignment="1">
      <alignment horizontal="left"/>
    </xf>
    <xf numFmtId="49" fontId="11" fillId="0" borderId="0" xfId="50" applyNumberFormat="1" applyFont="1" applyFill="1" applyAlignment="1">
      <alignment horizontal="left" vertical="center"/>
    </xf>
    <xf numFmtId="171" fontId="11" fillId="0" borderId="0" xfId="50" applyNumberFormat="1" applyFont="1" applyFill="1" applyBorder="1" applyAlignment="1">
      <alignment horizontal="right" vertical="center" wrapText="1" indent="2"/>
    </xf>
    <xf numFmtId="49" fontId="45" fillId="0" borderId="26" xfId="50" applyNumberFormat="1" applyFont="1" applyFill="1" applyBorder="1" applyAlignment="1">
      <alignment horizontal="left" wrapText="1"/>
    </xf>
    <xf numFmtId="171" fontId="45" fillId="0" borderId="0" xfId="50" applyNumberFormat="1" applyFont="1" applyFill="1" applyBorder="1" applyAlignment="1">
      <alignment horizontal="right" vertical="center" wrapText="1" indent="2"/>
    </xf>
    <xf numFmtId="49" fontId="45" fillId="0" borderId="26" xfId="50" applyNumberFormat="1" applyFont="1" applyFill="1" applyBorder="1" applyAlignment="1">
      <alignment horizontal="left" vertical="center" wrapText="1"/>
    </xf>
    <xf numFmtId="173" fontId="11" fillId="0" borderId="0" xfId="50" applyNumberFormat="1" applyFont="1" applyFill="1" applyAlignment="1">
      <alignment horizontal="right" vertical="center" wrapText="1" indent="2"/>
    </xf>
    <xf numFmtId="49" fontId="45" fillId="0" borderId="29" xfId="50" applyNumberFormat="1" applyFont="1" applyFill="1" applyBorder="1" applyAlignment="1">
      <alignment horizontal="left" wrapText="1"/>
    </xf>
    <xf numFmtId="0" fontId="8" fillId="0" borderId="0" xfId="50" applyFont="1" applyAlignment="1">
      <alignment horizontal="center" vertical="center" wrapText="1"/>
    </xf>
    <xf numFmtId="0" fontId="54" fillId="0" borderId="0" xfId="50" applyFont="1"/>
    <xf numFmtId="0" fontId="34" fillId="0" borderId="0" xfId="50" applyAlignment="1">
      <alignment vertical="center"/>
    </xf>
    <xf numFmtId="0" fontId="11" fillId="0" borderId="0" xfId="50" applyFont="1" applyAlignment="1">
      <alignment vertical="center"/>
    </xf>
    <xf numFmtId="0" fontId="36" fillId="0" borderId="23" xfId="50" applyFont="1" applyBorder="1" applyAlignment="1">
      <alignment wrapText="1"/>
    </xf>
    <xf numFmtId="0" fontId="11" fillId="0" borderId="25" xfId="50" applyFont="1" applyBorder="1" applyAlignment="1">
      <alignment horizontal="center" vertical="center" wrapText="1"/>
    </xf>
    <xf numFmtId="0" fontId="11" fillId="0" borderId="32" xfId="50" applyFont="1" applyBorder="1" applyAlignment="1">
      <alignment horizontal="center" vertical="center" wrapText="1"/>
    </xf>
    <xf numFmtId="0" fontId="11" fillId="0" borderId="25" xfId="50" applyFont="1" applyBorder="1" applyAlignment="1">
      <alignment vertical="center" wrapText="1"/>
    </xf>
    <xf numFmtId="0" fontId="11" fillId="0" borderId="0" xfId="50" applyFont="1" applyBorder="1" applyAlignment="1">
      <alignment vertical="center" wrapText="1"/>
    </xf>
    <xf numFmtId="0" fontId="11" fillId="0" borderId="26" xfId="50" applyFont="1" applyFill="1" applyBorder="1" applyAlignment="1">
      <alignment horizontal="left" vertical="center" wrapText="1" indent="1"/>
    </xf>
    <xf numFmtId="0" fontId="11" fillId="39" borderId="26" xfId="50" applyFont="1" applyFill="1" applyBorder="1" applyAlignment="1">
      <alignment horizontal="left" vertical="center" wrapText="1" indent="1"/>
    </xf>
    <xf numFmtId="0" fontId="11" fillId="0" borderId="26" xfId="50" applyFont="1" applyBorder="1" applyAlignment="1">
      <alignment horizontal="left" vertical="center" wrapText="1" indent="1"/>
    </xf>
    <xf numFmtId="0" fontId="11" fillId="39" borderId="29" xfId="50" applyFont="1" applyFill="1" applyBorder="1" applyAlignment="1">
      <alignment horizontal="left" wrapText="1" indent="1"/>
    </xf>
    <xf numFmtId="0" fontId="39" fillId="0" borderId="0" xfId="0" applyFont="1"/>
    <xf numFmtId="0" fontId="2" fillId="0" borderId="0" xfId="0" applyFont="1" applyAlignment="1">
      <alignment horizontal="left" vertical="top"/>
    </xf>
    <xf numFmtId="0" fontId="39" fillId="0" borderId="0" xfId="0" applyFont="1" applyAlignment="1">
      <alignment horizontal="left" vertical="top" wrapText="1"/>
    </xf>
    <xf numFmtId="0" fontId="39" fillId="0" borderId="0" xfId="0" applyFont="1" applyAlignment="1">
      <alignment horizontal="left" wrapText="1"/>
    </xf>
    <xf numFmtId="0" fontId="39" fillId="0" borderId="0" xfId="0" applyFont="1" applyAlignment="1">
      <alignment horizontal="left"/>
    </xf>
    <xf numFmtId="0" fontId="3" fillId="0" borderId="0" xfId="0" applyFont="1" applyAlignment="1"/>
    <xf numFmtId="0" fontId="39" fillId="0" borderId="0" xfId="0" applyFont="1" applyAlignment="1"/>
    <xf numFmtId="0" fontId="45" fillId="0" borderId="26" xfId="50" applyFont="1" applyFill="1" applyBorder="1" applyAlignment="1">
      <alignment horizontal="left" vertical="center" wrapText="1" indent="1"/>
    </xf>
    <xf numFmtId="0" fontId="11" fillId="0" borderId="0" xfId="50" applyFont="1" applyFill="1" applyAlignment="1">
      <alignment horizontal="right" vertical="center" wrapText="1" indent="2"/>
    </xf>
    <xf numFmtId="172" fontId="11" fillId="0" borderId="0" xfId="50" applyNumberFormat="1" applyFont="1" applyFill="1" applyAlignment="1">
      <alignment horizontal="right" vertical="center" wrapText="1" indent="2"/>
    </xf>
    <xf numFmtId="0" fontId="45" fillId="0" borderId="0" xfId="50" applyFont="1" applyFill="1" applyAlignment="1">
      <alignment horizontal="right" vertical="center" wrapText="1" indent="2"/>
    </xf>
    <xf numFmtId="0" fontId="45" fillId="0" borderId="0" xfId="50" applyFont="1" applyFill="1" applyAlignment="1">
      <alignment horizontal="right" vertical="center" wrapText="1" indent="1"/>
    </xf>
    <xf numFmtId="0" fontId="11" fillId="0" borderId="0" xfId="50" applyFont="1" applyFill="1" applyAlignment="1">
      <alignment horizontal="right" vertical="center" wrapText="1" indent="1"/>
    </xf>
    <xf numFmtId="172" fontId="11" fillId="0" borderId="0" xfId="50" applyNumberFormat="1" applyFont="1" applyFill="1" applyAlignment="1">
      <alignment horizontal="right" vertical="center" wrapText="1" indent="1"/>
    </xf>
    <xf numFmtId="0" fontId="11" fillId="0" borderId="0" xfId="50" applyFont="1" applyFill="1" applyAlignment="1">
      <alignment horizontal="right" vertical="center" indent="1"/>
    </xf>
    <xf numFmtId="0" fontId="45" fillId="0" borderId="33" xfId="50" applyFont="1" applyFill="1" applyBorder="1" applyAlignment="1">
      <alignment horizontal="right" vertical="center" wrapText="1" indent="1"/>
    </xf>
    <xf numFmtId="0" fontId="45" fillId="0" borderId="26" xfId="50" applyFont="1" applyFill="1" applyBorder="1" applyAlignment="1">
      <alignment horizontal="left" vertical="center" wrapText="1"/>
    </xf>
    <xf numFmtId="0" fontId="11" fillId="0" borderId="26" xfId="50" applyFont="1" applyFill="1" applyBorder="1" applyAlignment="1">
      <alignment horizontal="left" vertical="center"/>
    </xf>
    <xf numFmtId="0" fontId="45" fillId="0" borderId="29" xfId="50" applyFont="1" applyFill="1" applyBorder="1" applyAlignment="1">
      <alignment horizontal="left" vertical="center" wrapText="1"/>
    </xf>
    <xf numFmtId="0" fontId="45" fillId="0" borderId="26" xfId="50" applyFont="1" applyFill="1" applyBorder="1" applyAlignment="1">
      <alignment horizontal="left" vertical="center"/>
    </xf>
    <xf numFmtId="0" fontId="45" fillId="0" borderId="0" xfId="50" applyFont="1" applyFill="1" applyBorder="1" applyAlignment="1">
      <alignment horizontal="right" vertical="center" wrapText="1" indent="2"/>
    </xf>
    <xf numFmtId="0" fontId="11" fillId="0" borderId="0" xfId="50" applyFont="1" applyFill="1" applyBorder="1" applyAlignment="1">
      <alignment horizontal="right" vertical="center" wrapText="1" indent="2"/>
    </xf>
    <xf numFmtId="0" fontId="11" fillId="0" borderId="33" xfId="50" applyFont="1" applyFill="1" applyBorder="1" applyAlignment="1">
      <alignment horizontal="right" vertical="center" wrapText="1" indent="2"/>
    </xf>
    <xf numFmtId="2" fontId="11" fillId="0" borderId="0" xfId="50" applyNumberFormat="1" applyFont="1" applyFill="1" applyAlignment="1">
      <alignment horizontal="right" vertical="center" wrapText="1" indent="2"/>
    </xf>
    <xf numFmtId="0" fontId="41" fillId="0" borderId="0" xfId="50" applyFont="1" applyBorder="1" applyAlignment="1">
      <alignment vertical="center"/>
    </xf>
    <xf numFmtId="0" fontId="45" fillId="39" borderId="26" xfId="50" applyFont="1" applyFill="1" applyBorder="1" applyAlignment="1">
      <alignment vertical="center" wrapText="1"/>
    </xf>
    <xf numFmtId="0" fontId="11" fillId="39" borderId="26" xfId="50" applyFont="1" applyFill="1" applyBorder="1" applyAlignment="1">
      <alignment horizontal="left" vertical="center" wrapText="1"/>
    </xf>
    <xf numFmtId="0" fontId="11" fillId="0" borderId="29" xfId="50" applyFont="1" applyBorder="1" applyAlignment="1">
      <alignment horizontal="left" vertical="center" wrapText="1"/>
    </xf>
    <xf numFmtId="0" fontId="11" fillId="0" borderId="29" xfId="50" applyFont="1" applyFill="1" applyBorder="1" applyAlignment="1">
      <alignment horizontal="left" vertical="center" wrapText="1" indent="1"/>
    </xf>
    <xf numFmtId="0" fontId="43" fillId="0" borderId="26" xfId="50" applyFont="1" applyFill="1" applyBorder="1" applyAlignment="1">
      <alignment vertical="center" wrapText="1"/>
    </xf>
    <xf numFmtId="0" fontId="11" fillId="0" borderId="29" xfId="50" applyFont="1" applyFill="1" applyBorder="1" applyAlignment="1">
      <alignment horizontal="left" vertical="center" wrapText="1" indent="2"/>
    </xf>
    <xf numFmtId="0" fontId="11" fillId="0" borderId="0" xfId="50" applyNumberFormat="1" applyFont="1" applyBorder="1" applyAlignment="1">
      <alignment vertical="center" wrapText="1"/>
    </xf>
    <xf numFmtId="0" fontId="45" fillId="0" borderId="0" xfId="50" applyNumberFormat="1" applyFont="1" applyBorder="1" applyAlignment="1">
      <alignment vertical="center" wrapText="1"/>
    </xf>
    <xf numFmtId="0" fontId="41" fillId="0" borderId="0" xfId="50" applyNumberFormat="1" applyFont="1" applyAlignment="1">
      <alignment vertical="center"/>
    </xf>
    <xf numFmtId="0" fontId="11" fillId="0" borderId="0" xfId="50" applyNumberFormat="1" applyFont="1" applyBorder="1" applyAlignment="1">
      <alignment vertical="center"/>
    </xf>
    <xf numFmtId="0" fontId="11" fillId="0" borderId="33" xfId="50" applyFont="1" applyFill="1" applyBorder="1" applyAlignment="1">
      <alignment horizontal="right" wrapText="1" indent="1"/>
    </xf>
    <xf numFmtId="0" fontId="45" fillId="0" borderId="0" xfId="50" applyFont="1" applyFill="1" applyBorder="1" applyAlignment="1">
      <alignment horizontal="right" indent="1"/>
    </xf>
    <xf numFmtId="171" fontId="45" fillId="0" borderId="0" xfId="50" applyNumberFormat="1" applyFont="1" applyFill="1" applyBorder="1" applyAlignment="1">
      <alignment horizontal="right" indent="1"/>
    </xf>
    <xf numFmtId="2" fontId="11" fillId="0" borderId="33" xfId="50" applyNumberFormat="1" applyFont="1" applyFill="1" applyBorder="1" applyAlignment="1">
      <alignment horizontal="right" vertical="center" wrapText="1" indent="2"/>
    </xf>
    <xf numFmtId="176" fontId="11" fillId="0" borderId="0" xfId="50" applyNumberFormat="1" applyFont="1" applyFill="1" applyAlignment="1">
      <alignment horizontal="right" vertical="center" wrapText="1" indent="2"/>
    </xf>
    <xf numFmtId="176" fontId="45" fillId="0" borderId="0" xfId="50" applyNumberFormat="1" applyFont="1" applyFill="1" applyAlignment="1">
      <alignment horizontal="right" vertical="center" wrapText="1" indent="2"/>
    </xf>
    <xf numFmtId="173" fontId="11" fillId="40" borderId="0" xfId="65" applyNumberFormat="1" applyFont="1" applyFill="1" applyAlignment="1">
      <alignment horizontal="right" vertical="center" wrapText="1" indent="1"/>
    </xf>
    <xf numFmtId="177" fontId="11" fillId="40" borderId="0" xfId="65" applyNumberFormat="1" applyFont="1" applyFill="1" applyAlignment="1">
      <alignment horizontal="right" vertical="center" wrapText="1" indent="1"/>
    </xf>
    <xf numFmtId="3" fontId="45" fillId="40" borderId="0" xfId="65" applyNumberFormat="1" applyFont="1" applyFill="1" applyAlignment="1">
      <alignment horizontal="right" vertical="center" wrapText="1" indent="1"/>
    </xf>
    <xf numFmtId="173" fontId="45" fillId="40" borderId="0" xfId="65" applyNumberFormat="1" applyFont="1" applyFill="1" applyAlignment="1">
      <alignment horizontal="right" vertical="center" wrapText="1" indent="1"/>
    </xf>
    <xf numFmtId="177" fontId="45" fillId="40" borderId="0" xfId="65" applyNumberFormat="1" applyFont="1" applyFill="1" applyAlignment="1">
      <alignment horizontal="right" vertical="center" wrapText="1" indent="1"/>
    </xf>
    <xf numFmtId="173" fontId="45" fillId="40" borderId="33" xfId="65" applyNumberFormat="1" applyFont="1" applyFill="1" applyBorder="1" applyAlignment="1">
      <alignment horizontal="right" vertical="center" wrapText="1" indent="1"/>
    </xf>
    <xf numFmtId="171" fontId="45" fillId="40" borderId="0" xfId="65" applyNumberFormat="1" applyFont="1" applyFill="1" applyBorder="1" applyAlignment="1">
      <alignment horizontal="right" vertical="center" wrapText="1" indent="1"/>
    </xf>
    <xf numFmtId="171" fontId="11" fillId="40" borderId="0" xfId="65" applyNumberFormat="1" applyFont="1" applyFill="1" applyBorder="1" applyAlignment="1">
      <alignment horizontal="right" vertical="center" wrapText="1" indent="1"/>
    </xf>
    <xf numFmtId="171" fontId="45" fillId="40" borderId="33" xfId="65" applyNumberFormat="1" applyFont="1" applyFill="1" applyBorder="1" applyAlignment="1">
      <alignment horizontal="right" vertical="center" wrapText="1" indent="1"/>
    </xf>
    <xf numFmtId="0" fontId="11" fillId="0" borderId="40" xfId="50" applyFont="1" applyFill="1" applyBorder="1" applyAlignment="1">
      <alignment vertical="center" wrapText="1"/>
    </xf>
    <xf numFmtId="0" fontId="45" fillId="0" borderId="41" xfId="50" applyFont="1" applyFill="1" applyBorder="1" applyAlignment="1">
      <alignment horizontal="left" vertical="center" wrapText="1"/>
    </xf>
    <xf numFmtId="0" fontId="11" fillId="0" borderId="41" xfId="50" applyFont="1" applyFill="1" applyBorder="1" applyAlignment="1">
      <alignment horizontal="left" vertical="center" wrapText="1"/>
    </xf>
    <xf numFmtId="0" fontId="11" fillId="0" borderId="41" xfId="50" applyFont="1" applyFill="1" applyBorder="1" applyAlignment="1">
      <alignment horizontal="left" vertical="center"/>
    </xf>
    <xf numFmtId="0" fontId="45" fillId="0" borderId="42" xfId="50" applyFont="1" applyFill="1" applyBorder="1" applyAlignment="1">
      <alignment horizontal="left" vertical="center" wrapText="1"/>
    </xf>
    <xf numFmtId="49" fontId="11" fillId="0" borderId="26" xfId="50" applyNumberFormat="1" applyFont="1" applyFill="1" applyBorder="1" applyAlignment="1"/>
    <xf numFmtId="49" fontId="11" fillId="0" borderId="0" xfId="50" applyNumberFormat="1" applyFont="1" applyFill="1" applyBorder="1" applyAlignment="1"/>
    <xf numFmtId="49" fontId="11" fillId="0" borderId="0" xfId="50" applyNumberFormat="1" applyFont="1" applyFill="1" applyAlignment="1"/>
    <xf numFmtId="0" fontId="11" fillId="0" borderId="0" xfId="50" applyNumberFormat="1" applyFont="1" applyFill="1" applyAlignment="1"/>
    <xf numFmtId="171" fontId="11" fillId="0" borderId="0" xfId="50" applyNumberFormat="1" applyFont="1" applyFill="1" applyAlignment="1">
      <alignment horizontal="right" wrapText="1" indent="1"/>
    </xf>
    <xf numFmtId="0" fontId="45" fillId="0" borderId="33" xfId="50" applyFont="1" applyFill="1" applyBorder="1" applyAlignment="1">
      <alignment horizontal="right" wrapText="1" indent="1"/>
    </xf>
    <xf numFmtId="0" fontId="11" fillId="0" borderId="0" xfId="50" applyFont="1" applyFill="1" applyBorder="1" applyAlignment="1">
      <alignment horizontal="right" indent="1"/>
    </xf>
    <xf numFmtId="171" fontId="11" fillId="0" borderId="0" xfId="50" applyNumberFormat="1" applyFont="1" applyFill="1" applyBorder="1" applyAlignment="1">
      <alignment horizontal="right" indent="1"/>
    </xf>
    <xf numFmtId="0" fontId="12" fillId="0" borderId="0" xfId="0" applyFont="1" applyAlignment="1">
      <alignment horizontal="left"/>
    </xf>
    <xf numFmtId="0" fontId="39" fillId="0" borderId="0" xfId="0" applyFont="1" applyAlignment="1"/>
    <xf numFmtId="0" fontId="11" fillId="0" borderId="0" xfId="50" applyNumberFormat="1" applyFont="1" applyBorder="1" applyAlignment="1">
      <alignment vertical="center" wrapText="1"/>
    </xf>
    <xf numFmtId="0" fontId="0" fillId="0" borderId="0" xfId="0" applyFont="1" applyAlignment="1">
      <alignment wrapText="1"/>
    </xf>
    <xf numFmtId="0" fontId="0" fillId="0" borderId="0" xfId="0" applyFont="1" applyAlignment="1">
      <alignment horizontal="left"/>
    </xf>
    <xf numFmtId="0" fontId="5" fillId="0" borderId="0" xfId="50" applyFont="1" applyAlignment="1">
      <alignment vertical="top"/>
    </xf>
    <xf numFmtId="0" fontId="57" fillId="0" borderId="0" xfId="50" applyFont="1" applyBorder="1" applyAlignment="1">
      <alignment vertical="top" wrapText="1"/>
    </xf>
    <xf numFmtId="0" fontId="40" fillId="0" borderId="0" xfId="50" applyFont="1" applyBorder="1" applyAlignment="1">
      <alignment horizontal="right" wrapText="1"/>
    </xf>
    <xf numFmtId="0" fontId="11" fillId="0" borderId="0" xfId="50" applyFont="1" applyBorder="1" applyAlignment="1">
      <alignment horizontal="right"/>
    </xf>
    <xf numFmtId="0" fontId="11" fillId="0" borderId="0" xfId="50" applyFont="1" applyAlignment="1">
      <alignment horizontal="right"/>
    </xf>
    <xf numFmtId="0" fontId="39" fillId="0" borderId="0" xfId="50" applyFont="1" applyBorder="1" applyAlignment="1">
      <alignment horizontal="right" wrapText="1"/>
    </xf>
    <xf numFmtId="0" fontId="42" fillId="0" borderId="0" xfId="50" applyFont="1" applyBorder="1" applyAlignment="1">
      <alignment horizontal="right" wrapText="1"/>
    </xf>
    <xf numFmtId="0" fontId="11" fillId="0" borderId="0" xfId="50" applyFont="1" applyBorder="1" applyAlignment="1">
      <alignment horizontal="right" wrapText="1"/>
    </xf>
    <xf numFmtId="0" fontId="45" fillId="0" borderId="0" xfId="50" applyFont="1" applyBorder="1" applyAlignment="1">
      <alignment horizontal="right" wrapText="1"/>
    </xf>
    <xf numFmtId="1" fontId="11" fillId="0" borderId="0" xfId="50" applyNumberFormat="1" applyFont="1" applyBorder="1" applyAlignment="1">
      <alignment horizontal="right" wrapText="1"/>
    </xf>
    <xf numFmtId="0" fontId="41" fillId="0" borderId="0" xfId="50" applyFont="1" applyAlignment="1">
      <alignment vertical="top"/>
    </xf>
    <xf numFmtId="0" fontId="34" fillId="0" borderId="0" xfId="50" applyAlignment="1">
      <alignment vertical="top"/>
    </xf>
    <xf numFmtId="0" fontId="52" fillId="0" borderId="0" xfId="50" applyFont="1" applyAlignment="1">
      <alignment vertical="top"/>
    </xf>
    <xf numFmtId="0" fontId="11" fillId="0" borderId="0" xfId="50" applyNumberFormat="1" applyFont="1" applyBorder="1" applyAlignment="1">
      <alignment horizontal="left" vertical="center" wrapText="1"/>
    </xf>
    <xf numFmtId="0" fontId="11" fillId="38" borderId="24" xfId="50" applyFont="1" applyFill="1" applyBorder="1" applyAlignment="1">
      <alignment horizontal="center" vertical="center" wrapText="1"/>
    </xf>
    <xf numFmtId="0" fontId="11" fillId="38" borderId="30" xfId="50" applyFont="1" applyFill="1" applyBorder="1" applyAlignment="1">
      <alignment horizontal="center" vertical="center" wrapText="1"/>
    </xf>
    <xf numFmtId="0" fontId="11" fillId="0" borderId="0" xfId="50" applyNumberFormat="1" applyFont="1" applyBorder="1" applyAlignment="1">
      <alignment horizontal="center" vertical="center" wrapText="1"/>
    </xf>
    <xf numFmtId="169" fontId="11" fillId="0" borderId="0" xfId="50" applyNumberFormat="1" applyFont="1" applyFill="1" applyBorder="1" applyAlignment="1">
      <alignment horizontal="right" indent="1"/>
    </xf>
    <xf numFmtId="1" fontId="45" fillId="0" borderId="33" xfId="50" applyNumberFormat="1" applyFont="1" applyFill="1" applyBorder="1" applyAlignment="1">
      <alignment horizontal="right" wrapText="1" indent="1"/>
    </xf>
    <xf numFmtId="1" fontId="11" fillId="0" borderId="33" xfId="50" applyNumberFormat="1" applyFont="1" applyFill="1" applyBorder="1" applyAlignment="1">
      <alignment horizontal="right" wrapText="1" indent="1"/>
    </xf>
    <xf numFmtId="0" fontId="41" fillId="0" borderId="0" xfId="50" applyFont="1" applyAlignment="1">
      <alignment wrapText="1"/>
    </xf>
    <xf numFmtId="0" fontId="8" fillId="0" borderId="0" xfId="50" applyFont="1" applyAlignment="1">
      <alignment horizontal="center"/>
    </xf>
    <xf numFmtId="49" fontId="41" fillId="0" borderId="0" xfId="50" applyNumberFormat="1" applyFont="1" applyFill="1" applyBorder="1" applyAlignment="1">
      <alignment vertical="center" wrapText="1"/>
    </xf>
    <xf numFmtId="49" fontId="11" fillId="0" borderId="26" xfId="50" applyNumberFormat="1" applyFont="1" applyFill="1" applyBorder="1" applyAlignment="1">
      <alignment horizontal="left" wrapText="1" indent="1"/>
    </xf>
    <xf numFmtId="0" fontId="59" fillId="0" borderId="0" xfId="50" applyFont="1" applyAlignment="1">
      <alignment wrapText="1"/>
    </xf>
    <xf numFmtId="171" fontId="60" fillId="0" borderId="0" xfId="50" applyNumberFormat="1" applyFont="1" applyFill="1" applyBorder="1" applyAlignment="1">
      <alignment horizontal="right" vertical="center" wrapText="1"/>
    </xf>
    <xf numFmtId="171" fontId="60" fillId="0" borderId="0" xfId="50" applyNumberFormat="1" applyFont="1" applyFill="1" applyAlignment="1">
      <alignment horizontal="right" vertical="center" wrapText="1"/>
    </xf>
    <xf numFmtId="49" fontId="59" fillId="0" borderId="0" xfId="50" applyNumberFormat="1" applyFont="1" applyFill="1" applyAlignment="1">
      <alignment horizontal="left" vertical="center"/>
    </xf>
    <xf numFmtId="0" fontId="45" fillId="0" borderId="0" xfId="50" applyFont="1" applyFill="1" applyAlignment="1">
      <alignment horizontal="center" vertical="center" wrapText="1"/>
    </xf>
    <xf numFmtId="0" fontId="11" fillId="0" borderId="0" xfId="50" applyFont="1" applyFill="1" applyBorder="1" applyAlignment="1">
      <alignment horizontal="center" wrapText="1"/>
    </xf>
    <xf numFmtId="172" fontId="11" fillId="0" borderId="33" xfId="50" applyNumberFormat="1" applyFont="1" applyFill="1" applyBorder="1" applyAlignment="1">
      <alignment horizontal="right" vertical="center" wrapText="1" indent="2"/>
    </xf>
    <xf numFmtId="170" fontId="11" fillId="0" borderId="0" xfId="50" applyNumberFormat="1" applyFont="1" applyFill="1" applyBorder="1" applyAlignment="1">
      <alignment horizontal="right" vertical="center" wrapText="1"/>
    </xf>
    <xf numFmtId="0" fontId="45" fillId="0" borderId="0" xfId="50" applyFont="1" applyFill="1" applyAlignment="1">
      <alignment horizontal="center" vertical="center" wrapText="1"/>
    </xf>
    <xf numFmtId="0" fontId="11" fillId="0" borderId="0" xfId="50" applyFont="1" applyFill="1" applyBorder="1" applyAlignment="1">
      <alignment horizontal="center" wrapText="1"/>
    </xf>
    <xf numFmtId="171" fontId="45" fillId="40" borderId="0" xfId="65" applyNumberFormat="1" applyFont="1" applyFill="1" applyBorder="1" applyAlignment="1">
      <alignment horizontal="center" vertical="center" wrapText="1"/>
    </xf>
    <xf numFmtId="171" fontId="11" fillId="40" borderId="0" xfId="65" applyNumberFormat="1" applyFont="1" applyFill="1" applyBorder="1" applyAlignment="1">
      <alignment horizontal="center" vertical="center" wrapText="1"/>
    </xf>
    <xf numFmtId="171" fontId="45" fillId="40" borderId="33" xfId="65" applyNumberFormat="1" applyFont="1" applyFill="1" applyBorder="1" applyAlignment="1">
      <alignment horizontal="center" vertical="center" wrapText="1"/>
    </xf>
    <xf numFmtId="173" fontId="45" fillId="40" borderId="0" xfId="65" applyNumberFormat="1" applyFont="1" applyFill="1" applyAlignment="1">
      <alignment horizontal="center" vertical="center" wrapText="1"/>
    </xf>
    <xf numFmtId="173" fontId="11" fillId="40" borderId="0" xfId="65" applyNumberFormat="1" applyFont="1" applyFill="1" applyAlignment="1">
      <alignment horizontal="center" vertical="center" wrapText="1"/>
    </xf>
    <xf numFmtId="173" fontId="45" fillId="40" borderId="33" xfId="65" applyNumberFormat="1" applyFont="1" applyFill="1" applyBorder="1" applyAlignment="1">
      <alignment horizontal="center" vertical="center" wrapText="1"/>
    </xf>
    <xf numFmtId="0" fontId="11" fillId="0" borderId="0" xfId="50" applyFont="1" applyFill="1" applyAlignment="1">
      <alignment horizontal="center" vertical="center" wrapText="1"/>
    </xf>
    <xf numFmtId="172" fontId="11" fillId="0" borderId="0" xfId="50" applyNumberFormat="1" applyFont="1" applyFill="1" applyAlignment="1">
      <alignment horizontal="center" vertical="center" wrapText="1"/>
    </xf>
    <xf numFmtId="0" fontId="11" fillId="0" borderId="0" xfId="50" applyFont="1" applyFill="1" applyAlignment="1">
      <alignment horizontal="center" vertical="center"/>
    </xf>
    <xf numFmtId="0" fontId="45" fillId="0" borderId="33" xfId="50" applyFont="1" applyFill="1" applyBorder="1" applyAlignment="1">
      <alignment horizontal="center" vertical="center" wrapText="1"/>
    </xf>
    <xf numFmtId="177" fontId="45" fillId="40" borderId="0" xfId="65" applyNumberFormat="1" applyFont="1" applyFill="1" applyAlignment="1">
      <alignment horizontal="center" vertical="center" wrapText="1"/>
    </xf>
    <xf numFmtId="177" fontId="11" fillId="40" borderId="0" xfId="65" applyNumberFormat="1" applyFont="1" applyFill="1" applyAlignment="1">
      <alignment horizontal="center" vertical="center" wrapText="1"/>
    </xf>
    <xf numFmtId="0" fontId="3" fillId="0" borderId="0" xfId="0" applyFont="1" applyAlignment="1">
      <alignment horizontal="left" indent="5"/>
    </xf>
    <xf numFmtId="0" fontId="45" fillId="0" borderId="0" xfId="50" applyFont="1" applyFill="1" applyBorder="1" applyAlignment="1">
      <alignment horizontal="center" vertical="center" wrapText="1"/>
    </xf>
    <xf numFmtId="0" fontId="45" fillId="0" borderId="0" xfId="50" applyFont="1" applyFill="1" applyAlignment="1">
      <alignment horizontal="center" vertical="center" wrapText="1"/>
    </xf>
    <xf numFmtId="0" fontId="11" fillId="0" borderId="0" xfId="50" applyFont="1" applyFill="1" applyBorder="1" applyAlignment="1">
      <alignment horizontal="center" wrapText="1"/>
    </xf>
    <xf numFmtId="0" fontId="11" fillId="0" borderId="0" xfId="50" applyFont="1" applyFill="1" applyAlignment="1">
      <alignment horizontal="center" wrapText="1"/>
    </xf>
    <xf numFmtId="171" fontId="11" fillId="0" borderId="0" xfId="50" applyNumberFormat="1" applyFont="1" applyFill="1" applyAlignment="1">
      <alignment horizontal="center" wrapText="1"/>
    </xf>
    <xf numFmtId="0" fontId="41" fillId="0" borderId="0" xfId="50" applyFont="1" applyFill="1" applyAlignment="1">
      <alignment horizontal="center"/>
    </xf>
    <xf numFmtId="0" fontId="39" fillId="0" borderId="0" xfId="50" applyFont="1" applyFill="1" applyAlignment="1">
      <alignment horizontal="center"/>
    </xf>
    <xf numFmtId="0" fontId="39" fillId="0" borderId="0" xfId="50" applyFont="1" applyAlignment="1">
      <alignment horizontal="center"/>
    </xf>
    <xf numFmtId="0" fontId="34" fillId="0" borderId="0" xfId="50" applyAlignment="1">
      <alignment horizontal="center"/>
    </xf>
    <xf numFmtId="49" fontId="41" fillId="0" borderId="0" xfId="50" applyNumberFormat="1" applyFont="1" applyFill="1" applyBorder="1" applyAlignment="1">
      <alignment horizontal="center" vertical="center" wrapText="1"/>
    </xf>
    <xf numFmtId="49" fontId="11" fillId="0" borderId="26" xfId="50" applyNumberFormat="1" applyFont="1" applyFill="1" applyBorder="1" applyAlignment="1">
      <alignment horizontal="left" wrapText="1"/>
    </xf>
    <xf numFmtId="0" fontId="8" fillId="0" borderId="0" xfId="50" applyFont="1" applyAlignment="1">
      <alignment horizontal="center" vertical="center" wrapText="1"/>
    </xf>
    <xf numFmtId="0" fontId="45" fillId="0" borderId="0" xfId="50" applyFont="1" applyFill="1" applyBorder="1" applyAlignment="1">
      <alignment horizontal="center" vertical="center" wrapText="1"/>
    </xf>
    <xf numFmtId="0" fontId="45" fillId="0" borderId="0" xfId="50" applyFont="1" applyFill="1" applyAlignment="1">
      <alignment horizontal="center" vertical="center" wrapText="1"/>
    </xf>
    <xf numFmtId="0" fontId="50" fillId="0" borderId="0" xfId="50" applyFont="1" applyAlignment="1">
      <alignment horizontal="right" vertical="center" wrapText="1" indent="1"/>
    </xf>
    <xf numFmtId="0" fontId="41" fillId="0" borderId="0" xfId="50" applyFont="1" applyFill="1" applyAlignment="1">
      <alignment horizontal="right" indent="1"/>
    </xf>
    <xf numFmtId="0" fontId="41" fillId="0" borderId="0" xfId="50" applyFont="1" applyAlignment="1">
      <alignment horizontal="right" indent="1"/>
    </xf>
    <xf numFmtId="0" fontId="11" fillId="0" borderId="33" xfId="50" applyFont="1" applyFill="1" applyBorder="1" applyAlignment="1">
      <alignment horizontal="center" vertical="center" wrapText="1"/>
    </xf>
    <xf numFmtId="2" fontId="11" fillId="0" borderId="0" xfId="50" applyNumberFormat="1" applyFont="1" applyFill="1" applyAlignment="1">
      <alignment horizontal="center" vertical="center" wrapText="1"/>
    </xf>
    <xf numFmtId="173" fontId="11" fillId="0" borderId="0" xfId="50" applyNumberFormat="1" applyFont="1" applyFill="1" applyAlignment="1">
      <alignment horizontal="center" vertical="center" wrapText="1"/>
    </xf>
    <xf numFmtId="176" fontId="45" fillId="0" borderId="0" xfId="50" applyNumberFormat="1" applyFont="1" applyFill="1" applyAlignment="1">
      <alignment horizontal="center" vertical="center" wrapText="1"/>
    </xf>
    <xf numFmtId="176" fontId="11" fillId="0" borderId="0" xfId="50" applyNumberFormat="1" applyFont="1" applyFill="1" applyAlignment="1">
      <alignment horizontal="center" vertical="center" wrapText="1"/>
    </xf>
    <xf numFmtId="2" fontId="11" fillId="0" borderId="33" xfId="50" applyNumberFormat="1" applyFont="1" applyFill="1" applyBorder="1" applyAlignment="1">
      <alignment horizontal="center" vertical="center" wrapText="1"/>
    </xf>
    <xf numFmtId="173" fontId="45" fillId="0" borderId="0" xfId="50" applyNumberFormat="1" applyFont="1" applyFill="1" applyAlignment="1">
      <alignment horizontal="right" vertical="center" wrapText="1" indent="2"/>
    </xf>
    <xf numFmtId="0" fontId="45" fillId="0" borderId="0" xfId="50" applyFont="1" applyFill="1" applyBorder="1" applyAlignment="1">
      <alignment horizontal="center" wrapText="1"/>
    </xf>
    <xf numFmtId="0" fontId="11" fillId="0" borderId="0" xfId="50" applyFont="1" applyBorder="1" applyAlignment="1">
      <alignment horizontal="center" vertical="center"/>
    </xf>
    <xf numFmtId="0" fontId="3" fillId="0" borderId="0" xfId="50" applyFont="1" applyBorder="1" applyAlignment="1">
      <alignment horizontal="center" vertical="center"/>
    </xf>
    <xf numFmtId="0" fontId="41" fillId="0" borderId="0" xfId="50" applyFont="1" applyAlignment="1">
      <alignment horizontal="center" vertical="center"/>
    </xf>
    <xf numFmtId="173" fontId="45" fillId="0" borderId="0" xfId="50" applyNumberFormat="1" applyFont="1" applyFill="1" applyAlignment="1">
      <alignment horizontal="right" vertical="center" wrapText="1" indent="1"/>
    </xf>
    <xf numFmtId="173" fontId="45" fillId="0" borderId="0" xfId="50" applyNumberFormat="1" applyFont="1" applyFill="1" applyAlignment="1">
      <alignment horizontal="center" vertical="center" wrapText="1"/>
    </xf>
    <xf numFmtId="173" fontId="11" fillId="0" borderId="0" xfId="50" applyNumberFormat="1" applyFont="1" applyFill="1" applyAlignment="1">
      <alignment horizontal="right" vertical="center" wrapText="1" indent="1"/>
    </xf>
    <xf numFmtId="172" fontId="45" fillId="0" borderId="0" xfId="50" applyNumberFormat="1" applyFont="1" applyFill="1" applyAlignment="1">
      <alignment horizontal="right" vertical="center" wrapText="1" indent="1"/>
    </xf>
    <xf numFmtId="0" fontId="11" fillId="0" borderId="0" xfId="50" applyFont="1" applyFill="1" applyAlignment="1">
      <alignment horizontal="center"/>
    </xf>
    <xf numFmtId="0" fontId="59" fillId="0" borderId="0" xfId="50" applyFont="1" applyAlignment="1">
      <alignment horizontal="center" wrapText="1"/>
    </xf>
    <xf numFmtId="0" fontId="36" fillId="0" borderId="0" xfId="50" applyFont="1" applyAlignment="1">
      <alignment horizontal="center"/>
    </xf>
    <xf numFmtId="0" fontId="11" fillId="0" borderId="0" xfId="50" applyFont="1" applyAlignment="1">
      <alignment horizontal="center" wrapText="1"/>
    </xf>
    <xf numFmtId="0" fontId="11" fillId="0" borderId="0" xfId="50" applyFont="1" applyAlignment="1">
      <alignment horizontal="right" vertical="center" wrapText="1" indent="2"/>
    </xf>
    <xf numFmtId="0" fontId="11" fillId="0" borderId="0" xfId="50" applyFont="1" applyAlignment="1">
      <alignment horizontal="center" vertical="center" wrapText="1"/>
    </xf>
    <xf numFmtId="172" fontId="11" fillId="0" borderId="0" xfId="50" applyNumberFormat="1" applyFont="1" applyAlignment="1">
      <alignment horizontal="center" vertical="center" wrapText="1"/>
    </xf>
    <xf numFmtId="0" fontId="11" fillId="38" borderId="0" xfId="50" applyFont="1" applyFill="1" applyAlignment="1">
      <alignment horizontal="center" vertical="center" wrapText="1"/>
    </xf>
    <xf numFmtId="172" fontId="11" fillId="38" borderId="0" xfId="50" applyNumberFormat="1" applyFont="1" applyFill="1" applyAlignment="1">
      <alignment horizontal="center" vertical="center" wrapText="1"/>
    </xf>
    <xf numFmtId="0" fontId="41" fillId="0" borderId="0" xfId="50" applyFont="1" applyFill="1" applyAlignment="1"/>
    <xf numFmtId="0" fontId="39" fillId="0" borderId="0" xfId="50" applyFont="1" applyFill="1" applyAlignment="1"/>
    <xf numFmtId="0" fontId="39" fillId="0" borderId="0" xfId="50" applyFont="1" applyAlignment="1"/>
    <xf numFmtId="0" fontId="34" fillId="0" borderId="0" xfId="50" applyAlignment="1"/>
    <xf numFmtId="0" fontId="11" fillId="0" borderId="0" xfId="50" applyFont="1" applyAlignment="1"/>
    <xf numFmtId="0" fontId="11" fillId="0" borderId="0" xfId="50" applyNumberFormat="1" applyFont="1" applyBorder="1" applyAlignment="1">
      <alignment vertical="center" wrapText="1"/>
    </xf>
    <xf numFmtId="49" fontId="11" fillId="0" borderId="0" xfId="50" applyNumberFormat="1" applyFont="1" applyFill="1" applyAlignment="1">
      <alignment horizontal="center" vertical="center"/>
    </xf>
    <xf numFmtId="171" fontId="60" fillId="0" borderId="0" xfId="50" applyNumberFormat="1" applyFont="1" applyFill="1" applyBorder="1" applyAlignment="1">
      <alignment horizontal="center" vertical="center" wrapText="1"/>
    </xf>
    <xf numFmtId="49" fontId="59" fillId="0" borderId="0" xfId="50" applyNumberFormat="1" applyFont="1" applyFill="1" applyAlignment="1">
      <alignment horizontal="center" vertical="center"/>
    </xf>
    <xf numFmtId="171" fontId="60" fillId="0" borderId="0" xfId="50" applyNumberFormat="1" applyFont="1" applyFill="1" applyAlignment="1">
      <alignment horizontal="center" vertical="center" wrapText="1"/>
    </xf>
    <xf numFmtId="171" fontId="11" fillId="0" borderId="0" xfId="50" applyNumberFormat="1" applyFont="1" applyFill="1" applyAlignment="1">
      <alignment horizontal="center" vertical="center" wrapText="1"/>
    </xf>
    <xf numFmtId="171" fontId="45" fillId="0" borderId="0" xfId="50" applyNumberFormat="1" applyFont="1" applyFill="1" applyAlignment="1">
      <alignment horizontal="center" vertical="center" wrapText="1"/>
    </xf>
    <xf numFmtId="173" fontId="45" fillId="0" borderId="33" xfId="50" applyNumberFormat="1" applyFont="1" applyFill="1" applyBorder="1" applyAlignment="1">
      <alignment horizontal="center" vertical="center" wrapText="1"/>
    </xf>
    <xf numFmtId="0" fontId="11" fillId="0" borderId="0" xfId="50" applyFont="1" applyAlignment="1">
      <alignment horizontal="center" vertical="center"/>
    </xf>
    <xf numFmtId="0" fontId="11" fillId="0" borderId="0" xfId="50" applyFont="1" applyAlignment="1">
      <alignment horizontal="center"/>
    </xf>
    <xf numFmtId="175" fontId="45" fillId="39" borderId="0" xfId="50" applyNumberFormat="1" applyFont="1" applyFill="1" applyBorder="1" applyAlignment="1">
      <alignment horizontal="center" vertical="center" wrapText="1"/>
    </xf>
    <xf numFmtId="0" fontId="11" fillId="39" borderId="0" xfId="50" applyFont="1" applyFill="1" applyAlignment="1">
      <alignment horizontal="right" vertical="center" wrapText="1" indent="2"/>
    </xf>
    <xf numFmtId="0" fontId="11" fillId="39" borderId="0" xfId="50" applyFont="1" applyFill="1" applyAlignment="1">
      <alignment horizontal="center" vertical="center" wrapText="1"/>
    </xf>
    <xf numFmtId="172" fontId="11" fillId="39" borderId="0" xfId="50" applyNumberFormat="1" applyFont="1" applyFill="1" applyAlignment="1">
      <alignment horizontal="right" vertical="center" wrapText="1" indent="2"/>
    </xf>
    <xf numFmtId="172" fontId="11" fillId="39" borderId="0" xfId="50" applyNumberFormat="1" applyFont="1" applyFill="1" applyAlignment="1">
      <alignment horizontal="center" vertical="center" wrapText="1"/>
    </xf>
    <xf numFmtId="175" fontId="11" fillId="39" borderId="0" xfId="50" applyNumberFormat="1" applyFont="1" applyFill="1" applyBorder="1" applyAlignment="1">
      <alignment horizontal="center" vertical="center" wrapText="1"/>
    </xf>
    <xf numFmtId="173" fontId="11" fillId="0" borderId="0" xfId="50" applyNumberFormat="1" applyFont="1" applyAlignment="1">
      <alignment horizontal="center" vertical="center" wrapText="1"/>
    </xf>
    <xf numFmtId="173" fontId="11" fillId="39" borderId="0" xfId="50" applyNumberFormat="1" applyFont="1" applyFill="1" applyAlignment="1">
      <alignment horizontal="center" vertical="center" wrapText="1"/>
    </xf>
    <xf numFmtId="173" fontId="11" fillId="0" borderId="33" xfId="50" applyNumberFormat="1" applyFont="1" applyBorder="1" applyAlignment="1">
      <alignment horizontal="center" vertical="center" wrapText="1"/>
    </xf>
    <xf numFmtId="0" fontId="11" fillId="39" borderId="33" xfId="50" applyFont="1" applyFill="1" applyBorder="1" applyAlignment="1">
      <alignment horizontal="right" vertical="center" wrapText="1" indent="2"/>
    </xf>
    <xf numFmtId="0" fontId="11" fillId="39" borderId="33" xfId="50" applyFont="1" applyFill="1" applyBorder="1" applyAlignment="1">
      <alignment horizontal="center" vertical="center" wrapText="1"/>
    </xf>
    <xf numFmtId="0" fontId="45" fillId="0" borderId="0" xfId="50" applyFont="1" applyFill="1" applyAlignment="1">
      <alignment horizontal="center" vertical="center"/>
    </xf>
    <xf numFmtId="0" fontId="45" fillId="0" borderId="33" xfId="50" applyFont="1" applyFill="1" applyBorder="1" applyAlignment="1">
      <alignment horizontal="center" vertical="center"/>
    </xf>
    <xf numFmtId="173" fontId="45" fillId="0" borderId="0" xfId="50" applyNumberFormat="1" applyFont="1" applyFill="1" applyAlignment="1">
      <alignment horizontal="center" vertical="center"/>
    </xf>
    <xf numFmtId="172" fontId="45" fillId="0" borderId="0" xfId="50" applyNumberFormat="1" applyFont="1" applyFill="1" applyAlignment="1">
      <alignment horizontal="center" vertical="center"/>
    </xf>
    <xf numFmtId="172" fontId="11" fillId="0" borderId="0" xfId="50" applyNumberFormat="1" applyFont="1" applyFill="1" applyAlignment="1">
      <alignment horizontal="center" vertical="center"/>
    </xf>
    <xf numFmtId="172" fontId="45" fillId="0" borderId="33" xfId="50" applyNumberFormat="1" applyFont="1" applyFill="1" applyBorder="1" applyAlignment="1">
      <alignment horizontal="center" vertical="center"/>
    </xf>
    <xf numFmtId="175" fontId="45" fillId="0" borderId="0" xfId="50" applyNumberFormat="1" applyFont="1" applyFill="1" applyAlignment="1">
      <alignment horizontal="center" vertical="center"/>
    </xf>
    <xf numFmtId="173" fontId="11" fillId="0" borderId="0" xfId="50" applyNumberFormat="1" applyFont="1" applyFill="1" applyAlignment="1">
      <alignment horizontal="center" vertical="center"/>
    </xf>
    <xf numFmtId="175" fontId="11" fillId="0" borderId="0" xfId="50" applyNumberFormat="1" applyFont="1" applyFill="1" applyAlignment="1">
      <alignment horizontal="center" vertical="center"/>
    </xf>
    <xf numFmtId="173" fontId="45" fillId="0" borderId="33" xfId="50" applyNumberFormat="1" applyFont="1" applyBorder="1" applyAlignment="1">
      <alignment horizontal="center" vertical="center" wrapText="1"/>
    </xf>
    <xf numFmtId="0" fontId="42" fillId="0" borderId="0" xfId="50" applyFont="1" applyFill="1" applyBorder="1" applyAlignment="1">
      <alignment horizontal="center" vertical="center" wrapText="1"/>
    </xf>
    <xf numFmtId="0" fontId="11" fillId="0" borderId="26" xfId="50" applyFont="1" applyFill="1" applyBorder="1" applyAlignment="1">
      <alignment horizontal="left" vertical="center" wrapText="1" indent="3"/>
    </xf>
    <xf numFmtId="0" fontId="42" fillId="0" borderId="26" xfId="50" applyFont="1" applyFill="1" applyBorder="1" applyAlignment="1">
      <alignment horizontal="left" vertical="center" wrapText="1" indent="1"/>
    </xf>
    <xf numFmtId="172" fontId="11" fillId="0" borderId="0" xfId="50" applyNumberFormat="1" applyFont="1" applyFill="1" applyBorder="1" applyAlignment="1">
      <alignment horizontal="right" vertical="center" wrapText="1" indent="1"/>
    </xf>
    <xf numFmtId="171" fontId="11" fillId="0" borderId="0" xfId="50" applyNumberFormat="1" applyFont="1" applyFill="1" applyBorder="1" applyAlignment="1">
      <alignment horizontal="right" vertical="center" wrapText="1" indent="1"/>
    </xf>
    <xf numFmtId="171" fontId="45" fillId="0" borderId="0" xfId="50" applyNumberFormat="1" applyFont="1" applyFill="1" applyBorder="1" applyAlignment="1">
      <alignment horizontal="right" vertical="center" wrapText="1" indent="1"/>
    </xf>
    <xf numFmtId="2" fontId="45" fillId="0" borderId="0" xfId="50" applyNumberFormat="1" applyFont="1" applyFill="1" applyAlignment="1">
      <alignment horizontal="right" vertical="center" wrapText="1" indent="2"/>
    </xf>
    <xf numFmtId="0" fontId="45" fillId="0" borderId="0" xfId="50" applyFont="1" applyFill="1" applyAlignment="1">
      <alignment horizontal="center" vertical="center" wrapText="1"/>
    </xf>
    <xf numFmtId="3" fontId="11" fillId="40" borderId="0" xfId="65" applyNumberFormat="1" applyFont="1" applyFill="1" applyAlignment="1">
      <alignment horizontal="right" vertical="center" wrapText="1" indent="1"/>
    </xf>
    <xf numFmtId="3" fontId="11" fillId="40" borderId="0" xfId="65" applyNumberFormat="1" applyFont="1" applyFill="1" applyAlignment="1">
      <alignment horizontal="center" vertical="center" wrapText="1"/>
    </xf>
    <xf numFmtId="0" fontId="0" fillId="0" borderId="0" xfId="0" applyAlignment="1">
      <alignment vertical="top" wrapText="1"/>
    </xf>
    <xf numFmtId="49" fontId="11" fillId="0" borderId="0" xfId="50" applyNumberFormat="1" applyFont="1" applyFill="1" applyBorder="1" applyAlignment="1">
      <alignment horizontal="left" wrapText="1"/>
    </xf>
    <xf numFmtId="49" fontId="45" fillId="0" borderId="33" xfId="50" applyNumberFormat="1" applyFont="1" applyFill="1" applyBorder="1" applyAlignment="1">
      <alignment horizontal="left" wrapText="1"/>
    </xf>
    <xf numFmtId="49" fontId="11" fillId="0" borderId="0" xfId="50" applyNumberFormat="1" applyFont="1" applyFill="1" applyBorder="1" applyAlignment="1">
      <alignment wrapText="1"/>
    </xf>
    <xf numFmtId="49" fontId="45" fillId="0" borderId="0" xfId="50" applyNumberFormat="1" applyFont="1" applyFill="1" applyBorder="1" applyAlignment="1">
      <alignment wrapText="1"/>
    </xf>
    <xf numFmtId="49" fontId="11" fillId="0" borderId="29" xfId="50" applyNumberFormat="1" applyFont="1" applyFill="1" applyBorder="1" applyAlignment="1">
      <alignment horizontal="left" wrapText="1"/>
    </xf>
    <xf numFmtId="0" fontId="41" fillId="0" borderId="0" xfId="50" applyFont="1" applyFill="1"/>
    <xf numFmtId="0" fontId="2" fillId="0" borderId="0" xfId="0" applyFont="1" applyAlignment="1">
      <alignment horizontal="left" wrapText="1"/>
    </xf>
    <xf numFmtId="0" fontId="45" fillId="0" borderId="0" xfId="50" applyFont="1" applyFill="1" applyAlignment="1">
      <alignment horizontal="center" vertical="center" wrapText="1"/>
    </xf>
    <xf numFmtId="0" fontId="37" fillId="0" borderId="0" xfId="68"/>
    <xf numFmtId="0" fontId="41" fillId="41" borderId="0" xfId="50" applyFont="1" applyFill="1"/>
    <xf numFmtId="0" fontId="8" fillId="41" borderId="0" xfId="50" applyFont="1" applyFill="1" applyAlignment="1">
      <alignment horizontal="center"/>
    </xf>
    <xf numFmtId="0" fontId="41" fillId="41" borderId="0" xfId="50" applyFont="1" applyFill="1" applyAlignment="1">
      <alignment horizontal="center"/>
    </xf>
    <xf numFmtId="0" fontId="41" fillId="41" borderId="0" xfId="50" applyFont="1" applyFill="1" applyAlignment="1"/>
    <xf numFmtId="0" fontId="11" fillId="41" borderId="0" xfId="67" applyFont="1" applyFill="1" applyBorder="1" applyAlignment="1">
      <alignment horizontal="center" vertical="center"/>
    </xf>
    <xf numFmtId="0" fontId="11" fillId="41" borderId="0" xfId="67" applyFont="1" applyFill="1" applyBorder="1" applyAlignment="1">
      <alignment horizontal="centerContinuous" vertical="center"/>
    </xf>
    <xf numFmtId="0" fontId="11" fillId="41" borderId="0" xfId="67" applyFont="1" applyFill="1" applyBorder="1" applyAlignment="1">
      <alignment horizontal="center"/>
    </xf>
    <xf numFmtId="0" fontId="11" fillId="41" borderId="0" xfId="67" applyFont="1" applyFill="1" applyBorder="1" applyAlignment="1">
      <alignment horizontal="left" indent="7"/>
    </xf>
    <xf numFmtId="171" fontId="63" fillId="0" borderId="0" xfId="50" applyNumberFormat="1" applyFont="1" applyFill="1" applyAlignment="1">
      <alignment wrapText="1"/>
    </xf>
    <xf numFmtId="171" fontId="64" fillId="0" borderId="0" xfId="50" applyNumberFormat="1" applyFont="1" applyFill="1" applyAlignment="1">
      <alignment wrapText="1"/>
    </xf>
    <xf numFmtId="171" fontId="65" fillId="0" borderId="0" xfId="50" applyNumberFormat="1" applyFont="1" applyFill="1" applyBorder="1" applyAlignment="1">
      <alignment horizontal="right" wrapText="1" indent="1"/>
    </xf>
    <xf numFmtId="171" fontId="65" fillId="0" borderId="0" xfId="50" applyNumberFormat="1" applyFont="1" applyFill="1" applyBorder="1" applyAlignment="1">
      <alignment wrapText="1"/>
    </xf>
    <xf numFmtId="171" fontId="65" fillId="0" borderId="0" xfId="50" applyNumberFormat="1" applyFont="1" applyFill="1" applyAlignment="1">
      <alignment horizontal="right" wrapText="1" indent="1"/>
    </xf>
    <xf numFmtId="171" fontId="65" fillId="0" borderId="0" xfId="50" applyNumberFormat="1" applyFont="1" applyFill="1" applyAlignment="1">
      <alignment wrapText="1"/>
    </xf>
    <xf numFmtId="49" fontId="66" fillId="0" borderId="0" xfId="50" applyNumberFormat="1" applyFont="1" applyFill="1" applyAlignment="1">
      <alignment horizontal="right" indent="1"/>
    </xf>
    <xf numFmtId="49" fontId="66" fillId="0" borderId="0" xfId="50" applyNumberFormat="1" applyFont="1" applyFill="1" applyAlignment="1"/>
    <xf numFmtId="0" fontId="66" fillId="0" borderId="0" xfId="50" applyFont="1" applyAlignment="1">
      <alignment horizontal="right" indent="1"/>
    </xf>
    <xf numFmtId="0" fontId="66" fillId="0" borderId="0" xfId="50" applyFont="1" applyAlignment="1"/>
    <xf numFmtId="173" fontId="63" fillId="0" borderId="0" xfId="50" applyNumberFormat="1" applyFont="1" applyFill="1" applyAlignment="1">
      <alignment wrapText="1"/>
    </xf>
    <xf numFmtId="174" fontId="63" fillId="0" borderId="0" xfId="50" applyNumberFormat="1" applyFont="1" applyFill="1" applyAlignment="1">
      <alignment wrapText="1"/>
    </xf>
    <xf numFmtId="173" fontId="64" fillId="0" borderId="33" xfId="50" applyNumberFormat="1" applyFont="1" applyFill="1" applyBorder="1" applyAlignment="1">
      <alignment wrapText="1"/>
    </xf>
    <xf numFmtId="49" fontId="63" fillId="0" borderId="26" xfId="50" applyNumberFormat="1" applyFont="1" applyFill="1" applyBorder="1" applyAlignment="1"/>
    <xf numFmtId="49" fontId="63" fillId="0" borderId="26" xfId="50" applyNumberFormat="1" applyFont="1" applyFill="1" applyBorder="1" applyAlignment="1">
      <alignment wrapText="1"/>
    </xf>
    <xf numFmtId="49" fontId="64" fillId="0" borderId="26" xfId="50" applyNumberFormat="1" applyFont="1" applyFill="1" applyBorder="1" applyAlignment="1">
      <alignment wrapText="1"/>
    </xf>
    <xf numFmtId="49" fontId="64" fillId="0" borderId="29" xfId="50" applyNumberFormat="1" applyFont="1" applyFill="1" applyBorder="1" applyAlignment="1">
      <alignment wrapText="1"/>
    </xf>
    <xf numFmtId="172" fontId="11" fillId="0" borderId="33" xfId="50" applyNumberFormat="1" applyFont="1" applyFill="1" applyBorder="1" applyAlignment="1">
      <alignment horizontal="right" vertical="center" wrapText="1" indent="1"/>
    </xf>
    <xf numFmtId="171" fontId="11" fillId="0" borderId="33" xfId="50" applyNumberFormat="1" applyFont="1" applyFill="1" applyBorder="1" applyAlignment="1">
      <alignment horizontal="right" vertical="center" wrapText="1" indent="1"/>
    </xf>
    <xf numFmtId="171" fontId="11" fillId="0" borderId="33" xfId="50" applyNumberFormat="1" applyFont="1" applyFill="1" applyBorder="1" applyAlignment="1">
      <alignment horizontal="right" vertical="center" wrapText="1" indent="2"/>
    </xf>
    <xf numFmtId="0" fontId="45" fillId="0" borderId="0" xfId="50" applyNumberFormat="1" applyFont="1" applyBorder="1" applyAlignment="1">
      <alignment horizontal="left" vertical="center" wrapText="1"/>
    </xf>
    <xf numFmtId="169" fontId="59" fillId="0" borderId="0" xfId="50" applyNumberFormat="1" applyFont="1" applyFill="1" applyBorder="1" applyAlignment="1">
      <alignment horizontal="right" vertical="center" wrapText="1" indent="2"/>
    </xf>
    <xf numFmtId="0" fontId="3" fillId="0" borderId="0" xfId="0" applyFont="1" applyAlignment="1">
      <alignment horizontal="right" indent="1"/>
    </xf>
    <xf numFmtId="0" fontId="3" fillId="0" borderId="0" xfId="0" applyFont="1" applyAlignment="1">
      <alignment horizontal="right" vertical="center" indent="1"/>
    </xf>
    <xf numFmtId="0" fontId="45" fillId="0" borderId="0" xfId="0" applyFont="1" applyAlignment="1">
      <alignment horizontal="right" indent="1"/>
    </xf>
    <xf numFmtId="174" fontId="45" fillId="40" borderId="0" xfId="65" applyNumberFormat="1" applyFont="1" applyFill="1" applyAlignment="1">
      <alignment horizontal="right" vertical="center" wrapText="1" indent="1"/>
    </xf>
    <xf numFmtId="174" fontId="11" fillId="40" borderId="0" xfId="65" applyNumberFormat="1" applyFont="1" applyFill="1" applyAlignment="1">
      <alignment horizontal="right" vertical="center" wrapText="1" indent="1"/>
    </xf>
    <xf numFmtId="175" fontId="45" fillId="0" borderId="0" xfId="50" applyNumberFormat="1" applyFont="1" applyFill="1" applyAlignment="1">
      <alignment horizontal="right" vertical="center" indent="1"/>
    </xf>
    <xf numFmtId="173" fontId="11" fillId="0" borderId="0" xfId="50" applyNumberFormat="1" applyFont="1" applyFill="1" applyAlignment="1">
      <alignment horizontal="right" vertical="center" indent="1"/>
    </xf>
    <xf numFmtId="172" fontId="11" fillId="0" borderId="0" xfId="50" applyNumberFormat="1" applyFont="1" applyFill="1" applyAlignment="1">
      <alignment horizontal="right" vertical="center" indent="1"/>
    </xf>
    <xf numFmtId="175" fontId="11" fillId="0" borderId="0" xfId="50" applyNumberFormat="1" applyFont="1" applyFill="1" applyAlignment="1">
      <alignment horizontal="right" vertical="center" indent="1"/>
    </xf>
    <xf numFmtId="173" fontId="45" fillId="0" borderId="0" xfId="50" applyNumberFormat="1" applyFont="1" applyFill="1" applyAlignment="1">
      <alignment horizontal="right" vertical="center" indent="1"/>
    </xf>
    <xf numFmtId="172" fontId="45" fillId="0" borderId="0" xfId="50" applyNumberFormat="1" applyFont="1" applyFill="1" applyAlignment="1">
      <alignment horizontal="right" vertical="center" indent="1"/>
    </xf>
    <xf numFmtId="173" fontId="45" fillId="0" borderId="33" xfId="50" applyNumberFormat="1" applyFont="1" applyBorder="1" applyAlignment="1">
      <alignment horizontal="right" vertical="center" wrapText="1" indent="1"/>
    </xf>
    <xf numFmtId="172" fontId="45" fillId="0" borderId="33" xfId="50" applyNumberFormat="1" applyFont="1" applyFill="1" applyBorder="1" applyAlignment="1">
      <alignment horizontal="right" vertical="center" indent="1"/>
    </xf>
    <xf numFmtId="0" fontId="45" fillId="0" borderId="0" xfId="50" applyFont="1" applyFill="1" applyAlignment="1">
      <alignment horizontal="right" vertical="center" indent="1"/>
    </xf>
    <xf numFmtId="0" fontId="45" fillId="0" borderId="28" xfId="50" applyFont="1" applyFill="1" applyBorder="1" applyAlignment="1">
      <alignment horizontal="right" vertical="center" indent="1"/>
    </xf>
    <xf numFmtId="0" fontId="11" fillId="0" borderId="33" xfId="50" applyFont="1" applyFill="1" applyBorder="1" applyAlignment="1">
      <alignment horizontal="right" vertical="center" wrapText="1" indent="1"/>
    </xf>
    <xf numFmtId="0" fontId="45" fillId="0" borderId="0" xfId="50" applyFont="1" applyFill="1" applyBorder="1" applyAlignment="1">
      <alignment horizontal="left" vertical="center" wrapText="1" indent="6"/>
    </xf>
    <xf numFmtId="0" fontId="41" fillId="0" borderId="0" xfId="50" applyFont="1" applyAlignment="1">
      <alignment horizontal="left" indent="4"/>
    </xf>
    <xf numFmtId="0" fontId="11" fillId="0" borderId="0" xfId="50" applyFont="1" applyFill="1" applyBorder="1" applyAlignment="1">
      <alignment horizontal="left" vertical="center" wrapText="1" indent="6"/>
    </xf>
    <xf numFmtId="0" fontId="11" fillId="0" borderId="33" xfId="50" applyFont="1" applyFill="1" applyBorder="1" applyAlignment="1">
      <alignment horizontal="left" vertical="center" wrapText="1" indent="6"/>
    </xf>
    <xf numFmtId="0" fontId="11" fillId="38" borderId="31" xfId="50" applyFont="1" applyFill="1" applyBorder="1" applyAlignment="1">
      <alignment horizontal="center" vertical="center" wrapText="1"/>
    </xf>
    <xf numFmtId="0" fontId="45" fillId="0" borderId="0" xfId="50" applyFont="1" applyFill="1" applyAlignment="1">
      <alignment horizontal="center" vertical="center" wrapText="1"/>
    </xf>
    <xf numFmtId="169" fontId="59" fillId="0" borderId="0" xfId="60" applyNumberFormat="1" applyFont="1" applyFill="1" applyBorder="1" applyAlignment="1">
      <alignment horizontal="right" vertical="center" wrapText="1" indent="2"/>
    </xf>
    <xf numFmtId="1" fontId="59" fillId="0" borderId="0" xfId="50" applyNumberFormat="1" applyFont="1" applyFill="1" applyBorder="1" applyAlignment="1">
      <alignment horizontal="right" wrapText="1" indent="1"/>
    </xf>
    <xf numFmtId="1" fontId="59" fillId="0" borderId="0" xfId="50" applyNumberFormat="1" applyFont="1" applyFill="1" applyBorder="1" applyAlignment="1">
      <alignment horizontal="center" wrapText="1"/>
    </xf>
    <xf numFmtId="1" fontId="59" fillId="0" borderId="0" xfId="50" applyNumberFormat="1" applyFont="1" applyFill="1" applyAlignment="1">
      <alignment horizontal="right" wrapText="1"/>
    </xf>
    <xf numFmtId="1" fontId="59" fillId="0" borderId="0" xfId="50" applyNumberFormat="1" applyFont="1" applyFill="1" applyAlignment="1">
      <alignment horizontal="center" wrapText="1"/>
    </xf>
    <xf numFmtId="1" fontId="59" fillId="0" borderId="0" xfId="50" applyNumberFormat="1" applyFont="1" applyFill="1" applyBorder="1" applyAlignment="1">
      <alignment horizontal="right" wrapText="1"/>
    </xf>
    <xf numFmtId="173" fontId="59" fillId="0" borderId="0" xfId="50" applyNumberFormat="1" applyFont="1" applyFill="1" applyAlignment="1">
      <alignment horizontal="center" wrapText="1"/>
    </xf>
    <xf numFmtId="0" fontId="60" fillId="0" borderId="39" xfId="50" applyFont="1" applyFill="1" applyBorder="1" applyAlignment="1">
      <alignment horizontal="left" wrapText="1"/>
    </xf>
    <xf numFmtId="0" fontId="60" fillId="0" borderId="0" xfId="50" applyFont="1" applyFill="1" applyBorder="1" applyAlignment="1">
      <alignment horizontal="center" vertical="center" wrapText="1"/>
    </xf>
    <xf numFmtId="0" fontId="60" fillId="0" borderId="0" xfId="50" applyFont="1" applyFill="1" applyBorder="1" applyAlignment="1">
      <alignment horizontal="left" wrapText="1"/>
    </xf>
    <xf numFmtId="0" fontId="60" fillId="0" borderId="0" xfId="50" applyFont="1" applyFill="1" applyBorder="1" applyAlignment="1">
      <alignment horizontal="center" wrapText="1"/>
    </xf>
    <xf numFmtId="0" fontId="45" fillId="0" borderId="0" xfId="50" applyFont="1" applyFill="1" applyAlignment="1">
      <alignment horizontal="center" vertical="center" wrapText="1"/>
    </xf>
    <xf numFmtId="169" fontId="11" fillId="0" borderId="0" xfId="60" applyNumberFormat="1" applyFont="1" applyFill="1" applyBorder="1" applyAlignment="1">
      <alignment horizontal="right" vertical="center" wrapText="1" indent="2"/>
    </xf>
    <xf numFmtId="169" fontId="45" fillId="0" borderId="0" xfId="60" applyNumberFormat="1" applyFont="1" applyFill="1" applyBorder="1" applyAlignment="1">
      <alignment horizontal="right" vertical="center" wrapText="1" indent="2"/>
    </xf>
    <xf numFmtId="0" fontId="11" fillId="0" borderId="0" xfId="0" applyFont="1" applyAlignment="1">
      <alignment horizontal="right" indent="1"/>
    </xf>
    <xf numFmtId="0" fontId="8" fillId="0" borderId="0" xfId="0" applyFont="1" applyAlignment="1">
      <alignment horizontal="right" indent="1"/>
    </xf>
    <xf numFmtId="0" fontId="45" fillId="0" borderId="0" xfId="0" applyFont="1" applyAlignment="1">
      <alignment horizontal="right" vertical="center" indent="1"/>
    </xf>
    <xf numFmtId="1" fontId="45" fillId="0" borderId="0" xfId="50" applyNumberFormat="1" applyFont="1" applyFill="1" applyAlignment="1">
      <alignment horizontal="right"/>
    </xf>
    <xf numFmtId="1" fontId="45" fillId="0" borderId="0" xfId="50" applyNumberFormat="1" applyFont="1" applyFill="1" applyAlignment="1">
      <alignment horizontal="center"/>
    </xf>
    <xf numFmtId="1" fontId="45" fillId="0" borderId="0" xfId="50" applyNumberFormat="1" applyFont="1" applyAlignment="1">
      <alignment horizontal="right"/>
    </xf>
    <xf numFmtId="1" fontId="45" fillId="0" borderId="0" xfId="50" applyNumberFormat="1" applyFont="1" applyAlignment="1">
      <alignment horizontal="center"/>
    </xf>
    <xf numFmtId="173" fontId="45" fillId="0" borderId="0" xfId="50" applyNumberFormat="1" applyFont="1" applyFill="1" applyAlignment="1">
      <alignment horizontal="right"/>
    </xf>
    <xf numFmtId="173" fontId="45" fillId="0" borderId="0" xfId="50" applyNumberFormat="1" applyFont="1" applyFill="1" applyAlignment="1">
      <alignment horizontal="center"/>
    </xf>
    <xf numFmtId="173" fontId="45" fillId="0" borderId="0" xfId="50" applyNumberFormat="1" applyFont="1" applyAlignment="1">
      <alignment horizontal="right"/>
    </xf>
    <xf numFmtId="173" fontId="45" fillId="0" borderId="0" xfId="50" applyNumberFormat="1" applyFont="1" applyAlignment="1">
      <alignment horizontal="center"/>
    </xf>
    <xf numFmtId="1" fontId="45" fillId="0" borderId="0" xfId="0" applyNumberFormat="1" applyFont="1" applyAlignment="1">
      <alignment horizontal="right"/>
    </xf>
    <xf numFmtId="1" fontId="45" fillId="40" borderId="0" xfId="65" applyNumberFormat="1" applyFont="1" applyFill="1" applyAlignment="1">
      <alignment horizontal="center" wrapText="1"/>
    </xf>
    <xf numFmtId="1" fontId="11" fillId="0" borderId="0" xfId="0" applyNumberFormat="1" applyFont="1" applyAlignment="1">
      <alignment horizontal="right"/>
    </xf>
    <xf numFmtId="1" fontId="11" fillId="40" borderId="0" xfId="65" applyNumberFormat="1" applyFont="1" applyFill="1" applyAlignment="1">
      <alignment horizontal="center" wrapText="1"/>
    </xf>
    <xf numFmtId="1" fontId="11" fillId="40" borderId="0" xfId="65" applyNumberFormat="1" applyFont="1" applyFill="1" applyAlignment="1">
      <alignment horizontal="right" wrapText="1"/>
    </xf>
    <xf numFmtId="1" fontId="11" fillId="0" borderId="0" xfId="50" applyNumberFormat="1" applyFont="1" applyFill="1" applyAlignment="1">
      <alignment horizontal="center" wrapText="1"/>
    </xf>
    <xf numFmtId="1" fontId="11" fillId="0" borderId="0" xfId="50" applyNumberFormat="1" applyFont="1" applyFill="1" applyBorder="1" applyAlignment="1">
      <alignment horizontal="center" wrapText="1"/>
    </xf>
    <xf numFmtId="1" fontId="11" fillId="0" borderId="0" xfId="50" applyNumberFormat="1" applyFont="1" applyFill="1" applyAlignment="1">
      <alignment horizontal="right" wrapText="1"/>
    </xf>
    <xf numFmtId="1" fontId="11" fillId="0" borderId="0" xfId="50" applyNumberFormat="1" applyFont="1" applyFill="1" applyAlignment="1">
      <alignment horizontal="right" wrapText="1" indent="1"/>
    </xf>
    <xf numFmtId="173" fontId="45" fillId="40" borderId="0" xfId="65" applyNumberFormat="1" applyFont="1" applyFill="1" applyAlignment="1">
      <alignment horizontal="right" wrapText="1"/>
    </xf>
    <xf numFmtId="173" fontId="11" fillId="0" borderId="0" xfId="50" applyNumberFormat="1" applyFont="1" applyFill="1" applyBorder="1" applyAlignment="1">
      <alignment horizontal="center" wrapText="1"/>
    </xf>
    <xf numFmtId="173" fontId="11" fillId="0" borderId="0" xfId="50" applyNumberFormat="1" applyFont="1" applyFill="1" applyAlignment="1">
      <alignment horizontal="center" wrapText="1"/>
    </xf>
    <xf numFmtId="173" fontId="11" fillId="0" borderId="0" xfId="0" applyNumberFormat="1" applyFont="1" applyAlignment="1">
      <alignment horizontal="right"/>
    </xf>
    <xf numFmtId="173" fontId="11" fillId="40" borderId="0" xfId="65" applyNumberFormat="1" applyFont="1" applyFill="1" applyAlignment="1">
      <alignment horizontal="center" wrapText="1"/>
    </xf>
    <xf numFmtId="173" fontId="11" fillId="40" borderId="0" xfId="65" applyNumberFormat="1" applyFont="1" applyFill="1" applyAlignment="1">
      <alignment horizontal="right" wrapText="1"/>
    </xf>
    <xf numFmtId="173" fontId="11" fillId="0" borderId="0" xfId="50" applyNumberFormat="1" applyFont="1" applyFill="1" applyAlignment="1">
      <alignment horizontal="right" wrapText="1"/>
    </xf>
    <xf numFmtId="173" fontId="11" fillId="0" borderId="0" xfId="50" applyNumberFormat="1" applyFont="1" applyFill="1" applyAlignment="1">
      <alignment horizontal="right" wrapText="1" indent="1"/>
    </xf>
    <xf numFmtId="1" fontId="11" fillId="0" borderId="0" xfId="50" applyNumberFormat="1" applyFont="1" applyFill="1" applyAlignment="1">
      <alignment horizontal="right"/>
    </xf>
    <xf numFmtId="1" fontId="11" fillId="0" borderId="0" xfId="50" applyNumberFormat="1" applyFont="1" applyFill="1" applyBorder="1" applyAlignment="1">
      <alignment horizontal="right" wrapText="1"/>
    </xf>
    <xf numFmtId="173" fontId="11" fillId="0" borderId="0" xfId="50" applyNumberFormat="1" applyFont="1" applyFill="1" applyAlignment="1">
      <alignment horizontal="right"/>
    </xf>
    <xf numFmtId="173" fontId="11" fillId="0" borderId="0" xfId="50" applyNumberFormat="1" applyFont="1" applyFill="1" applyBorder="1" applyAlignment="1">
      <alignment horizontal="right" wrapText="1"/>
    </xf>
    <xf numFmtId="172" fontId="11" fillId="0" borderId="0" xfId="0" applyNumberFormat="1" applyFont="1" applyAlignment="1">
      <alignment horizontal="right"/>
    </xf>
    <xf numFmtId="173" fontId="45" fillId="0" borderId="0" xfId="0" applyNumberFormat="1" applyFont="1" applyAlignment="1">
      <alignment horizontal="right"/>
    </xf>
    <xf numFmtId="173" fontId="11" fillId="0" borderId="0" xfId="50" applyNumberFormat="1" applyFont="1" applyFill="1" applyAlignment="1">
      <alignment horizontal="center"/>
    </xf>
    <xf numFmtId="172" fontId="11" fillId="0" borderId="0" xfId="50" applyNumberFormat="1" applyFont="1" applyFill="1" applyBorder="1" applyAlignment="1">
      <alignment horizontal="right" wrapText="1"/>
    </xf>
    <xf numFmtId="173" fontId="45" fillId="0" borderId="0" xfId="50" applyNumberFormat="1" applyFont="1" applyFill="1" applyAlignment="1">
      <alignment horizontal="right" wrapText="1"/>
    </xf>
    <xf numFmtId="173" fontId="11" fillId="0" borderId="33" xfId="50" applyNumberFormat="1" applyFont="1" applyFill="1" applyBorder="1" applyAlignment="1">
      <alignment horizontal="right" wrapText="1"/>
    </xf>
    <xf numFmtId="173" fontId="11" fillId="0" borderId="33" xfId="50" applyNumberFormat="1" applyFont="1" applyFill="1" applyBorder="1" applyAlignment="1">
      <alignment horizontal="center" wrapText="1"/>
    </xf>
    <xf numFmtId="173" fontId="11" fillId="40" borderId="33" xfId="65" applyNumberFormat="1" applyFont="1" applyFill="1" applyBorder="1" applyAlignment="1">
      <alignment horizontal="right" wrapText="1"/>
    </xf>
    <xf numFmtId="0" fontId="45" fillId="0" borderId="0" xfId="50" applyFont="1" applyAlignment="1">
      <alignment horizontal="center"/>
    </xf>
    <xf numFmtId="2" fontId="45" fillId="0" borderId="33" xfId="50" applyNumberFormat="1" applyFont="1" applyFill="1" applyBorder="1" applyAlignment="1">
      <alignment horizontal="right" vertical="center" wrapText="1" indent="2"/>
    </xf>
    <xf numFmtId="0" fontId="8" fillId="0" borderId="0" xfId="0" applyFont="1" applyAlignment="1">
      <alignment horizontal="left" indent="5"/>
    </xf>
    <xf numFmtId="0" fontId="11" fillId="0" borderId="39" xfId="50" applyFont="1" applyFill="1" applyBorder="1" applyAlignment="1">
      <alignment horizontal="left" wrapText="1"/>
    </xf>
    <xf numFmtId="0" fontId="45" fillId="0" borderId="0" xfId="50" applyFont="1" applyFill="1" applyBorder="1" applyAlignment="1">
      <alignment horizontal="left" wrapText="1"/>
    </xf>
    <xf numFmtId="0" fontId="11" fillId="0" borderId="39" xfId="50" applyFont="1" applyFill="1" applyBorder="1" applyAlignment="1">
      <alignment horizontal="right" vertical="center" wrapText="1" indent="2"/>
    </xf>
    <xf numFmtId="0" fontId="11" fillId="0" borderId="0" xfId="50" applyFont="1" applyFill="1" applyAlignment="1"/>
    <xf numFmtId="0" fontId="11" fillId="0" borderId="38" xfId="50" applyFont="1" applyFill="1" applyBorder="1" applyAlignment="1">
      <alignment horizontal="right" vertical="center" wrapText="1" indent="2"/>
    </xf>
    <xf numFmtId="0" fontId="11" fillId="0" borderId="38" xfId="50" applyFont="1" applyFill="1" applyBorder="1" applyAlignment="1">
      <alignment horizontal="center" vertical="center" wrapText="1"/>
    </xf>
    <xf numFmtId="0" fontId="45" fillId="0" borderId="38" xfId="50" applyFont="1" applyFill="1" applyBorder="1" applyAlignment="1">
      <alignment horizontal="right" vertical="center" wrapText="1" indent="1"/>
    </xf>
    <xf numFmtId="0" fontId="11" fillId="0" borderId="0" xfId="50" applyFont="1" applyAlignment="1">
      <alignment wrapText="1"/>
    </xf>
    <xf numFmtId="172" fontId="11" fillId="0" borderId="0" xfId="50" applyNumberFormat="1" applyFont="1" applyAlignment="1">
      <alignment horizontal="right" vertical="center" wrapText="1" indent="2"/>
    </xf>
    <xf numFmtId="172" fontId="11" fillId="38" borderId="0" xfId="50" applyNumberFormat="1" applyFont="1" applyFill="1" applyAlignment="1">
      <alignment horizontal="right" vertical="center" wrapText="1" indent="2"/>
    </xf>
    <xf numFmtId="0" fontId="11" fillId="38" borderId="0" xfId="50" applyFont="1" applyFill="1" applyAlignment="1">
      <alignment horizontal="right" vertical="center" wrapText="1" indent="2"/>
    </xf>
    <xf numFmtId="172" fontId="45" fillId="38" borderId="0" xfId="50" applyNumberFormat="1" applyFont="1" applyFill="1" applyAlignment="1">
      <alignment horizontal="right" vertical="center" wrapText="1" indent="2"/>
    </xf>
    <xf numFmtId="0" fontId="11" fillId="0" borderId="28" xfId="50" applyFont="1" applyFill="1" applyBorder="1" applyAlignment="1">
      <alignment horizontal="right" vertical="center" wrapText="1" indent="2"/>
    </xf>
    <xf numFmtId="0" fontId="45" fillId="0" borderId="33" xfId="50" applyFont="1" applyFill="1" applyBorder="1" applyAlignment="1">
      <alignment horizontal="right" vertical="center" wrapText="1" indent="2"/>
    </xf>
    <xf numFmtId="171" fontId="63" fillId="0" borderId="0" xfId="50" applyNumberFormat="1" applyFont="1" applyFill="1" applyBorder="1" applyAlignment="1">
      <alignment horizontal="right" wrapText="1" indent="1"/>
    </xf>
    <xf numFmtId="171" fontId="63" fillId="0" borderId="0" xfId="50" applyNumberFormat="1" applyFont="1" applyFill="1" applyBorder="1" applyAlignment="1">
      <alignment wrapText="1"/>
    </xf>
    <xf numFmtId="171" fontId="64" fillId="0" borderId="0" xfId="50" applyNumberFormat="1" applyFont="1" applyFill="1" applyBorder="1" applyAlignment="1">
      <alignment horizontal="right" wrapText="1" indent="1"/>
    </xf>
    <xf numFmtId="171" fontId="64" fillId="0" borderId="0" xfId="50" applyNumberFormat="1" applyFont="1" applyFill="1" applyBorder="1" applyAlignment="1">
      <alignment wrapText="1"/>
    </xf>
    <xf numFmtId="171" fontId="63" fillId="0" borderId="0" xfId="50" applyNumberFormat="1" applyFont="1" applyFill="1" applyAlignment="1">
      <alignment horizontal="right" wrapText="1" indent="1"/>
    </xf>
    <xf numFmtId="171" fontId="64" fillId="0" borderId="0" xfId="50" applyNumberFormat="1" applyFont="1" applyFill="1" applyAlignment="1">
      <alignment horizontal="right" wrapText="1" indent="1"/>
    </xf>
    <xf numFmtId="173" fontId="63" fillId="0" borderId="0" xfId="50" applyNumberFormat="1" applyFont="1" applyFill="1" applyBorder="1" applyAlignment="1">
      <alignment horizontal="right" wrapText="1" indent="1"/>
    </xf>
    <xf numFmtId="173" fontId="63" fillId="0" borderId="0" xfId="50" applyNumberFormat="1" applyFont="1" applyFill="1" applyBorder="1" applyAlignment="1">
      <alignment wrapText="1"/>
    </xf>
    <xf numFmtId="173" fontId="64" fillId="0" borderId="33" xfId="50" applyNumberFormat="1" applyFont="1" applyFill="1" applyBorder="1" applyAlignment="1">
      <alignment horizontal="right" wrapText="1" indent="1"/>
    </xf>
    <xf numFmtId="173" fontId="63" fillId="0" borderId="0" xfId="50" applyNumberFormat="1" applyFont="1" applyFill="1" applyAlignment="1">
      <alignment horizontal="right" wrapText="1" indent="1"/>
    </xf>
    <xf numFmtId="174" fontId="64" fillId="0" borderId="0" xfId="50" applyNumberFormat="1" applyFont="1" applyFill="1" applyAlignment="1">
      <alignment horizontal="right" wrapText="1" indent="1"/>
    </xf>
    <xf numFmtId="174" fontId="63" fillId="0" borderId="0" xfId="50" applyNumberFormat="1" applyFont="1" applyFill="1" applyAlignment="1">
      <alignment horizontal="right" wrapText="1" indent="1"/>
    </xf>
    <xf numFmtId="174" fontId="63" fillId="0" borderId="0" xfId="50" applyNumberFormat="1" applyFont="1" applyFill="1" applyBorder="1" applyAlignment="1">
      <alignment horizontal="right" wrapText="1" indent="1"/>
    </xf>
    <xf numFmtId="174" fontId="63" fillId="0" borderId="0" xfId="50" applyNumberFormat="1" applyFont="1" applyFill="1" applyBorder="1" applyAlignment="1">
      <alignment wrapText="1"/>
    </xf>
    <xf numFmtId="173" fontId="64" fillId="0" borderId="0" xfId="50" applyNumberFormat="1" applyFont="1" applyFill="1" applyAlignment="1">
      <alignment horizontal="right" wrapText="1" indent="1"/>
    </xf>
    <xf numFmtId="171" fontId="11" fillId="0" borderId="0" xfId="50" applyNumberFormat="1" applyFont="1" applyFill="1" applyBorder="1" applyAlignment="1">
      <alignment horizontal="center" vertical="center" wrapText="1"/>
    </xf>
    <xf numFmtId="171" fontId="11" fillId="0" borderId="0" xfId="50" applyNumberFormat="1" applyFont="1" applyFill="1" applyAlignment="1">
      <alignment horizontal="right" wrapText="1" indent="2"/>
    </xf>
    <xf numFmtId="171" fontId="11" fillId="0" borderId="0" xfId="50" applyNumberFormat="1" applyFont="1" applyFill="1" applyAlignment="1">
      <alignment horizontal="right" vertical="center" wrapText="1" indent="2"/>
    </xf>
    <xf numFmtId="171" fontId="45" fillId="0" borderId="0" xfId="50" applyNumberFormat="1" applyFont="1" applyFill="1" applyBorder="1" applyAlignment="1">
      <alignment horizontal="center" vertical="center" wrapText="1"/>
    </xf>
    <xf numFmtId="171" fontId="45" fillId="0" borderId="0" xfId="50" applyNumberFormat="1" applyFont="1" applyFill="1" applyAlignment="1">
      <alignment horizontal="right" vertical="center" wrapText="1" indent="2"/>
    </xf>
    <xf numFmtId="173" fontId="11" fillId="0" borderId="0" xfId="50" applyNumberFormat="1" applyFont="1" applyFill="1" applyBorder="1" applyAlignment="1">
      <alignment horizontal="right" vertical="center" wrapText="1" indent="2"/>
    </xf>
    <xf numFmtId="173" fontId="11" fillId="0" borderId="0" xfId="50" applyNumberFormat="1" applyFont="1" applyFill="1" applyBorder="1" applyAlignment="1">
      <alignment horizontal="center" vertical="center" wrapText="1"/>
    </xf>
    <xf numFmtId="173" fontId="45" fillId="0" borderId="33" xfId="50" applyNumberFormat="1" applyFont="1" applyFill="1" applyBorder="1" applyAlignment="1">
      <alignment horizontal="right" vertical="center" wrapText="1" indent="2"/>
    </xf>
    <xf numFmtId="0" fontId="45" fillId="39" borderId="39" xfId="50" applyFont="1" applyFill="1" applyBorder="1" applyAlignment="1">
      <alignment horizontal="right" vertical="center" wrapText="1" indent="2"/>
    </xf>
    <xf numFmtId="0" fontId="45" fillId="39" borderId="0" xfId="50" applyFont="1" applyFill="1" applyBorder="1" applyAlignment="1">
      <alignment horizontal="center" vertical="center" wrapText="1"/>
    </xf>
    <xf numFmtId="175" fontId="45" fillId="39" borderId="0" xfId="50" applyNumberFormat="1" applyFont="1" applyFill="1" applyBorder="1" applyAlignment="1">
      <alignment horizontal="right" vertical="center" wrapText="1" indent="2"/>
    </xf>
    <xf numFmtId="0" fontId="11" fillId="0" borderId="0" xfId="50" applyFont="1" applyBorder="1" applyAlignment="1">
      <alignment horizontal="right" vertical="center" wrapText="1" indent="2"/>
    </xf>
    <xf numFmtId="0" fontId="11" fillId="0" borderId="28" xfId="50" applyFont="1" applyBorder="1" applyAlignment="1">
      <alignment horizontal="right" vertical="center" wrapText="1" indent="2"/>
    </xf>
    <xf numFmtId="0" fontId="11" fillId="0" borderId="33" xfId="50" applyFont="1" applyBorder="1" applyAlignment="1">
      <alignment horizontal="center" vertical="center" wrapText="1"/>
    </xf>
    <xf numFmtId="0" fontId="11" fillId="0" borderId="33" xfId="50" applyFont="1" applyBorder="1" applyAlignment="1">
      <alignment horizontal="right" vertical="center" wrapText="1" indent="2"/>
    </xf>
    <xf numFmtId="173" fontId="11" fillId="0" borderId="0" xfId="50" applyNumberFormat="1" applyFont="1" applyAlignment="1">
      <alignment horizontal="right" vertical="center" wrapText="1" indent="2"/>
    </xf>
    <xf numFmtId="175" fontId="11" fillId="39" borderId="0" xfId="50" applyNumberFormat="1" applyFont="1" applyFill="1" applyBorder="1" applyAlignment="1">
      <alignment horizontal="right" vertical="center" wrapText="1" indent="2"/>
    </xf>
    <xf numFmtId="173" fontId="11" fillId="39" borderId="0" xfId="50" applyNumberFormat="1" applyFont="1" applyFill="1" applyAlignment="1">
      <alignment horizontal="right" vertical="center" wrapText="1" indent="2"/>
    </xf>
    <xf numFmtId="173" fontId="11" fillId="0" borderId="33" xfId="50" applyNumberFormat="1" applyFont="1" applyBorder="1" applyAlignment="1">
      <alignment horizontal="right" vertical="center" wrapText="1" indent="2"/>
    </xf>
    <xf numFmtId="172" fontId="45" fillId="0" borderId="0" xfId="50" applyNumberFormat="1" applyFont="1" applyAlignment="1">
      <alignment horizontal="right" vertical="center" wrapText="1" indent="2"/>
    </xf>
    <xf numFmtId="172" fontId="11" fillId="39" borderId="33" xfId="50" applyNumberFormat="1" applyFont="1" applyFill="1" applyBorder="1" applyAlignment="1">
      <alignment horizontal="right" vertical="center" wrapText="1" indent="2"/>
    </xf>
    <xf numFmtId="172" fontId="45" fillId="0" borderId="0" xfId="50" applyNumberFormat="1" applyFont="1" applyAlignment="1">
      <alignment horizontal="right" vertical="center" wrapText="1" indent="1"/>
    </xf>
    <xf numFmtId="0" fontId="0" fillId="0" borderId="0" xfId="0" applyFill="1"/>
    <xf numFmtId="0" fontId="6" fillId="0" borderId="0" xfId="0" applyFont="1" applyAlignment="1">
      <alignment horizontal="right" vertical="center"/>
    </xf>
    <xf numFmtId="173" fontId="45" fillId="0" borderId="33" xfId="50" applyNumberFormat="1" applyFont="1" applyFill="1" applyBorder="1" applyAlignment="1">
      <alignment horizontal="right" wrapText="1"/>
    </xf>
    <xf numFmtId="178" fontId="11" fillId="0" borderId="0" xfId="50" applyNumberFormat="1" applyFont="1" applyFill="1" applyAlignment="1">
      <alignment horizontal="right" wrapText="1" indent="1"/>
    </xf>
    <xf numFmtId="175" fontId="11" fillId="0" borderId="0" xfId="50" applyNumberFormat="1" applyFont="1" applyFill="1" applyAlignment="1">
      <alignment horizontal="right" vertical="center" wrapText="1" indent="2"/>
    </xf>
    <xf numFmtId="173" fontId="45" fillId="0" borderId="0" xfId="50" applyNumberFormat="1" applyFont="1" applyFill="1" applyBorder="1" applyAlignment="1">
      <alignment horizontal="right" vertical="center" wrapText="1" indent="2"/>
    </xf>
    <xf numFmtId="171" fontId="45" fillId="0" borderId="0" xfId="50" applyNumberFormat="1" applyFont="1" applyFill="1" applyAlignment="1">
      <alignment horizontal="right" wrapText="1" indent="2"/>
    </xf>
    <xf numFmtId="0" fontId="11" fillId="0" borderId="0" xfId="50" applyFont="1" applyFill="1" applyBorder="1" applyAlignment="1">
      <alignment horizontal="right" vertical="center" wrapText="1" indent="1"/>
    </xf>
    <xf numFmtId="1" fontId="11" fillId="0" borderId="0" xfId="50" applyNumberFormat="1" applyFont="1" applyFill="1" applyBorder="1" applyAlignment="1">
      <alignment horizontal="right" vertical="center" wrapText="1" indent="1"/>
    </xf>
    <xf numFmtId="1" fontId="11" fillId="0" borderId="33" xfId="50" applyNumberFormat="1" applyFont="1" applyFill="1" applyBorder="1" applyAlignment="1">
      <alignment horizontal="right" vertical="center" wrapText="1" indent="1"/>
    </xf>
    <xf numFmtId="172" fontId="45" fillId="0" borderId="0" xfId="50" applyNumberFormat="1" applyFont="1" applyFill="1" applyBorder="1" applyAlignment="1">
      <alignment horizontal="right" vertical="center" wrapText="1" indent="1"/>
    </xf>
    <xf numFmtId="0" fontId="11" fillId="0" borderId="0" xfId="50" applyNumberFormat="1" applyFont="1" applyBorder="1" applyAlignment="1">
      <alignment horizontal="left" vertical="top" wrapText="1"/>
    </xf>
    <xf numFmtId="49" fontId="11" fillId="0" borderId="0" xfId="50" applyNumberFormat="1" applyFont="1" applyBorder="1" applyAlignment="1">
      <alignment horizontal="center" vertical="top" wrapText="1"/>
    </xf>
    <xf numFmtId="0" fontId="11" fillId="0" borderId="0" xfId="50" applyNumberFormat="1" applyFont="1" applyBorder="1" applyAlignment="1">
      <alignment horizontal="center" vertical="top" wrapText="1"/>
    </xf>
    <xf numFmtId="0" fontId="11" fillId="0" borderId="0" xfId="50" quotePrefix="1" applyNumberFormat="1" applyFont="1" applyBorder="1" applyAlignment="1">
      <alignment horizontal="left" vertical="top"/>
    </xf>
    <xf numFmtId="0" fontId="41" fillId="0" borderId="0" xfId="50" applyNumberFormat="1" applyFont="1" applyAlignment="1">
      <alignment horizontal="left" vertical="top"/>
    </xf>
    <xf numFmtId="49" fontId="11" fillId="0" borderId="0" xfId="50" applyNumberFormat="1" applyFont="1" applyBorder="1" applyAlignment="1">
      <alignment horizontal="left" vertical="top" wrapText="1"/>
    </xf>
    <xf numFmtId="0" fontId="5" fillId="0" borderId="0" xfId="0" applyFont="1" applyFill="1" applyAlignment="1">
      <alignment horizontal="right" wrapText="1"/>
    </xf>
    <xf numFmtId="0" fontId="14" fillId="0" borderId="0" xfId="0" applyFont="1"/>
    <xf numFmtId="0" fontId="14" fillId="0" borderId="0" xfId="0" applyFont="1" applyAlignment="1"/>
    <xf numFmtId="0" fontId="16" fillId="0" borderId="0" xfId="0" applyFont="1" applyAlignment="1">
      <alignment horizontal="right" vertical="center"/>
    </xf>
    <xf numFmtId="0" fontId="38" fillId="0" borderId="0" xfId="0" applyFont="1" applyAlignment="1">
      <alignment horizontal="right"/>
    </xf>
    <xf numFmtId="0" fontId="4" fillId="0" borderId="0" xfId="0" applyFont="1" applyAlignment="1">
      <alignment horizontal="right"/>
    </xf>
    <xf numFmtId="0" fontId="0" fillId="0" borderId="0" xfId="0" applyAlignment="1">
      <alignment horizontal="left" vertical="top" wrapText="1"/>
    </xf>
    <xf numFmtId="0" fontId="9" fillId="0" borderId="0" xfId="0" applyFont="1" applyAlignment="1">
      <alignment horizontal="left"/>
    </xf>
    <xf numFmtId="0" fontId="2" fillId="0" borderId="0" xfId="0" applyFont="1" applyAlignment="1">
      <alignment horizontal="left" wrapText="1"/>
    </xf>
    <xf numFmtId="0" fontId="37" fillId="0" borderId="0" xfId="57" applyFont="1" applyAlignment="1"/>
    <xf numFmtId="0" fontId="39" fillId="0" borderId="0" xfId="0" applyFont="1" applyAlignment="1"/>
    <xf numFmtId="0" fontId="0" fillId="0" borderId="0" xfId="0" applyFont="1" applyAlignment="1">
      <alignment horizontal="left" wrapText="1"/>
    </xf>
    <xf numFmtId="0" fontId="39" fillId="0" borderId="0" xfId="0" applyFont="1" applyAlignment="1">
      <alignment horizontal="left" wrapText="1"/>
    </xf>
    <xf numFmtId="0" fontId="9" fillId="0" borderId="0" xfId="0" applyFont="1" applyAlignment="1">
      <alignment horizontal="left" vertical="top" wrapText="1"/>
    </xf>
    <xf numFmtId="0" fontId="9" fillId="0" borderId="0" xfId="0" applyFont="1" applyAlignment="1">
      <alignment horizontal="left" wrapText="1"/>
    </xf>
    <xf numFmtId="0" fontId="37" fillId="0" borderId="0" xfId="68" applyAlignment="1">
      <alignment horizontal="left" wrapText="1"/>
    </xf>
    <xf numFmtId="0" fontId="2" fillId="0" borderId="0" xfId="0" applyFont="1" applyAlignment="1">
      <alignment horizontal="left" vertical="top"/>
    </xf>
    <xf numFmtId="0" fontId="12" fillId="0" borderId="0" xfId="0" applyFont="1" applyAlignment="1">
      <alignment horizontal="left" vertical="top"/>
    </xf>
    <xf numFmtId="0" fontId="15" fillId="0" borderId="0" xfId="0" applyFont="1" applyAlignment="1">
      <alignment horizontal="left"/>
    </xf>
    <xf numFmtId="0" fontId="6" fillId="0" borderId="0" xfId="0" applyFont="1" applyAlignment="1">
      <alignment horizontal="left"/>
    </xf>
    <xf numFmtId="0" fontId="39" fillId="0" borderId="0" xfId="0" applyFont="1" applyAlignment="1">
      <alignment horizontal="left" vertical="top" wrapText="1"/>
    </xf>
    <xf numFmtId="0" fontId="8" fillId="0" borderId="0" xfId="50" applyNumberFormat="1" applyFont="1" applyBorder="1" applyAlignment="1">
      <alignment vertical="center" wrapText="1"/>
    </xf>
    <xf numFmtId="0" fontId="45" fillId="0" borderId="0" xfId="50" applyNumberFormat="1" applyFont="1" applyBorder="1" applyAlignment="1">
      <alignment horizontal="left" vertical="center" wrapText="1"/>
    </xf>
    <xf numFmtId="0" fontId="50" fillId="0" borderId="0" xfId="50" applyFont="1" applyAlignment="1">
      <alignment horizontal="left" vertical="center" wrapText="1"/>
    </xf>
    <xf numFmtId="0" fontId="45" fillId="0" borderId="0" xfId="50" applyNumberFormat="1" applyFont="1" applyBorder="1" applyAlignment="1">
      <alignment vertical="center" wrapText="1"/>
    </xf>
    <xf numFmtId="0" fontId="57" fillId="0" borderId="0" xfId="50" applyFont="1" applyBorder="1" applyAlignment="1">
      <alignment vertical="top" wrapText="1"/>
    </xf>
    <xf numFmtId="0" fontId="11" fillId="37" borderId="25" xfId="50" applyFont="1" applyFill="1" applyBorder="1" applyAlignment="1">
      <alignment horizontal="center" vertical="center" wrapText="1"/>
    </xf>
    <xf numFmtId="0" fontId="11" fillId="37" borderId="28" xfId="50" applyFont="1" applyFill="1" applyBorder="1" applyAlignment="1">
      <alignment horizontal="center" vertical="center" wrapText="1"/>
    </xf>
    <xf numFmtId="0" fontId="11" fillId="37" borderId="30" xfId="50" applyFont="1" applyFill="1" applyBorder="1" applyAlignment="1">
      <alignment horizontal="center" vertical="center" wrapText="1"/>
    </xf>
    <xf numFmtId="0" fontId="8" fillId="0" borderId="0" xfId="50" applyFont="1" applyAlignment="1">
      <alignment horizontal="center" vertical="top"/>
    </xf>
    <xf numFmtId="0" fontId="34" fillId="0" borderId="0" xfId="50" applyAlignment="1">
      <alignment horizontal="center" vertical="top"/>
    </xf>
    <xf numFmtId="0" fontId="34" fillId="0" borderId="0" xfId="50" applyAlignment="1">
      <alignment vertical="top"/>
    </xf>
    <xf numFmtId="0" fontId="3" fillId="0" borderId="0" xfId="50" applyFont="1" applyAlignment="1">
      <alignment horizontal="center" vertical="center"/>
    </xf>
    <xf numFmtId="0" fontId="39" fillId="0" borderId="0" xfId="50" applyFont="1" applyAlignment="1">
      <alignment horizontal="center" vertical="center"/>
    </xf>
    <xf numFmtId="0" fontId="39" fillId="0" borderId="0" xfId="50" applyFont="1" applyAlignment="1">
      <alignment vertical="center"/>
    </xf>
    <xf numFmtId="0" fontId="11" fillId="37" borderId="23" xfId="50" applyFont="1" applyFill="1" applyBorder="1" applyAlignment="1">
      <alignment horizontal="center" vertical="center" wrapText="1"/>
    </xf>
    <xf numFmtId="0" fontId="11" fillId="37" borderId="26" xfId="50" applyFont="1" applyFill="1" applyBorder="1" applyAlignment="1">
      <alignment horizontal="center" vertical="center" wrapText="1"/>
    </xf>
    <xf numFmtId="0" fontId="11" fillId="37" borderId="29" xfId="50" applyFont="1" applyFill="1" applyBorder="1" applyAlignment="1">
      <alignment horizontal="center" vertical="center" wrapText="1"/>
    </xf>
    <xf numFmtId="0" fontId="11" fillId="37" borderId="24" xfId="50" applyFont="1" applyFill="1" applyBorder="1" applyAlignment="1">
      <alignment horizontal="center" vertical="center" wrapText="1"/>
    </xf>
    <xf numFmtId="0" fontId="11" fillId="37" borderId="27" xfId="50" applyFont="1" applyFill="1" applyBorder="1" applyAlignment="1">
      <alignment horizontal="center" vertical="center" wrapText="1"/>
    </xf>
    <xf numFmtId="0" fontId="11" fillId="38" borderId="23" xfId="50" applyFont="1" applyFill="1" applyBorder="1" applyAlignment="1">
      <alignment horizontal="center" vertical="center" wrapText="1"/>
    </xf>
    <xf numFmtId="0" fontId="11" fillId="38" borderId="29" xfId="50" applyFont="1" applyFill="1" applyBorder="1" applyAlignment="1">
      <alignment horizontal="center" vertical="center" wrapText="1"/>
    </xf>
    <xf numFmtId="0" fontId="11" fillId="38" borderId="31" xfId="50" applyFont="1" applyFill="1" applyBorder="1" applyAlignment="1">
      <alignment horizontal="center" vertical="center" wrapText="1"/>
    </xf>
    <xf numFmtId="0" fontId="34" fillId="0" borderId="34" xfId="50" applyBorder="1" applyAlignment="1">
      <alignment vertical="center" wrapText="1"/>
    </xf>
    <xf numFmtId="0" fontId="34" fillId="0" borderId="35" xfId="50" applyBorder="1" applyAlignment="1">
      <alignment vertical="center" wrapText="1"/>
    </xf>
    <xf numFmtId="0" fontId="8" fillId="0" borderId="0" xfId="50" applyFont="1" applyBorder="1" applyAlignment="1">
      <alignment horizontal="center" vertical="top" wrapText="1"/>
    </xf>
    <xf numFmtId="0" fontId="8" fillId="0" borderId="0" xfId="50" applyFont="1" applyBorder="1" applyAlignment="1">
      <alignment horizontal="center" vertical="center" wrapText="1"/>
    </xf>
    <xf numFmtId="0" fontId="44" fillId="0" borderId="34" xfId="50" applyFont="1" applyBorder="1" applyAlignment="1">
      <alignment horizontal="center" vertical="center" wrapText="1"/>
    </xf>
    <xf numFmtId="0" fontId="44" fillId="0" borderId="35" xfId="50" applyFont="1" applyBorder="1" applyAlignment="1">
      <alignment horizontal="center" vertical="center" wrapText="1"/>
    </xf>
    <xf numFmtId="0" fontId="40" fillId="0" borderId="0" xfId="50" applyFont="1" applyBorder="1" applyAlignment="1">
      <alignment horizontal="center" vertical="center" wrapText="1"/>
    </xf>
    <xf numFmtId="0" fontId="34" fillId="0" borderId="36" xfId="50" applyBorder="1" applyAlignment="1">
      <alignment horizontal="center" vertical="center" wrapText="1"/>
    </xf>
    <xf numFmtId="0" fontId="11" fillId="38" borderId="25" xfId="50" applyFont="1" applyFill="1" applyBorder="1" applyAlignment="1">
      <alignment horizontal="center" vertical="center" wrapText="1"/>
    </xf>
    <xf numFmtId="0" fontId="11" fillId="38" borderId="43" xfId="50" applyFont="1" applyFill="1" applyBorder="1" applyAlignment="1">
      <alignment horizontal="center" vertical="center" wrapText="1"/>
    </xf>
    <xf numFmtId="0" fontId="11" fillId="38" borderId="36" xfId="50" applyFont="1" applyFill="1" applyBorder="1" applyAlignment="1">
      <alignment horizontal="center" vertical="center" wrapText="1"/>
    </xf>
    <xf numFmtId="0" fontId="11" fillId="38" borderId="35" xfId="50" applyFont="1" applyFill="1" applyBorder="1" applyAlignment="1">
      <alignment horizontal="center" vertical="center" wrapText="1"/>
    </xf>
    <xf numFmtId="0" fontId="11" fillId="38" borderId="37" xfId="50" applyFont="1" applyFill="1" applyBorder="1" applyAlignment="1">
      <alignment horizontal="center" vertical="center" wrapText="1"/>
    </xf>
    <xf numFmtId="0" fontId="11" fillId="38" borderId="44" xfId="50" applyFont="1" applyFill="1" applyBorder="1" applyAlignment="1">
      <alignment horizontal="center" vertical="center" wrapText="1"/>
    </xf>
    <xf numFmtId="0" fontId="11" fillId="38" borderId="34" xfId="50" applyFont="1" applyFill="1" applyBorder="1" applyAlignment="1">
      <alignment horizontal="center" vertical="center" wrapText="1"/>
    </xf>
    <xf numFmtId="0" fontId="8" fillId="0" borderId="33" xfId="50" applyFont="1" applyBorder="1" applyAlignment="1">
      <alignment horizontal="center" vertical="center" wrapText="1"/>
    </xf>
    <xf numFmtId="49" fontId="11" fillId="37" borderId="32" xfId="50" applyNumberFormat="1" applyFont="1" applyFill="1" applyBorder="1" applyAlignment="1">
      <alignment horizontal="center" vertical="center" wrapText="1"/>
    </xf>
    <xf numFmtId="49" fontId="11" fillId="37" borderId="23" xfId="50" applyNumberFormat="1" applyFont="1" applyFill="1" applyBorder="1" applyAlignment="1">
      <alignment horizontal="center" vertical="center" wrapText="1"/>
    </xf>
    <xf numFmtId="49" fontId="11" fillId="37" borderId="0" xfId="50" applyNumberFormat="1" applyFont="1" applyFill="1" applyBorder="1" applyAlignment="1">
      <alignment horizontal="center" vertical="center" wrapText="1"/>
    </xf>
    <xf numFmtId="49" fontId="11" fillId="37" borderId="26" xfId="50" applyNumberFormat="1" applyFont="1" applyFill="1" applyBorder="1" applyAlignment="1">
      <alignment horizontal="center" vertical="center" wrapText="1"/>
    </xf>
    <xf numFmtId="49" fontId="11" fillId="37" borderId="33" xfId="50" applyNumberFormat="1" applyFont="1" applyFill="1" applyBorder="1" applyAlignment="1">
      <alignment horizontal="center" vertical="center" wrapText="1"/>
    </xf>
    <xf numFmtId="49" fontId="11" fillId="37" borderId="29" xfId="50" applyNumberFormat="1" applyFont="1" applyFill="1" applyBorder="1" applyAlignment="1">
      <alignment horizontal="center" vertical="center" wrapText="1"/>
    </xf>
    <xf numFmtId="0" fontId="8" fillId="0" borderId="0" xfId="50" applyFont="1" applyAlignment="1">
      <alignment horizontal="center" vertical="top" wrapText="1"/>
    </xf>
    <xf numFmtId="49" fontId="11" fillId="37" borderId="25" xfId="50" applyNumberFormat="1" applyFont="1" applyFill="1" applyBorder="1" applyAlignment="1">
      <alignment horizontal="center" vertical="center" wrapText="1"/>
    </xf>
    <xf numFmtId="49" fontId="11" fillId="37" borderId="39" xfId="50" applyNumberFormat="1" applyFont="1" applyFill="1" applyBorder="1" applyAlignment="1">
      <alignment horizontal="center" vertical="center" wrapText="1"/>
    </xf>
    <xf numFmtId="49" fontId="58" fillId="37" borderId="25" xfId="50" applyNumberFormat="1" applyFont="1" applyFill="1" applyBorder="1" applyAlignment="1">
      <alignment horizontal="center" vertical="center" wrapText="1"/>
    </xf>
    <xf numFmtId="49" fontId="58" fillId="37" borderId="32" xfId="50" applyNumberFormat="1" applyFont="1" applyFill="1" applyBorder="1" applyAlignment="1">
      <alignment horizontal="center" vertical="center" wrapText="1"/>
    </xf>
    <xf numFmtId="49" fontId="58" fillId="37" borderId="39" xfId="50" applyNumberFormat="1" applyFont="1" applyFill="1" applyBorder="1" applyAlignment="1">
      <alignment horizontal="center" vertical="center" wrapText="1"/>
    </xf>
    <xf numFmtId="49" fontId="58" fillId="37" borderId="0" xfId="50" applyNumberFormat="1" applyFont="1" applyFill="1" applyBorder="1" applyAlignment="1">
      <alignment horizontal="center" vertical="center" wrapText="1"/>
    </xf>
    <xf numFmtId="49" fontId="11" fillId="37" borderId="31" xfId="50" applyNumberFormat="1" applyFont="1" applyFill="1" applyBorder="1" applyAlignment="1">
      <alignment horizontal="center" vertical="center" wrapText="1"/>
    </xf>
    <xf numFmtId="49" fontId="11" fillId="37" borderId="34" xfId="50" applyNumberFormat="1" applyFont="1" applyFill="1" applyBorder="1" applyAlignment="1">
      <alignment horizontal="center" vertical="center" wrapText="1"/>
    </xf>
    <xf numFmtId="49" fontId="11" fillId="37" borderId="35" xfId="50" applyNumberFormat="1" applyFont="1" applyFill="1" applyBorder="1" applyAlignment="1">
      <alignment horizontal="center" vertical="center" wrapText="1"/>
    </xf>
    <xf numFmtId="49" fontId="11" fillId="37" borderId="28" xfId="50" applyNumberFormat="1" applyFont="1" applyFill="1" applyBorder="1" applyAlignment="1">
      <alignment horizontal="center" vertical="center" wrapText="1"/>
    </xf>
    <xf numFmtId="0" fontId="8" fillId="0" borderId="0" xfId="50" applyFont="1" applyAlignment="1">
      <alignment horizontal="center" vertical="center" wrapText="1"/>
    </xf>
    <xf numFmtId="0" fontId="11" fillId="38" borderId="39" xfId="50" applyFont="1" applyFill="1" applyBorder="1" applyAlignment="1">
      <alignment horizontal="center" vertical="center" wrapText="1"/>
    </xf>
    <xf numFmtId="0" fontId="11" fillId="38" borderId="26" xfId="50" applyFont="1" applyFill="1" applyBorder="1" applyAlignment="1">
      <alignment horizontal="center" vertical="center" wrapText="1"/>
    </xf>
    <xf numFmtId="0" fontId="11" fillId="38" borderId="28" xfId="50" applyFont="1" applyFill="1" applyBorder="1" applyAlignment="1">
      <alignment horizontal="center" vertical="center" wrapText="1"/>
    </xf>
    <xf numFmtId="0" fontId="51" fillId="0" borderId="33" xfId="50" applyFont="1" applyBorder="1" applyAlignment="1">
      <alignment horizontal="center" vertical="center" wrapText="1"/>
    </xf>
    <xf numFmtId="0" fontId="11" fillId="0" borderId="39" xfId="50" applyFont="1" applyFill="1" applyBorder="1" applyAlignment="1">
      <alignment horizontal="center" wrapText="1"/>
    </xf>
    <xf numFmtId="0" fontId="11" fillId="0" borderId="0" xfId="50" applyFont="1" applyFill="1" applyBorder="1" applyAlignment="1">
      <alignment horizontal="center" wrapText="1"/>
    </xf>
    <xf numFmtId="0" fontId="3" fillId="0" borderId="36" xfId="50" applyFont="1" applyBorder="1" applyAlignment="1">
      <alignment horizontal="center" vertical="center" wrapText="1"/>
    </xf>
    <xf numFmtId="0" fontId="45" fillId="0" borderId="39" xfId="50" applyFont="1" applyFill="1" applyBorder="1" applyAlignment="1">
      <alignment horizontal="center" vertical="center" wrapText="1"/>
    </xf>
    <xf numFmtId="0" fontId="45" fillId="0" borderId="0" xfId="50" applyFont="1" applyFill="1" applyBorder="1" applyAlignment="1">
      <alignment horizontal="center" vertical="center" wrapText="1"/>
    </xf>
    <xf numFmtId="0" fontId="45" fillId="0" borderId="0" xfId="50" applyFont="1" applyFill="1" applyAlignment="1">
      <alignment horizontal="center" vertical="center" wrapText="1"/>
    </xf>
    <xf numFmtId="0" fontId="11" fillId="0" borderId="0" xfId="50" applyFont="1" applyFill="1" applyAlignment="1">
      <alignment horizontal="center" wrapText="1"/>
    </xf>
    <xf numFmtId="0" fontId="3" fillId="0" borderId="33" xfId="50" applyFont="1" applyBorder="1" applyAlignment="1">
      <alignment horizontal="center" vertical="center" wrapText="1"/>
    </xf>
    <xf numFmtId="0" fontId="44" fillId="0" borderId="0" xfId="50" applyFont="1" applyAlignment="1">
      <alignment horizontal="center" wrapText="1"/>
    </xf>
    <xf numFmtId="0" fontId="11" fillId="38" borderId="39" xfId="50" applyFont="1" applyFill="1" applyBorder="1" applyAlignment="1">
      <alignment horizontal="center" wrapText="1"/>
    </xf>
    <xf numFmtId="0" fontId="11" fillId="38" borderId="0" xfId="50" applyFont="1" applyFill="1" applyBorder="1" applyAlignment="1">
      <alignment horizontal="center" wrapText="1"/>
    </xf>
    <xf numFmtId="0" fontId="34" fillId="0" borderId="29" xfId="50" applyFont="1" applyBorder="1" applyAlignment="1">
      <alignment vertical="center" wrapText="1"/>
    </xf>
    <xf numFmtId="0" fontId="41" fillId="0" borderId="33" xfId="50" applyFont="1" applyBorder="1" applyAlignment="1">
      <alignment horizontal="center"/>
    </xf>
    <xf numFmtId="0" fontId="45" fillId="0" borderId="39" xfId="50" applyFont="1" applyFill="1" applyBorder="1" applyAlignment="1">
      <alignment horizontal="center" wrapText="1"/>
    </xf>
    <xf numFmtId="0" fontId="45" fillId="0" borderId="0" xfId="50" applyFont="1" applyFill="1" applyAlignment="1">
      <alignment horizontal="center" wrapText="1"/>
    </xf>
    <xf numFmtId="0" fontId="50" fillId="0" borderId="33" xfId="50" applyFont="1" applyBorder="1" applyAlignment="1">
      <alignment horizontal="center" vertical="center" wrapText="1"/>
    </xf>
    <xf numFmtId="49" fontId="58" fillId="37" borderId="28" xfId="50" applyNumberFormat="1" applyFont="1" applyFill="1" applyBorder="1" applyAlignment="1">
      <alignment horizontal="center" vertical="center" wrapText="1"/>
    </xf>
    <xf numFmtId="49" fontId="58" fillId="37" borderId="33" xfId="50" applyNumberFormat="1" applyFont="1" applyFill="1" applyBorder="1" applyAlignment="1">
      <alignment horizontal="center" vertical="center" wrapText="1"/>
    </xf>
    <xf numFmtId="0" fontId="11" fillId="37" borderId="39" xfId="50" applyFont="1" applyFill="1" applyBorder="1" applyAlignment="1">
      <alignment horizontal="center" vertical="center" wrapText="1"/>
    </xf>
    <xf numFmtId="0" fontId="36" fillId="0" borderId="29" xfId="50" applyFont="1" applyBorder="1" applyAlignment="1">
      <alignment vertical="center" wrapText="1"/>
    </xf>
    <xf numFmtId="0" fontId="36" fillId="0" borderId="26" xfId="50" applyFont="1" applyBorder="1" applyAlignment="1">
      <alignment vertical="center" wrapText="1"/>
    </xf>
    <xf numFmtId="0" fontId="0" fillId="0" borderId="33" xfId="0" applyBorder="1" applyAlignment="1">
      <alignment horizontal="center"/>
    </xf>
    <xf numFmtId="0" fontId="9" fillId="0" borderId="0" xfId="0" applyFont="1" applyAlignment="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6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xr:uid="{00000000-0005-0000-0000-000022000000}"/>
    <cellStyle name="Komma" xfId="3" builtinId="3" hidden="1"/>
    <cellStyle name="Komma" xfId="60" builtinId="3"/>
    <cellStyle name="Link" xfId="68" builtinId="8"/>
    <cellStyle name="Neutral" xfId="1" builtinId="28" hidden="1"/>
    <cellStyle name="Normal_Textes" xfId="53" xr:uid="{00000000-0005-0000-0000-000027000000}"/>
    <cellStyle name="Notiz" xfId="20" builtinId="10" hidden="1"/>
    <cellStyle name="Prozent" xfId="7" builtinId="5" hidden="1"/>
    <cellStyle name="Schlecht" xfId="14" builtinId="27" hidden="1"/>
    <cellStyle name="Standard" xfId="0" builtinId="0" customBuiltin="1"/>
    <cellStyle name="Standard 10" xfId="66" xr:uid="{00000000-0005-0000-0000-00002C000000}"/>
    <cellStyle name="Standard 2" xfId="52" xr:uid="{00000000-0005-0000-0000-00002D000000}"/>
    <cellStyle name="Standard 2 2" xfId="54" xr:uid="{00000000-0005-0000-0000-00002E000000}"/>
    <cellStyle name="Standard 2 2 2" xfId="67" xr:uid="{00000000-0005-0000-0000-00002F000000}"/>
    <cellStyle name="Standard 2 3" xfId="55" xr:uid="{00000000-0005-0000-0000-000030000000}"/>
    <cellStyle name="Standard 2 4" xfId="58" xr:uid="{00000000-0005-0000-0000-000031000000}"/>
    <cellStyle name="Standard 3" xfId="51" xr:uid="{00000000-0005-0000-0000-000032000000}"/>
    <cellStyle name="Standard 3 2" xfId="50" xr:uid="{00000000-0005-0000-0000-000033000000}"/>
    <cellStyle name="Standard 4" xfId="61" xr:uid="{00000000-0005-0000-0000-000034000000}"/>
    <cellStyle name="Standard 5" xfId="62" xr:uid="{00000000-0005-0000-0000-000035000000}"/>
    <cellStyle name="Standard 6" xfId="63" xr:uid="{00000000-0005-0000-0000-000036000000}"/>
    <cellStyle name="Standard 7" xfId="64" xr:uid="{00000000-0005-0000-0000-000037000000}"/>
    <cellStyle name="Standard 8" xfId="56" xr:uid="{00000000-0005-0000-0000-000038000000}"/>
    <cellStyle name="Standard 9" xfId="65" xr:uid="{00000000-0005-0000-0000-000039000000}"/>
    <cellStyle name="Standard_T0_1" xfId="59" xr:uid="{00000000-0005-0000-0000-00003A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FFCC32"/>
      <color rgb="FF66CC66"/>
      <color rgb="FF666866"/>
      <color rgb="FFE10019"/>
      <color rgb="FFEBEBEB"/>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destatis.de/DE/Methoden/Qualitaet/Qualitaetsberichte/Land-Forstwirtschaft-Fischerei/gemueseerhebung.html"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1390650</xdr:colOff>
      <xdr:row>65</xdr:row>
      <xdr:rowOff>140970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0" y="0"/>
          <a:ext cx="6372225" cy="9570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pPr algn="l"/>
          <a:r>
            <a:rPr lang="de-DE" sz="1000" b="1">
              <a:solidFill>
                <a:schemeClr val="dk1"/>
              </a:solidFill>
              <a:effectLst/>
              <a:latin typeface="Arial" pitchFamily="34" charset="0"/>
              <a:ea typeface="+mn-ea"/>
              <a:cs typeface="Arial" pitchFamily="34" charset="0"/>
            </a:rPr>
            <a:t>Vorbemerkung</a:t>
          </a:r>
        </a:p>
        <a:p>
          <a:pPr algn="l"/>
          <a:r>
            <a:rPr lang="de-DE" sz="10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In diesem Statistischen Bericht wird das endgültige Ergebnis der repräsentativen Gemüseerhebung 2023 veröffentlicht. </a:t>
          </a:r>
        </a:p>
        <a:p>
          <a:pPr algn="l"/>
          <a:r>
            <a:rPr lang="de-DE" sz="900">
              <a:solidFill>
                <a:schemeClr val="dk1"/>
              </a:solidFill>
              <a:effectLst/>
              <a:latin typeface="Arial" pitchFamily="34" charset="0"/>
              <a:ea typeface="+mn-ea"/>
              <a:cs typeface="Arial" pitchFamily="34" charset="0"/>
            </a:rPr>
            <a:t>Einbezogen wurden Betriebe einer Stichprobe, die im</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Jahre 2023 Gemüse und Erdbeeren oder deren Jungpflanzen erzeugen und über mindestens eine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der folgenden Flächen verfügen:</a:t>
          </a:r>
        </a:p>
        <a:p>
          <a:pPr algn="l">
            <a:spcBef>
              <a:spcPts val="1200"/>
            </a:spcBef>
          </a:pPr>
          <a:r>
            <a:rPr lang="de-DE" sz="900">
              <a:solidFill>
                <a:schemeClr val="dk1"/>
              </a:solidFill>
              <a:effectLst/>
              <a:latin typeface="Arial" pitchFamily="34" charset="0"/>
              <a:ea typeface="+mn-ea"/>
              <a:cs typeface="Arial" pitchFamily="34" charset="0"/>
            </a:rPr>
            <a:t>– 0,5 ha Fläche für den Anbau von Gemüse (ohne       Speisekräuter) und/oder Erdbeeren einschließlich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deren Jungpflanzen im Freiland.</a:t>
          </a:r>
        </a:p>
        <a:p>
          <a:pPr lvl="0" algn="l">
            <a:spcBef>
              <a:spcPts val="1200"/>
            </a:spcBef>
          </a:pPr>
          <a:r>
            <a:rPr lang="de-DE" sz="900">
              <a:solidFill>
                <a:schemeClr val="dk1"/>
              </a:solidFill>
              <a:effectLst/>
              <a:latin typeface="Arial" pitchFamily="34" charset="0"/>
              <a:ea typeface="+mn-ea"/>
              <a:cs typeface="Arial" pitchFamily="34" charset="0"/>
            </a:rPr>
            <a:t>– 0,1 ha Fläche für den Anbau von Gemüse (ohne Speisekräuter) und/oder Erdbeeren einschließlich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deren Jungpflanzen unter hohen begehbaren Schutzabdeckungen einschließlich Gewächshäuser.</a:t>
          </a:r>
        </a:p>
        <a:p>
          <a:endParaRPr lang="de-DE" sz="900" b="0" i="0" u="none" strike="noStrike" baseline="0">
            <a:solidFill>
              <a:schemeClr val="dk1"/>
            </a:solidFill>
            <a:latin typeface="Arial" panose="020B0604020202020204" pitchFamily="34" charset="0"/>
            <a:ea typeface="+mn-ea"/>
            <a:cs typeface="Arial" panose="020B0604020202020204" pitchFamily="34" charset="0"/>
          </a:endParaRPr>
        </a:p>
        <a:p>
          <a:r>
            <a:rPr lang="de-DE" sz="900" b="0" i="0" u="none" strike="noStrike" baseline="0">
              <a:solidFill>
                <a:schemeClr val="dk1"/>
              </a:solidFill>
              <a:latin typeface="Arial" panose="020B0604020202020204" pitchFamily="34" charset="0"/>
              <a:ea typeface="+mn-ea"/>
              <a:cs typeface="Arial" panose="020B0604020202020204" pitchFamily="34" charset="0"/>
            </a:rPr>
            <a:t>Ziel der Gemüseerhebung ist es, die Anbauflächen und </a:t>
          </a:r>
          <a:br>
            <a:rPr lang="de-DE" sz="900" b="0" i="0" u="none" strike="noStrike" baseline="0">
              <a:solidFill>
                <a:schemeClr val="dk1"/>
              </a:solidFill>
              <a:latin typeface="Arial" panose="020B0604020202020204" pitchFamily="34" charset="0"/>
              <a:ea typeface="+mn-ea"/>
              <a:cs typeface="Arial" panose="020B0604020202020204" pitchFamily="34" charset="0"/>
            </a:rPr>
          </a:br>
          <a:r>
            <a:rPr lang="de-DE" sz="900" b="0" i="0" u="none" strike="noStrike" baseline="0">
              <a:solidFill>
                <a:schemeClr val="dk1"/>
              </a:solidFill>
              <a:latin typeface="Arial" panose="020B0604020202020204" pitchFamily="34" charset="0"/>
              <a:ea typeface="+mn-ea"/>
              <a:cs typeface="Arial" panose="020B0604020202020204" pitchFamily="34" charset="0"/>
            </a:rPr>
            <a:t>die Erntemengen der einzelnen Gemüsearten  zu ermitteln. Mit der Gemüseerhebung werden zugleich die statistischen Anforderungen der Europäischen Union zur pflanzlichen Erzeugung abgedeckt. Der Berichtszeitraum für die Erhebungsmerkmale ist das laufende Kalenderjahr.</a:t>
          </a:r>
        </a:p>
        <a:p>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deutschlandweite Gemüseerhebung fand </a:t>
          </a:r>
          <a:b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Jahr 2023 als Stichprobe bei höchstens 6 000 Betrieben </a:t>
          </a: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statt. </a:t>
          </a:r>
          <a:r>
            <a:rPr lang="de-DE" sz="900" b="0" i="0" u="none" strike="noStrike">
              <a:solidFill>
                <a:sysClr val="windowText" lastClr="000000"/>
              </a:solidFill>
              <a:effectLst/>
              <a:latin typeface="Arial" panose="020B0604020202020204" pitchFamily="34" charset="0"/>
            </a:rPr>
            <a:t>In diesem Statistischen Bericht wird das endgültige Ergebnis der Gemüseerhebung 2023 für Schleswig-Holstein veröffentlicht. </a:t>
          </a:r>
        </a:p>
        <a:p>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vier Jahre findet eine allgemeine Gemüseerhebung statt (letztmalig 2020). </a:t>
          </a:r>
          <a:r>
            <a:rPr lang="de-DE" sz="900" b="0" i="0" u="none" strike="noStrike" baseline="0">
              <a:solidFill>
                <a:schemeClr val="dk1"/>
              </a:solidFill>
              <a:latin typeface="Arial" panose="020B0604020202020204" pitchFamily="34" charset="0"/>
              <a:ea typeface="+mn-ea"/>
              <a:cs typeface="Arial" panose="020B0604020202020204" pitchFamily="34" charset="0"/>
            </a:rPr>
            <a:t>Die Ergebnisse dieser Erhebung beinhalten zusätzlich Daten zu den Kreisen und den Hauptnaturräumen Schleswig-Holsteins.</a:t>
          </a:r>
        </a:p>
        <a:p>
          <a:endParaRPr lang="de-DE" sz="900" b="1">
            <a:solidFill>
              <a:schemeClr val="dk1"/>
            </a:solidFill>
            <a:effectLst/>
            <a:latin typeface="Arial" pitchFamily="34" charset="0"/>
            <a:ea typeface="+mn-ea"/>
            <a:cs typeface="Arial" pitchFamily="34" charset="0"/>
          </a:endParaRPr>
        </a:p>
        <a:p>
          <a:pPr algn="l"/>
          <a:r>
            <a:rPr lang="de-DE" sz="1000" b="1">
              <a:solidFill>
                <a:schemeClr val="dk1"/>
              </a:solidFill>
              <a:effectLst/>
              <a:latin typeface="Arial" pitchFamily="34" charset="0"/>
              <a:ea typeface="+mn-ea"/>
              <a:cs typeface="Arial" pitchFamily="34" charset="0"/>
            </a:rPr>
            <a:t>Rechtsgrundlagen, Auskunftspflicht</a:t>
          </a:r>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900" b="1" baseline="0">
              <a:solidFill>
                <a:sysClr val="windowText" lastClr="000000"/>
              </a:solidFill>
              <a:effectLst/>
              <a:latin typeface="Arial" pitchFamily="34" charset="0"/>
              <a:ea typeface="+mn-ea"/>
              <a:cs typeface="Arial" pitchFamily="34" charset="0"/>
            </a:rPr>
            <a:t>Agrarstatistikgesetz (AgrStatG) </a:t>
          </a:r>
          <a:r>
            <a:rPr lang="de-DE" sz="900" baseline="0">
              <a:solidFill>
                <a:sysClr val="windowText" lastClr="000000"/>
              </a:solidFill>
              <a:effectLst/>
              <a:latin typeface="Arial" pitchFamily="34" charset="0"/>
              <a:ea typeface="+mn-ea"/>
              <a:cs typeface="Arial" pitchFamily="34" charset="0"/>
            </a:rPr>
            <a:t>in der jeweils geltenden Fassung</a:t>
          </a:r>
        </a:p>
        <a:p>
          <a:pPr algn="l"/>
          <a:r>
            <a:rPr lang="de-DE" sz="900" b="1" baseline="0">
              <a:solidFill>
                <a:sysClr val="windowText" lastClr="000000"/>
              </a:solidFill>
              <a:effectLst/>
              <a:latin typeface="Arial" pitchFamily="34" charset="0"/>
              <a:ea typeface="+mn-ea"/>
              <a:cs typeface="Arial" pitchFamily="34" charset="0"/>
            </a:rPr>
            <a:t>Bundesstatistikgesetz (BStatG) </a:t>
          </a:r>
          <a:r>
            <a:rPr lang="de-DE" sz="900" baseline="0">
              <a:solidFill>
                <a:sysClr val="windowText" lastClr="000000"/>
              </a:solidFill>
              <a:effectLst/>
              <a:latin typeface="Arial" pitchFamily="34" charset="0"/>
              <a:ea typeface="+mn-ea"/>
              <a:cs typeface="Arial" pitchFamily="34" charset="0"/>
            </a:rPr>
            <a:t>in der jeweils geltenden Fassung</a:t>
          </a:r>
        </a:p>
        <a:p>
          <a:pPr algn="l"/>
          <a:endParaRPr lang="de-DE" sz="900" baseline="0">
            <a:solidFill>
              <a:sysClr val="windowText" lastClr="000000"/>
            </a:solidFill>
            <a:effectLst/>
            <a:latin typeface="Arial" pitchFamily="34" charset="0"/>
            <a:ea typeface="+mn-ea"/>
            <a:cs typeface="Arial" pitchFamily="34" charset="0"/>
          </a:endParaRPr>
        </a:p>
        <a:p>
          <a:pPr algn="l"/>
          <a:r>
            <a:rPr lang="de-DE" sz="900" b="1" baseline="0">
              <a:solidFill>
                <a:sysClr val="windowText" lastClr="000000"/>
              </a:solidFill>
              <a:effectLst/>
              <a:latin typeface="Arial" pitchFamily="34" charset="0"/>
              <a:ea typeface="+mn-ea"/>
              <a:cs typeface="Arial" pitchFamily="34" charset="0"/>
            </a:rPr>
            <a:t>Verordnung (EG) Nr. 543/2009 des Europäischen Parlaments und des Rates</a:t>
          </a:r>
          <a:r>
            <a:rPr lang="de-DE" sz="900" baseline="0">
              <a:solidFill>
                <a:sysClr val="windowText" lastClr="000000"/>
              </a:solidFill>
              <a:effectLst/>
              <a:latin typeface="Arial" pitchFamily="34" charset="0"/>
              <a:ea typeface="+mn-ea"/>
              <a:cs typeface="Arial" pitchFamily="34" charset="0"/>
            </a:rPr>
            <a:t> vom 18.06.2009 über die Statistik der pflanzlichen Erzeugung (ABI.L 167 vom 29.06.2009, S. 1)</a:t>
          </a:r>
        </a:p>
        <a:p>
          <a:pPr algn="l"/>
          <a:endParaRPr lang="de-DE" sz="900" baseline="0">
            <a:solidFill>
              <a:sysClr val="windowText" lastClr="000000"/>
            </a:solidFill>
            <a:effectLst/>
            <a:latin typeface="Arial" pitchFamily="34" charset="0"/>
            <a:ea typeface="+mn-ea"/>
            <a:cs typeface="Arial"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Detaillierte Ausführungen zu den Statistiken können</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den Qualitätsberichten entnommen werden, die</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unter "www.destatis.de, Publikationen,</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Qualitätsberichte" veröffentlicht werden. </a:t>
          </a:r>
          <a:endParaRPr lang="de-DE" sz="900">
            <a:effectLst/>
            <a:latin typeface="Arial" panose="020B0604020202020204" pitchFamily="34" charset="0"/>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www.destatis.de/DE/Methoden/Qualitaet/Qualitaetsberichte/Land-Forstwirtschaft-Fischerei/gemueseerhebung.html</a:t>
          </a:r>
          <a:endParaRPr lang="de-DE" sz="900" baseline="0">
            <a:solidFill>
              <a:sysClr val="windowText" lastClr="000000"/>
            </a:solidFill>
            <a:effectLst/>
            <a:latin typeface="Arial" pitchFamily="34" charset="0"/>
            <a:ea typeface="+mn-ea"/>
            <a:cs typeface="Arial" pitchFamily="34" charset="0"/>
          </a:endParaRPr>
        </a:p>
        <a:p>
          <a:endParaRPr lang="de-DE" sz="900" baseline="0">
            <a:solidFill>
              <a:sysClr val="windowText" lastClr="000000"/>
            </a:solidFill>
            <a:effectLst/>
            <a:latin typeface="Arial" pitchFamily="34" charset="0"/>
            <a:ea typeface="+mn-ea"/>
            <a:cs typeface="Arial"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Zusammenfassung der Ergebnisse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 </a:t>
          </a:r>
          <a:endParaRPr lang="de-DE" sz="900">
            <a:solidFill>
              <a:sysClr val="windowText" lastClr="000000"/>
            </a:solidFill>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Im Erhebungsjahr 2023 bewirtschafteten in </a:t>
          </a:r>
        </a:p>
        <a:p>
          <a:r>
            <a:rPr lang="de-DE" sz="900" b="1">
              <a:solidFill>
                <a:sysClr val="windowText" lastClr="000000"/>
              </a:solidFill>
              <a:effectLst/>
              <a:latin typeface="Arial" panose="020B0604020202020204" pitchFamily="34" charset="0"/>
              <a:ea typeface="+mn-ea"/>
              <a:cs typeface="Arial" panose="020B0604020202020204" pitchFamily="34" charset="0"/>
            </a:rPr>
            <a:t>Schleswig-Holstein</a:t>
          </a:r>
          <a:r>
            <a:rPr lang="de-DE" sz="900">
              <a:solidFill>
                <a:sysClr val="windowText" lastClr="000000"/>
              </a:solidFill>
              <a:effectLst/>
              <a:latin typeface="Arial" panose="020B0604020202020204" pitchFamily="34" charset="0"/>
              <a:ea typeface="+mn-ea"/>
              <a:cs typeface="Arial" panose="020B0604020202020204" pitchFamily="34" charset="0"/>
            </a:rPr>
            <a:t> 304 Betriebe (2022: 324 Betriebe) eine Gemüseanbaufläche im Freiland von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6 994</a:t>
          </a:r>
          <a:r>
            <a:rPr lang="de-DE" sz="900" baseline="0">
              <a:solidFill>
                <a:sysClr val="windowText" lastClr="000000"/>
              </a:solidFill>
              <a:effectLst/>
              <a:latin typeface="Arial" panose="020B0604020202020204" pitchFamily="34" charset="0"/>
              <a:ea typeface="+mn-ea"/>
              <a:cs typeface="Arial" panose="020B0604020202020204" pitchFamily="34" charset="0"/>
            </a:rPr>
            <a:t> </a:t>
          </a:r>
          <a:r>
            <a:rPr lang="de-DE" sz="900">
              <a:solidFill>
                <a:sysClr val="windowText" lastClr="000000"/>
              </a:solidFill>
              <a:effectLst/>
              <a:latin typeface="Arial" panose="020B0604020202020204" pitchFamily="34" charset="0"/>
              <a:ea typeface="+mn-ea"/>
              <a:cs typeface="Arial" panose="020B0604020202020204" pitchFamily="34" charset="0"/>
            </a:rPr>
            <a:t>Hektar (ha) (2022 waren es 6</a:t>
          </a:r>
          <a:r>
            <a:rPr lang="de-DE" sz="900" baseline="0">
              <a:solidFill>
                <a:sysClr val="windowText" lastClr="000000"/>
              </a:solidFill>
              <a:effectLst/>
              <a:latin typeface="Arial" panose="020B0604020202020204" pitchFamily="34" charset="0"/>
              <a:ea typeface="+mn-ea"/>
              <a:cs typeface="Arial" panose="020B0604020202020204" pitchFamily="34" charset="0"/>
            </a:rPr>
            <a:t> 924</a:t>
          </a:r>
          <a:r>
            <a:rPr lang="de-DE" sz="900">
              <a:solidFill>
                <a:sysClr val="windowText" lastClr="000000"/>
              </a:solidFill>
              <a:effectLst/>
              <a:latin typeface="Arial" panose="020B0604020202020204" pitchFamily="34" charset="0"/>
              <a:ea typeface="+mn-ea"/>
              <a:cs typeface="Arial" panose="020B0604020202020204" pitchFamily="34" charset="0"/>
            </a:rPr>
            <a:t> ha).  </a:t>
          </a:r>
          <a:endParaRPr lang="de-DE" sz="900">
            <a:solidFill>
              <a:sysClr val="windowText" lastClr="000000"/>
            </a:solidFill>
            <a:effectLst/>
            <a:latin typeface="Arial" panose="020B0604020202020204" pitchFamily="34" charset="0"/>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Im Berichtsjahr entfielen auf 197 Betriebe mit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über 5 ha Anbaufläche 97 Prozent der gesamten Gemüseanbauflächen im Freiland.</a:t>
          </a:r>
        </a:p>
        <a:p>
          <a:endParaRPr lang="de-DE" sz="900">
            <a:solidFill>
              <a:srgbClr val="FF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Der Anteil</a:t>
          </a:r>
          <a:r>
            <a:rPr lang="de-DE" sz="900" baseline="0">
              <a:solidFill>
                <a:sysClr val="windowText" lastClr="000000"/>
              </a:solidFill>
              <a:effectLst/>
              <a:latin typeface="Arial" panose="020B0604020202020204" pitchFamily="34" charset="0"/>
              <a:ea typeface="+mn-ea"/>
              <a:cs typeface="Arial" panose="020B0604020202020204" pitchFamily="34" charset="0"/>
            </a:rPr>
            <a:t> der Gemüseanbauflächen im Freiland, die ökologisch bewirtschaftet werden, hat sich um knapp </a:t>
          </a:r>
          <a:br>
            <a:rPr lang="de-DE" sz="900" baseline="0">
              <a:solidFill>
                <a:sysClr val="windowText" lastClr="000000"/>
              </a:solidFill>
              <a:effectLst/>
              <a:latin typeface="Arial" panose="020B0604020202020204" pitchFamily="34" charset="0"/>
              <a:ea typeface="+mn-ea"/>
              <a:cs typeface="Arial" panose="020B0604020202020204" pitchFamily="34" charset="0"/>
            </a:rPr>
          </a:br>
          <a:r>
            <a:rPr lang="de-DE" sz="900" baseline="0">
              <a:solidFill>
                <a:sysClr val="windowText" lastClr="000000"/>
              </a:solidFill>
              <a:effectLst/>
              <a:latin typeface="Arial" panose="020B0604020202020204" pitchFamily="34" charset="0"/>
              <a:ea typeface="+mn-ea"/>
              <a:cs typeface="Arial" panose="020B0604020202020204" pitchFamily="34" charset="0"/>
            </a:rPr>
            <a:t>drei Prozent gesteigert und liegt 2023 bei </a:t>
          </a:r>
          <a:br>
            <a:rPr lang="de-DE" sz="900" baseline="0">
              <a:solidFill>
                <a:sysClr val="windowText" lastClr="000000"/>
              </a:solidFill>
              <a:effectLst/>
              <a:latin typeface="Arial" panose="020B0604020202020204" pitchFamily="34" charset="0"/>
              <a:ea typeface="+mn-ea"/>
              <a:cs typeface="Arial" panose="020B0604020202020204" pitchFamily="34" charset="0"/>
            </a:rPr>
          </a:br>
          <a:r>
            <a:rPr lang="de-DE" sz="900" baseline="0">
              <a:solidFill>
                <a:sysClr val="windowText" lastClr="000000"/>
              </a:solidFill>
              <a:effectLst/>
              <a:latin typeface="Arial" panose="020B0604020202020204" pitchFamily="34" charset="0"/>
              <a:ea typeface="+mn-ea"/>
              <a:cs typeface="Arial" panose="020B0604020202020204" pitchFamily="34" charset="0"/>
            </a:rPr>
            <a:t>gut 30</a:t>
          </a:r>
          <a:r>
            <a:rPr lang="de-DE" sz="900">
              <a:solidFill>
                <a:sysClr val="windowText" lastClr="000000"/>
              </a:solidFill>
              <a:latin typeface="Arial" panose="020B0604020202020204" pitchFamily="34" charset="0"/>
              <a:cs typeface="Arial" panose="020B0604020202020204" pitchFamily="34" charset="0"/>
            </a:rPr>
            <a:t> Prozent</a:t>
          </a:r>
          <a:r>
            <a:rPr lang="de-DE" sz="900" baseline="0">
              <a:solidFill>
                <a:sysClr val="windowText" lastClr="000000"/>
              </a:solidFill>
              <a:effectLst/>
              <a:latin typeface="Arial" panose="020B0604020202020204" pitchFamily="34" charset="0"/>
              <a:ea typeface="+mn-ea"/>
              <a:cs typeface="Arial" panose="020B0604020202020204" pitchFamily="34" charset="0"/>
            </a:rPr>
            <a:t> (2 117 ha). </a:t>
          </a:r>
          <a:endParaRPr lang="de-DE" sz="900">
            <a:solidFill>
              <a:sysClr val="windowText" lastClr="000000"/>
            </a:solidFill>
            <a:effectLst/>
            <a:latin typeface="Arial" panose="020B0604020202020204" pitchFamily="34" charset="0"/>
            <a:cs typeface="Arial" panose="020B0604020202020204" pitchFamily="34" charset="0"/>
          </a:endParaRPr>
        </a:p>
        <a:p>
          <a:r>
            <a:rPr lang="de-DE" sz="900">
              <a:solidFill>
                <a:srgbClr val="FF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Die Anbauflächen im Gemüsebau unter hohen begehbaren Schutzabdeckungen einschließlich Gewächshäuser lagen</a:t>
          </a:r>
          <a:r>
            <a:rPr lang="de-DE" sz="900" baseline="0">
              <a:solidFill>
                <a:sysClr val="windowText" lastClr="000000"/>
              </a:solidFill>
              <a:effectLst/>
              <a:latin typeface="Arial" panose="020B0604020202020204" pitchFamily="34" charset="0"/>
              <a:ea typeface="+mn-ea"/>
              <a:cs typeface="Arial" panose="020B0604020202020204" pitchFamily="34" charset="0"/>
            </a:rPr>
            <a:t> mit</a:t>
          </a:r>
          <a:r>
            <a:rPr lang="de-DE" sz="900">
              <a:solidFill>
                <a:sysClr val="windowText" lastClr="000000"/>
              </a:solidFill>
              <a:effectLst/>
              <a:latin typeface="Arial" panose="020B0604020202020204" pitchFamily="34" charset="0"/>
              <a:ea typeface="+mn-ea"/>
              <a:cs typeface="Arial" panose="020B0604020202020204" pitchFamily="34" charset="0"/>
            </a:rPr>
            <a:t> 40 ha knapp 8 Prozent unter dem Vorjahresniveau.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Der Anteil der ökologisch bewirtschafteten</a:t>
          </a:r>
          <a:r>
            <a:rPr lang="de-DE" sz="900" baseline="0">
              <a:solidFill>
                <a:sysClr val="windowText" lastClr="000000"/>
              </a:solidFill>
              <a:effectLst/>
              <a:latin typeface="Arial" panose="020B0604020202020204" pitchFamily="34" charset="0"/>
              <a:ea typeface="+mn-ea"/>
              <a:cs typeface="Arial" panose="020B0604020202020204" pitchFamily="34" charset="0"/>
            </a:rPr>
            <a:t> Flächen in diesem Segment liegt bei knapp 60 Prozent.</a:t>
          </a:r>
          <a:endParaRPr lang="de-DE" sz="900">
            <a:solidFill>
              <a:sysClr val="windowText" lastClr="000000"/>
            </a:solidFill>
            <a:effectLst/>
            <a:latin typeface="Arial" panose="020B0604020202020204" pitchFamily="34" charset="0"/>
            <a:cs typeface="Arial" panose="020B0604020202020204" pitchFamily="34" charset="0"/>
          </a:endParaRPr>
        </a:p>
        <a:p>
          <a:r>
            <a:rPr lang="de-DE" sz="900">
              <a:solidFill>
                <a:srgbClr val="FF0000"/>
              </a:solidFill>
              <a:effectLst/>
              <a:latin typeface="Arial" panose="020B0604020202020204" pitchFamily="34" charset="0"/>
              <a:ea typeface="+mn-ea"/>
              <a:cs typeface="Arial" panose="020B0604020202020204" pitchFamily="34" charset="0"/>
            </a:rPr>
            <a:t> </a:t>
          </a:r>
          <a:endParaRPr lang="de-DE" sz="900">
            <a:solidFill>
              <a:srgbClr val="FF0000"/>
            </a:solidFill>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Die</a:t>
          </a:r>
          <a:r>
            <a:rPr lang="de-DE" sz="900" baseline="0">
              <a:solidFill>
                <a:sysClr val="windowText" lastClr="000000"/>
              </a:solidFill>
              <a:effectLst/>
              <a:latin typeface="Arial" panose="020B0604020202020204" pitchFamily="34" charset="0"/>
              <a:ea typeface="+mn-ea"/>
              <a:cs typeface="Arial" panose="020B0604020202020204" pitchFamily="34" charset="0"/>
            </a:rPr>
            <a:t> Produktion von Erdbeeren erfolgte auf einer Fläche von 783</a:t>
          </a:r>
          <a:r>
            <a:rPr lang="de-DE" sz="900">
              <a:solidFill>
                <a:sysClr val="windowText" lastClr="000000"/>
              </a:solidFill>
              <a:effectLst/>
              <a:latin typeface="Arial" panose="020B0604020202020204" pitchFamily="34" charset="0"/>
              <a:ea typeface="+mn-ea"/>
              <a:cs typeface="Arial" panose="020B0604020202020204" pitchFamily="34" charset="0"/>
            </a:rPr>
            <a:t> ha in 873</a:t>
          </a:r>
          <a:r>
            <a:rPr lang="de-DE" sz="900" baseline="0">
              <a:solidFill>
                <a:sysClr val="windowText" lastClr="000000"/>
              </a:solidFill>
              <a:effectLst/>
              <a:latin typeface="Arial" panose="020B0604020202020204" pitchFamily="34" charset="0"/>
              <a:ea typeface="+mn-ea"/>
              <a:cs typeface="Arial" panose="020B0604020202020204" pitchFamily="34" charset="0"/>
            </a:rPr>
            <a:t> </a:t>
          </a:r>
          <a:r>
            <a:rPr lang="de-DE" sz="900">
              <a:solidFill>
                <a:sysClr val="windowText" lastClr="000000"/>
              </a:solidFill>
              <a:effectLst/>
              <a:latin typeface="Arial" panose="020B0604020202020204" pitchFamily="34" charset="0"/>
              <a:ea typeface="+mn-ea"/>
              <a:cs typeface="Arial" panose="020B0604020202020204" pitchFamily="34" charset="0"/>
            </a:rPr>
            <a:t>Betrieben (2022: 862 ha, 89 Betriebe). In den Kreisen Ostholstein, Stormarn, Segeberg und Herzogtum Lauenburg wurden zusammen rund 516 ha ermittelt, dass sind rund 66 Prozent der gesamten Erdbeeranbaufläche in Schleswig-Holstein. Darunter werden auf 74 ha Erdbeeren unter hohen begehbaren Schutzabdeckungen wie Folientunnel produziert.</a:t>
          </a:r>
        </a:p>
        <a:p>
          <a:endParaRPr lang="de-DE" sz="900">
            <a:solidFill>
              <a:srgbClr val="FF0000"/>
            </a:solidFill>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Die Kopfkohlanbaufläche (Rot-, Weiß- und Wirsingkohl) umfasste 3</a:t>
          </a:r>
          <a:r>
            <a:rPr lang="de-DE" sz="900" baseline="0">
              <a:solidFill>
                <a:sysClr val="windowText" lastClr="000000"/>
              </a:solidFill>
              <a:effectLst/>
              <a:latin typeface="Arial" panose="020B0604020202020204" pitchFamily="34" charset="0"/>
              <a:ea typeface="+mn-ea"/>
              <a:cs typeface="Arial" panose="020B0604020202020204" pitchFamily="34" charset="0"/>
            </a:rPr>
            <a:t> 164</a:t>
          </a:r>
          <a:r>
            <a:rPr lang="de-DE" sz="900">
              <a:solidFill>
                <a:sysClr val="windowText" lastClr="000000"/>
              </a:solidFill>
              <a:effectLst/>
              <a:latin typeface="Arial" panose="020B0604020202020204" pitchFamily="34" charset="0"/>
              <a:ea typeface="+mn-ea"/>
              <a:cs typeface="Arial" panose="020B0604020202020204" pitchFamily="34" charset="0"/>
            </a:rPr>
            <a:t> ha und betrug 45 Prozent der gesamten Gemüseanbaufläche. Hauptkohlart war der Weißkohl mit </a:t>
          </a:r>
          <a:r>
            <a:rPr lang="de-DE" sz="900" baseline="0">
              <a:solidFill>
                <a:sysClr val="windowText" lastClr="000000"/>
              </a:solidFill>
              <a:effectLst/>
              <a:latin typeface="Arial" panose="020B0604020202020204" pitchFamily="34" charset="0"/>
              <a:ea typeface="+mn-ea"/>
              <a:cs typeface="Arial" panose="020B0604020202020204" pitchFamily="34" charset="0"/>
            </a:rPr>
            <a:t> </a:t>
          </a:r>
          <a:br>
            <a:rPr lang="de-DE" sz="900" baseline="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2 319 ha. </a:t>
          </a:r>
        </a:p>
        <a:p>
          <a:r>
            <a:rPr lang="de-DE" sz="900">
              <a:solidFill>
                <a:sysClr val="windowText" lastClr="000000"/>
              </a:solidFill>
              <a:effectLst/>
              <a:latin typeface="Arial" panose="020B0604020202020204" pitchFamily="34" charset="0"/>
              <a:ea typeface="+mn-ea"/>
              <a:cs typeface="Arial" panose="020B0604020202020204" pitchFamily="34" charset="0"/>
            </a:rPr>
            <a:t>Auf den Kreis Dithmarschen entfielen mit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2</a:t>
          </a:r>
          <a:r>
            <a:rPr lang="de-DE" sz="900" baseline="0">
              <a:solidFill>
                <a:sysClr val="windowText" lastClr="000000"/>
              </a:solidFill>
              <a:effectLst/>
              <a:latin typeface="Arial" panose="020B0604020202020204" pitchFamily="34" charset="0"/>
              <a:ea typeface="+mn-ea"/>
              <a:cs typeface="Arial" panose="020B0604020202020204" pitchFamily="34" charset="0"/>
            </a:rPr>
            <a:t> 946</a:t>
          </a:r>
          <a:r>
            <a:rPr lang="de-DE" sz="900">
              <a:solidFill>
                <a:sysClr val="windowText" lastClr="000000"/>
              </a:solidFill>
              <a:effectLst/>
              <a:latin typeface="Arial" panose="020B0604020202020204" pitchFamily="34" charset="0"/>
              <a:ea typeface="+mn-ea"/>
              <a:cs typeface="Arial" panose="020B0604020202020204" pitchFamily="34" charset="0"/>
            </a:rPr>
            <a:t> ha gut 93 Prozent der gesamten Kopfkohlanbaufläche</a:t>
          </a:r>
          <a:r>
            <a:rPr lang="de-DE" sz="900" baseline="0">
              <a:solidFill>
                <a:sysClr val="windowText" lastClr="000000"/>
              </a:solidFill>
              <a:effectLst/>
              <a:latin typeface="Arial" panose="020B0604020202020204" pitchFamily="34" charset="0"/>
              <a:ea typeface="+mn-ea"/>
              <a:cs typeface="Arial" panose="020B0604020202020204" pitchFamily="34" charset="0"/>
            </a:rPr>
            <a:t> </a:t>
          </a:r>
          <a:r>
            <a:rPr lang="de-DE" sz="900">
              <a:solidFill>
                <a:sysClr val="windowText" lastClr="000000"/>
              </a:solidFill>
              <a:effectLst/>
              <a:latin typeface="Arial" panose="020B0604020202020204" pitchFamily="34" charset="0"/>
              <a:ea typeface="+mn-ea"/>
              <a:cs typeface="Arial" panose="020B0604020202020204" pitchFamily="34" charset="0"/>
            </a:rPr>
            <a:t>in Schleswig-Holstein.</a:t>
          </a:r>
          <a:endParaRPr lang="de-DE" sz="900">
            <a:solidFill>
              <a:sysClr val="windowText" lastClr="000000"/>
            </a:solidFill>
            <a:effectLst/>
            <a:latin typeface="Arial" panose="020B0604020202020204" pitchFamily="34" charset="0"/>
            <a:cs typeface="Arial" panose="020B0604020202020204" pitchFamily="34" charset="0"/>
          </a:endParaRPr>
        </a:p>
        <a:p>
          <a:r>
            <a:rPr lang="de-DE" sz="900">
              <a:solidFill>
                <a:srgbClr val="FF0000"/>
              </a:solidFill>
              <a:effectLst/>
              <a:latin typeface="Arial" panose="020B0604020202020204" pitchFamily="34" charset="0"/>
              <a:ea typeface="+mn-ea"/>
              <a:cs typeface="Arial" panose="020B0604020202020204" pitchFamily="34" charset="0"/>
            </a:rPr>
            <a:t> </a:t>
          </a:r>
          <a:endParaRPr lang="de-DE" sz="900">
            <a:solidFill>
              <a:srgbClr val="FF0000"/>
            </a:solidFill>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Die Anbauflächen von Spargel sank</a:t>
          </a:r>
          <a:r>
            <a:rPr lang="de-DE" sz="900" baseline="0">
              <a:solidFill>
                <a:sysClr val="windowText" lastClr="000000"/>
              </a:solidFill>
              <a:effectLst/>
              <a:latin typeface="Arial" panose="020B0604020202020204" pitchFamily="34" charset="0"/>
              <a:ea typeface="+mn-ea"/>
              <a:cs typeface="Arial" panose="020B0604020202020204" pitchFamily="34" charset="0"/>
            </a:rPr>
            <a:t> um drei Prozent </a:t>
          </a:r>
          <a:br>
            <a:rPr lang="de-DE" sz="900" baseline="0">
              <a:solidFill>
                <a:sysClr val="windowText" lastClr="000000"/>
              </a:solidFill>
              <a:effectLst/>
              <a:latin typeface="Arial" panose="020B0604020202020204" pitchFamily="34" charset="0"/>
              <a:ea typeface="+mn-ea"/>
              <a:cs typeface="Arial" panose="020B0604020202020204" pitchFamily="34" charset="0"/>
            </a:rPr>
          </a:br>
          <a:r>
            <a:rPr lang="de-DE" sz="900" baseline="0">
              <a:solidFill>
                <a:sysClr val="windowText" lastClr="000000"/>
              </a:solidFill>
              <a:effectLst/>
              <a:latin typeface="Arial" panose="020B0604020202020204" pitchFamily="34" charset="0"/>
              <a:ea typeface="+mn-ea"/>
              <a:cs typeface="Arial" panose="020B0604020202020204" pitchFamily="34" charset="0"/>
            </a:rPr>
            <a:t>auf</a:t>
          </a:r>
          <a:r>
            <a:rPr lang="de-DE" sz="900">
              <a:solidFill>
                <a:sysClr val="windowText" lastClr="000000"/>
              </a:solidFill>
              <a:effectLst/>
              <a:latin typeface="Arial" panose="020B0604020202020204" pitchFamily="34" charset="0"/>
              <a:ea typeface="+mn-ea"/>
              <a:cs typeface="Arial" panose="020B0604020202020204" pitchFamily="34" charset="0"/>
            </a:rPr>
            <a:t> rund 459 ha im</a:t>
          </a:r>
          <a:r>
            <a:rPr lang="de-DE" sz="900" baseline="0">
              <a:solidFill>
                <a:sysClr val="windowText" lastClr="000000"/>
              </a:solidFill>
              <a:effectLst/>
              <a:latin typeface="Arial" panose="020B0604020202020204" pitchFamily="34" charset="0"/>
              <a:ea typeface="+mn-ea"/>
              <a:cs typeface="Arial" panose="020B0604020202020204" pitchFamily="34" charset="0"/>
            </a:rPr>
            <a:t> Vergleich zum Vorjahr </a:t>
          </a:r>
          <a:r>
            <a:rPr lang="de-DE" sz="900">
              <a:solidFill>
                <a:sysClr val="windowText" lastClr="000000"/>
              </a:solidFill>
              <a:effectLst/>
              <a:latin typeface="Arial" panose="020B0604020202020204" pitchFamily="34" charset="0"/>
              <a:ea typeface="+mn-ea"/>
              <a:cs typeface="Arial" panose="020B0604020202020204" pitchFamily="34" charset="0"/>
            </a:rPr>
            <a:t>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(2022: 476 ha). </a:t>
          </a:r>
          <a:r>
            <a:rPr lang="de-DE" sz="900" b="0">
              <a:solidFill>
                <a:sysClr val="windowText" lastClr="000000"/>
              </a:solidFill>
              <a:effectLst/>
              <a:latin typeface="Arial" panose="020B0604020202020204" pitchFamily="34" charset="0"/>
              <a:ea typeface="+mn-ea"/>
              <a:cs typeface="Arial" panose="020B0604020202020204" pitchFamily="34" charset="0"/>
            </a:rPr>
            <a:t>334</a:t>
          </a:r>
          <a:r>
            <a:rPr lang="de-DE" sz="900" baseline="0">
              <a:solidFill>
                <a:sysClr val="windowText" lastClr="000000"/>
              </a:solidFill>
              <a:effectLst/>
              <a:latin typeface="Arial" panose="020B0604020202020204" pitchFamily="34" charset="0"/>
              <a:ea typeface="+mn-ea"/>
              <a:cs typeface="Arial" panose="020B0604020202020204" pitchFamily="34" charset="0"/>
            </a:rPr>
            <a:t> </a:t>
          </a:r>
          <a:r>
            <a:rPr lang="de-DE" sz="900">
              <a:solidFill>
                <a:sysClr val="windowText" lastClr="000000"/>
              </a:solidFill>
              <a:effectLst/>
              <a:latin typeface="Arial" panose="020B0604020202020204" pitchFamily="34" charset="0"/>
              <a:ea typeface="+mn-ea"/>
              <a:cs typeface="Arial" panose="020B0604020202020204" pitchFamily="34" charset="0"/>
            </a:rPr>
            <a:t>ha der Spargelfläche </a:t>
          </a:r>
          <a:r>
            <a:rPr lang="de-DE" sz="900" b="0">
              <a:solidFill>
                <a:sysClr val="windowText" lastClr="000000"/>
              </a:solidFill>
              <a:effectLst/>
              <a:latin typeface="Arial" panose="020B0604020202020204" pitchFamily="34" charset="0"/>
              <a:ea typeface="+mn-ea"/>
              <a:cs typeface="Arial" panose="020B0604020202020204" pitchFamily="34" charset="0"/>
            </a:rPr>
            <a:t>liegen</a:t>
          </a:r>
          <a:r>
            <a:rPr lang="de-DE" sz="900" b="0" baseline="0">
              <a:solidFill>
                <a:sysClr val="windowText" lastClr="000000"/>
              </a:solidFill>
              <a:effectLst/>
              <a:latin typeface="Arial" panose="020B0604020202020204" pitchFamily="34" charset="0"/>
              <a:ea typeface="+mn-ea"/>
              <a:cs typeface="Arial" panose="020B0604020202020204" pitchFamily="34" charset="0"/>
            </a:rPr>
            <a:t> in den Kreisen </a:t>
          </a:r>
          <a:r>
            <a:rPr lang="de-DE" sz="900">
              <a:solidFill>
                <a:sysClr val="windowText" lastClr="000000"/>
              </a:solidFill>
              <a:effectLst/>
              <a:latin typeface="Arial" panose="020B0604020202020204" pitchFamily="34" charset="0"/>
              <a:ea typeface="+mn-ea"/>
              <a:cs typeface="Arial" panose="020B0604020202020204" pitchFamily="34" charset="0"/>
            </a:rPr>
            <a:t>Herzogtum Lauenburg, Lübeck, Segeberg und Stormarn, das sind</a:t>
          </a:r>
          <a:r>
            <a:rPr lang="de-DE" sz="900" baseline="0">
              <a:solidFill>
                <a:sysClr val="windowText" lastClr="000000"/>
              </a:solidFill>
              <a:effectLst/>
              <a:latin typeface="Arial" panose="020B0604020202020204" pitchFamily="34" charset="0"/>
              <a:ea typeface="+mn-ea"/>
              <a:cs typeface="Arial" panose="020B0604020202020204" pitchFamily="34" charset="0"/>
            </a:rPr>
            <a:t> </a:t>
          </a:r>
          <a:r>
            <a:rPr lang="de-DE" sz="900" b="0" baseline="0">
              <a:solidFill>
                <a:sysClr val="windowText" lastClr="000000"/>
              </a:solidFill>
              <a:effectLst/>
              <a:latin typeface="Arial" panose="020B0604020202020204" pitchFamily="34" charset="0"/>
              <a:ea typeface="+mn-ea"/>
              <a:cs typeface="Arial" panose="020B0604020202020204" pitchFamily="34" charset="0"/>
            </a:rPr>
            <a:t>knapp</a:t>
          </a:r>
          <a:r>
            <a:rPr lang="de-DE" sz="900" b="0">
              <a:solidFill>
                <a:sysClr val="windowText" lastClr="000000"/>
              </a:solidFill>
              <a:effectLst/>
              <a:latin typeface="Arial" panose="020B0604020202020204" pitchFamily="34" charset="0"/>
              <a:ea typeface="+mn-ea"/>
              <a:cs typeface="Arial" panose="020B0604020202020204" pitchFamily="34" charset="0"/>
            </a:rPr>
            <a:t> 73</a:t>
          </a:r>
          <a:r>
            <a:rPr lang="de-DE" sz="900">
              <a:solidFill>
                <a:sysClr val="windowText" lastClr="000000"/>
              </a:solidFill>
              <a:effectLst/>
              <a:latin typeface="Arial" panose="020B0604020202020204" pitchFamily="34" charset="0"/>
              <a:ea typeface="+mn-ea"/>
              <a:cs typeface="Arial" panose="020B0604020202020204" pitchFamily="34" charset="0"/>
            </a:rPr>
            <a:t> Prozent der schleswig-holsteinischen Spargelanbaufläche. </a:t>
          </a:r>
        </a:p>
        <a:p>
          <a:pPr algn="just"/>
          <a:endParaRPr lang="de-DE" sz="900">
            <a:solidFill>
              <a:schemeClr val="dk1"/>
            </a:solidFill>
            <a:effectLst/>
            <a:latin typeface="Arial" pitchFamily="34" charset="0"/>
            <a:ea typeface="+mn-ea"/>
            <a:cs typeface="Arial"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Qualitätskennzeichen</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Zur besseren Einschätzung der Qualität der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repräsentativen Erhebung über den</a:t>
          </a:r>
          <a:r>
            <a:rPr lang="de-DE" sz="900" baseline="0">
              <a:solidFill>
                <a:schemeClr val="dk1"/>
              </a:solidFill>
              <a:effectLst/>
              <a:latin typeface="Arial" panose="020B0604020202020204" pitchFamily="34" charset="0"/>
              <a:ea typeface="+mn-ea"/>
              <a:cs typeface="Arial" panose="020B0604020202020204" pitchFamily="34" charset="0"/>
            </a:rPr>
            <a:t> Gemüseanbau</a:t>
          </a:r>
          <a:r>
            <a:rPr lang="de-DE" sz="900">
              <a:solidFill>
                <a:schemeClr val="dk1"/>
              </a:solidFill>
              <a:effectLst/>
              <a:latin typeface="Arial" panose="020B0604020202020204" pitchFamily="34" charset="0"/>
              <a:ea typeface="+mn-ea"/>
              <a:cs typeface="Arial" panose="020B0604020202020204" pitchFamily="34" charset="0"/>
            </a:rPr>
            <a:t>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werden ab 2021</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die relativen Standardfehler für jeden Wert berechnet. Diese werden in diesem Bericht mit Hilfe von Qualitätskennzeichen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dargestellt und durch einen Buchstaben rechts</a:t>
          </a:r>
          <a:r>
            <a:rPr lang="de-DE" sz="900" baseline="0">
              <a:solidFill>
                <a:schemeClr val="dk1"/>
              </a:solidFill>
              <a:effectLst/>
              <a:latin typeface="Arial" panose="020B0604020202020204" pitchFamily="34" charset="0"/>
              <a:ea typeface="+mn-ea"/>
              <a:cs typeface="Arial" panose="020B0604020202020204" pitchFamily="34" charset="0"/>
            </a:rPr>
            <a:t> neben</a:t>
          </a:r>
          <a:br>
            <a:rPr lang="de-DE" sz="900" baseline="0">
              <a:solidFill>
                <a:schemeClr val="dk1"/>
              </a:solidFill>
              <a:effectLst/>
              <a:latin typeface="Arial" panose="020B0604020202020204" pitchFamily="34" charset="0"/>
              <a:ea typeface="+mn-ea"/>
              <a:cs typeface="Arial" panose="020B0604020202020204" pitchFamily="34" charset="0"/>
            </a:rPr>
          </a:br>
          <a:r>
            <a:rPr lang="de-DE" sz="900" baseline="0">
              <a:solidFill>
                <a:schemeClr val="dk1"/>
              </a:solidFill>
              <a:effectLst/>
              <a:latin typeface="Arial" panose="020B0604020202020204" pitchFamily="34" charset="0"/>
              <a:ea typeface="+mn-ea"/>
              <a:cs typeface="Arial" panose="020B0604020202020204" pitchFamily="34" charset="0"/>
            </a:rPr>
            <a:t> dem zugehörigen Wert ausgewiesen. </a:t>
          </a:r>
          <a:br>
            <a:rPr lang="de-DE" sz="900" baseline="0">
              <a:solidFill>
                <a:schemeClr val="dk1"/>
              </a:solidFill>
              <a:effectLst/>
              <a:latin typeface="Arial" panose="020B0604020202020204" pitchFamily="34" charset="0"/>
              <a:ea typeface="+mn-ea"/>
              <a:cs typeface="Arial" panose="020B0604020202020204" pitchFamily="34" charset="0"/>
            </a:rPr>
          </a:br>
          <a:r>
            <a:rPr lang="de-DE" sz="900" baseline="0">
              <a:solidFill>
                <a:schemeClr val="dk1"/>
              </a:solidFill>
              <a:effectLst/>
              <a:latin typeface="Arial" panose="020B0604020202020204" pitchFamily="34" charset="0"/>
              <a:ea typeface="+mn-ea"/>
              <a:cs typeface="Arial" panose="020B0604020202020204" pitchFamily="34" charset="0"/>
            </a:rPr>
            <a:t>Bei einem relativen Standardfehler von mehr als 15 Prozent wird der Wert durch einen Schrägstrich ( / ) ersetzt, da der Schätzfehler dann zu groß und der Wert damit nicht sicher genug ist.</a:t>
          </a:r>
        </a:p>
        <a:p>
          <a:endParaRPr lang="de-DE" sz="900">
            <a:effectLst/>
            <a:latin typeface="Arial" panose="020B0604020202020204" pitchFamily="34" charset="0"/>
            <a:cs typeface="Arial" panose="020B0604020202020204" pitchFamily="34" charset="0"/>
          </a:endParaRPr>
        </a:p>
        <a:p>
          <a:endParaRPr lang="de-DE" sz="900"/>
        </a:p>
      </xdr:txBody>
    </xdr:sp>
    <xdr:clientData/>
  </xdr:twoCellAnchor>
  <xdr:twoCellAnchor editAs="oneCell">
    <xdr:from>
      <xdr:col>3</xdr:col>
      <xdr:colOff>346870</xdr:colOff>
      <xdr:row>50</xdr:row>
      <xdr:rowOff>148441</xdr:rowOff>
    </xdr:from>
    <xdr:to>
      <xdr:col>4</xdr:col>
      <xdr:colOff>1462119</xdr:colOff>
      <xdr:row>55</xdr:row>
      <xdr:rowOff>9524</xdr:rowOff>
    </xdr:to>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3299620" y="7368391"/>
          <a:ext cx="3144074" cy="642133"/>
        </a:xfrm>
        <a:prstGeom prst="rect">
          <a:avLst/>
        </a:prstGeom>
      </xdr:spPr>
    </xdr:pic>
    <xdr:clientData/>
  </xdr:twoCellAnchor>
  <xdr:twoCellAnchor>
    <xdr:from>
      <xdr:col>0</xdr:col>
      <xdr:colOff>0</xdr:colOff>
      <xdr:row>46</xdr:row>
      <xdr:rowOff>9526</xdr:rowOff>
    </xdr:from>
    <xdr:to>
      <xdr:col>3</xdr:col>
      <xdr:colOff>171450</xdr:colOff>
      <xdr:row>50</xdr:row>
      <xdr:rowOff>66676</xdr:rowOff>
    </xdr:to>
    <xdr:sp macro="" textlink="">
      <xdr:nvSpPr>
        <xdr:cNvPr id="3" name="Rechteck 2">
          <a:hlinkClick xmlns:r="http://schemas.openxmlformats.org/officeDocument/2006/relationships" r:id="rId2"/>
          <a:extLst>
            <a:ext uri="{FF2B5EF4-FFF2-40B4-BE49-F238E27FC236}">
              <a16:creationId xmlns:a16="http://schemas.microsoft.com/office/drawing/2014/main" id="{51D766BE-A6A4-4DA3-B488-8524AE306BAE}"/>
            </a:ext>
          </a:extLst>
        </xdr:cNvPr>
        <xdr:cNvSpPr/>
      </xdr:nvSpPr>
      <xdr:spPr>
        <a:xfrm>
          <a:off x="0" y="6657976"/>
          <a:ext cx="3124200" cy="628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247650</xdr:colOff>
      <xdr:row>3</xdr:row>
      <xdr:rowOff>19050</xdr:rowOff>
    </xdr:from>
    <xdr:to>
      <xdr:col>7</xdr:col>
      <xdr:colOff>409576</xdr:colOff>
      <xdr:row>21</xdr:row>
      <xdr:rowOff>114300</xdr:rowOff>
    </xdr:to>
    <xdr:pic>
      <xdr:nvPicPr>
        <xdr:cNvPr id="2" name="Grafik 1">
          <a:extLst>
            <a:ext uri="{FF2B5EF4-FFF2-40B4-BE49-F238E27FC236}">
              <a16:creationId xmlns:a16="http://schemas.microsoft.com/office/drawing/2014/main" id="{5FDFDB87-3019-4B5B-A67E-61BA077DAFE5}"/>
            </a:ext>
          </a:extLst>
        </xdr:cNvPr>
        <xdr:cNvPicPr>
          <a:picLocks noChangeAspect="1"/>
        </xdr:cNvPicPr>
      </xdr:nvPicPr>
      <xdr:blipFill rotWithShape="1">
        <a:blip xmlns:r="http://schemas.openxmlformats.org/officeDocument/2006/relationships" r:embed="rId1"/>
        <a:srcRect l="747" t="12149" r="689" b="1388"/>
        <a:stretch/>
      </xdr:blipFill>
      <xdr:spPr>
        <a:xfrm>
          <a:off x="247650" y="504825"/>
          <a:ext cx="5762626" cy="3009900"/>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4.bin"/><Relationship Id="rId5" Type="http://schemas.openxmlformats.org/officeDocument/2006/relationships/hyperlink" Target="mailto:info@statistik-nord.de" TargetMode="External"/><Relationship Id="rId4" Type="http://schemas.openxmlformats.org/officeDocument/2006/relationships/hyperlink" Target="mailto:ernte@statistik-nord.de"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9DFCC-6A20-457F-9A8D-DA2774C9AB6F}">
  <dimension ref="A1:G52"/>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ht="15" customHeight="1" x14ac:dyDescent="0.2"/>
    <row r="2" spans="1:7" ht="15" customHeight="1" x14ac:dyDescent="0.2"/>
    <row r="3" spans="1:7" ht="20.25" x14ac:dyDescent="0.3">
      <c r="A3" s="540"/>
      <c r="B3" s="540"/>
      <c r="C3" s="540"/>
      <c r="D3" s="540"/>
    </row>
    <row r="4" spans="1:7" ht="20.25" x14ac:dyDescent="0.3">
      <c r="A4" s="541"/>
      <c r="B4" s="541"/>
      <c r="C4" s="541"/>
      <c r="D4" s="541"/>
    </row>
    <row r="5" spans="1:7" ht="15" customHeight="1" x14ac:dyDescent="0.2"/>
    <row r="6" spans="1:7" ht="15" customHeight="1" x14ac:dyDescent="0.2"/>
    <row r="7" spans="1:7" ht="15" customHeight="1" x14ac:dyDescent="0.2"/>
    <row r="8" spans="1:7" ht="15" customHeight="1" x14ac:dyDescent="0.2"/>
    <row r="9" spans="1:7" ht="15" customHeight="1" x14ac:dyDescent="0.2"/>
    <row r="10" spans="1:7" ht="15" customHeight="1" x14ac:dyDescent="0.2"/>
    <row r="11" spans="1:7" ht="15" customHeight="1" x14ac:dyDescent="0.2"/>
    <row r="12" spans="1:7" ht="15" customHeight="1" x14ac:dyDescent="0.2"/>
    <row r="13" spans="1:7" ht="15" customHeight="1" x14ac:dyDescent="0.2"/>
    <row r="14" spans="1:7" ht="15" customHeight="1" x14ac:dyDescent="0.2"/>
    <row r="15" spans="1:7" ht="23.25" x14ac:dyDescent="0.2">
      <c r="D15" s="542" t="s">
        <v>55</v>
      </c>
      <c r="E15" s="542"/>
      <c r="F15" s="542"/>
      <c r="G15" s="542"/>
    </row>
    <row r="16" spans="1:7" ht="15" x14ac:dyDescent="0.2">
      <c r="E16" s="523"/>
      <c r="F16" s="523"/>
      <c r="G16" s="523" t="s">
        <v>324</v>
      </c>
    </row>
    <row r="17" spans="1:7" ht="15" customHeight="1" x14ac:dyDescent="0.2"/>
    <row r="18" spans="1:7" ht="15" customHeight="1" x14ac:dyDescent="0.2"/>
    <row r="19" spans="1:7" ht="34.5" x14ac:dyDescent="0.45">
      <c r="A19" s="543" t="s">
        <v>73</v>
      </c>
      <c r="B19" s="543"/>
      <c r="C19" s="543"/>
      <c r="D19" s="543"/>
      <c r="E19" s="543"/>
      <c r="F19" s="543"/>
      <c r="G19" s="543"/>
    </row>
    <row r="20" spans="1:7" ht="34.5" x14ac:dyDescent="0.45">
      <c r="A20" s="543" t="s">
        <v>325</v>
      </c>
      <c r="B20" s="543"/>
      <c r="C20" s="543"/>
      <c r="D20" s="543"/>
      <c r="E20" s="543"/>
      <c r="F20" s="543"/>
      <c r="G20" s="543"/>
    </row>
    <row r="21" spans="1:7" ht="30" customHeight="1" x14ac:dyDescent="0.25">
      <c r="A21" s="544" t="s">
        <v>271</v>
      </c>
      <c r="B21" s="544"/>
      <c r="C21" s="544"/>
      <c r="D21" s="544"/>
      <c r="E21" s="544"/>
      <c r="F21" s="544"/>
      <c r="G21" s="544"/>
    </row>
    <row r="23" spans="1:7" ht="15" customHeight="1" x14ac:dyDescent="0.2">
      <c r="A23" s="539" t="s">
        <v>371</v>
      </c>
      <c r="B23" s="539"/>
      <c r="C23" s="539"/>
      <c r="D23" s="539"/>
      <c r="E23" s="539"/>
      <c r="F23" s="539"/>
      <c r="G23" s="539"/>
    </row>
    <row r="24" spans="1:7" ht="15" customHeight="1" x14ac:dyDescent="0.2"/>
    <row r="25" spans="1:7" ht="15" customHeight="1" x14ac:dyDescent="0.2"/>
    <row r="26" spans="1:7" ht="15" customHeight="1" x14ac:dyDescent="0.2"/>
    <row r="27" spans="1:7" ht="15" customHeight="1" x14ac:dyDescent="0.2"/>
    <row r="28" spans="1:7" ht="15" customHeight="1" x14ac:dyDescent="0.2"/>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sheetData>
  <mergeCells count="7">
    <mergeCell ref="A23:G23"/>
    <mergeCell ref="A3:D3"/>
    <mergeCell ref="A4:D4"/>
    <mergeCell ref="D15:G15"/>
    <mergeCell ref="A19:G19"/>
    <mergeCell ref="A20:G20"/>
    <mergeCell ref="A21:G21"/>
  </mergeCells>
  <pageMargins left="0.59055118110236227" right="0.59055118110236227" top="0.59055118110236227" bottom="0.59055118110236227" header="0" footer="0.39370078740157483"/>
  <pageSetup paperSize="9" fitToWidth="0" fitToHeight="0" orientation="portrait" r:id="rId1"/>
  <headerFooter scaleWithDoc="0">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3"/>
  <sheetViews>
    <sheetView view="pageLayout" zoomScaleNormal="180" workbookViewId="0">
      <selection sqref="A1:H1"/>
    </sheetView>
  </sheetViews>
  <sheetFormatPr baseColWidth="10" defaultColWidth="11.140625" defaultRowHeight="11.25" x14ac:dyDescent="0.2"/>
  <cols>
    <col min="1" max="1" width="24.5703125" style="60" customWidth="1"/>
    <col min="2" max="2" width="13.7109375" style="60" customWidth="1"/>
    <col min="3" max="3" width="3" style="69" customWidth="1"/>
    <col min="4" max="4" width="13.7109375" style="60" customWidth="1"/>
    <col min="5" max="5" width="2.85546875" style="69" customWidth="1"/>
    <col min="6" max="6" width="13.7109375" style="60" customWidth="1"/>
    <col min="7" max="7" width="2.5703125" style="69" customWidth="1"/>
    <col min="8" max="8" width="13.7109375" style="60" customWidth="1"/>
    <col min="9" max="9" width="2.7109375" style="69" customWidth="1"/>
    <col min="10" max="16384" width="11.140625" style="60"/>
  </cols>
  <sheetData>
    <row r="1" spans="1:10" s="228" customFormat="1" ht="15.6" customHeight="1" x14ac:dyDescent="0.2">
      <c r="A1" s="615" t="s">
        <v>351</v>
      </c>
      <c r="B1" s="615"/>
      <c r="C1" s="615"/>
      <c r="D1" s="615"/>
      <c r="E1" s="615"/>
      <c r="F1" s="615"/>
      <c r="G1" s="615"/>
      <c r="H1" s="615"/>
      <c r="I1" s="615"/>
      <c r="J1" s="229"/>
    </row>
    <row r="2" spans="1:10" ht="15.6" customHeight="1" x14ac:dyDescent="0.2">
      <c r="A2" s="615"/>
      <c r="B2" s="615"/>
      <c r="C2" s="615"/>
      <c r="D2" s="615"/>
      <c r="E2" s="615"/>
      <c r="F2" s="615"/>
      <c r="G2" s="615"/>
      <c r="H2" s="615"/>
      <c r="I2" s="615"/>
      <c r="J2" s="55"/>
    </row>
    <row r="3" spans="1:10" ht="12.75" customHeight="1" x14ac:dyDescent="0.2">
      <c r="A3" s="619"/>
      <c r="B3" s="619"/>
      <c r="C3" s="619"/>
      <c r="D3" s="619"/>
      <c r="E3" s="619"/>
      <c r="F3" s="619"/>
      <c r="G3" s="619"/>
      <c r="H3" s="619"/>
      <c r="I3" s="619"/>
      <c r="J3" s="103"/>
    </row>
    <row r="4" spans="1:10" ht="12.75" customHeight="1" x14ac:dyDescent="0.2">
      <c r="A4" s="593" t="s">
        <v>111</v>
      </c>
      <c r="B4" s="590" t="s">
        <v>104</v>
      </c>
      <c r="C4" s="579"/>
      <c r="D4" s="590" t="s">
        <v>132</v>
      </c>
      <c r="E4" s="579"/>
      <c r="F4" s="590" t="s">
        <v>133</v>
      </c>
      <c r="G4" s="579"/>
      <c r="H4" s="581" t="s">
        <v>134</v>
      </c>
      <c r="I4" s="596"/>
      <c r="J4" s="104"/>
    </row>
    <row r="5" spans="1:10" ht="12.75" customHeight="1" x14ac:dyDescent="0.2">
      <c r="A5" s="593"/>
      <c r="B5" s="616"/>
      <c r="C5" s="617"/>
      <c r="D5" s="616"/>
      <c r="E5" s="617"/>
      <c r="F5" s="616"/>
      <c r="G5" s="617"/>
      <c r="H5" s="581"/>
      <c r="I5" s="596"/>
      <c r="J5" s="104"/>
    </row>
    <row r="6" spans="1:10" ht="12.75" customHeight="1" x14ac:dyDescent="0.2">
      <c r="A6" s="593"/>
      <c r="B6" s="616"/>
      <c r="C6" s="617"/>
      <c r="D6" s="618"/>
      <c r="E6" s="580"/>
      <c r="F6" s="618"/>
      <c r="G6" s="580"/>
      <c r="H6" s="581"/>
      <c r="I6" s="596"/>
      <c r="J6" s="104"/>
    </row>
    <row r="7" spans="1:10" ht="32.450000000000003" customHeight="1" x14ac:dyDescent="0.2">
      <c r="A7" s="593"/>
      <c r="B7" s="618"/>
      <c r="C7" s="580"/>
      <c r="D7" s="581" t="s">
        <v>78</v>
      </c>
      <c r="E7" s="593"/>
      <c r="F7" s="581" t="s">
        <v>135</v>
      </c>
      <c r="G7" s="593"/>
      <c r="H7" s="581" t="s">
        <v>82</v>
      </c>
      <c r="I7" s="596"/>
      <c r="J7" s="104"/>
    </row>
    <row r="8" spans="1:10" ht="12.75" customHeight="1" x14ac:dyDescent="0.2">
      <c r="A8" s="99"/>
      <c r="B8" s="105"/>
      <c r="C8" s="105"/>
      <c r="D8" s="106"/>
      <c r="E8" s="105"/>
      <c r="F8" s="106"/>
      <c r="G8" s="105"/>
      <c r="H8" s="106"/>
      <c r="I8" s="105"/>
      <c r="J8" s="104"/>
    </row>
    <row r="9" spans="1:10" ht="17.25" customHeight="1" x14ac:dyDescent="0.2">
      <c r="A9" s="111" t="s">
        <v>196</v>
      </c>
      <c r="B9" s="170">
        <v>65</v>
      </c>
      <c r="C9" s="265" t="s">
        <v>289</v>
      </c>
      <c r="D9" s="348">
        <v>39.76</v>
      </c>
      <c r="E9" s="266" t="s">
        <v>284</v>
      </c>
      <c r="F9" s="160" t="s">
        <v>59</v>
      </c>
      <c r="G9" s="266"/>
      <c r="H9" s="190">
        <v>6439.92</v>
      </c>
      <c r="I9" s="285" t="s">
        <v>284</v>
      </c>
      <c r="J9" s="104"/>
    </row>
    <row r="10" spans="1:10" ht="9.75" customHeight="1" x14ac:dyDescent="0.2">
      <c r="A10" s="109"/>
      <c r="B10" s="171"/>
      <c r="C10" s="100"/>
      <c r="D10" s="173"/>
      <c r="E10" s="258"/>
      <c r="F10" s="158"/>
      <c r="G10" s="258"/>
      <c r="H10" s="158"/>
      <c r="I10" s="258"/>
      <c r="J10" s="104"/>
    </row>
    <row r="11" spans="1:10" ht="17.25" customHeight="1" x14ac:dyDescent="0.2">
      <c r="A11" s="118" t="s">
        <v>197</v>
      </c>
      <c r="B11" s="171">
        <v>42</v>
      </c>
      <c r="C11" s="100" t="s">
        <v>290</v>
      </c>
      <c r="D11" s="173">
        <v>7.46</v>
      </c>
      <c r="E11" s="258" t="s">
        <v>287</v>
      </c>
      <c r="F11" s="159">
        <v>76.7</v>
      </c>
      <c r="G11" s="259" t="s">
        <v>284</v>
      </c>
      <c r="H11" s="158">
        <v>57.24</v>
      </c>
      <c r="I11" s="258" t="s">
        <v>287</v>
      </c>
      <c r="J11" s="104"/>
    </row>
    <row r="12" spans="1:10" ht="17.25" customHeight="1" x14ac:dyDescent="0.2">
      <c r="A12" s="118" t="s">
        <v>198</v>
      </c>
      <c r="B12" s="171">
        <v>15</v>
      </c>
      <c r="C12" s="100" t="s">
        <v>284</v>
      </c>
      <c r="D12" s="173">
        <v>0.23</v>
      </c>
      <c r="E12" s="258" t="s">
        <v>284</v>
      </c>
      <c r="F12" s="159">
        <v>227.5</v>
      </c>
      <c r="G12" s="259" t="s">
        <v>284</v>
      </c>
      <c r="H12" s="173">
        <v>5.28</v>
      </c>
      <c r="I12" s="283" t="s">
        <v>284</v>
      </c>
      <c r="J12" s="104"/>
    </row>
    <row r="13" spans="1:10" ht="17.25" customHeight="1" x14ac:dyDescent="0.2">
      <c r="A13" s="118" t="s">
        <v>199</v>
      </c>
      <c r="B13" s="171">
        <v>32</v>
      </c>
      <c r="C13" s="100" t="s">
        <v>290</v>
      </c>
      <c r="D13" s="173">
        <v>1.79</v>
      </c>
      <c r="E13" s="283" t="s">
        <v>289</v>
      </c>
      <c r="F13" s="158">
        <v>155.19999999999999</v>
      </c>
      <c r="G13" s="258" t="s">
        <v>289</v>
      </c>
      <c r="H13" s="158">
        <v>27.74</v>
      </c>
      <c r="I13" s="258" t="s">
        <v>289</v>
      </c>
      <c r="J13" s="104"/>
    </row>
    <row r="14" spans="1:10" ht="17.25" customHeight="1" x14ac:dyDescent="0.2">
      <c r="A14" s="118" t="s">
        <v>200</v>
      </c>
      <c r="B14" s="171">
        <v>43</v>
      </c>
      <c r="C14" s="100" t="s">
        <v>290</v>
      </c>
      <c r="D14" s="173">
        <v>10.48</v>
      </c>
      <c r="E14" s="258" t="s">
        <v>284</v>
      </c>
      <c r="F14" s="288" t="s">
        <v>269</v>
      </c>
      <c r="G14" s="284" t="s">
        <v>284</v>
      </c>
      <c r="H14" s="288" t="s">
        <v>269</v>
      </c>
      <c r="I14" s="286" t="s">
        <v>284</v>
      </c>
      <c r="J14" s="104"/>
    </row>
    <row r="15" spans="1:10" ht="17.25" customHeight="1" x14ac:dyDescent="0.2">
      <c r="A15" s="118" t="s">
        <v>201</v>
      </c>
      <c r="B15" s="171" t="s">
        <v>71</v>
      </c>
      <c r="C15" s="100" t="s">
        <v>288</v>
      </c>
      <c r="D15" s="171" t="s">
        <v>71</v>
      </c>
      <c r="E15" s="100" t="s">
        <v>288</v>
      </c>
      <c r="F15" s="288" t="s">
        <v>269</v>
      </c>
      <c r="G15" s="284" t="s">
        <v>288</v>
      </c>
      <c r="H15" s="288" t="s">
        <v>269</v>
      </c>
      <c r="I15" s="283" t="s">
        <v>288</v>
      </c>
      <c r="J15" s="104"/>
    </row>
    <row r="16" spans="1:10" ht="17.25" customHeight="1" x14ac:dyDescent="0.2">
      <c r="A16" s="118" t="s">
        <v>202</v>
      </c>
      <c r="B16" s="171">
        <v>56</v>
      </c>
      <c r="C16" s="100" t="s">
        <v>289</v>
      </c>
      <c r="D16" s="173">
        <v>2.5499999999999998</v>
      </c>
      <c r="E16" s="258" t="s">
        <v>287</v>
      </c>
      <c r="F16" s="135">
        <v>987.7</v>
      </c>
      <c r="G16" s="284" t="s">
        <v>284</v>
      </c>
      <c r="H16" s="189">
        <v>252.24</v>
      </c>
      <c r="I16" s="286" t="s">
        <v>287</v>
      </c>
      <c r="J16" s="104"/>
    </row>
    <row r="17" spans="1:10" ht="17.25" customHeight="1" x14ac:dyDescent="0.2">
      <c r="A17" s="118" t="s">
        <v>203</v>
      </c>
      <c r="B17" s="171">
        <v>59</v>
      </c>
      <c r="C17" s="100" t="s">
        <v>289</v>
      </c>
      <c r="D17" s="173">
        <v>16.05</v>
      </c>
      <c r="E17" s="258" t="s">
        <v>284</v>
      </c>
      <c r="F17" s="135">
        <v>2808.9</v>
      </c>
      <c r="G17" s="284" t="s">
        <v>284</v>
      </c>
      <c r="H17" s="189">
        <v>4508.43</v>
      </c>
      <c r="I17" s="286" t="s">
        <v>284</v>
      </c>
      <c r="J17" s="104"/>
    </row>
    <row r="18" spans="1:10" s="67" customFormat="1" ht="17.25" customHeight="1" x14ac:dyDescent="0.2">
      <c r="A18" s="122" t="s">
        <v>204</v>
      </c>
      <c r="B18" s="484" t="s">
        <v>269</v>
      </c>
      <c r="C18" s="282" t="s">
        <v>290</v>
      </c>
      <c r="D18" s="469" t="s">
        <v>269</v>
      </c>
      <c r="E18" s="282" t="s">
        <v>287</v>
      </c>
      <c r="F18" s="172" t="s">
        <v>59</v>
      </c>
      <c r="G18" s="282"/>
      <c r="H18" s="188">
        <v>18.75</v>
      </c>
      <c r="I18" s="287" t="s">
        <v>289</v>
      </c>
      <c r="J18" s="104"/>
    </row>
    <row r="19" spans="1:10" s="67" customFormat="1" ht="11.25" customHeight="1" x14ac:dyDescent="0.2">
      <c r="A19" s="69"/>
      <c r="B19" s="69"/>
      <c r="C19" s="69"/>
      <c r="E19" s="69"/>
      <c r="G19" s="69"/>
      <c r="I19" s="69"/>
    </row>
    <row r="20" spans="1:10" s="67" customFormat="1" ht="11.25" customHeight="1" x14ac:dyDescent="0.2">
      <c r="A20" s="69"/>
      <c r="B20" s="69"/>
      <c r="C20" s="69"/>
      <c r="E20" s="69"/>
      <c r="G20" s="69"/>
      <c r="I20" s="69"/>
    </row>
    <row r="21" spans="1:10" s="67" customFormat="1" ht="11.25" customHeight="1" x14ac:dyDescent="0.2">
      <c r="A21" s="69"/>
      <c r="B21" s="69"/>
      <c r="C21" s="69"/>
      <c r="E21" s="69"/>
      <c r="G21" s="69"/>
      <c r="I21" s="69"/>
    </row>
    <row r="22" spans="1:10" s="67" customFormat="1" ht="13.15" customHeight="1" x14ac:dyDescent="0.2">
      <c r="A22" s="68"/>
      <c r="B22" s="68"/>
      <c r="C22" s="239"/>
      <c r="E22" s="69"/>
      <c r="G22" s="69"/>
      <c r="I22" s="69"/>
    </row>
    <row r="23" spans="1:10" s="67" customFormat="1" ht="11.25" customHeight="1" x14ac:dyDescent="0.2">
      <c r="A23" s="69"/>
      <c r="B23" s="69"/>
      <c r="C23" s="69"/>
      <c r="E23" s="69"/>
      <c r="G23" s="69"/>
      <c r="I23" s="69"/>
    </row>
    <row r="24" spans="1:10" s="67" customFormat="1" ht="11.25" customHeight="1" x14ac:dyDescent="0.2">
      <c r="A24" s="69"/>
      <c r="B24" s="69"/>
      <c r="C24" s="69"/>
      <c r="E24" s="69"/>
      <c r="G24" s="69"/>
      <c r="I24" s="69"/>
    </row>
    <row r="25" spans="1:10" s="67" customFormat="1" ht="11.25" customHeight="1" x14ac:dyDescent="0.2">
      <c r="A25" s="69"/>
      <c r="B25" s="69"/>
      <c r="C25" s="69"/>
      <c r="E25" s="69"/>
      <c r="G25" s="69"/>
      <c r="I25" s="69"/>
    </row>
    <row r="26" spans="1:10" s="67" customFormat="1" ht="11.25" customHeight="1" x14ac:dyDescent="0.2">
      <c r="A26" s="69"/>
      <c r="B26" s="69"/>
      <c r="C26" s="69"/>
      <c r="E26" s="69"/>
      <c r="G26" s="69"/>
      <c r="I26" s="69"/>
    </row>
    <row r="27" spans="1:10" s="67" customFormat="1" ht="11.25" customHeight="1" x14ac:dyDescent="0.2">
      <c r="A27" s="69"/>
      <c r="B27" s="69"/>
      <c r="C27" s="69"/>
      <c r="E27" s="69"/>
      <c r="G27" s="69"/>
      <c r="I27" s="69"/>
    </row>
    <row r="28" spans="1:10" s="67" customFormat="1" ht="11.25" customHeight="1" x14ac:dyDescent="0.2">
      <c r="A28" s="69"/>
      <c r="B28" s="69"/>
      <c r="C28" s="69"/>
      <c r="E28" s="69"/>
      <c r="G28" s="69"/>
      <c r="I28" s="69"/>
    </row>
    <row r="29" spans="1:10" s="67" customFormat="1" ht="11.25" customHeight="1" x14ac:dyDescent="0.2">
      <c r="A29" s="69"/>
      <c r="B29" s="69"/>
      <c r="C29" s="69"/>
      <c r="E29" s="69"/>
      <c r="G29" s="69"/>
      <c r="I29" s="69"/>
    </row>
    <row r="30" spans="1:10" s="67" customFormat="1" ht="11.25" customHeight="1" x14ac:dyDescent="0.2">
      <c r="A30" s="69"/>
      <c r="B30" s="69"/>
      <c r="C30" s="69"/>
      <c r="E30" s="69"/>
      <c r="G30" s="69"/>
      <c r="I30" s="69"/>
    </row>
    <row r="31" spans="1:10" s="67" customFormat="1" ht="11.25" customHeight="1" x14ac:dyDescent="0.2">
      <c r="A31" s="69"/>
      <c r="B31" s="69"/>
      <c r="C31" s="69"/>
      <c r="E31" s="69"/>
      <c r="G31" s="69"/>
      <c r="I31" s="69"/>
    </row>
    <row r="32" spans="1:10" s="67" customFormat="1" ht="11.25" customHeight="1" x14ac:dyDescent="0.2">
      <c r="A32" s="69"/>
      <c r="B32" s="69"/>
      <c r="C32" s="69"/>
      <c r="E32" s="69"/>
      <c r="G32" s="69"/>
      <c r="I32" s="69"/>
    </row>
    <row r="33" spans="1:9" s="67" customFormat="1" ht="11.25" customHeight="1" x14ac:dyDescent="0.2">
      <c r="A33" s="69"/>
      <c r="B33" s="69"/>
      <c r="C33" s="69"/>
      <c r="E33" s="69"/>
      <c r="G33" s="69"/>
      <c r="I33" s="69"/>
    </row>
    <row r="34" spans="1:9" s="67" customFormat="1" ht="11.25" customHeight="1" x14ac:dyDescent="0.2">
      <c r="A34" s="69"/>
      <c r="B34" s="69"/>
      <c r="C34" s="69"/>
      <c r="E34" s="69"/>
      <c r="G34" s="69"/>
      <c r="I34" s="69"/>
    </row>
    <row r="35" spans="1:9" s="67" customFormat="1" ht="11.25" customHeight="1" x14ac:dyDescent="0.2">
      <c r="A35" s="69"/>
      <c r="B35" s="69"/>
      <c r="C35" s="69"/>
      <c r="E35" s="69"/>
      <c r="G35" s="69"/>
      <c r="I35" s="69"/>
    </row>
    <row r="36" spans="1:9" s="67" customFormat="1" ht="11.25" customHeight="1" x14ac:dyDescent="0.2">
      <c r="A36" s="69"/>
      <c r="B36" s="69"/>
      <c r="C36" s="69"/>
      <c r="E36" s="69"/>
      <c r="G36" s="69"/>
      <c r="I36" s="69"/>
    </row>
    <row r="37" spans="1:9" s="67" customFormat="1" ht="11.25" customHeight="1" x14ac:dyDescent="0.2">
      <c r="A37" s="69"/>
      <c r="B37" s="69"/>
      <c r="C37" s="69"/>
      <c r="E37" s="69"/>
      <c r="G37" s="69"/>
      <c r="I37" s="69"/>
    </row>
    <row r="38" spans="1:9" s="67" customFormat="1" ht="11.25" customHeight="1" x14ac:dyDescent="0.2">
      <c r="A38" s="69"/>
      <c r="B38" s="69"/>
      <c r="C38" s="69"/>
      <c r="E38" s="69"/>
      <c r="G38" s="69"/>
      <c r="I38" s="69"/>
    </row>
    <row r="39" spans="1:9" s="67" customFormat="1" ht="11.25" customHeight="1" x14ac:dyDescent="0.2">
      <c r="A39" s="69"/>
      <c r="B39" s="69"/>
      <c r="C39" s="69"/>
      <c r="E39" s="69"/>
      <c r="G39" s="69"/>
      <c r="I39" s="69"/>
    </row>
    <row r="40" spans="1:9" s="67" customFormat="1" ht="11.25" customHeight="1" x14ac:dyDescent="0.2">
      <c r="A40" s="69"/>
      <c r="B40" s="69"/>
      <c r="C40" s="69"/>
      <c r="E40" s="69"/>
      <c r="G40" s="69"/>
      <c r="I40" s="69"/>
    </row>
    <row r="41" spans="1:9" s="67" customFormat="1" ht="11.25" customHeight="1" x14ac:dyDescent="0.2">
      <c r="A41" s="69"/>
      <c r="B41" s="69"/>
      <c r="C41" s="69"/>
      <c r="E41" s="69"/>
      <c r="G41" s="69"/>
      <c r="I41" s="69"/>
    </row>
    <row r="42" spans="1:9" s="67" customFormat="1" ht="11.25" customHeight="1" x14ac:dyDescent="0.2">
      <c r="A42" s="69"/>
      <c r="B42" s="69"/>
      <c r="C42" s="69"/>
      <c r="E42" s="69"/>
      <c r="G42" s="69"/>
      <c r="I42" s="69"/>
    </row>
    <row r="43" spans="1:9" s="67" customFormat="1" ht="14.25" customHeight="1" x14ac:dyDescent="0.2">
      <c r="A43" s="68"/>
      <c r="B43" s="68"/>
      <c r="C43" s="239"/>
      <c r="E43" s="69"/>
      <c r="G43" s="69"/>
      <c r="I43" s="69"/>
    </row>
    <row r="44" spans="1:9" s="67" customFormat="1" ht="11.25" customHeight="1" x14ac:dyDescent="0.2">
      <c r="C44" s="69"/>
      <c r="E44" s="69"/>
      <c r="G44" s="69"/>
      <c r="I44" s="69"/>
    </row>
    <row r="45" spans="1:9" s="67" customFormat="1" ht="11.25" customHeight="1" x14ac:dyDescent="0.2">
      <c r="C45" s="69"/>
      <c r="E45" s="69"/>
      <c r="G45" s="69"/>
      <c r="I45" s="69"/>
    </row>
    <row r="46" spans="1:9" s="67" customFormat="1" ht="11.25" customHeight="1" x14ac:dyDescent="0.2">
      <c r="C46" s="69"/>
      <c r="E46" s="69"/>
      <c r="G46" s="69"/>
      <c r="I46" s="69"/>
    </row>
    <row r="47" spans="1:9" s="67" customFormat="1" ht="11.25" customHeight="1" x14ac:dyDescent="0.2">
      <c r="C47" s="69"/>
      <c r="E47" s="69"/>
      <c r="G47" s="69"/>
      <c r="I47" s="69"/>
    </row>
    <row r="48" spans="1:9" s="67" customFormat="1" ht="11.25" customHeight="1" x14ac:dyDescent="0.2">
      <c r="C48" s="69"/>
      <c r="E48" s="69"/>
      <c r="G48" s="69"/>
      <c r="I48" s="69"/>
    </row>
    <row r="49" spans="3:9" s="67" customFormat="1" ht="11.25" customHeight="1" x14ac:dyDescent="0.2">
      <c r="C49" s="69"/>
      <c r="E49" s="69"/>
      <c r="G49" s="69"/>
      <c r="I49" s="69"/>
    </row>
    <row r="50" spans="3:9" s="67" customFormat="1" ht="11.25" customHeight="1" x14ac:dyDescent="0.2">
      <c r="C50" s="69"/>
      <c r="E50" s="69"/>
      <c r="G50" s="69"/>
      <c r="I50" s="69"/>
    </row>
    <row r="51" spans="3:9" s="67" customFormat="1" ht="11.25" customHeight="1" x14ac:dyDescent="0.2">
      <c r="C51" s="69"/>
      <c r="E51" s="69"/>
      <c r="G51" s="69"/>
      <c r="I51" s="69"/>
    </row>
    <row r="52" spans="3:9" s="67" customFormat="1" ht="11.25" customHeight="1" x14ac:dyDescent="0.2">
      <c r="C52" s="69"/>
      <c r="E52" s="69"/>
      <c r="G52" s="69"/>
      <c r="I52" s="69"/>
    </row>
    <row r="53" spans="3:9" s="67" customFormat="1" ht="11.25" customHeight="1" x14ac:dyDescent="0.2">
      <c r="C53" s="69"/>
      <c r="E53" s="69"/>
      <c r="G53" s="69"/>
      <c r="I53" s="69"/>
    </row>
    <row r="54" spans="3:9" ht="11.25" customHeight="1" x14ac:dyDescent="0.2"/>
    <row r="55" spans="3:9" ht="11.25" customHeight="1" x14ac:dyDescent="0.2"/>
    <row r="56" spans="3:9" ht="11.25" customHeight="1" x14ac:dyDescent="0.2"/>
    <row r="57" spans="3:9" ht="11.25" customHeight="1" x14ac:dyDescent="0.2"/>
    <row r="58" spans="3:9" ht="11.25" customHeight="1" x14ac:dyDescent="0.2"/>
    <row r="59" spans="3:9" ht="11.25" customHeight="1" x14ac:dyDescent="0.2"/>
    <row r="60" spans="3:9" ht="11.25" customHeight="1" x14ac:dyDescent="0.2"/>
    <row r="61" spans="3:9" ht="11.25" customHeight="1" x14ac:dyDescent="0.2"/>
    <row r="62" spans="3:9" ht="11.25" customHeight="1" x14ac:dyDescent="0.2"/>
    <row r="63" spans="3:9" ht="11.25" customHeight="1" x14ac:dyDescent="0.2"/>
    <row r="64" spans="3:9"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customSheetViews>
    <customSheetView guid="{84BF3CA8-816C-48D9-99A6-D63754DBCCDD}" showPageBreaks="1" fitToPage="1" view="pageLayout">
      <selection activeCell="B32" sqref="B32"/>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mergeCells count="10">
    <mergeCell ref="H4:I6"/>
    <mergeCell ref="H7:I7"/>
    <mergeCell ref="A1:I2"/>
    <mergeCell ref="A4:A7"/>
    <mergeCell ref="B4:C7"/>
    <mergeCell ref="D4:E6"/>
    <mergeCell ref="D7:E7"/>
    <mergeCell ref="F4:G6"/>
    <mergeCell ref="F7:G7"/>
    <mergeCell ref="A3:I3"/>
  </mergeCells>
  <conditionalFormatting sqref="A9:I18">
    <cfRule type="expression" dxfId="61" priority="1">
      <formula>MOD(ROW(),2)=1</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3 - j 23 SH</oddFooter>
  </headerFooter>
  <ignoredErrors>
    <ignoredError sqref="F9:F10 F1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view="pageLayout" zoomScaleNormal="180" workbookViewId="0">
      <selection sqref="A1:H1"/>
    </sheetView>
  </sheetViews>
  <sheetFormatPr baseColWidth="10" defaultColWidth="11.140625" defaultRowHeight="11.25" x14ac:dyDescent="0.2"/>
  <cols>
    <col min="1" max="1" width="37.5703125" style="90" customWidth="1"/>
    <col min="2" max="2" width="9.28515625" style="60" customWidth="1"/>
    <col min="3" max="3" width="2.7109375" style="292" customWidth="1"/>
    <col min="4" max="4" width="11.28515625" style="60" customWidth="1"/>
    <col min="5" max="5" width="2.5703125" style="69" customWidth="1"/>
    <col min="6" max="6" width="11.42578125" style="60" customWidth="1"/>
    <col min="7" max="7" width="3" style="69" customWidth="1"/>
    <col min="8" max="8" width="11.28515625" style="60" customWidth="1"/>
    <col min="9" max="9" width="2.85546875" style="69" customWidth="1"/>
    <col min="10" max="16384" width="11.140625" style="60"/>
  </cols>
  <sheetData>
    <row r="1" spans="1:9" s="228" customFormat="1" ht="15.6" customHeight="1" x14ac:dyDescent="0.2">
      <c r="A1" s="615" t="s">
        <v>352</v>
      </c>
      <c r="B1" s="615"/>
      <c r="C1" s="615"/>
      <c r="D1" s="615"/>
      <c r="E1" s="615"/>
      <c r="F1" s="615"/>
      <c r="G1" s="615"/>
      <c r="H1" s="615"/>
      <c r="I1" s="615"/>
    </row>
    <row r="2" spans="1:9" ht="15.6" customHeight="1" x14ac:dyDescent="0.2">
      <c r="A2" s="615"/>
      <c r="B2" s="615"/>
      <c r="C2" s="615"/>
      <c r="D2" s="615"/>
      <c r="E2" s="615"/>
      <c r="F2" s="615"/>
      <c r="G2" s="615"/>
      <c r="H2" s="615"/>
      <c r="I2" s="615"/>
    </row>
    <row r="3" spans="1:9" ht="9" customHeight="1" x14ac:dyDescent="0.2">
      <c r="A3" s="627"/>
      <c r="B3" s="627"/>
      <c r="C3" s="627"/>
      <c r="D3" s="627"/>
      <c r="E3" s="627"/>
      <c r="F3" s="627"/>
      <c r="G3" s="627"/>
      <c r="H3" s="627"/>
      <c r="I3" s="627"/>
    </row>
    <row r="4" spans="1:9" ht="28.15" customHeight="1" x14ac:dyDescent="0.2">
      <c r="A4" s="579" t="s">
        <v>109</v>
      </c>
      <c r="B4" s="590" t="s">
        <v>104</v>
      </c>
      <c r="C4" s="579"/>
      <c r="D4" s="581" t="s">
        <v>132</v>
      </c>
      <c r="E4" s="593"/>
      <c r="F4" s="581" t="s">
        <v>133</v>
      </c>
      <c r="G4" s="593"/>
      <c r="H4" s="581" t="s">
        <v>134</v>
      </c>
      <c r="I4" s="596"/>
    </row>
    <row r="5" spans="1:9" ht="28.15" customHeight="1" x14ac:dyDescent="0.2">
      <c r="A5" s="622"/>
      <c r="B5" s="591"/>
      <c r="C5" s="592"/>
      <c r="D5" s="581" t="s">
        <v>78</v>
      </c>
      <c r="E5" s="593"/>
      <c r="F5" s="581" t="s">
        <v>135</v>
      </c>
      <c r="G5" s="593"/>
      <c r="H5" s="581" t="s">
        <v>82</v>
      </c>
      <c r="I5" s="596"/>
    </row>
    <row r="6" spans="1:9" ht="12.75" customHeight="1" x14ac:dyDescent="0.2">
      <c r="A6" s="107" t="s">
        <v>205</v>
      </c>
      <c r="B6" s="108"/>
      <c r="C6" s="108"/>
      <c r="D6" s="108"/>
      <c r="E6" s="108"/>
      <c r="F6" s="108"/>
      <c r="G6" s="108"/>
      <c r="H6" s="108"/>
      <c r="I6" s="108"/>
    </row>
    <row r="7" spans="1:9" ht="13.35" customHeight="1" x14ac:dyDescent="0.2">
      <c r="A7" s="109"/>
      <c r="B7" s="623" t="s">
        <v>206</v>
      </c>
      <c r="C7" s="624"/>
      <c r="D7" s="625"/>
      <c r="E7" s="625"/>
      <c r="F7" s="625"/>
      <c r="G7" s="625"/>
      <c r="H7" s="625"/>
      <c r="I7" s="266"/>
    </row>
    <row r="8" spans="1:9" ht="8.4499999999999993" customHeight="1" x14ac:dyDescent="0.2">
      <c r="A8" s="109"/>
      <c r="B8" s="110"/>
      <c r="C8" s="258"/>
      <c r="D8" s="110"/>
      <c r="E8" s="258"/>
      <c r="F8" s="110"/>
      <c r="G8" s="258"/>
      <c r="H8" s="110"/>
      <c r="I8" s="258"/>
    </row>
    <row r="9" spans="1:9" ht="13.35" customHeight="1" x14ac:dyDescent="0.2">
      <c r="A9" s="157" t="s">
        <v>207</v>
      </c>
      <c r="B9" s="160">
        <v>73</v>
      </c>
      <c r="C9" s="413" t="s">
        <v>289</v>
      </c>
      <c r="D9" s="293">
        <v>782.9</v>
      </c>
      <c r="E9" s="294" t="s">
        <v>287</v>
      </c>
      <c r="F9" s="161" t="s">
        <v>59</v>
      </c>
      <c r="G9" s="413"/>
      <c r="H9" s="293">
        <v>6751.7</v>
      </c>
      <c r="I9" s="294" t="s">
        <v>284</v>
      </c>
    </row>
    <row r="10" spans="1:9" ht="6" customHeight="1" x14ac:dyDescent="0.2">
      <c r="A10" s="118"/>
      <c r="B10" s="160"/>
      <c r="C10" s="413"/>
      <c r="D10" s="161"/>
      <c r="E10" s="413"/>
      <c r="F10" s="161"/>
      <c r="G10" s="413"/>
      <c r="H10" s="161"/>
      <c r="I10" s="266"/>
    </row>
    <row r="11" spans="1:9" ht="13.35" customHeight="1" x14ac:dyDescent="0.2">
      <c r="A11" s="146" t="s">
        <v>208</v>
      </c>
      <c r="B11" s="158">
        <v>66</v>
      </c>
      <c r="C11" s="258" t="s">
        <v>289</v>
      </c>
      <c r="D11" s="163">
        <v>519.5</v>
      </c>
      <c r="E11" s="259" t="s">
        <v>287</v>
      </c>
      <c r="F11" s="163">
        <v>106</v>
      </c>
      <c r="G11" s="258" t="s">
        <v>284</v>
      </c>
      <c r="H11" s="295">
        <v>5504.8</v>
      </c>
      <c r="I11" s="284" t="s">
        <v>284</v>
      </c>
    </row>
    <row r="12" spans="1:9" ht="13.35" customHeight="1" x14ac:dyDescent="0.2">
      <c r="A12" s="146" t="s">
        <v>209</v>
      </c>
      <c r="B12" s="158">
        <v>55</v>
      </c>
      <c r="C12" s="258" t="s">
        <v>289</v>
      </c>
      <c r="D12" s="162">
        <v>189.3</v>
      </c>
      <c r="E12" s="258" t="s">
        <v>287</v>
      </c>
      <c r="F12" s="162" t="s">
        <v>59</v>
      </c>
      <c r="G12" s="258"/>
      <c r="H12" s="162" t="s">
        <v>59</v>
      </c>
      <c r="I12" s="258"/>
    </row>
    <row r="13" spans="1:9" ht="25.5" customHeight="1" x14ac:dyDescent="0.2">
      <c r="A13" s="146" t="s">
        <v>265</v>
      </c>
      <c r="B13" s="158">
        <v>29</v>
      </c>
      <c r="C13" s="258" t="s">
        <v>289</v>
      </c>
      <c r="D13" s="163">
        <v>74.099999999999994</v>
      </c>
      <c r="E13" s="259" t="s">
        <v>284</v>
      </c>
      <c r="F13" s="162">
        <v>168.2</v>
      </c>
      <c r="G13" s="258" t="s">
        <v>284</v>
      </c>
      <c r="H13" s="295">
        <v>1246.9000000000001</v>
      </c>
      <c r="I13" s="284" t="s">
        <v>284</v>
      </c>
    </row>
    <row r="14" spans="1:9" ht="13.35" customHeight="1" x14ac:dyDescent="0.2">
      <c r="A14" s="166"/>
      <c r="B14" s="421"/>
      <c r="C14" s="422"/>
      <c r="D14" s="423"/>
      <c r="E14" s="424"/>
      <c r="F14" s="423"/>
      <c r="G14" s="424"/>
      <c r="H14" s="423"/>
      <c r="I14" s="289"/>
    </row>
    <row r="15" spans="1:9" s="67" customFormat="1" ht="13.35" customHeight="1" x14ac:dyDescent="0.2">
      <c r="A15" s="146" t="s">
        <v>210</v>
      </c>
      <c r="B15" s="620" t="s">
        <v>211</v>
      </c>
      <c r="C15" s="621"/>
      <c r="D15" s="626"/>
      <c r="E15" s="626"/>
      <c r="F15" s="626"/>
      <c r="G15" s="626"/>
      <c r="H15" s="626"/>
      <c r="I15" s="268"/>
    </row>
    <row r="16" spans="1:9" s="67" customFormat="1" ht="10.5" customHeight="1" x14ac:dyDescent="0.2">
      <c r="A16" s="118"/>
      <c r="B16" s="112"/>
      <c r="C16" s="258"/>
      <c r="D16" s="112"/>
      <c r="E16" s="268"/>
      <c r="F16" s="112"/>
      <c r="G16" s="268"/>
      <c r="H16" s="112"/>
      <c r="I16" s="268"/>
    </row>
    <row r="17" spans="1:9" s="67" customFormat="1" ht="13.35" customHeight="1" x14ac:dyDescent="0.2">
      <c r="A17" s="118" t="s">
        <v>212</v>
      </c>
      <c r="B17" s="158">
        <v>9</v>
      </c>
      <c r="C17" s="258" t="s">
        <v>284</v>
      </c>
      <c r="D17" s="162">
        <v>125.1</v>
      </c>
      <c r="E17" s="258" t="s">
        <v>284</v>
      </c>
      <c r="F17" s="162" t="s">
        <v>59</v>
      </c>
      <c r="G17" s="258"/>
      <c r="H17" s="161" t="s">
        <v>12</v>
      </c>
      <c r="I17" s="258" t="s">
        <v>284</v>
      </c>
    </row>
    <row r="18" spans="1:9" s="67" customFormat="1" ht="13.35" customHeight="1" x14ac:dyDescent="0.2">
      <c r="A18" s="146" t="s">
        <v>208</v>
      </c>
      <c r="B18" s="158">
        <v>8</v>
      </c>
      <c r="C18" s="258" t="s">
        <v>284</v>
      </c>
      <c r="D18" s="163">
        <v>79.7</v>
      </c>
      <c r="E18" s="259" t="s">
        <v>284</v>
      </c>
      <c r="F18" s="163">
        <v>111.1</v>
      </c>
      <c r="G18" s="258" t="s">
        <v>284</v>
      </c>
      <c r="H18" s="295">
        <v>885.4</v>
      </c>
      <c r="I18" s="284" t="s">
        <v>284</v>
      </c>
    </row>
    <row r="19" spans="1:9" s="67" customFormat="1" ht="13.35" customHeight="1" x14ac:dyDescent="0.2">
      <c r="A19" s="146" t="s">
        <v>209</v>
      </c>
      <c r="B19" s="158">
        <v>8</v>
      </c>
      <c r="C19" s="258" t="s">
        <v>284</v>
      </c>
      <c r="D19" s="161" t="s">
        <v>12</v>
      </c>
      <c r="E19" s="259" t="s">
        <v>284</v>
      </c>
      <c r="F19" s="162" t="s">
        <v>59</v>
      </c>
      <c r="G19" s="258"/>
      <c r="H19" s="162" t="s">
        <v>59</v>
      </c>
      <c r="I19" s="258"/>
    </row>
    <row r="20" spans="1:9" s="67" customFormat="1" ht="25.5" customHeight="1" x14ac:dyDescent="0.2">
      <c r="A20" s="146" t="s">
        <v>265</v>
      </c>
      <c r="B20" s="158">
        <v>3</v>
      </c>
      <c r="C20" s="258" t="s">
        <v>284</v>
      </c>
      <c r="D20" s="161" t="s">
        <v>12</v>
      </c>
      <c r="E20" s="259" t="s">
        <v>284</v>
      </c>
      <c r="F20" s="161" t="s">
        <v>12</v>
      </c>
      <c r="G20" s="258" t="s">
        <v>284</v>
      </c>
      <c r="H20" s="161" t="s">
        <v>12</v>
      </c>
      <c r="I20" s="258" t="s">
        <v>284</v>
      </c>
    </row>
    <row r="21" spans="1:9" s="67" customFormat="1" ht="13.35" customHeight="1" x14ac:dyDescent="0.2">
      <c r="A21" s="118"/>
      <c r="B21" s="620" t="s">
        <v>213</v>
      </c>
      <c r="C21" s="621"/>
      <c r="D21" s="626"/>
      <c r="E21" s="626"/>
      <c r="F21" s="626"/>
      <c r="G21" s="626"/>
      <c r="H21" s="626"/>
      <c r="I21" s="268"/>
    </row>
    <row r="22" spans="1:9" s="67" customFormat="1" ht="9" customHeight="1" x14ac:dyDescent="0.2">
      <c r="A22" s="118"/>
      <c r="B22" s="112"/>
      <c r="C22" s="258"/>
      <c r="D22" s="112"/>
      <c r="E22" s="268"/>
      <c r="F22" s="112"/>
      <c r="G22" s="268"/>
      <c r="H22" s="112"/>
      <c r="I22" s="268"/>
    </row>
    <row r="23" spans="1:9" s="67" customFormat="1" ht="13.35" customHeight="1" x14ac:dyDescent="0.2">
      <c r="A23" s="118" t="s">
        <v>212</v>
      </c>
      <c r="B23" s="158">
        <v>11</v>
      </c>
      <c r="C23" s="258" t="s">
        <v>290</v>
      </c>
      <c r="D23" s="163">
        <v>179</v>
      </c>
      <c r="E23" s="258" t="s">
        <v>287</v>
      </c>
      <c r="F23" s="162" t="s">
        <v>59</v>
      </c>
      <c r="G23" s="258"/>
      <c r="H23" s="295">
        <v>1794.6</v>
      </c>
      <c r="I23" s="284" t="s">
        <v>284</v>
      </c>
    </row>
    <row r="24" spans="1:9" s="67" customFormat="1" ht="13.35" customHeight="1" x14ac:dyDescent="0.2">
      <c r="A24" s="146" t="s">
        <v>208</v>
      </c>
      <c r="B24" s="158" t="s">
        <v>71</v>
      </c>
      <c r="C24" s="258" t="s">
        <v>288</v>
      </c>
      <c r="D24" s="162">
        <v>130.9</v>
      </c>
      <c r="E24" s="258" t="s">
        <v>287</v>
      </c>
      <c r="F24" s="163">
        <v>110.2</v>
      </c>
      <c r="G24" s="258" t="s">
        <v>287</v>
      </c>
      <c r="H24" s="295">
        <v>1442.3</v>
      </c>
      <c r="I24" s="284" t="s">
        <v>287</v>
      </c>
    </row>
    <row r="25" spans="1:9" s="67" customFormat="1" ht="13.35" customHeight="1" x14ac:dyDescent="0.2">
      <c r="A25" s="146" t="s">
        <v>209</v>
      </c>
      <c r="B25" s="158" t="s">
        <v>71</v>
      </c>
      <c r="C25" s="258" t="s">
        <v>288</v>
      </c>
      <c r="D25" s="163">
        <v>33</v>
      </c>
      <c r="E25" s="258" t="s">
        <v>289</v>
      </c>
      <c r="F25" s="162" t="s">
        <v>59</v>
      </c>
      <c r="G25" s="258"/>
      <c r="H25" s="162" t="s">
        <v>59</v>
      </c>
      <c r="I25" s="258"/>
    </row>
    <row r="26" spans="1:9" s="67" customFormat="1" ht="25.5" customHeight="1" x14ac:dyDescent="0.2">
      <c r="A26" s="146" t="s">
        <v>265</v>
      </c>
      <c r="B26" s="158">
        <v>6</v>
      </c>
      <c r="C26" s="258" t="s">
        <v>284</v>
      </c>
      <c r="D26" s="162">
        <v>15.1</v>
      </c>
      <c r="E26" s="258" t="s">
        <v>284</v>
      </c>
      <c r="F26" s="162">
        <v>233.5</v>
      </c>
      <c r="G26" s="258" t="s">
        <v>284</v>
      </c>
      <c r="H26" s="162">
        <v>352.4</v>
      </c>
      <c r="I26" s="258" t="s">
        <v>284</v>
      </c>
    </row>
    <row r="27" spans="1:9" s="67" customFormat="1" ht="13.35" customHeight="1" x14ac:dyDescent="0.2">
      <c r="A27" s="118"/>
      <c r="B27" s="620" t="s">
        <v>191</v>
      </c>
      <c r="C27" s="621"/>
      <c r="D27" s="626"/>
      <c r="E27" s="626"/>
      <c r="F27" s="626"/>
      <c r="G27" s="626"/>
      <c r="H27" s="626"/>
      <c r="I27" s="268"/>
    </row>
    <row r="28" spans="1:9" s="67" customFormat="1" ht="9.75" customHeight="1" x14ac:dyDescent="0.2">
      <c r="A28" s="118"/>
      <c r="B28" s="112"/>
      <c r="C28" s="258"/>
      <c r="D28" s="112"/>
      <c r="E28" s="268"/>
      <c r="F28" s="112"/>
      <c r="G28" s="268"/>
      <c r="H28" s="112"/>
      <c r="I28" s="268"/>
    </row>
    <row r="29" spans="1:9" s="67" customFormat="1" ht="13.35" customHeight="1" x14ac:dyDescent="0.2">
      <c r="A29" s="118" t="s">
        <v>212</v>
      </c>
      <c r="B29" s="158" t="s">
        <v>71</v>
      </c>
      <c r="C29" s="258" t="s">
        <v>288</v>
      </c>
      <c r="D29" s="162">
        <v>50.6</v>
      </c>
      <c r="E29" s="258" t="s">
        <v>290</v>
      </c>
      <c r="F29" s="162" t="s">
        <v>59</v>
      </c>
      <c r="G29" s="258"/>
      <c r="H29" s="161" t="s">
        <v>12</v>
      </c>
      <c r="I29" s="258" t="s">
        <v>289</v>
      </c>
    </row>
    <row r="30" spans="1:9" s="67" customFormat="1" ht="13.35" customHeight="1" x14ac:dyDescent="0.2">
      <c r="A30" s="146" t="s">
        <v>208</v>
      </c>
      <c r="B30" s="158" t="s">
        <v>71</v>
      </c>
      <c r="C30" s="258" t="s">
        <v>288</v>
      </c>
      <c r="D30" s="162" t="s">
        <v>71</v>
      </c>
      <c r="E30" s="258" t="s">
        <v>288</v>
      </c>
      <c r="F30" s="161" t="s">
        <v>12</v>
      </c>
      <c r="G30" s="258" t="s">
        <v>287</v>
      </c>
      <c r="H30" s="162">
        <v>201.6</v>
      </c>
      <c r="I30" s="258" t="s">
        <v>289</v>
      </c>
    </row>
    <row r="31" spans="1:9" s="67" customFormat="1" ht="13.35" customHeight="1" x14ac:dyDescent="0.2">
      <c r="A31" s="146" t="s">
        <v>209</v>
      </c>
      <c r="B31" s="158" t="s">
        <v>71</v>
      </c>
      <c r="C31" s="258" t="s">
        <v>288</v>
      </c>
      <c r="D31" s="161" t="s">
        <v>12</v>
      </c>
      <c r="E31" s="258" t="s">
        <v>289</v>
      </c>
      <c r="F31" s="162" t="s">
        <v>59</v>
      </c>
      <c r="G31" s="258"/>
      <c r="H31" s="162" t="s">
        <v>59</v>
      </c>
      <c r="I31" s="258"/>
    </row>
    <row r="32" spans="1:9" s="67" customFormat="1" ht="24.2" customHeight="1" x14ac:dyDescent="0.2">
      <c r="A32" s="146" t="s">
        <v>265</v>
      </c>
      <c r="B32" s="158">
        <v>2</v>
      </c>
      <c r="C32" s="258" t="s">
        <v>284</v>
      </c>
      <c r="D32" s="161" t="s">
        <v>12</v>
      </c>
      <c r="E32" s="258" t="s">
        <v>284</v>
      </c>
      <c r="F32" s="161" t="s">
        <v>12</v>
      </c>
      <c r="G32" s="258" t="s">
        <v>284</v>
      </c>
      <c r="H32" s="161" t="s">
        <v>12</v>
      </c>
      <c r="I32" s="258" t="s">
        <v>284</v>
      </c>
    </row>
    <row r="33" spans="1:9" s="67" customFormat="1" ht="13.35" customHeight="1" x14ac:dyDescent="0.2">
      <c r="A33" s="118"/>
      <c r="B33" s="620" t="s">
        <v>192</v>
      </c>
      <c r="C33" s="621"/>
      <c r="D33" s="626"/>
      <c r="E33" s="626"/>
      <c r="F33" s="626"/>
      <c r="G33" s="626"/>
      <c r="H33" s="626"/>
      <c r="I33" s="268"/>
    </row>
    <row r="34" spans="1:9" s="67" customFormat="1" ht="10.5" customHeight="1" x14ac:dyDescent="0.2">
      <c r="A34" s="118"/>
      <c r="B34" s="112"/>
      <c r="C34" s="258"/>
      <c r="D34" s="112"/>
      <c r="E34" s="268"/>
      <c r="F34" s="112"/>
      <c r="G34" s="268"/>
      <c r="H34" s="112"/>
      <c r="I34" s="268"/>
    </row>
    <row r="35" spans="1:9" s="67" customFormat="1" ht="13.35" customHeight="1" x14ac:dyDescent="0.2">
      <c r="A35" s="118" t="s">
        <v>212</v>
      </c>
      <c r="B35" s="158">
        <v>4</v>
      </c>
      <c r="C35" s="258" t="s">
        <v>284</v>
      </c>
      <c r="D35" s="163">
        <v>73</v>
      </c>
      <c r="E35" s="259" t="s">
        <v>284</v>
      </c>
      <c r="F35" s="162" t="s">
        <v>59</v>
      </c>
      <c r="G35" s="258"/>
      <c r="H35" s="161" t="s">
        <v>12</v>
      </c>
      <c r="I35" s="258" t="s">
        <v>284</v>
      </c>
    </row>
    <row r="36" spans="1:9" s="67" customFormat="1" ht="13.35" customHeight="1" x14ac:dyDescent="0.2">
      <c r="A36" s="146" t="s">
        <v>208</v>
      </c>
      <c r="B36" s="158">
        <v>3</v>
      </c>
      <c r="C36" s="258" t="s">
        <v>284</v>
      </c>
      <c r="D36" s="163">
        <v>48.5</v>
      </c>
      <c r="E36" s="258" t="s">
        <v>284</v>
      </c>
      <c r="F36" s="161" t="s">
        <v>12</v>
      </c>
      <c r="G36" s="258" t="s">
        <v>284</v>
      </c>
      <c r="H36" s="161" t="s">
        <v>12</v>
      </c>
      <c r="I36" s="258" t="s">
        <v>284</v>
      </c>
    </row>
    <row r="37" spans="1:9" s="67" customFormat="1" ht="13.35" customHeight="1" x14ac:dyDescent="0.2">
      <c r="A37" s="146" t="s">
        <v>209</v>
      </c>
      <c r="B37" s="158">
        <v>3</v>
      </c>
      <c r="C37" s="258" t="s">
        <v>284</v>
      </c>
      <c r="D37" s="163">
        <v>20.6</v>
      </c>
      <c r="E37" s="258" t="s">
        <v>284</v>
      </c>
      <c r="F37" s="162" t="s">
        <v>59</v>
      </c>
      <c r="G37" s="258"/>
      <c r="H37" s="162" t="s">
        <v>59</v>
      </c>
      <c r="I37" s="258"/>
    </row>
    <row r="38" spans="1:9" s="67" customFormat="1" ht="23.65" customHeight="1" x14ac:dyDescent="0.2">
      <c r="A38" s="146" t="s">
        <v>265</v>
      </c>
      <c r="B38" s="158">
        <v>3</v>
      </c>
      <c r="C38" s="258" t="s">
        <v>284</v>
      </c>
      <c r="D38" s="163">
        <v>4</v>
      </c>
      <c r="E38" s="259" t="s">
        <v>284</v>
      </c>
      <c r="F38" s="161" t="s">
        <v>12</v>
      </c>
      <c r="G38" s="258" t="s">
        <v>284</v>
      </c>
      <c r="H38" s="161" t="s">
        <v>12</v>
      </c>
      <c r="I38" s="258" t="s">
        <v>284</v>
      </c>
    </row>
    <row r="39" spans="1:9" s="67" customFormat="1" ht="13.35" customHeight="1" x14ac:dyDescent="0.2">
      <c r="A39" s="118"/>
      <c r="B39" s="620" t="s">
        <v>193</v>
      </c>
      <c r="C39" s="621"/>
      <c r="D39" s="628"/>
      <c r="E39" s="628"/>
      <c r="F39" s="628"/>
      <c r="G39" s="628"/>
      <c r="H39" s="628"/>
      <c r="I39" s="259"/>
    </row>
    <row r="40" spans="1:9" s="67" customFormat="1" ht="10.5" customHeight="1" x14ac:dyDescent="0.2">
      <c r="A40" s="118"/>
      <c r="B40" s="471"/>
      <c r="C40" s="100"/>
      <c r="D40" s="472"/>
      <c r="E40" s="289"/>
      <c r="F40" s="472"/>
      <c r="G40" s="289"/>
      <c r="H40" s="472"/>
      <c r="I40" s="289"/>
    </row>
    <row r="41" spans="1:9" s="67" customFormat="1" ht="12.75" customHeight="1" x14ac:dyDescent="0.2">
      <c r="A41" s="118" t="s">
        <v>212</v>
      </c>
      <c r="B41" s="473">
        <v>6</v>
      </c>
      <c r="C41" s="100" t="s">
        <v>284</v>
      </c>
      <c r="D41" s="163">
        <v>97.2</v>
      </c>
      <c r="E41" s="259" t="s">
        <v>284</v>
      </c>
      <c r="F41" s="162" t="s">
        <v>59</v>
      </c>
      <c r="G41" s="258"/>
      <c r="H41" s="161" t="s">
        <v>12</v>
      </c>
      <c r="I41" s="258" t="s">
        <v>284</v>
      </c>
    </row>
    <row r="42" spans="1:9" s="67" customFormat="1" ht="13.35" customHeight="1" x14ac:dyDescent="0.2">
      <c r="A42" s="146" t="s">
        <v>208</v>
      </c>
      <c r="B42" s="473">
        <v>5</v>
      </c>
      <c r="C42" s="100" t="s">
        <v>284</v>
      </c>
      <c r="D42" s="163">
        <v>55.3</v>
      </c>
      <c r="E42" s="259" t="s">
        <v>284</v>
      </c>
      <c r="F42" s="163">
        <v>141.4</v>
      </c>
      <c r="G42" s="259" t="s">
        <v>284</v>
      </c>
      <c r="H42" s="163">
        <v>782</v>
      </c>
      <c r="I42" s="258" t="s">
        <v>284</v>
      </c>
    </row>
    <row r="43" spans="1:9" s="67" customFormat="1" ht="13.35" customHeight="1" x14ac:dyDescent="0.2">
      <c r="A43" s="146" t="s">
        <v>209</v>
      </c>
      <c r="B43" s="473">
        <v>5</v>
      </c>
      <c r="C43" s="100" t="s">
        <v>284</v>
      </c>
      <c r="D43" s="162">
        <v>34.299999999999997</v>
      </c>
      <c r="E43" s="258" t="s">
        <v>284</v>
      </c>
      <c r="F43" s="162" t="s">
        <v>59</v>
      </c>
      <c r="G43" s="258"/>
      <c r="H43" s="162" t="s">
        <v>59</v>
      </c>
      <c r="I43" s="258"/>
    </row>
    <row r="44" spans="1:9" s="67" customFormat="1" ht="23.65" customHeight="1" x14ac:dyDescent="0.2">
      <c r="A44" s="146" t="s">
        <v>265</v>
      </c>
      <c r="B44" s="473">
        <v>3</v>
      </c>
      <c r="C44" s="100" t="s">
        <v>284</v>
      </c>
      <c r="D44" s="162">
        <v>7.6</v>
      </c>
      <c r="E44" s="258" t="s">
        <v>284</v>
      </c>
      <c r="F44" s="161" t="s">
        <v>12</v>
      </c>
      <c r="G44" s="258" t="s">
        <v>284</v>
      </c>
      <c r="H44" s="161" t="s">
        <v>12</v>
      </c>
      <c r="I44" s="258" t="s">
        <v>284</v>
      </c>
    </row>
    <row r="45" spans="1:9" s="67" customFormat="1" ht="13.35" customHeight="1" x14ac:dyDescent="0.2">
      <c r="A45" s="118"/>
      <c r="B45" s="620" t="s">
        <v>214</v>
      </c>
      <c r="C45" s="621"/>
      <c r="D45" s="621"/>
      <c r="E45" s="621"/>
      <c r="F45" s="621"/>
      <c r="G45" s="621"/>
      <c r="H45" s="621"/>
      <c r="I45" s="267"/>
    </row>
    <row r="46" spans="1:9" s="67" customFormat="1" ht="13.35" customHeight="1" x14ac:dyDescent="0.2">
      <c r="A46" s="167"/>
      <c r="B46" s="474"/>
      <c r="C46" s="260"/>
      <c r="D46" s="474"/>
      <c r="E46" s="297"/>
      <c r="F46" s="474"/>
      <c r="G46" s="297"/>
      <c r="H46" s="474"/>
      <c r="I46" s="297"/>
    </row>
    <row r="47" spans="1:9" s="67" customFormat="1" ht="13.35" customHeight="1" x14ac:dyDescent="0.2">
      <c r="A47" s="118" t="s">
        <v>212</v>
      </c>
      <c r="B47" s="158">
        <v>5</v>
      </c>
      <c r="C47" s="258" t="s">
        <v>284</v>
      </c>
      <c r="D47" s="162">
        <v>114.5</v>
      </c>
      <c r="E47" s="258" t="s">
        <v>284</v>
      </c>
      <c r="F47" s="162" t="s">
        <v>59</v>
      </c>
      <c r="G47" s="258"/>
      <c r="H47" s="161" t="s">
        <v>12</v>
      </c>
      <c r="I47" s="258" t="s">
        <v>284</v>
      </c>
    </row>
    <row r="48" spans="1:9" s="67" customFormat="1" ht="13.35" customHeight="1" x14ac:dyDescent="0.2">
      <c r="A48" s="146" t="s">
        <v>208</v>
      </c>
      <c r="B48" s="158">
        <v>5</v>
      </c>
      <c r="C48" s="258" t="s">
        <v>284</v>
      </c>
      <c r="D48" s="163">
        <v>83.1</v>
      </c>
      <c r="E48" s="259" t="s">
        <v>284</v>
      </c>
      <c r="F48" s="162">
        <v>145.6</v>
      </c>
      <c r="G48" s="258" t="s">
        <v>284</v>
      </c>
      <c r="H48" s="295">
        <v>1210</v>
      </c>
      <c r="I48" s="284" t="s">
        <v>284</v>
      </c>
    </row>
    <row r="49" spans="1:9" s="67" customFormat="1" ht="13.35" customHeight="1" x14ac:dyDescent="0.2">
      <c r="A49" s="146" t="s">
        <v>209</v>
      </c>
      <c r="B49" s="158">
        <v>4</v>
      </c>
      <c r="C49" s="258" t="s">
        <v>284</v>
      </c>
      <c r="D49" s="161" t="s">
        <v>12</v>
      </c>
      <c r="E49" s="258" t="s">
        <v>284</v>
      </c>
      <c r="F49" s="162" t="s">
        <v>59</v>
      </c>
      <c r="G49" s="258"/>
      <c r="H49" s="162" t="s">
        <v>59</v>
      </c>
      <c r="I49" s="258"/>
    </row>
    <row r="50" spans="1:9" ht="24.2" customHeight="1" x14ac:dyDescent="0.2">
      <c r="A50" s="178" t="s">
        <v>265</v>
      </c>
      <c r="B50" s="475">
        <v>2</v>
      </c>
      <c r="C50" s="476" t="s">
        <v>284</v>
      </c>
      <c r="D50" s="477" t="s">
        <v>12</v>
      </c>
      <c r="E50" s="476" t="s">
        <v>284</v>
      </c>
      <c r="F50" s="477" t="s">
        <v>12</v>
      </c>
      <c r="G50" s="476" t="s">
        <v>284</v>
      </c>
      <c r="H50" s="477" t="s">
        <v>12</v>
      </c>
      <c r="I50" s="282" t="s">
        <v>284</v>
      </c>
    </row>
    <row r="51" spans="1:9" ht="11.25" customHeight="1" x14ac:dyDescent="0.2">
      <c r="A51" s="174"/>
      <c r="B51" s="113"/>
      <c r="C51" s="290"/>
    </row>
    <row r="52" spans="1:9" ht="11.25" customHeight="1" x14ac:dyDescent="0.2">
      <c r="A52" s="174"/>
      <c r="B52" s="114"/>
      <c r="C52" s="291"/>
    </row>
    <row r="53" spans="1:9" ht="11.25" customHeight="1" x14ac:dyDescent="0.2"/>
    <row r="54" spans="1:9" ht="11.25" customHeight="1" x14ac:dyDescent="0.2"/>
    <row r="55" spans="1:9" ht="11.25" customHeight="1" x14ac:dyDescent="0.2"/>
    <row r="56" spans="1:9" ht="11.25" customHeight="1" x14ac:dyDescent="0.2"/>
    <row r="57" spans="1:9" ht="11.25" customHeight="1" x14ac:dyDescent="0.2"/>
    <row r="58" spans="1:9" ht="11.25" customHeight="1" x14ac:dyDescent="0.2"/>
    <row r="59" spans="1:9" ht="11.25" customHeight="1" x14ac:dyDescent="0.2"/>
    <row r="60" spans="1:9" ht="11.25" customHeight="1" x14ac:dyDescent="0.2"/>
    <row r="61" spans="1:9" ht="11.25" customHeight="1" x14ac:dyDescent="0.2"/>
    <row r="62" spans="1:9" ht="11.25" customHeight="1" x14ac:dyDescent="0.2"/>
    <row r="63" spans="1:9" ht="11.25" customHeight="1" x14ac:dyDescent="0.2"/>
    <row r="64" spans="1:9" ht="11.25" customHeight="1" x14ac:dyDescent="0.2"/>
    <row r="65" ht="11.25" customHeight="1" x14ac:dyDescent="0.2"/>
  </sheetData>
  <customSheetViews>
    <customSheetView guid="{84BF3CA8-816C-48D9-99A6-D63754DBCCDD}" showPageBreaks="1" fitToPage="1" view="pageLayout">
      <selection activeCell="B32" sqref="B32"/>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C I 3 - j 18 SH</oddFooter>
      </headerFooter>
    </customSheetView>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scale="85" orientation="portrait" r:id="rId2"/>
      <headerFooter differentFirst="1" scaleWithDoc="0">
        <oddFooter>&amp;L&amp;8Statistikamt Nord&amp;C&amp;8&amp;P&amp;R&amp;8Statistischer Bericht C I 3 - j 18 SH</oddFooter>
      </headerFooter>
    </customSheetView>
  </customSheetViews>
  <mergeCells count="17">
    <mergeCell ref="A3:I3"/>
    <mergeCell ref="A1:I2"/>
    <mergeCell ref="B27:H27"/>
    <mergeCell ref="B33:H33"/>
    <mergeCell ref="B39:H39"/>
    <mergeCell ref="B45:H45"/>
    <mergeCell ref="A4:A5"/>
    <mergeCell ref="B7:H7"/>
    <mergeCell ref="B15:H15"/>
    <mergeCell ref="B21:H21"/>
    <mergeCell ref="B4:C5"/>
    <mergeCell ref="D4:E4"/>
    <mergeCell ref="D5:E5"/>
    <mergeCell ref="F4:G4"/>
    <mergeCell ref="F5:G5"/>
    <mergeCell ref="H4:I4"/>
    <mergeCell ref="H5:I5"/>
  </mergeCells>
  <conditionalFormatting sqref="A39:C39 A23:G23 F25:I25 A26:I28 A49:I50 A48:G48 A6:I16 A33:I34 A20:I22 A17:A19 D17:I19 A37:I38 A35:A36 C25 A24:A25 C24:G24 A29:A32 F29:G29 F31:I31 D35:I36 A40:I47">
    <cfRule type="expression" dxfId="60" priority="15">
      <formula>MOD(ROW(),2)=1</formula>
    </cfRule>
  </conditionalFormatting>
  <conditionalFormatting sqref="D25:E25">
    <cfRule type="expression" dxfId="59" priority="13">
      <formula>MOD(ROW(),2)=1</formula>
    </cfRule>
  </conditionalFormatting>
  <conditionalFormatting sqref="H23:I23">
    <cfRule type="expression" dxfId="58" priority="12">
      <formula>MOD(ROW(),2)=1</formula>
    </cfRule>
  </conditionalFormatting>
  <conditionalFormatting sqref="H24:I24">
    <cfRule type="expression" dxfId="57" priority="11">
      <formula>MOD(ROW(),2)=1</formula>
    </cfRule>
  </conditionalFormatting>
  <conditionalFormatting sqref="H48:I48">
    <cfRule type="expression" dxfId="56" priority="10">
      <formula>MOD(ROW(),2)=1</formula>
    </cfRule>
  </conditionalFormatting>
  <conditionalFormatting sqref="G30:I30 I29 B29:E32">
    <cfRule type="expression" dxfId="55" priority="9">
      <formula>MOD(ROW(),2)=1</formula>
    </cfRule>
  </conditionalFormatting>
  <conditionalFormatting sqref="I39">
    <cfRule type="expression" dxfId="54" priority="8">
      <formula>MOD(ROW(),2)=1</formula>
    </cfRule>
  </conditionalFormatting>
  <conditionalFormatting sqref="B17:C19">
    <cfRule type="expression" dxfId="53" priority="7">
      <formula>MOD(ROW(),2)=1</formula>
    </cfRule>
  </conditionalFormatting>
  <conditionalFormatting sqref="B35:C36">
    <cfRule type="expression" dxfId="52" priority="6">
      <formula>MOD(ROW(),2)=1</formula>
    </cfRule>
  </conditionalFormatting>
  <conditionalFormatting sqref="B24:B25">
    <cfRule type="expression" dxfId="51" priority="5">
      <formula>MOD(ROW(),2)=1</formula>
    </cfRule>
  </conditionalFormatting>
  <conditionalFormatting sqref="F32:G32">
    <cfRule type="expression" dxfId="50" priority="4">
      <formula>MOD(ROW(),2)=1</formula>
    </cfRule>
  </conditionalFormatting>
  <conditionalFormatting sqref="H32:I32">
    <cfRule type="expression" dxfId="49" priority="3">
      <formula>MOD(ROW(),2)=1</formula>
    </cfRule>
  </conditionalFormatting>
  <conditionalFormatting sqref="H29">
    <cfRule type="expression" dxfId="48" priority="2">
      <formula>MOD(ROW(),2)=1</formula>
    </cfRule>
  </conditionalFormatting>
  <conditionalFormatting sqref="F30">
    <cfRule type="expression" dxfId="47" priority="1">
      <formula>MOD(ROW(),2)=1</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3 - j 23 SH</oddFooter>
  </headerFooter>
  <ignoredErrors>
    <ignoredError sqref="H14:H16 H39:H40 H37 F35 F9:F10 H12 H21:H22 H19:H20 F17 H28 F23 H33:H34 H45:H46 H49:H50 F47 H27 B45:B46 B33:B34 B28 B21:B22 B39:B40 B14:B16 D27 D45:D46 D33:D34 D28 D21:D22 D39:D40 D14:D16 F27 F49:F50 F45:F46 F33:F34 F25 F29 F19:F20 F21:F22 F12 F37 F39:F40 F14:F1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5"/>
  <sheetViews>
    <sheetView view="pageLayout" zoomScaleNormal="180" workbookViewId="0">
      <selection sqref="A1:H1"/>
    </sheetView>
  </sheetViews>
  <sheetFormatPr baseColWidth="10" defaultColWidth="11.140625" defaultRowHeight="11.25" x14ac:dyDescent="0.2"/>
  <cols>
    <col min="1" max="1" width="28.5703125" style="60" customWidth="1"/>
    <col min="2" max="2" width="10" style="60" customWidth="1"/>
    <col min="3" max="3" width="3.28515625" style="69" customWidth="1"/>
    <col min="4" max="4" width="13.85546875" style="60" customWidth="1"/>
    <col min="5" max="5" width="2.5703125" style="69" customWidth="1"/>
    <col min="6" max="6" width="13.85546875" style="60" customWidth="1"/>
    <col min="7" max="7" width="3" style="69" customWidth="1"/>
    <col min="8" max="8" width="13.85546875" style="60" customWidth="1"/>
    <col min="9" max="9" width="2.7109375" style="69" customWidth="1"/>
    <col min="10" max="16384" width="11.140625" style="60"/>
  </cols>
  <sheetData>
    <row r="1" spans="1:10" s="228" customFormat="1" ht="15.6" customHeight="1" x14ac:dyDescent="0.2">
      <c r="A1" s="615" t="s">
        <v>353</v>
      </c>
      <c r="B1" s="615"/>
      <c r="C1" s="615"/>
      <c r="D1" s="615"/>
      <c r="E1" s="615"/>
      <c r="F1" s="615"/>
      <c r="G1" s="615"/>
      <c r="H1" s="615"/>
      <c r="I1" s="615"/>
    </row>
    <row r="2" spans="1:10" s="228" customFormat="1" ht="15.6" customHeight="1" x14ac:dyDescent="0.2">
      <c r="A2" s="615"/>
      <c r="B2" s="615"/>
      <c r="C2" s="615"/>
      <c r="D2" s="615"/>
      <c r="E2" s="615"/>
      <c r="F2" s="615"/>
      <c r="G2" s="615"/>
      <c r="H2" s="615"/>
      <c r="I2" s="615"/>
    </row>
    <row r="3" spans="1:10" ht="8.4499999999999993" customHeight="1" x14ac:dyDescent="0.2">
      <c r="A3" s="632"/>
      <c r="B3" s="632"/>
      <c r="C3" s="632"/>
      <c r="D3" s="632"/>
      <c r="E3" s="632"/>
      <c r="F3" s="632"/>
      <c r="G3" s="632"/>
      <c r="H3" s="632"/>
      <c r="I3" s="632"/>
    </row>
    <row r="4" spans="1:10" ht="28.15" customHeight="1" x14ac:dyDescent="0.2">
      <c r="A4" s="579" t="s">
        <v>123</v>
      </c>
      <c r="B4" s="590" t="s">
        <v>104</v>
      </c>
      <c r="C4" s="579"/>
      <c r="D4" s="581" t="s">
        <v>132</v>
      </c>
      <c r="E4" s="593"/>
      <c r="F4" s="581" t="s">
        <v>133</v>
      </c>
      <c r="G4" s="593"/>
      <c r="H4" s="581" t="s">
        <v>134</v>
      </c>
      <c r="I4" s="596"/>
      <c r="J4" s="115"/>
    </row>
    <row r="5" spans="1:10" ht="28.15" customHeight="1" x14ac:dyDescent="0.2">
      <c r="A5" s="631"/>
      <c r="B5" s="618"/>
      <c r="C5" s="580"/>
      <c r="D5" s="581" t="s">
        <v>78</v>
      </c>
      <c r="E5" s="593"/>
      <c r="F5" s="581" t="s">
        <v>135</v>
      </c>
      <c r="G5" s="593"/>
      <c r="H5" s="581" t="s">
        <v>82</v>
      </c>
      <c r="I5" s="596"/>
      <c r="J5" s="115"/>
    </row>
    <row r="6" spans="1:10" ht="9" customHeight="1" x14ac:dyDescent="0.2">
      <c r="A6" s="116"/>
      <c r="B6" s="108"/>
      <c r="C6" s="108"/>
      <c r="D6" s="108"/>
      <c r="E6" s="108"/>
      <c r="F6" s="108"/>
      <c r="G6" s="108"/>
      <c r="H6" s="108"/>
      <c r="I6" s="108"/>
      <c r="J6" s="115"/>
    </row>
    <row r="7" spans="1:10" ht="13.7" customHeight="1" x14ac:dyDescent="0.2">
      <c r="A7" s="109"/>
      <c r="B7" s="633" t="s">
        <v>215</v>
      </c>
      <c r="C7" s="634"/>
      <c r="D7" s="634"/>
      <c r="E7" s="634"/>
      <c r="F7" s="634"/>
      <c r="G7" s="634"/>
      <c r="H7" s="634"/>
      <c r="I7" s="634"/>
      <c r="J7" s="103"/>
    </row>
    <row r="8" spans="1:10" ht="13.7" customHeight="1" x14ac:dyDescent="0.2">
      <c r="A8" s="109"/>
      <c r="B8" s="112"/>
      <c r="C8" s="268"/>
      <c r="D8" s="112"/>
      <c r="E8" s="268"/>
      <c r="F8" s="112"/>
      <c r="G8" s="268"/>
      <c r="H8" s="112"/>
      <c r="I8" s="268"/>
      <c r="J8" s="103"/>
    </row>
    <row r="9" spans="1:10" ht="13.7" customHeight="1" x14ac:dyDescent="0.2">
      <c r="A9" s="111" t="s">
        <v>216</v>
      </c>
      <c r="B9" s="160">
        <v>44</v>
      </c>
      <c r="C9" s="425" t="s">
        <v>284</v>
      </c>
      <c r="D9" s="160">
        <v>459.4</v>
      </c>
      <c r="E9" s="425" t="s">
        <v>284</v>
      </c>
      <c r="F9" s="160" t="s">
        <v>59</v>
      </c>
      <c r="G9" s="425"/>
      <c r="H9" s="288">
        <v>1889.6</v>
      </c>
      <c r="I9" s="294" t="s">
        <v>284</v>
      </c>
      <c r="J9" s="117"/>
    </row>
    <row r="10" spans="1:10" ht="8.4499999999999993" customHeight="1" x14ac:dyDescent="0.2">
      <c r="A10" s="118"/>
      <c r="B10" s="160"/>
      <c r="C10" s="425"/>
      <c r="D10" s="160"/>
      <c r="E10" s="425"/>
      <c r="F10" s="160"/>
      <c r="G10" s="425"/>
      <c r="H10" s="160"/>
      <c r="I10" s="266"/>
      <c r="J10" s="117"/>
    </row>
    <row r="11" spans="1:10" ht="13.7" customHeight="1" x14ac:dyDescent="0.2">
      <c r="A11" s="118" t="s">
        <v>217</v>
      </c>
      <c r="B11" s="158">
        <v>42</v>
      </c>
      <c r="C11" s="258" t="s">
        <v>284</v>
      </c>
      <c r="D11" s="159">
        <v>401.1</v>
      </c>
      <c r="E11" s="259" t="s">
        <v>284</v>
      </c>
      <c r="F11" s="158">
        <v>47.1</v>
      </c>
      <c r="G11" s="258" t="s">
        <v>284</v>
      </c>
      <c r="H11" s="135">
        <v>1889.6</v>
      </c>
      <c r="I11" s="284" t="s">
        <v>284</v>
      </c>
      <c r="J11" s="117"/>
    </row>
    <row r="12" spans="1:10" ht="13.7" customHeight="1" x14ac:dyDescent="0.2">
      <c r="A12" s="118" t="s">
        <v>218</v>
      </c>
      <c r="B12" s="158">
        <v>22</v>
      </c>
      <c r="C12" s="258" t="s">
        <v>284</v>
      </c>
      <c r="D12" s="158">
        <v>58.3</v>
      </c>
      <c r="E12" s="258" t="s">
        <v>284</v>
      </c>
      <c r="F12" s="158" t="s">
        <v>59</v>
      </c>
      <c r="G12" s="258"/>
      <c r="H12" s="158" t="s">
        <v>59</v>
      </c>
      <c r="I12" s="258"/>
      <c r="J12" s="117"/>
    </row>
    <row r="13" spans="1:10" ht="13.7" customHeight="1" x14ac:dyDescent="0.2">
      <c r="A13" s="119"/>
      <c r="B13" s="242"/>
      <c r="C13" s="298"/>
      <c r="D13" s="242"/>
      <c r="E13" s="298"/>
      <c r="F13" s="242"/>
      <c r="G13" s="298"/>
      <c r="H13" s="242"/>
      <c r="I13" s="298"/>
      <c r="J13" s="103"/>
    </row>
    <row r="14" spans="1:10" ht="13.7" customHeight="1" x14ac:dyDescent="0.2">
      <c r="A14" s="109" t="s">
        <v>210</v>
      </c>
      <c r="B14" s="620" t="s">
        <v>219</v>
      </c>
      <c r="C14" s="621"/>
      <c r="D14" s="621"/>
      <c r="E14" s="621"/>
      <c r="F14" s="621"/>
      <c r="G14" s="621"/>
      <c r="H14" s="621"/>
      <c r="I14" s="621"/>
      <c r="J14" s="103"/>
    </row>
    <row r="15" spans="1:10" ht="13.7" customHeight="1" x14ac:dyDescent="0.2">
      <c r="A15" s="119"/>
      <c r="B15" s="478"/>
      <c r="C15" s="300"/>
      <c r="D15" s="478"/>
      <c r="E15" s="300"/>
      <c r="F15" s="478"/>
      <c r="G15" s="300"/>
      <c r="H15" s="478"/>
      <c r="I15" s="300"/>
      <c r="J15" s="103"/>
    </row>
    <row r="16" spans="1:10" ht="13.7" customHeight="1" x14ac:dyDescent="0.2">
      <c r="A16" s="118" t="s">
        <v>220</v>
      </c>
      <c r="B16" s="158" t="s">
        <v>71</v>
      </c>
      <c r="C16" s="258" t="s">
        <v>288</v>
      </c>
      <c r="D16" s="158">
        <v>40.799999999999997</v>
      </c>
      <c r="E16" s="258" t="s">
        <v>289</v>
      </c>
      <c r="F16" s="158" t="s">
        <v>59</v>
      </c>
      <c r="G16" s="258"/>
      <c r="H16" s="159">
        <v>120.1</v>
      </c>
      <c r="I16" s="259" t="s">
        <v>289</v>
      </c>
      <c r="J16" s="117"/>
    </row>
    <row r="17" spans="1:10" ht="8.4499999999999993" customHeight="1" x14ac:dyDescent="0.2">
      <c r="A17" s="118"/>
      <c r="B17" s="158"/>
      <c r="C17" s="258"/>
      <c r="D17" s="158"/>
      <c r="E17" s="258"/>
      <c r="F17" s="158"/>
      <c r="G17" s="258"/>
      <c r="H17" s="158"/>
      <c r="I17" s="258"/>
      <c r="J17" s="117"/>
    </row>
    <row r="18" spans="1:10" s="67" customFormat="1" ht="13.7" customHeight="1" x14ac:dyDescent="0.2">
      <c r="A18" s="120" t="s">
        <v>221</v>
      </c>
      <c r="B18" s="158" t="s">
        <v>71</v>
      </c>
      <c r="C18" s="258" t="s">
        <v>288</v>
      </c>
      <c r="D18" s="301">
        <v>33.4</v>
      </c>
      <c r="E18" s="302" t="s">
        <v>290</v>
      </c>
      <c r="F18" s="479">
        <v>36</v>
      </c>
      <c r="G18" s="303" t="s">
        <v>289</v>
      </c>
      <c r="H18" s="159">
        <v>120.1</v>
      </c>
      <c r="I18" s="303" t="s">
        <v>289</v>
      </c>
      <c r="J18" s="117"/>
    </row>
    <row r="19" spans="1:10" s="67" customFormat="1" ht="13.7" customHeight="1" x14ac:dyDescent="0.2">
      <c r="A19" s="118" t="s">
        <v>222</v>
      </c>
      <c r="B19" s="158">
        <v>3</v>
      </c>
      <c r="C19" s="258" t="s">
        <v>284</v>
      </c>
      <c r="D19" s="159">
        <v>7.5</v>
      </c>
      <c r="E19" s="259" t="s">
        <v>284</v>
      </c>
      <c r="F19" s="158" t="s">
        <v>59</v>
      </c>
      <c r="G19" s="258"/>
      <c r="H19" s="158" t="s">
        <v>59</v>
      </c>
      <c r="I19" s="258"/>
      <c r="J19" s="117"/>
    </row>
    <row r="20" spans="1:10" s="67" customFormat="1" ht="13.7" customHeight="1" x14ac:dyDescent="0.2">
      <c r="A20" s="119"/>
      <c r="B20" s="242"/>
      <c r="C20" s="298"/>
      <c r="D20" s="242"/>
      <c r="E20" s="298"/>
      <c r="F20" s="242"/>
      <c r="G20" s="298"/>
      <c r="H20" s="242"/>
      <c r="I20" s="298"/>
      <c r="J20" s="103"/>
    </row>
    <row r="21" spans="1:10" s="67" customFormat="1" ht="13.7" customHeight="1" x14ac:dyDescent="0.2">
      <c r="A21" s="121"/>
      <c r="B21" s="629" t="s">
        <v>223</v>
      </c>
      <c r="C21" s="630"/>
      <c r="D21" s="630"/>
      <c r="E21" s="630"/>
      <c r="F21" s="630"/>
      <c r="G21" s="630"/>
      <c r="H21" s="630"/>
      <c r="I21" s="630"/>
      <c r="J21" s="103"/>
    </row>
    <row r="22" spans="1:10" s="67" customFormat="1" ht="13.7" customHeight="1" x14ac:dyDescent="0.2">
      <c r="A22" s="119"/>
      <c r="B22" s="478"/>
      <c r="C22" s="300"/>
      <c r="D22" s="478"/>
      <c r="E22" s="300"/>
      <c r="F22" s="478"/>
      <c r="G22" s="300"/>
      <c r="H22" s="478"/>
      <c r="I22" s="300"/>
      <c r="J22" s="103"/>
    </row>
    <row r="23" spans="1:10" s="67" customFormat="1" ht="13.7" customHeight="1" x14ac:dyDescent="0.2">
      <c r="A23" s="118" t="s">
        <v>220</v>
      </c>
      <c r="B23" s="158" t="s">
        <v>71</v>
      </c>
      <c r="C23" s="258" t="s">
        <v>288</v>
      </c>
      <c r="D23" s="480">
        <v>143.9</v>
      </c>
      <c r="E23" s="305" t="s">
        <v>287</v>
      </c>
      <c r="F23" s="481" t="s">
        <v>59</v>
      </c>
      <c r="G23" s="304"/>
      <c r="H23" s="481">
        <v>682.1</v>
      </c>
      <c r="I23" s="304" t="s">
        <v>287</v>
      </c>
      <c r="J23" s="117"/>
    </row>
    <row r="24" spans="1:10" s="67" customFormat="1" ht="8.4499999999999993" customHeight="1" x14ac:dyDescent="0.2">
      <c r="A24" s="118"/>
      <c r="B24" s="158"/>
      <c r="C24" s="258"/>
      <c r="D24" s="158"/>
      <c r="E24" s="258"/>
      <c r="F24" s="158"/>
      <c r="G24" s="258"/>
      <c r="H24" s="158"/>
      <c r="I24" s="258"/>
      <c r="J24" s="117"/>
    </row>
    <row r="25" spans="1:10" s="67" customFormat="1" ht="13.7" customHeight="1" x14ac:dyDescent="0.2">
      <c r="A25" s="120" t="s">
        <v>221</v>
      </c>
      <c r="B25" s="158" t="s">
        <v>71</v>
      </c>
      <c r="C25" s="258" t="s">
        <v>288</v>
      </c>
      <c r="D25" s="301">
        <v>136.80000000000001</v>
      </c>
      <c r="E25" s="302" t="s">
        <v>287</v>
      </c>
      <c r="F25" s="301">
        <v>49.9</v>
      </c>
      <c r="G25" s="302" t="s">
        <v>287</v>
      </c>
      <c r="H25" s="301">
        <v>682.1</v>
      </c>
      <c r="I25" s="302" t="s">
        <v>287</v>
      </c>
      <c r="J25" s="117"/>
    </row>
    <row r="26" spans="1:10" s="67" customFormat="1" ht="13.7" customHeight="1" x14ac:dyDescent="0.2">
      <c r="A26" s="118" t="s">
        <v>222</v>
      </c>
      <c r="B26" s="158">
        <v>3</v>
      </c>
      <c r="C26" s="258" t="s">
        <v>284</v>
      </c>
      <c r="D26" s="159">
        <v>7.2</v>
      </c>
      <c r="E26" s="259" t="s">
        <v>284</v>
      </c>
      <c r="F26" s="158" t="s">
        <v>59</v>
      </c>
      <c r="G26" s="258"/>
      <c r="H26" s="158" t="s">
        <v>59</v>
      </c>
      <c r="I26" s="258"/>
      <c r="J26" s="117"/>
    </row>
    <row r="27" spans="1:10" s="67" customFormat="1" ht="13.7" customHeight="1" x14ac:dyDescent="0.2">
      <c r="A27" s="119"/>
      <c r="B27" s="242"/>
      <c r="C27" s="298"/>
      <c r="D27" s="242"/>
      <c r="E27" s="298"/>
      <c r="F27" s="242"/>
      <c r="G27" s="298"/>
      <c r="H27" s="242"/>
      <c r="I27" s="298"/>
      <c r="J27" s="103"/>
    </row>
    <row r="28" spans="1:10" s="67" customFormat="1" ht="13.7" customHeight="1" x14ac:dyDescent="0.2">
      <c r="A28" s="109"/>
      <c r="B28" s="620" t="s">
        <v>224</v>
      </c>
      <c r="C28" s="621"/>
      <c r="D28" s="621"/>
      <c r="E28" s="621"/>
      <c r="F28" s="621"/>
      <c r="G28" s="621"/>
      <c r="H28" s="621"/>
      <c r="I28" s="621"/>
      <c r="J28" s="103"/>
    </row>
    <row r="29" spans="1:10" s="67" customFormat="1" ht="13.7" customHeight="1" x14ac:dyDescent="0.2">
      <c r="A29" s="119"/>
      <c r="B29" s="478"/>
      <c r="C29" s="300"/>
      <c r="D29" s="478"/>
      <c r="E29" s="300"/>
      <c r="F29" s="478"/>
      <c r="G29" s="300"/>
      <c r="H29" s="478"/>
      <c r="I29" s="300"/>
      <c r="J29" s="103"/>
    </row>
    <row r="30" spans="1:10" s="67" customFormat="1" ht="13.7" customHeight="1" x14ac:dyDescent="0.2">
      <c r="A30" s="118" t="s">
        <v>220</v>
      </c>
      <c r="B30" s="158">
        <v>5</v>
      </c>
      <c r="C30" s="258" t="s">
        <v>284</v>
      </c>
      <c r="D30" s="159">
        <v>25.7</v>
      </c>
      <c r="E30" s="258" t="s">
        <v>284</v>
      </c>
      <c r="F30" s="158" t="s">
        <v>59</v>
      </c>
      <c r="G30" s="258"/>
      <c r="H30" s="158">
        <v>69.099999999999994</v>
      </c>
      <c r="I30" s="258" t="s">
        <v>284</v>
      </c>
      <c r="J30" s="117"/>
    </row>
    <row r="31" spans="1:10" s="67" customFormat="1" ht="8.4499999999999993" customHeight="1" x14ac:dyDescent="0.2">
      <c r="A31" s="118"/>
      <c r="B31" s="158"/>
      <c r="C31" s="258"/>
      <c r="D31" s="158"/>
      <c r="E31" s="258"/>
      <c r="F31" s="158"/>
      <c r="G31" s="258"/>
      <c r="H31" s="158"/>
      <c r="I31" s="258"/>
      <c r="J31" s="117"/>
    </row>
    <row r="32" spans="1:10" s="67" customFormat="1" ht="13.7" customHeight="1" x14ac:dyDescent="0.2">
      <c r="A32" s="120" t="s">
        <v>221</v>
      </c>
      <c r="B32" s="301">
        <v>4</v>
      </c>
      <c r="C32" s="302" t="s">
        <v>284</v>
      </c>
      <c r="D32" s="479">
        <v>18.2</v>
      </c>
      <c r="E32" s="303" t="s">
        <v>284</v>
      </c>
      <c r="F32" s="479">
        <v>38</v>
      </c>
      <c r="G32" s="302" t="s">
        <v>284</v>
      </c>
      <c r="H32" s="301">
        <v>69.099999999999994</v>
      </c>
      <c r="I32" s="302" t="s">
        <v>284</v>
      </c>
      <c r="J32" s="117"/>
    </row>
    <row r="33" spans="1:10" s="67" customFormat="1" ht="13.7" customHeight="1" x14ac:dyDescent="0.2">
      <c r="A33" s="118" t="s">
        <v>222</v>
      </c>
      <c r="B33" s="158">
        <v>4</v>
      </c>
      <c r="C33" s="258" t="s">
        <v>284</v>
      </c>
      <c r="D33" s="158">
        <v>7.5</v>
      </c>
      <c r="E33" s="258" t="s">
        <v>284</v>
      </c>
      <c r="F33" s="158" t="s">
        <v>59</v>
      </c>
      <c r="G33" s="258"/>
      <c r="H33" s="158" t="s">
        <v>59</v>
      </c>
      <c r="I33" s="258"/>
      <c r="J33" s="117"/>
    </row>
    <row r="34" spans="1:10" s="67" customFormat="1" ht="13.7" customHeight="1" x14ac:dyDescent="0.2">
      <c r="A34" s="119"/>
      <c r="B34" s="242"/>
      <c r="C34" s="298"/>
      <c r="D34" s="242"/>
      <c r="E34" s="298"/>
      <c r="F34" s="242"/>
      <c r="G34" s="298"/>
      <c r="H34" s="242"/>
      <c r="I34" s="298"/>
      <c r="J34" s="103"/>
    </row>
    <row r="35" spans="1:10" ht="13.7" customHeight="1" x14ac:dyDescent="0.2">
      <c r="A35" s="121"/>
      <c r="B35" s="629" t="s">
        <v>225</v>
      </c>
      <c r="C35" s="630"/>
      <c r="D35" s="630"/>
      <c r="E35" s="630"/>
      <c r="F35" s="630"/>
      <c r="G35" s="630"/>
      <c r="H35" s="630"/>
      <c r="I35" s="630"/>
      <c r="J35" s="103"/>
    </row>
    <row r="36" spans="1:10" ht="13.7" customHeight="1" x14ac:dyDescent="0.2">
      <c r="A36" s="119"/>
      <c r="B36" s="478"/>
      <c r="C36" s="300"/>
      <c r="D36" s="478"/>
      <c r="E36" s="300"/>
      <c r="F36" s="478"/>
      <c r="G36" s="300"/>
      <c r="H36" s="478"/>
      <c r="I36" s="300"/>
      <c r="J36" s="103"/>
    </row>
    <row r="37" spans="1:10" ht="13.7" customHeight="1" x14ac:dyDescent="0.2">
      <c r="A37" s="118" t="s">
        <v>220</v>
      </c>
      <c r="B37" s="481">
        <v>5</v>
      </c>
      <c r="C37" s="304" t="s">
        <v>284</v>
      </c>
      <c r="D37" s="480">
        <v>49.5</v>
      </c>
      <c r="E37" s="305" t="s">
        <v>284</v>
      </c>
      <c r="F37" s="481" t="s">
        <v>59</v>
      </c>
      <c r="G37" s="304"/>
      <c r="H37" s="480">
        <v>168.1</v>
      </c>
      <c r="I37" s="305" t="s">
        <v>284</v>
      </c>
      <c r="J37" s="117"/>
    </row>
    <row r="38" spans="1:10" ht="8.4499999999999993" customHeight="1" x14ac:dyDescent="0.2">
      <c r="A38" s="118"/>
      <c r="B38" s="158"/>
      <c r="C38" s="258"/>
      <c r="D38" s="158"/>
      <c r="E38" s="258"/>
      <c r="F38" s="158"/>
      <c r="G38" s="258"/>
      <c r="H38" s="158"/>
      <c r="I38" s="258"/>
      <c r="J38" s="117"/>
    </row>
    <row r="39" spans="1:10" ht="13.7" customHeight="1" x14ac:dyDescent="0.2">
      <c r="A39" s="120" t="s">
        <v>221</v>
      </c>
      <c r="B39" s="301">
        <v>5</v>
      </c>
      <c r="C39" s="302" t="s">
        <v>284</v>
      </c>
      <c r="D39" s="479">
        <v>35.4</v>
      </c>
      <c r="E39" s="303" t="s">
        <v>284</v>
      </c>
      <c r="F39" s="301">
        <v>47.6</v>
      </c>
      <c r="G39" s="302" t="s">
        <v>284</v>
      </c>
      <c r="H39" s="479">
        <v>168.1</v>
      </c>
      <c r="I39" s="303" t="s">
        <v>284</v>
      </c>
      <c r="J39" s="117"/>
    </row>
    <row r="40" spans="1:10" ht="13.7" customHeight="1" x14ac:dyDescent="0.2">
      <c r="A40" s="118" t="s">
        <v>222</v>
      </c>
      <c r="B40" s="158">
        <v>4</v>
      </c>
      <c r="C40" s="258" t="s">
        <v>284</v>
      </c>
      <c r="D40" s="158">
        <v>14.2</v>
      </c>
      <c r="E40" s="258" t="s">
        <v>284</v>
      </c>
      <c r="F40" s="158" t="s">
        <v>59</v>
      </c>
      <c r="G40" s="258"/>
      <c r="H40" s="158" t="s">
        <v>59</v>
      </c>
      <c r="I40" s="258"/>
      <c r="J40" s="117"/>
    </row>
    <row r="41" spans="1:10" ht="13.7" customHeight="1" x14ac:dyDescent="0.2">
      <c r="A41" s="119"/>
      <c r="B41" s="242"/>
      <c r="C41" s="298"/>
      <c r="D41" s="242"/>
      <c r="E41" s="298"/>
      <c r="F41" s="242"/>
      <c r="G41" s="298"/>
      <c r="H41" s="242"/>
      <c r="I41" s="298"/>
      <c r="J41" s="103"/>
    </row>
    <row r="42" spans="1:10" ht="13.7" customHeight="1" x14ac:dyDescent="0.2">
      <c r="A42" s="109"/>
      <c r="B42" s="620" t="s">
        <v>226</v>
      </c>
      <c r="C42" s="621"/>
      <c r="D42" s="621"/>
      <c r="E42" s="621"/>
      <c r="F42" s="621"/>
      <c r="G42" s="621"/>
      <c r="H42" s="621"/>
      <c r="I42" s="621"/>
      <c r="J42" s="103"/>
    </row>
    <row r="43" spans="1:10" ht="13.7" customHeight="1" x14ac:dyDescent="0.2">
      <c r="A43" s="119"/>
      <c r="B43" s="478"/>
      <c r="C43" s="300"/>
      <c r="D43" s="478"/>
      <c r="E43" s="300"/>
      <c r="F43" s="478"/>
      <c r="G43" s="300"/>
      <c r="H43" s="478"/>
      <c r="I43" s="300"/>
      <c r="J43" s="103"/>
    </row>
    <row r="44" spans="1:10" ht="13.7" customHeight="1" x14ac:dyDescent="0.2">
      <c r="A44" s="118" t="s">
        <v>220</v>
      </c>
      <c r="B44" s="158">
        <v>5</v>
      </c>
      <c r="C44" s="258" t="s">
        <v>284</v>
      </c>
      <c r="D44" s="159">
        <v>98.2</v>
      </c>
      <c r="E44" s="259" t="s">
        <v>284</v>
      </c>
      <c r="F44" s="158" t="s">
        <v>59</v>
      </c>
      <c r="G44" s="258"/>
      <c r="H44" s="159">
        <v>425.8</v>
      </c>
      <c r="I44" s="259" t="s">
        <v>284</v>
      </c>
      <c r="J44" s="117"/>
    </row>
    <row r="45" spans="1:10" ht="8.4499999999999993" customHeight="1" x14ac:dyDescent="0.2">
      <c r="A45" s="118"/>
      <c r="B45" s="158"/>
      <c r="C45" s="258"/>
      <c r="D45" s="158"/>
      <c r="E45" s="258"/>
      <c r="F45" s="158"/>
      <c r="G45" s="258"/>
      <c r="H45" s="158"/>
      <c r="I45" s="258"/>
      <c r="J45" s="117"/>
    </row>
    <row r="46" spans="1:10" ht="13.7" customHeight="1" x14ac:dyDescent="0.2">
      <c r="A46" s="120" t="s">
        <v>221</v>
      </c>
      <c r="B46" s="301">
        <v>5</v>
      </c>
      <c r="C46" s="302" t="s">
        <v>284</v>
      </c>
      <c r="D46" s="301">
        <v>86.2</v>
      </c>
      <c r="E46" s="302" t="s">
        <v>284</v>
      </c>
      <c r="F46" s="301">
        <v>49.4</v>
      </c>
      <c r="G46" s="302" t="s">
        <v>284</v>
      </c>
      <c r="H46" s="479">
        <v>425.8</v>
      </c>
      <c r="I46" s="303" t="s">
        <v>284</v>
      </c>
      <c r="J46" s="117"/>
    </row>
    <row r="47" spans="1:10" ht="13.7" customHeight="1" x14ac:dyDescent="0.2">
      <c r="A47" s="118" t="s">
        <v>222</v>
      </c>
      <c r="B47" s="158">
        <v>4</v>
      </c>
      <c r="C47" s="258" t="s">
        <v>284</v>
      </c>
      <c r="D47" s="159">
        <v>12</v>
      </c>
      <c r="E47" s="258" t="s">
        <v>284</v>
      </c>
      <c r="F47" s="158" t="s">
        <v>59</v>
      </c>
      <c r="G47" s="258"/>
      <c r="H47" s="158" t="s">
        <v>59</v>
      </c>
      <c r="I47" s="258"/>
      <c r="J47" s="117"/>
    </row>
    <row r="48" spans="1:10" ht="13.7" customHeight="1" x14ac:dyDescent="0.2">
      <c r="A48" s="119"/>
      <c r="B48" s="242"/>
      <c r="C48" s="298"/>
      <c r="D48" s="242"/>
      <c r="E48" s="298"/>
      <c r="F48" s="242"/>
      <c r="G48" s="298"/>
      <c r="H48" s="242"/>
      <c r="I48" s="298"/>
      <c r="J48" s="103"/>
    </row>
    <row r="49" spans="1:10" ht="13.7" customHeight="1" x14ac:dyDescent="0.2">
      <c r="A49" s="121"/>
      <c r="B49" s="629" t="s">
        <v>227</v>
      </c>
      <c r="C49" s="630"/>
      <c r="D49" s="630"/>
      <c r="E49" s="630"/>
      <c r="F49" s="630"/>
      <c r="G49" s="630"/>
      <c r="H49" s="630"/>
      <c r="I49" s="630"/>
      <c r="J49" s="103"/>
    </row>
    <row r="50" spans="1:10" ht="13.7" customHeight="1" x14ac:dyDescent="0.2">
      <c r="A50" s="119"/>
      <c r="B50" s="478"/>
      <c r="C50" s="300"/>
      <c r="D50" s="478"/>
      <c r="E50" s="300"/>
      <c r="F50" s="478"/>
      <c r="G50" s="300"/>
      <c r="H50" s="478"/>
      <c r="I50" s="300"/>
      <c r="J50" s="103"/>
    </row>
    <row r="51" spans="1:10" ht="13.7" customHeight="1" x14ac:dyDescent="0.2">
      <c r="A51" s="118" t="s">
        <v>220</v>
      </c>
      <c r="B51" s="481" t="s">
        <v>71</v>
      </c>
      <c r="C51" s="304" t="s">
        <v>288</v>
      </c>
      <c r="D51" s="482" t="s">
        <v>12</v>
      </c>
      <c r="E51" s="305" t="s">
        <v>287</v>
      </c>
      <c r="F51" s="481" t="s">
        <v>59</v>
      </c>
      <c r="G51" s="304"/>
      <c r="H51" s="301">
        <v>219.2</v>
      </c>
      <c r="I51" s="304" t="s">
        <v>284</v>
      </c>
      <c r="J51" s="117"/>
    </row>
    <row r="52" spans="1:10" ht="8.4499999999999993" customHeight="1" x14ac:dyDescent="0.2">
      <c r="A52" s="118"/>
      <c r="B52" s="158"/>
      <c r="C52" s="258"/>
      <c r="D52" s="158"/>
      <c r="E52" s="258"/>
      <c r="F52" s="158"/>
      <c r="G52" s="258"/>
      <c r="H52" s="158"/>
      <c r="I52" s="258"/>
      <c r="J52" s="117"/>
    </row>
    <row r="53" spans="1:10" ht="13.7" customHeight="1" x14ac:dyDescent="0.2">
      <c r="A53" s="120" t="s">
        <v>221</v>
      </c>
      <c r="B53" s="301" t="s">
        <v>71</v>
      </c>
      <c r="C53" s="302" t="s">
        <v>288</v>
      </c>
      <c r="D53" s="479">
        <v>51</v>
      </c>
      <c r="E53" s="303" t="s">
        <v>287</v>
      </c>
      <c r="F53" s="301">
        <v>46.9</v>
      </c>
      <c r="G53" s="302" t="s">
        <v>287</v>
      </c>
      <c r="H53" s="301">
        <v>219.2</v>
      </c>
      <c r="I53" s="302" t="s">
        <v>284</v>
      </c>
      <c r="J53" s="117"/>
    </row>
    <row r="54" spans="1:10" ht="13.7" customHeight="1" x14ac:dyDescent="0.2">
      <c r="A54" s="122" t="s">
        <v>222</v>
      </c>
      <c r="B54" s="483">
        <v>1</v>
      </c>
      <c r="C54" s="282" t="s">
        <v>284</v>
      </c>
      <c r="D54" s="484" t="s">
        <v>12</v>
      </c>
      <c r="E54" s="282" t="s">
        <v>284</v>
      </c>
      <c r="F54" s="172" t="s">
        <v>59</v>
      </c>
      <c r="G54" s="282"/>
      <c r="H54" s="172" t="s">
        <v>59</v>
      </c>
      <c r="I54" s="282"/>
      <c r="J54" s="117"/>
    </row>
    <row r="55" spans="1:10" ht="12.75" x14ac:dyDescent="0.2">
      <c r="A55" s="83"/>
      <c r="B55" s="83"/>
      <c r="C55" s="299"/>
      <c r="D55" s="83"/>
      <c r="E55" s="299"/>
      <c r="F55" s="83"/>
      <c r="G55" s="299"/>
      <c r="H55" s="83"/>
      <c r="I55" s="299"/>
      <c r="J55" s="55"/>
    </row>
  </sheetData>
  <customSheetViews>
    <customSheetView guid="{84BF3CA8-816C-48D9-99A6-D63754DBCCDD}" showPageBreaks="1" fitToPage="1" view="pageLayout" topLeftCell="A19">
      <selection activeCell="D25" sqref="D25"/>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mergeCells count="17">
    <mergeCell ref="A3:I3"/>
    <mergeCell ref="A1:I2"/>
    <mergeCell ref="B21:I21"/>
    <mergeCell ref="B14:I14"/>
    <mergeCell ref="B7:I7"/>
    <mergeCell ref="B49:I49"/>
    <mergeCell ref="B28:I28"/>
    <mergeCell ref="B35:I35"/>
    <mergeCell ref="B42:I42"/>
    <mergeCell ref="A4:A5"/>
    <mergeCell ref="B4:C5"/>
    <mergeCell ref="D4:E4"/>
    <mergeCell ref="D5:E5"/>
    <mergeCell ref="F4:G4"/>
    <mergeCell ref="F5:G5"/>
    <mergeCell ref="H4:I4"/>
    <mergeCell ref="H5:I5"/>
  </mergeCells>
  <conditionalFormatting sqref="A8:I13 A20:I20 A16:A19 D16:I17 D19:I19 D18:G18 I18 A23:A26 D23:I26 A27:I27 A22:I22 A21:B21 A15:I15 A14:B14 A7:B7 A29:I34 A28:B28 A36:I41 A35:B35 A43:I48 A42:B42 A50:I54 A49:B49">
    <cfRule type="expression" dxfId="46" priority="5">
      <formula>MOD(ROW(),2)=1</formula>
    </cfRule>
  </conditionalFormatting>
  <conditionalFormatting sqref="B16:C19">
    <cfRule type="expression" dxfId="45" priority="4">
      <formula>MOD(ROW(),2)=1</formula>
    </cfRule>
  </conditionalFormatting>
  <conditionalFormatting sqref="B23:C26">
    <cfRule type="expression" dxfId="44" priority="2">
      <formula>MOD(ROW(),2)=1</formula>
    </cfRule>
  </conditionalFormatting>
  <conditionalFormatting sqref="H18">
    <cfRule type="expression" dxfId="43" priority="1">
      <formula>MOD(ROW(),2)=1</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3 - j 23 SH</oddFooter>
  </headerFooter>
  <ignoredErrors>
    <ignoredError sqref="H13 H12 F9:F10 H20 F16 H19 H27 H26 F23:F24 H34 F30:F31 H33 H43 F37:F38 H48 F44:F45 H47 H54 F51:F52 H40:H41 B48:B50 B42:B43 B34:B36 B27:B29 B20:B22 B13:B15 D48 D43 D34 D27 D20 D13 F40:F41 F54 F47 F48 F43 F33 F34 F26 F27 F19 F20 F12 F13 H22 D22 F22 H15 D15 F15 H29 D29 F29 H36 D36 F36 H50 D50 F5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31"/>
  <sheetViews>
    <sheetView view="pageLayout" zoomScaleNormal="100" workbookViewId="0">
      <selection sqref="A1:H1"/>
    </sheetView>
  </sheetViews>
  <sheetFormatPr baseColWidth="10" defaultColWidth="11.140625" defaultRowHeight="12.75" x14ac:dyDescent="0.2"/>
  <cols>
    <col min="1" max="1" width="10.140625" style="80" customWidth="1"/>
    <col min="2" max="2" width="7.7109375" style="80" customWidth="1"/>
    <col min="3" max="3" width="2" style="67" customWidth="1"/>
    <col min="4" max="4" width="8" style="80" customWidth="1"/>
    <col min="5" max="5" width="2" style="67" customWidth="1"/>
    <col min="6" max="6" width="6.85546875" style="80" customWidth="1"/>
    <col min="7" max="7" width="2" style="67" customWidth="1"/>
    <col min="8" max="8" width="6.7109375" style="55" customWidth="1"/>
    <col min="9" max="9" width="2" style="309" customWidth="1"/>
    <col min="10" max="10" width="7.85546875" style="55" customWidth="1"/>
    <col min="11" max="11" width="2" style="309" customWidth="1"/>
    <col min="12" max="12" width="6.85546875" style="55" customWidth="1"/>
    <col min="13" max="13" width="2" style="309" customWidth="1"/>
    <col min="14" max="14" width="7" style="55" customWidth="1"/>
    <col min="15" max="15" width="2" style="309" customWidth="1"/>
    <col min="16" max="16" width="7" style="55" customWidth="1"/>
    <col min="17" max="17" width="2" style="309" customWidth="1"/>
    <col min="18" max="18" width="5.85546875" style="55" customWidth="1"/>
    <col min="19" max="19" width="2" style="309" customWidth="1"/>
    <col min="20" max="22" width="8.7109375" style="55" customWidth="1"/>
    <col min="23" max="16384" width="11.140625" style="55"/>
  </cols>
  <sheetData>
    <row r="1" spans="1:19" s="229" customFormat="1" ht="31.35" customHeight="1" x14ac:dyDescent="0.2">
      <c r="A1" s="615" t="s">
        <v>354</v>
      </c>
      <c r="B1" s="615"/>
      <c r="C1" s="615"/>
      <c r="D1" s="615"/>
      <c r="E1" s="615"/>
      <c r="F1" s="615"/>
      <c r="G1" s="615"/>
      <c r="H1" s="615"/>
      <c r="I1" s="615"/>
      <c r="J1" s="615"/>
      <c r="K1" s="615"/>
      <c r="L1" s="615"/>
      <c r="M1" s="615"/>
      <c r="N1" s="615"/>
      <c r="O1" s="615"/>
      <c r="P1" s="615"/>
      <c r="Q1" s="615"/>
      <c r="R1" s="615"/>
      <c r="S1" s="615"/>
    </row>
    <row r="2" spans="1:19" ht="7.15" customHeight="1" x14ac:dyDescent="0.2">
      <c r="A2" s="635"/>
      <c r="B2" s="635"/>
      <c r="C2" s="635"/>
      <c r="D2" s="635"/>
      <c r="E2" s="635"/>
      <c r="F2" s="635"/>
      <c r="G2" s="635"/>
      <c r="H2" s="635"/>
      <c r="I2" s="635"/>
      <c r="J2" s="635"/>
      <c r="K2" s="635"/>
      <c r="L2" s="635"/>
      <c r="M2" s="635"/>
      <c r="N2" s="635"/>
      <c r="O2" s="635"/>
      <c r="P2" s="635"/>
      <c r="Q2" s="635"/>
      <c r="R2" s="635"/>
      <c r="S2" s="635"/>
    </row>
    <row r="3" spans="1:19" ht="31.15" customHeight="1" x14ac:dyDescent="0.2">
      <c r="A3" s="613" t="s">
        <v>268</v>
      </c>
      <c r="B3" s="605" t="s">
        <v>108</v>
      </c>
      <c r="C3" s="599"/>
      <c r="D3" s="611" t="s">
        <v>228</v>
      </c>
      <c r="E3" s="612"/>
      <c r="F3" s="612"/>
      <c r="G3" s="612"/>
      <c r="H3" s="612"/>
      <c r="I3" s="612"/>
      <c r="J3" s="612"/>
      <c r="K3" s="612"/>
      <c r="L3" s="612"/>
      <c r="M3" s="612"/>
      <c r="N3" s="612"/>
      <c r="O3" s="612"/>
      <c r="P3" s="612"/>
      <c r="Q3" s="613"/>
      <c r="R3" s="607" t="s">
        <v>229</v>
      </c>
      <c r="S3" s="608"/>
    </row>
    <row r="4" spans="1:19" ht="31.15" customHeight="1" x14ac:dyDescent="0.2">
      <c r="A4" s="613"/>
      <c r="B4" s="606"/>
      <c r="C4" s="601"/>
      <c r="D4" s="605" t="s">
        <v>230</v>
      </c>
      <c r="E4" s="599"/>
      <c r="F4" s="611" t="s">
        <v>231</v>
      </c>
      <c r="G4" s="612"/>
      <c r="H4" s="612"/>
      <c r="I4" s="613"/>
      <c r="J4" s="605" t="s">
        <v>232</v>
      </c>
      <c r="K4" s="599"/>
      <c r="L4" s="605" t="s">
        <v>233</v>
      </c>
      <c r="M4" s="599"/>
      <c r="N4" s="605" t="s">
        <v>234</v>
      </c>
      <c r="O4" s="599"/>
      <c r="P4" s="605" t="s">
        <v>235</v>
      </c>
      <c r="Q4" s="599"/>
      <c r="R4" s="609"/>
      <c r="S4" s="610"/>
    </row>
    <row r="5" spans="1:19" ht="39.6" customHeight="1" x14ac:dyDescent="0.2">
      <c r="A5" s="613"/>
      <c r="B5" s="614"/>
      <c r="C5" s="603"/>
      <c r="D5" s="614"/>
      <c r="E5" s="603"/>
      <c r="F5" s="611" t="s">
        <v>236</v>
      </c>
      <c r="G5" s="613"/>
      <c r="H5" s="611" t="s">
        <v>237</v>
      </c>
      <c r="I5" s="613"/>
      <c r="J5" s="614"/>
      <c r="K5" s="603"/>
      <c r="L5" s="614"/>
      <c r="M5" s="603"/>
      <c r="N5" s="614"/>
      <c r="O5" s="603"/>
      <c r="P5" s="614"/>
      <c r="Q5" s="603"/>
      <c r="R5" s="636"/>
      <c r="S5" s="637"/>
    </row>
    <row r="6" spans="1:19" ht="12.75" customHeight="1" x14ac:dyDescent="0.2">
      <c r="A6" s="205"/>
      <c r="B6" s="206"/>
      <c r="C6" s="206"/>
      <c r="D6" s="206"/>
      <c r="E6" s="206"/>
      <c r="F6" s="206"/>
      <c r="G6" s="206"/>
      <c r="H6" s="206"/>
      <c r="I6" s="206"/>
      <c r="J6" s="207"/>
      <c r="K6" s="207"/>
      <c r="L6" s="207"/>
      <c r="M6" s="207"/>
      <c r="N6" s="207"/>
      <c r="O6" s="207"/>
      <c r="P6" s="207"/>
      <c r="Q6" s="207"/>
      <c r="R6" s="207"/>
      <c r="S6" s="207"/>
    </row>
    <row r="7" spans="1:19" ht="14.25" customHeight="1" x14ac:dyDescent="0.2">
      <c r="A7" s="383" t="s">
        <v>104</v>
      </c>
      <c r="B7" s="208"/>
      <c r="C7" s="208"/>
      <c r="D7" s="208"/>
      <c r="E7" s="208"/>
      <c r="F7" s="208"/>
      <c r="G7" s="208"/>
      <c r="H7" s="208"/>
      <c r="I7" s="208"/>
      <c r="J7" s="310"/>
      <c r="K7" s="310"/>
      <c r="L7" s="310"/>
      <c r="M7" s="310"/>
      <c r="N7" s="310"/>
      <c r="O7" s="310"/>
      <c r="P7" s="310"/>
      <c r="Q7" s="310"/>
      <c r="R7" s="310"/>
      <c r="S7" s="310"/>
    </row>
    <row r="8" spans="1:19" ht="14.25" customHeight="1" x14ac:dyDescent="0.2">
      <c r="A8" s="384" t="s">
        <v>273</v>
      </c>
      <c r="B8" s="485" t="s">
        <v>71</v>
      </c>
      <c r="C8" s="486" t="s">
        <v>288</v>
      </c>
      <c r="D8" s="489" t="s">
        <v>71</v>
      </c>
      <c r="E8" s="370" t="s">
        <v>288</v>
      </c>
      <c r="F8" s="489" t="s">
        <v>71</v>
      </c>
      <c r="G8" s="370" t="s">
        <v>288</v>
      </c>
      <c r="H8" s="489" t="s">
        <v>71</v>
      </c>
      <c r="I8" s="370" t="s">
        <v>288</v>
      </c>
      <c r="J8" s="485" t="s">
        <v>71</v>
      </c>
      <c r="K8" s="486" t="s">
        <v>288</v>
      </c>
      <c r="L8" s="489" t="s">
        <v>71</v>
      </c>
      <c r="M8" s="370" t="s">
        <v>288</v>
      </c>
      <c r="N8" s="489" t="s">
        <v>71</v>
      </c>
      <c r="O8" s="370" t="s">
        <v>288</v>
      </c>
      <c r="P8" s="489" t="s">
        <v>71</v>
      </c>
      <c r="Q8" s="370" t="s">
        <v>288</v>
      </c>
      <c r="R8" s="489" t="s">
        <v>71</v>
      </c>
      <c r="S8" s="370" t="s">
        <v>288</v>
      </c>
    </row>
    <row r="9" spans="1:19" ht="14.25" customHeight="1" x14ac:dyDescent="0.2">
      <c r="A9" s="384" t="s">
        <v>238</v>
      </c>
      <c r="B9" s="485" t="s">
        <v>71</v>
      </c>
      <c r="C9" s="486" t="s">
        <v>288</v>
      </c>
      <c r="D9" s="489" t="s">
        <v>71</v>
      </c>
      <c r="E9" s="370" t="s">
        <v>288</v>
      </c>
      <c r="F9" s="489" t="s">
        <v>71</v>
      </c>
      <c r="G9" s="370" t="s">
        <v>288</v>
      </c>
      <c r="H9" s="489" t="s">
        <v>71</v>
      </c>
      <c r="I9" s="370" t="s">
        <v>288</v>
      </c>
      <c r="J9" s="485" t="s">
        <v>71</v>
      </c>
      <c r="K9" s="486" t="s">
        <v>288</v>
      </c>
      <c r="L9" s="489" t="s">
        <v>71</v>
      </c>
      <c r="M9" s="370" t="s">
        <v>288</v>
      </c>
      <c r="N9" s="489" t="s">
        <v>71</v>
      </c>
      <c r="O9" s="370" t="s">
        <v>288</v>
      </c>
      <c r="P9" s="489" t="s">
        <v>71</v>
      </c>
      <c r="Q9" s="370" t="s">
        <v>288</v>
      </c>
      <c r="R9" s="489" t="s">
        <v>71</v>
      </c>
      <c r="S9" s="370" t="s">
        <v>288</v>
      </c>
    </row>
    <row r="10" spans="1:19" ht="14.25" customHeight="1" x14ac:dyDescent="0.2">
      <c r="A10" s="384" t="s">
        <v>274</v>
      </c>
      <c r="B10" s="485">
        <v>58</v>
      </c>
      <c r="C10" s="486" t="s">
        <v>290</v>
      </c>
      <c r="D10" s="489" t="s">
        <v>71</v>
      </c>
      <c r="E10" s="370" t="s">
        <v>288</v>
      </c>
      <c r="F10" s="489" t="s">
        <v>71</v>
      </c>
      <c r="G10" s="370" t="s">
        <v>288</v>
      </c>
      <c r="H10" s="489" t="s">
        <v>71</v>
      </c>
      <c r="I10" s="370" t="s">
        <v>288</v>
      </c>
      <c r="J10" s="485" t="s">
        <v>71</v>
      </c>
      <c r="K10" s="486" t="s">
        <v>288</v>
      </c>
      <c r="L10" s="489" t="s">
        <v>71</v>
      </c>
      <c r="M10" s="370" t="s">
        <v>288</v>
      </c>
      <c r="N10" s="489" t="s">
        <v>71</v>
      </c>
      <c r="O10" s="370" t="s">
        <v>288</v>
      </c>
      <c r="P10" s="489" t="s">
        <v>71</v>
      </c>
      <c r="Q10" s="370" t="s">
        <v>288</v>
      </c>
      <c r="R10" s="489" t="s">
        <v>71</v>
      </c>
      <c r="S10" s="370" t="s">
        <v>288</v>
      </c>
    </row>
    <row r="11" spans="1:19" ht="14.25" customHeight="1" x14ac:dyDescent="0.2">
      <c r="A11" s="384" t="s">
        <v>239</v>
      </c>
      <c r="B11" s="485">
        <v>50</v>
      </c>
      <c r="C11" s="486" t="s">
        <v>290</v>
      </c>
      <c r="D11" s="489" t="s">
        <v>71</v>
      </c>
      <c r="E11" s="370" t="s">
        <v>288</v>
      </c>
      <c r="F11" s="489">
        <v>19</v>
      </c>
      <c r="G11" s="370" t="s">
        <v>289</v>
      </c>
      <c r="H11" s="489">
        <v>5</v>
      </c>
      <c r="I11" s="370" t="s">
        <v>284</v>
      </c>
      <c r="J11" s="485">
        <v>13</v>
      </c>
      <c r="K11" s="486" t="s">
        <v>290</v>
      </c>
      <c r="L11" s="489" t="s">
        <v>71</v>
      </c>
      <c r="M11" s="370" t="s">
        <v>288</v>
      </c>
      <c r="N11" s="489">
        <v>5</v>
      </c>
      <c r="O11" s="370" t="s">
        <v>284</v>
      </c>
      <c r="P11" s="489">
        <v>3</v>
      </c>
      <c r="Q11" s="370" t="s">
        <v>284</v>
      </c>
      <c r="R11" s="489">
        <v>6</v>
      </c>
      <c r="S11" s="370" t="s">
        <v>284</v>
      </c>
    </row>
    <row r="12" spans="1:19" ht="14.25" customHeight="1" x14ac:dyDescent="0.2">
      <c r="A12" s="384" t="s">
        <v>240</v>
      </c>
      <c r="B12" s="485">
        <v>60</v>
      </c>
      <c r="C12" s="486" t="s">
        <v>289</v>
      </c>
      <c r="D12" s="489">
        <v>45</v>
      </c>
      <c r="E12" s="370" t="s">
        <v>289</v>
      </c>
      <c r="F12" s="489">
        <v>12</v>
      </c>
      <c r="G12" s="370" t="s">
        <v>284</v>
      </c>
      <c r="H12" s="489">
        <v>3</v>
      </c>
      <c r="I12" s="370" t="s">
        <v>284</v>
      </c>
      <c r="J12" s="485">
        <v>20</v>
      </c>
      <c r="K12" s="486" t="s">
        <v>289</v>
      </c>
      <c r="L12" s="489">
        <v>5</v>
      </c>
      <c r="M12" s="370" t="s">
        <v>284</v>
      </c>
      <c r="N12" s="489">
        <v>3</v>
      </c>
      <c r="O12" s="370" t="s">
        <v>284</v>
      </c>
      <c r="P12" s="489">
        <v>5</v>
      </c>
      <c r="Q12" s="370" t="s">
        <v>284</v>
      </c>
      <c r="R12" s="489">
        <v>5</v>
      </c>
      <c r="S12" s="370" t="s">
        <v>284</v>
      </c>
    </row>
    <row r="13" spans="1:19" ht="14.25" customHeight="1" x14ac:dyDescent="0.2">
      <c r="A13" s="384" t="s">
        <v>275</v>
      </c>
      <c r="B13" s="485">
        <v>31</v>
      </c>
      <c r="C13" s="486" t="s">
        <v>289</v>
      </c>
      <c r="D13" s="489">
        <v>28</v>
      </c>
      <c r="E13" s="370" t="s">
        <v>290</v>
      </c>
      <c r="F13" s="489">
        <v>3</v>
      </c>
      <c r="G13" s="370" t="s">
        <v>284</v>
      </c>
      <c r="H13" s="489">
        <v>1</v>
      </c>
      <c r="I13" s="370" t="s">
        <v>284</v>
      </c>
      <c r="J13" s="485">
        <v>11</v>
      </c>
      <c r="K13" s="486" t="s">
        <v>290</v>
      </c>
      <c r="L13" s="489">
        <v>2</v>
      </c>
      <c r="M13" s="370" t="s">
        <v>284</v>
      </c>
      <c r="N13" s="489">
        <v>2</v>
      </c>
      <c r="O13" s="370" t="s">
        <v>284</v>
      </c>
      <c r="P13" s="489">
        <v>2</v>
      </c>
      <c r="Q13" s="370" t="s">
        <v>284</v>
      </c>
      <c r="R13" s="489">
        <v>1</v>
      </c>
      <c r="S13" s="370" t="s">
        <v>284</v>
      </c>
    </row>
    <row r="14" spans="1:19" ht="14.25" customHeight="1" x14ac:dyDescent="0.2">
      <c r="A14" s="384" t="s">
        <v>276</v>
      </c>
      <c r="B14" s="485">
        <v>30</v>
      </c>
      <c r="C14" s="486" t="s">
        <v>284</v>
      </c>
      <c r="D14" s="489">
        <v>21</v>
      </c>
      <c r="E14" s="370" t="s">
        <v>284</v>
      </c>
      <c r="F14" s="489">
        <v>6</v>
      </c>
      <c r="G14" s="370" t="s">
        <v>284</v>
      </c>
      <c r="H14" s="489" t="s">
        <v>320</v>
      </c>
      <c r="I14" s="370" t="s">
        <v>321</v>
      </c>
      <c r="J14" s="485">
        <v>15</v>
      </c>
      <c r="K14" s="486" t="s">
        <v>284</v>
      </c>
      <c r="L14" s="489">
        <v>2</v>
      </c>
      <c r="M14" s="370" t="s">
        <v>284</v>
      </c>
      <c r="N14" s="489">
        <v>6</v>
      </c>
      <c r="O14" s="370" t="s">
        <v>284</v>
      </c>
      <c r="P14" s="489">
        <v>5</v>
      </c>
      <c r="Q14" s="370" t="s">
        <v>284</v>
      </c>
      <c r="R14" s="489">
        <v>1</v>
      </c>
      <c r="S14" s="370" t="s">
        <v>284</v>
      </c>
    </row>
    <row r="15" spans="1:19" ht="14.25" customHeight="1" x14ac:dyDescent="0.2">
      <c r="A15" s="384" t="s">
        <v>277</v>
      </c>
      <c r="B15" s="485">
        <v>26</v>
      </c>
      <c r="C15" s="486" t="s">
        <v>290</v>
      </c>
      <c r="D15" s="489">
        <v>22</v>
      </c>
      <c r="E15" s="370" t="s">
        <v>290</v>
      </c>
      <c r="F15" s="489">
        <v>4</v>
      </c>
      <c r="G15" s="370" t="s">
        <v>284</v>
      </c>
      <c r="H15" s="489">
        <v>1</v>
      </c>
      <c r="I15" s="370" t="s">
        <v>284</v>
      </c>
      <c r="J15" s="485">
        <v>18</v>
      </c>
      <c r="K15" s="486" t="s">
        <v>290</v>
      </c>
      <c r="L15" s="489">
        <v>1</v>
      </c>
      <c r="M15" s="370" t="s">
        <v>284</v>
      </c>
      <c r="N15" s="489">
        <v>5</v>
      </c>
      <c r="O15" s="370" t="s">
        <v>284</v>
      </c>
      <c r="P15" s="489" t="s">
        <v>71</v>
      </c>
      <c r="Q15" s="370" t="s">
        <v>288</v>
      </c>
      <c r="R15" s="489">
        <v>1</v>
      </c>
      <c r="S15" s="370" t="s">
        <v>284</v>
      </c>
    </row>
    <row r="16" spans="1:19" ht="14.25" customHeight="1" x14ac:dyDescent="0.2">
      <c r="A16" s="385" t="s">
        <v>13</v>
      </c>
      <c r="B16" s="487">
        <v>304</v>
      </c>
      <c r="C16" s="488" t="s">
        <v>287</v>
      </c>
      <c r="D16" s="490">
        <v>222</v>
      </c>
      <c r="E16" s="371" t="s">
        <v>287</v>
      </c>
      <c r="F16" s="490">
        <v>118</v>
      </c>
      <c r="G16" s="371" t="s">
        <v>289</v>
      </c>
      <c r="H16" s="490">
        <v>53</v>
      </c>
      <c r="I16" s="371" t="s">
        <v>289</v>
      </c>
      <c r="J16" s="487">
        <v>140</v>
      </c>
      <c r="K16" s="488" t="s">
        <v>289</v>
      </c>
      <c r="L16" s="490">
        <v>96</v>
      </c>
      <c r="M16" s="371" t="s">
        <v>289</v>
      </c>
      <c r="N16" s="490">
        <v>55</v>
      </c>
      <c r="O16" s="371" t="s">
        <v>289</v>
      </c>
      <c r="P16" s="490">
        <v>59</v>
      </c>
      <c r="Q16" s="371" t="s">
        <v>289</v>
      </c>
      <c r="R16" s="490">
        <v>65</v>
      </c>
      <c r="S16" s="371" t="s">
        <v>289</v>
      </c>
    </row>
    <row r="17" spans="1:19" ht="14.25" customHeight="1" x14ac:dyDescent="0.2">
      <c r="A17" s="385"/>
      <c r="B17" s="372"/>
      <c r="C17" s="373"/>
      <c r="D17" s="374"/>
      <c r="E17" s="375"/>
      <c r="F17" s="374"/>
      <c r="G17" s="375"/>
      <c r="H17" s="374"/>
      <c r="I17" s="375"/>
      <c r="J17" s="376"/>
      <c r="K17" s="377"/>
      <c r="L17" s="376"/>
      <c r="M17" s="377"/>
      <c r="N17" s="376"/>
      <c r="O17" s="377"/>
      <c r="P17" s="376"/>
      <c r="Q17" s="377"/>
      <c r="R17" s="376"/>
      <c r="S17" s="377"/>
    </row>
    <row r="18" spans="1:19" ht="14.25" customHeight="1" x14ac:dyDescent="0.2">
      <c r="A18" s="383" t="s">
        <v>106</v>
      </c>
      <c r="B18" s="376"/>
      <c r="C18" s="377"/>
      <c r="D18" s="376"/>
      <c r="E18" s="377"/>
      <c r="F18" s="376"/>
      <c r="G18" s="377"/>
      <c r="H18" s="376"/>
      <c r="I18" s="377"/>
      <c r="J18" s="378"/>
      <c r="K18" s="379"/>
      <c r="L18" s="378"/>
      <c r="M18" s="379"/>
      <c r="N18" s="378"/>
      <c r="O18" s="379"/>
      <c r="P18" s="378"/>
      <c r="Q18" s="379"/>
      <c r="R18" s="378"/>
      <c r="S18" s="379"/>
    </row>
    <row r="19" spans="1:19" ht="14.25" customHeight="1" x14ac:dyDescent="0.2">
      <c r="A19" s="384" t="s">
        <v>273</v>
      </c>
      <c r="B19" s="491" t="s">
        <v>71</v>
      </c>
      <c r="C19" s="492" t="s">
        <v>288</v>
      </c>
      <c r="D19" s="494" t="s">
        <v>71</v>
      </c>
      <c r="E19" s="380" t="s">
        <v>288</v>
      </c>
      <c r="F19" s="495" t="s">
        <v>12</v>
      </c>
      <c r="G19" s="380" t="s">
        <v>288</v>
      </c>
      <c r="H19" s="496">
        <v>1</v>
      </c>
      <c r="I19" s="381" t="s">
        <v>290</v>
      </c>
      <c r="J19" s="496" t="s">
        <v>71</v>
      </c>
      <c r="K19" s="381" t="s">
        <v>288</v>
      </c>
      <c r="L19" s="494" t="s">
        <v>71</v>
      </c>
      <c r="M19" s="380" t="s">
        <v>288</v>
      </c>
      <c r="N19" s="496" t="s">
        <v>71</v>
      </c>
      <c r="O19" s="381" t="s">
        <v>288</v>
      </c>
      <c r="P19" s="495" t="s">
        <v>12</v>
      </c>
      <c r="Q19" s="381" t="s">
        <v>288</v>
      </c>
      <c r="R19" s="494" t="s">
        <v>71</v>
      </c>
      <c r="S19" s="380" t="s">
        <v>288</v>
      </c>
    </row>
    <row r="20" spans="1:19" ht="14.25" customHeight="1" x14ac:dyDescent="0.2">
      <c r="A20" s="384" t="s">
        <v>238</v>
      </c>
      <c r="B20" s="491" t="s">
        <v>71</v>
      </c>
      <c r="C20" s="492" t="s">
        <v>288</v>
      </c>
      <c r="D20" s="494" t="s">
        <v>71</v>
      </c>
      <c r="E20" s="380" t="s">
        <v>288</v>
      </c>
      <c r="F20" s="494" t="s">
        <v>71</v>
      </c>
      <c r="G20" s="380" t="s">
        <v>288</v>
      </c>
      <c r="H20" s="494" t="s">
        <v>71</v>
      </c>
      <c r="I20" s="380" t="s">
        <v>288</v>
      </c>
      <c r="J20" s="496" t="s">
        <v>71</v>
      </c>
      <c r="K20" s="381" t="s">
        <v>288</v>
      </c>
      <c r="L20" s="494" t="s">
        <v>71</v>
      </c>
      <c r="M20" s="380" t="s">
        <v>288</v>
      </c>
      <c r="N20" s="496" t="s">
        <v>71</v>
      </c>
      <c r="O20" s="381" t="s">
        <v>288</v>
      </c>
      <c r="P20" s="496" t="s">
        <v>71</v>
      </c>
      <c r="Q20" s="381" t="s">
        <v>288</v>
      </c>
      <c r="R20" s="494" t="s">
        <v>71</v>
      </c>
      <c r="S20" s="380" t="s">
        <v>288</v>
      </c>
    </row>
    <row r="21" spans="1:19" ht="14.25" customHeight="1" x14ac:dyDescent="0.2">
      <c r="A21" s="384" t="s">
        <v>274</v>
      </c>
      <c r="B21" s="491">
        <v>180.8</v>
      </c>
      <c r="C21" s="492" t="s">
        <v>290</v>
      </c>
      <c r="D21" s="494" t="s">
        <v>71</v>
      </c>
      <c r="E21" s="380" t="s">
        <v>288</v>
      </c>
      <c r="F21" s="494" t="s">
        <v>71</v>
      </c>
      <c r="G21" s="380" t="s">
        <v>288</v>
      </c>
      <c r="H21" s="494" t="s">
        <v>71</v>
      </c>
      <c r="I21" s="380" t="s">
        <v>288</v>
      </c>
      <c r="J21" s="496" t="s">
        <v>71</v>
      </c>
      <c r="K21" s="381" t="s">
        <v>288</v>
      </c>
      <c r="L21" s="494" t="s">
        <v>71</v>
      </c>
      <c r="M21" s="380" t="s">
        <v>288</v>
      </c>
      <c r="N21" s="496" t="s">
        <v>71</v>
      </c>
      <c r="O21" s="381" t="s">
        <v>288</v>
      </c>
      <c r="P21" s="496" t="s">
        <v>71</v>
      </c>
      <c r="Q21" s="381" t="s">
        <v>288</v>
      </c>
      <c r="R21" s="494">
        <v>7.3</v>
      </c>
      <c r="S21" s="380" t="s">
        <v>289</v>
      </c>
    </row>
    <row r="22" spans="1:19" ht="14.25" customHeight="1" x14ac:dyDescent="0.2">
      <c r="A22" s="384" t="s">
        <v>239</v>
      </c>
      <c r="B22" s="491">
        <v>339.7</v>
      </c>
      <c r="C22" s="492" t="s">
        <v>290</v>
      </c>
      <c r="D22" s="494" t="s">
        <v>71</v>
      </c>
      <c r="E22" s="380" t="s">
        <v>288</v>
      </c>
      <c r="F22" s="494">
        <v>74.3</v>
      </c>
      <c r="G22" s="380" t="s">
        <v>284</v>
      </c>
      <c r="H22" s="494">
        <v>3.4</v>
      </c>
      <c r="I22" s="380" t="s">
        <v>284</v>
      </c>
      <c r="J22" s="496" t="s">
        <v>71</v>
      </c>
      <c r="K22" s="381" t="s">
        <v>288</v>
      </c>
      <c r="L22" s="494">
        <v>4.3</v>
      </c>
      <c r="M22" s="380" t="s">
        <v>290</v>
      </c>
      <c r="N22" s="496">
        <v>2.4</v>
      </c>
      <c r="O22" s="381" t="s">
        <v>287</v>
      </c>
      <c r="P22" s="496">
        <v>0.7</v>
      </c>
      <c r="Q22" s="381" t="s">
        <v>284</v>
      </c>
      <c r="R22" s="494">
        <v>9</v>
      </c>
      <c r="S22" s="380" t="s">
        <v>284</v>
      </c>
    </row>
    <row r="23" spans="1:19" ht="14.25" customHeight="1" x14ac:dyDescent="0.2">
      <c r="A23" s="384" t="s">
        <v>240</v>
      </c>
      <c r="B23" s="491">
        <v>822.9</v>
      </c>
      <c r="C23" s="492" t="s">
        <v>289</v>
      </c>
      <c r="D23" s="494">
        <v>489.7</v>
      </c>
      <c r="E23" s="380" t="s">
        <v>290</v>
      </c>
      <c r="F23" s="494">
        <v>150.1</v>
      </c>
      <c r="G23" s="380" t="s">
        <v>284</v>
      </c>
      <c r="H23" s="496">
        <v>3</v>
      </c>
      <c r="I23" s="380" t="s">
        <v>284</v>
      </c>
      <c r="J23" s="491">
        <v>155.4</v>
      </c>
      <c r="K23" s="492" t="s">
        <v>289</v>
      </c>
      <c r="L23" s="495" t="s">
        <v>12</v>
      </c>
      <c r="M23" s="381" t="s">
        <v>284</v>
      </c>
      <c r="N23" s="495" t="s">
        <v>12</v>
      </c>
      <c r="O23" s="381" t="s">
        <v>284</v>
      </c>
      <c r="P23" s="496">
        <v>11</v>
      </c>
      <c r="Q23" s="381" t="s">
        <v>284</v>
      </c>
      <c r="R23" s="494">
        <v>12.7</v>
      </c>
      <c r="S23" s="380" t="s">
        <v>284</v>
      </c>
    </row>
    <row r="24" spans="1:19" ht="14.25" customHeight="1" x14ac:dyDescent="0.2">
      <c r="A24" s="384" t="s">
        <v>275</v>
      </c>
      <c r="B24" s="491">
        <v>725</v>
      </c>
      <c r="C24" s="492" t="s">
        <v>289</v>
      </c>
      <c r="D24" s="494">
        <v>545.70000000000005</v>
      </c>
      <c r="E24" s="380" t="s">
        <v>290</v>
      </c>
      <c r="F24" s="495" t="s">
        <v>12</v>
      </c>
      <c r="G24" s="380" t="s">
        <v>366</v>
      </c>
      <c r="H24" s="495" t="s">
        <v>12</v>
      </c>
      <c r="I24" s="380" t="s">
        <v>284</v>
      </c>
      <c r="J24" s="491">
        <v>120.4</v>
      </c>
      <c r="K24" s="492" t="s">
        <v>290</v>
      </c>
      <c r="L24" s="495" t="s">
        <v>12</v>
      </c>
      <c r="M24" s="381" t="s">
        <v>284</v>
      </c>
      <c r="N24" s="495" t="s">
        <v>12</v>
      </c>
      <c r="O24" s="381" t="s">
        <v>284</v>
      </c>
      <c r="P24" s="495" t="s">
        <v>12</v>
      </c>
      <c r="Q24" s="381" t="s">
        <v>284</v>
      </c>
      <c r="R24" s="499" t="s">
        <v>12</v>
      </c>
      <c r="S24" s="380" t="s">
        <v>284</v>
      </c>
    </row>
    <row r="25" spans="1:19" ht="14.25" customHeight="1" x14ac:dyDescent="0.2">
      <c r="A25" s="384" t="s">
        <v>276</v>
      </c>
      <c r="B25" s="491">
        <v>1115.8</v>
      </c>
      <c r="C25" s="492" t="s">
        <v>284</v>
      </c>
      <c r="D25" s="494">
        <v>573.1</v>
      </c>
      <c r="E25" s="380" t="s">
        <v>284</v>
      </c>
      <c r="F25" s="494">
        <v>120.7</v>
      </c>
      <c r="G25" s="380" t="s">
        <v>284</v>
      </c>
      <c r="H25" s="494" t="s">
        <v>10</v>
      </c>
      <c r="I25" s="380"/>
      <c r="J25" s="497">
        <v>302.60000000000002</v>
      </c>
      <c r="K25" s="498" t="s">
        <v>284</v>
      </c>
      <c r="L25" s="495" t="s">
        <v>12</v>
      </c>
      <c r="M25" s="381" t="s">
        <v>284</v>
      </c>
      <c r="N25" s="495" t="s">
        <v>12</v>
      </c>
      <c r="O25" s="381" t="s">
        <v>284</v>
      </c>
      <c r="P25" s="494">
        <v>70.099999999999994</v>
      </c>
      <c r="Q25" s="380" t="s">
        <v>284</v>
      </c>
      <c r="R25" s="499" t="s">
        <v>12</v>
      </c>
      <c r="S25" s="380" t="s">
        <v>284</v>
      </c>
    </row>
    <row r="26" spans="1:19" ht="14.25" customHeight="1" x14ac:dyDescent="0.2">
      <c r="A26" s="384" t="s">
        <v>277</v>
      </c>
      <c r="B26" s="491">
        <v>3767.1</v>
      </c>
      <c r="C26" s="492" t="s">
        <v>289</v>
      </c>
      <c r="D26" s="494">
        <v>2367.8000000000002</v>
      </c>
      <c r="E26" s="380" t="s">
        <v>289</v>
      </c>
      <c r="F26" s="495" t="s">
        <v>12</v>
      </c>
      <c r="G26" s="380" t="s">
        <v>284</v>
      </c>
      <c r="H26" s="495" t="s">
        <v>12</v>
      </c>
      <c r="I26" s="380" t="s">
        <v>284</v>
      </c>
      <c r="J26" s="491">
        <v>879.9</v>
      </c>
      <c r="K26" s="492" t="s">
        <v>287</v>
      </c>
      <c r="L26" s="495" t="s">
        <v>12</v>
      </c>
      <c r="M26" s="381" t="s">
        <v>284</v>
      </c>
      <c r="N26" s="496">
        <v>312.10000000000002</v>
      </c>
      <c r="O26" s="381" t="s">
        <v>284</v>
      </c>
      <c r="P26" s="496">
        <v>103.5</v>
      </c>
      <c r="Q26" s="380" t="s">
        <v>287</v>
      </c>
      <c r="R26" s="495" t="s">
        <v>12</v>
      </c>
      <c r="S26" s="381" t="s">
        <v>284</v>
      </c>
    </row>
    <row r="27" spans="1:19" ht="14.25" customHeight="1" x14ac:dyDescent="0.2">
      <c r="A27" s="386" t="s">
        <v>13</v>
      </c>
      <c r="B27" s="493">
        <v>6994.4</v>
      </c>
      <c r="C27" s="382" t="s">
        <v>287</v>
      </c>
      <c r="D27" s="493">
        <v>4256.3999999999996</v>
      </c>
      <c r="E27" s="382" t="s">
        <v>287</v>
      </c>
      <c r="F27" s="493">
        <v>541.9</v>
      </c>
      <c r="G27" s="382" t="s">
        <v>284</v>
      </c>
      <c r="H27" s="493" t="s">
        <v>71</v>
      </c>
      <c r="I27" s="382" t="s">
        <v>288</v>
      </c>
      <c r="J27" s="493">
        <v>1534.7</v>
      </c>
      <c r="K27" s="382" t="s">
        <v>287</v>
      </c>
      <c r="L27" s="493" t="s">
        <v>71</v>
      </c>
      <c r="M27" s="382" t="s">
        <v>288</v>
      </c>
      <c r="N27" s="493">
        <v>380.9</v>
      </c>
      <c r="O27" s="382" t="s">
        <v>284</v>
      </c>
      <c r="P27" s="493">
        <v>199.6</v>
      </c>
      <c r="Q27" s="382" t="s">
        <v>287</v>
      </c>
      <c r="R27" s="493">
        <v>39.799999999999997</v>
      </c>
      <c r="S27" s="382" t="s">
        <v>284</v>
      </c>
    </row>
    <row r="28" spans="1:19" x14ac:dyDescent="0.2">
      <c r="A28" s="125"/>
      <c r="B28" s="125"/>
      <c r="C28" s="306"/>
      <c r="D28" s="125"/>
      <c r="E28" s="306"/>
      <c r="F28" s="125"/>
      <c r="G28" s="306"/>
      <c r="H28" s="126"/>
      <c r="I28" s="307"/>
      <c r="J28" s="126"/>
      <c r="K28" s="307"/>
    </row>
    <row r="29" spans="1:19" x14ac:dyDescent="0.2">
      <c r="A29" s="125"/>
      <c r="B29" s="125"/>
      <c r="C29" s="306"/>
      <c r="D29" s="125"/>
      <c r="E29" s="306"/>
      <c r="F29" s="125"/>
      <c r="G29" s="306"/>
      <c r="H29" s="126"/>
      <c r="I29" s="307"/>
      <c r="J29" s="126"/>
      <c r="K29" s="307"/>
    </row>
    <row r="30" spans="1:19" x14ac:dyDescent="0.2">
      <c r="H30" s="54"/>
      <c r="I30" s="308"/>
      <c r="J30" s="54"/>
      <c r="K30" s="308"/>
    </row>
    <row r="31" spans="1:19" x14ac:dyDescent="0.2">
      <c r="H31" s="54"/>
      <c r="I31" s="308"/>
      <c r="J31" s="54"/>
      <c r="K31" s="308"/>
    </row>
  </sheetData>
  <customSheetViews>
    <customSheetView guid="{84BF3CA8-816C-48D9-99A6-D63754DBCCDD}" showPageBreaks="1" fitToPage="1" view="pageLayout">
      <selection activeCell="B32" sqref="B32"/>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mergeCells count="14">
    <mergeCell ref="A2:S2"/>
    <mergeCell ref="A1:S1"/>
    <mergeCell ref="R3:S5"/>
    <mergeCell ref="J4:K5"/>
    <mergeCell ref="L4:M5"/>
    <mergeCell ref="N4:O5"/>
    <mergeCell ref="P4:Q5"/>
    <mergeCell ref="D3:Q3"/>
    <mergeCell ref="A3:A5"/>
    <mergeCell ref="B3:C5"/>
    <mergeCell ref="D4:E5"/>
    <mergeCell ref="F4:I4"/>
    <mergeCell ref="F5:G5"/>
    <mergeCell ref="H5:I5"/>
  </mergeCells>
  <conditionalFormatting sqref="J4 L4 N4 P4">
    <cfRule type="expression" dxfId="42" priority="2">
      <formula>MOD(ROW(),2)=1</formula>
    </cfRule>
  </conditionalFormatting>
  <conditionalFormatting sqref="A6:S27">
    <cfRule type="expression" dxfId="41" priority="1">
      <formula>MOD(ROW(),2)=1</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3 - j 23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9"/>
  <sheetViews>
    <sheetView view="pageLayout" zoomScaleNormal="100" workbookViewId="0">
      <selection sqref="A1:H1"/>
    </sheetView>
  </sheetViews>
  <sheetFormatPr baseColWidth="10" defaultColWidth="11.28515625" defaultRowHeight="12.75" x14ac:dyDescent="0.2"/>
  <cols>
    <col min="1" max="1" width="19.85546875" style="80" customWidth="1"/>
    <col min="2" max="2" width="12.5703125" style="80" customWidth="1"/>
    <col min="3" max="3" width="2.5703125" style="69" customWidth="1"/>
    <col min="4" max="4" width="15.42578125" style="80" customWidth="1"/>
    <col min="5" max="5" width="2.7109375" style="69" customWidth="1"/>
    <col min="6" max="6" width="15.42578125" style="80" customWidth="1"/>
    <col min="7" max="7" width="2.5703125" style="69" customWidth="1"/>
    <col min="8" max="8" width="16.28515625" style="55" customWidth="1"/>
    <col min="9" max="9" width="2.7109375" style="273" customWidth="1"/>
    <col min="10" max="16384" width="11.28515625" style="55"/>
  </cols>
  <sheetData>
    <row r="1" spans="1:9" s="229" customFormat="1" ht="33" customHeight="1" x14ac:dyDescent="0.2">
      <c r="A1" s="604" t="s">
        <v>355</v>
      </c>
      <c r="B1" s="604"/>
      <c r="C1" s="604"/>
      <c r="D1" s="604"/>
      <c r="E1" s="604"/>
      <c r="F1" s="604"/>
      <c r="G1" s="604"/>
      <c r="H1" s="604"/>
      <c r="I1" s="604"/>
    </row>
    <row r="2" spans="1:9" ht="9" customHeight="1" x14ac:dyDescent="0.2">
      <c r="A2" s="635"/>
      <c r="B2" s="635"/>
      <c r="C2" s="635"/>
      <c r="D2" s="635"/>
      <c r="E2" s="635"/>
      <c r="F2" s="635"/>
      <c r="G2" s="635"/>
      <c r="H2" s="635"/>
      <c r="I2" s="635"/>
    </row>
    <row r="3" spans="1:9" ht="12.75" customHeight="1" x14ac:dyDescent="0.2">
      <c r="A3" s="613" t="s">
        <v>241</v>
      </c>
      <c r="B3" s="605" t="s">
        <v>242</v>
      </c>
      <c r="C3" s="599"/>
      <c r="D3" s="605" t="s">
        <v>243</v>
      </c>
      <c r="E3" s="598"/>
      <c r="F3" s="598"/>
      <c r="G3" s="599"/>
      <c r="H3" s="605" t="s">
        <v>244</v>
      </c>
      <c r="I3" s="598"/>
    </row>
    <row r="4" spans="1:9" ht="12.75" customHeight="1" x14ac:dyDescent="0.2">
      <c r="A4" s="613"/>
      <c r="B4" s="606"/>
      <c r="C4" s="601"/>
      <c r="D4" s="606"/>
      <c r="E4" s="600"/>
      <c r="F4" s="600"/>
      <c r="G4" s="601"/>
      <c r="H4" s="606"/>
      <c r="I4" s="600"/>
    </row>
    <row r="5" spans="1:9" ht="12.75" customHeight="1" x14ac:dyDescent="0.2">
      <c r="A5" s="613"/>
      <c r="B5" s="606"/>
      <c r="C5" s="601"/>
      <c r="D5" s="614"/>
      <c r="E5" s="602"/>
      <c r="F5" s="602"/>
      <c r="G5" s="603"/>
      <c r="H5" s="606"/>
      <c r="I5" s="600"/>
    </row>
    <row r="6" spans="1:9" ht="15.75" customHeight="1" x14ac:dyDescent="0.2">
      <c r="A6" s="613"/>
      <c r="B6" s="606"/>
      <c r="C6" s="601"/>
      <c r="D6" s="565" t="s">
        <v>245</v>
      </c>
      <c r="E6" s="574"/>
      <c r="F6" s="565" t="s">
        <v>246</v>
      </c>
      <c r="G6" s="574"/>
      <c r="H6" s="606"/>
      <c r="I6" s="600"/>
    </row>
    <row r="7" spans="1:9" ht="12.75" customHeight="1" x14ac:dyDescent="0.2">
      <c r="A7" s="613"/>
      <c r="B7" s="606"/>
      <c r="C7" s="601"/>
      <c r="D7" s="638"/>
      <c r="E7" s="575"/>
      <c r="F7" s="638"/>
      <c r="G7" s="575"/>
      <c r="H7" s="606"/>
      <c r="I7" s="600"/>
    </row>
    <row r="8" spans="1:9" ht="8.4499999999999993" customHeight="1" x14ac:dyDescent="0.2">
      <c r="A8" s="613"/>
      <c r="B8" s="606"/>
      <c r="C8" s="601"/>
      <c r="D8" s="638"/>
      <c r="E8" s="575"/>
      <c r="F8" s="638"/>
      <c r="G8" s="575"/>
      <c r="H8" s="606"/>
      <c r="I8" s="600"/>
    </row>
    <row r="9" spans="1:9" ht="17.45" customHeight="1" x14ac:dyDescent="0.2">
      <c r="A9" s="613"/>
      <c r="B9" s="614"/>
      <c r="C9" s="603"/>
      <c r="D9" s="566"/>
      <c r="E9" s="576"/>
      <c r="F9" s="566"/>
      <c r="G9" s="576"/>
      <c r="H9" s="614"/>
      <c r="I9" s="602"/>
    </row>
    <row r="10" spans="1:9" x14ac:dyDescent="0.2">
      <c r="A10" s="127"/>
      <c r="B10" s="128"/>
      <c r="C10" s="128"/>
      <c r="D10" s="128"/>
      <c r="E10" s="128"/>
      <c r="F10" s="128"/>
      <c r="G10" s="128"/>
      <c r="H10" s="128"/>
      <c r="I10" s="128"/>
    </row>
    <row r="11" spans="1:9" x14ac:dyDescent="0.2">
      <c r="A11" s="129" t="s">
        <v>104</v>
      </c>
      <c r="B11" s="130"/>
      <c r="C11" s="312"/>
      <c r="D11" s="130"/>
      <c r="E11" s="312"/>
      <c r="F11" s="130"/>
      <c r="G11" s="312"/>
      <c r="H11" s="130"/>
      <c r="I11" s="312"/>
    </row>
    <row r="12" spans="1:9" x14ac:dyDescent="0.2">
      <c r="A12" s="241" t="s">
        <v>273</v>
      </c>
      <c r="B12" s="131">
        <v>19</v>
      </c>
      <c r="C12" s="500" t="s">
        <v>284</v>
      </c>
      <c r="D12" s="502">
        <v>14</v>
      </c>
      <c r="E12" s="316" t="s">
        <v>284</v>
      </c>
      <c r="F12" s="502">
        <v>9</v>
      </c>
      <c r="G12" s="316" t="s">
        <v>284</v>
      </c>
      <c r="H12" s="502">
        <v>3</v>
      </c>
      <c r="I12" s="316" t="s">
        <v>284</v>
      </c>
    </row>
    <row r="13" spans="1:9" x14ac:dyDescent="0.2">
      <c r="A13" s="241" t="s">
        <v>238</v>
      </c>
      <c r="B13" s="131">
        <v>4</v>
      </c>
      <c r="C13" s="500" t="s">
        <v>284</v>
      </c>
      <c r="D13" s="502">
        <v>3</v>
      </c>
      <c r="E13" s="316" t="s">
        <v>284</v>
      </c>
      <c r="F13" s="502">
        <v>3</v>
      </c>
      <c r="G13" s="316" t="s">
        <v>284</v>
      </c>
      <c r="H13" s="502">
        <v>1</v>
      </c>
      <c r="I13" s="316" t="s">
        <v>284</v>
      </c>
    </row>
    <row r="14" spans="1:9" x14ac:dyDescent="0.2">
      <c r="A14" s="241" t="s">
        <v>274</v>
      </c>
      <c r="B14" s="501" t="s">
        <v>71</v>
      </c>
      <c r="C14" s="316" t="s">
        <v>288</v>
      </c>
      <c r="D14" s="502" t="s">
        <v>71</v>
      </c>
      <c r="E14" s="316" t="s">
        <v>288</v>
      </c>
      <c r="F14" s="502" t="s">
        <v>71</v>
      </c>
      <c r="G14" s="316" t="s">
        <v>288</v>
      </c>
      <c r="H14" s="526" t="s">
        <v>71</v>
      </c>
      <c r="I14" s="316" t="s">
        <v>288</v>
      </c>
    </row>
    <row r="15" spans="1:9" x14ac:dyDescent="0.2">
      <c r="A15" s="241" t="s">
        <v>239</v>
      </c>
      <c r="B15" s="501">
        <v>10</v>
      </c>
      <c r="C15" s="316" t="s">
        <v>284</v>
      </c>
      <c r="D15" s="502">
        <v>9</v>
      </c>
      <c r="E15" s="316" t="s">
        <v>284</v>
      </c>
      <c r="F15" s="502">
        <v>9</v>
      </c>
      <c r="G15" s="316" t="s">
        <v>284</v>
      </c>
      <c r="H15" s="502">
        <v>7</v>
      </c>
      <c r="I15" s="316" t="s">
        <v>284</v>
      </c>
    </row>
    <row r="16" spans="1:9" x14ac:dyDescent="0.2">
      <c r="A16" s="241" t="s">
        <v>240</v>
      </c>
      <c r="B16" s="501">
        <v>6</v>
      </c>
      <c r="C16" s="316" t="s">
        <v>284</v>
      </c>
      <c r="D16" s="502">
        <v>6</v>
      </c>
      <c r="E16" s="316" t="s">
        <v>284</v>
      </c>
      <c r="F16" s="502">
        <v>6</v>
      </c>
      <c r="G16" s="316" t="s">
        <v>284</v>
      </c>
      <c r="H16" s="502">
        <v>5</v>
      </c>
      <c r="I16" s="316" t="s">
        <v>284</v>
      </c>
    </row>
    <row r="17" spans="1:9" x14ac:dyDescent="0.2">
      <c r="A17" s="241" t="s">
        <v>275</v>
      </c>
      <c r="B17" s="528" t="s">
        <v>12</v>
      </c>
      <c r="C17" s="316" t="s">
        <v>284</v>
      </c>
      <c r="D17" s="288" t="s">
        <v>12</v>
      </c>
      <c r="E17" s="316" t="s">
        <v>284</v>
      </c>
      <c r="F17" s="288" t="s">
        <v>12</v>
      </c>
      <c r="G17" s="316" t="s">
        <v>284</v>
      </c>
      <c r="H17" s="288" t="s">
        <v>12</v>
      </c>
      <c r="I17" s="316" t="s">
        <v>284</v>
      </c>
    </row>
    <row r="18" spans="1:9" x14ac:dyDescent="0.2">
      <c r="A18" s="241" t="s">
        <v>276</v>
      </c>
      <c r="B18" s="502">
        <v>4</v>
      </c>
      <c r="C18" s="316" t="s">
        <v>284</v>
      </c>
      <c r="D18" s="502">
        <v>4</v>
      </c>
      <c r="E18" s="316" t="s">
        <v>284</v>
      </c>
      <c r="F18" s="502">
        <v>4</v>
      </c>
      <c r="G18" s="316" t="s">
        <v>284</v>
      </c>
      <c r="H18" s="502">
        <v>3</v>
      </c>
      <c r="I18" s="316" t="s">
        <v>284</v>
      </c>
    </row>
    <row r="19" spans="1:9" x14ac:dyDescent="0.2">
      <c r="A19" s="241" t="s">
        <v>277</v>
      </c>
      <c r="B19" s="502">
        <v>5</v>
      </c>
      <c r="C19" s="316" t="s">
        <v>284</v>
      </c>
      <c r="D19" s="502">
        <v>5</v>
      </c>
      <c r="E19" s="316" t="s">
        <v>284</v>
      </c>
      <c r="F19" s="502">
        <v>5</v>
      </c>
      <c r="G19" s="316" t="s">
        <v>284</v>
      </c>
      <c r="H19" s="502">
        <v>3</v>
      </c>
      <c r="I19" s="316" t="s">
        <v>284</v>
      </c>
    </row>
    <row r="20" spans="1:9" x14ac:dyDescent="0.2">
      <c r="A20" s="132" t="s">
        <v>13</v>
      </c>
      <c r="B20" s="133">
        <v>73</v>
      </c>
      <c r="C20" s="503" t="s">
        <v>289</v>
      </c>
      <c r="D20" s="504">
        <v>66</v>
      </c>
      <c r="E20" s="317" t="s">
        <v>289</v>
      </c>
      <c r="F20" s="504">
        <v>55</v>
      </c>
      <c r="G20" s="317" t="s">
        <v>289</v>
      </c>
      <c r="H20" s="504">
        <v>29</v>
      </c>
      <c r="I20" s="317" t="s">
        <v>289</v>
      </c>
    </row>
    <row r="21" spans="1:9" x14ac:dyDescent="0.2">
      <c r="A21" s="134"/>
      <c r="B21" s="243"/>
      <c r="C21" s="313"/>
      <c r="D21" s="244"/>
      <c r="E21" s="315"/>
      <c r="F21" s="244"/>
      <c r="G21" s="315"/>
      <c r="H21" s="244"/>
      <c r="I21" s="315"/>
    </row>
    <row r="22" spans="1:9" x14ac:dyDescent="0.2">
      <c r="A22" s="129" t="s">
        <v>106</v>
      </c>
      <c r="B22" s="245"/>
      <c r="C22" s="314"/>
      <c r="D22" s="245"/>
      <c r="E22" s="314"/>
      <c r="F22" s="245"/>
      <c r="G22" s="314"/>
      <c r="H22" s="245"/>
      <c r="I22" s="314"/>
    </row>
    <row r="23" spans="1:9" x14ac:dyDescent="0.2">
      <c r="A23" s="241" t="s">
        <v>273</v>
      </c>
      <c r="B23" s="505">
        <v>6.2</v>
      </c>
      <c r="C23" s="284" t="s">
        <v>284</v>
      </c>
      <c r="D23" s="135">
        <v>4.2</v>
      </c>
      <c r="E23" s="284" t="s">
        <v>284</v>
      </c>
      <c r="F23" s="135">
        <v>1</v>
      </c>
      <c r="G23" s="284" t="s">
        <v>284</v>
      </c>
      <c r="H23" s="135">
        <v>1</v>
      </c>
      <c r="I23" s="284" t="s">
        <v>284</v>
      </c>
    </row>
    <row r="24" spans="1:9" x14ac:dyDescent="0.2">
      <c r="A24" s="241" t="s">
        <v>238</v>
      </c>
      <c r="B24" s="135">
        <v>6.2</v>
      </c>
      <c r="C24" s="284" t="s">
        <v>284</v>
      </c>
      <c r="D24" s="288" t="s">
        <v>12</v>
      </c>
      <c r="E24" s="284" t="s">
        <v>284</v>
      </c>
      <c r="F24" s="135">
        <v>1.4</v>
      </c>
      <c r="G24" s="284" t="s">
        <v>284</v>
      </c>
      <c r="H24" s="288" t="s">
        <v>12</v>
      </c>
      <c r="I24" s="284" t="s">
        <v>284</v>
      </c>
    </row>
    <row r="25" spans="1:9" x14ac:dyDescent="0.2">
      <c r="A25" s="241" t="s">
        <v>274</v>
      </c>
      <c r="B25" s="527" t="s">
        <v>12</v>
      </c>
      <c r="C25" s="506" t="s">
        <v>288</v>
      </c>
      <c r="D25" s="135" t="s">
        <v>71</v>
      </c>
      <c r="E25" s="284" t="s">
        <v>288</v>
      </c>
      <c r="F25" s="135" t="s">
        <v>71</v>
      </c>
      <c r="G25" s="284" t="s">
        <v>288</v>
      </c>
      <c r="H25" s="135" t="s">
        <v>71</v>
      </c>
      <c r="I25" s="284" t="s">
        <v>288</v>
      </c>
    </row>
    <row r="26" spans="1:9" x14ac:dyDescent="0.2">
      <c r="A26" s="241" t="s">
        <v>239</v>
      </c>
      <c r="B26" s="505">
        <v>82.8</v>
      </c>
      <c r="C26" s="506" t="s">
        <v>284</v>
      </c>
      <c r="D26" s="288" t="s">
        <v>12</v>
      </c>
      <c r="E26" s="284" t="s">
        <v>284</v>
      </c>
      <c r="F26" s="288" t="s">
        <v>12</v>
      </c>
      <c r="G26" s="284" t="s">
        <v>284</v>
      </c>
      <c r="H26" s="135">
        <v>10.5</v>
      </c>
      <c r="I26" s="284" t="s">
        <v>284</v>
      </c>
    </row>
    <row r="27" spans="1:9" x14ac:dyDescent="0.2">
      <c r="A27" s="241" t="s">
        <v>240</v>
      </c>
      <c r="B27" s="501">
        <v>84</v>
      </c>
      <c r="C27" s="506" t="s">
        <v>284</v>
      </c>
      <c r="D27" s="135">
        <v>51</v>
      </c>
      <c r="E27" s="284" t="s">
        <v>284</v>
      </c>
      <c r="F27" s="135">
        <v>27.6</v>
      </c>
      <c r="G27" s="284" t="s">
        <v>284</v>
      </c>
      <c r="H27" s="135">
        <v>5.5</v>
      </c>
      <c r="I27" s="284" t="s">
        <v>284</v>
      </c>
    </row>
    <row r="28" spans="1:9" x14ac:dyDescent="0.2">
      <c r="A28" s="241" t="s">
        <v>275</v>
      </c>
      <c r="B28" s="288" t="s">
        <v>12</v>
      </c>
      <c r="C28" s="284" t="s">
        <v>284</v>
      </c>
      <c r="D28" s="288" t="s">
        <v>12</v>
      </c>
      <c r="E28" s="284" t="s">
        <v>284</v>
      </c>
      <c r="F28" s="135">
        <v>12</v>
      </c>
      <c r="G28" s="284" t="s">
        <v>284</v>
      </c>
      <c r="H28" s="288" t="s">
        <v>12</v>
      </c>
      <c r="I28" s="284" t="s">
        <v>284</v>
      </c>
    </row>
    <row r="29" spans="1:9" x14ac:dyDescent="0.2">
      <c r="A29" s="241" t="s">
        <v>276</v>
      </c>
      <c r="B29" s="135">
        <v>168.3</v>
      </c>
      <c r="C29" s="284" t="s">
        <v>284</v>
      </c>
      <c r="D29" s="135">
        <v>89.1</v>
      </c>
      <c r="E29" s="284" t="s">
        <v>284</v>
      </c>
      <c r="F29" s="135">
        <v>45.2</v>
      </c>
      <c r="G29" s="284" t="s">
        <v>284</v>
      </c>
      <c r="H29" s="288" t="s">
        <v>12</v>
      </c>
      <c r="I29" s="284" t="s">
        <v>284</v>
      </c>
    </row>
    <row r="30" spans="1:9" x14ac:dyDescent="0.2">
      <c r="A30" s="241" t="s">
        <v>277</v>
      </c>
      <c r="B30" s="505">
        <v>317.8</v>
      </c>
      <c r="C30" s="506" t="s">
        <v>284</v>
      </c>
      <c r="D30" s="135">
        <v>241.1</v>
      </c>
      <c r="E30" s="284" t="s">
        <v>284</v>
      </c>
      <c r="F30" s="135">
        <v>60.7</v>
      </c>
      <c r="G30" s="284" t="s">
        <v>284</v>
      </c>
      <c r="H30" s="135">
        <v>16</v>
      </c>
      <c r="I30" s="284" t="s">
        <v>284</v>
      </c>
    </row>
    <row r="31" spans="1:9" x14ac:dyDescent="0.2">
      <c r="A31" s="136" t="s">
        <v>13</v>
      </c>
      <c r="B31" s="507">
        <v>782.9</v>
      </c>
      <c r="C31" s="318" t="s">
        <v>287</v>
      </c>
      <c r="D31" s="507">
        <v>519.5</v>
      </c>
      <c r="E31" s="318" t="s">
        <v>287</v>
      </c>
      <c r="F31" s="507">
        <v>189.3</v>
      </c>
      <c r="G31" s="318" t="s">
        <v>287</v>
      </c>
      <c r="H31" s="507">
        <v>74.099999999999994</v>
      </c>
      <c r="I31" s="318" t="s">
        <v>284</v>
      </c>
    </row>
    <row r="32" spans="1:9" ht="12.75" customHeight="1" x14ac:dyDescent="0.2">
      <c r="A32" s="125"/>
      <c r="B32" s="125"/>
      <c r="C32" s="270"/>
      <c r="D32" s="125"/>
      <c r="E32" s="270"/>
      <c r="F32" s="125"/>
      <c r="G32" s="270"/>
      <c r="H32" s="126"/>
      <c r="I32" s="271"/>
    </row>
    <row r="33" spans="1:9" ht="12.75" customHeight="1" x14ac:dyDescent="0.2">
      <c r="A33" s="137"/>
      <c r="B33" s="137"/>
      <c r="C33" s="276"/>
      <c r="D33" s="137"/>
      <c r="E33" s="276"/>
      <c r="F33" s="137"/>
      <c r="G33" s="276"/>
      <c r="H33" s="137"/>
      <c r="I33" s="276"/>
    </row>
    <row r="34" spans="1:9" s="138" customFormat="1" ht="12.75" customHeight="1" x14ac:dyDescent="0.15">
      <c r="A34" s="137"/>
      <c r="B34" s="137"/>
      <c r="C34" s="276"/>
      <c r="D34" s="137"/>
      <c r="E34" s="276"/>
      <c r="F34" s="137"/>
      <c r="G34" s="276"/>
      <c r="H34" s="137"/>
      <c r="I34" s="276"/>
    </row>
    <row r="35" spans="1:9" s="138" customFormat="1" ht="12.75" customHeight="1" x14ac:dyDescent="0.15">
      <c r="A35" s="123"/>
      <c r="B35" s="123"/>
      <c r="C35" s="123"/>
      <c r="D35" s="123"/>
      <c r="E35" s="123"/>
      <c r="F35" s="123"/>
      <c r="G35" s="123"/>
      <c r="H35" s="123"/>
      <c r="I35" s="123"/>
    </row>
    <row r="36" spans="1:9" ht="12.75" customHeight="1" x14ac:dyDescent="0.2">
      <c r="H36" s="54"/>
      <c r="I36" s="272"/>
    </row>
    <row r="37" spans="1:9" ht="12.75" customHeight="1" x14ac:dyDescent="0.2">
      <c r="H37" s="54"/>
      <c r="I37" s="272"/>
    </row>
    <row r="38" spans="1:9" ht="12.75" customHeight="1" x14ac:dyDescent="0.2"/>
    <row r="39" spans="1:9" ht="12.75" customHeight="1" x14ac:dyDescent="0.2"/>
  </sheetData>
  <customSheetViews>
    <customSheetView guid="{84BF3CA8-816C-48D9-99A6-D63754DBCCDD}" showPageBreaks="1" fitToPage="1" view="pageLayout">
      <selection activeCell="B32" sqref="B32"/>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mergeCells count="8">
    <mergeCell ref="H3:I9"/>
    <mergeCell ref="A1:I1"/>
    <mergeCell ref="A3:A9"/>
    <mergeCell ref="B3:C9"/>
    <mergeCell ref="D3:G5"/>
    <mergeCell ref="D6:E9"/>
    <mergeCell ref="F6:G9"/>
    <mergeCell ref="A2:I2"/>
  </mergeCells>
  <conditionalFormatting sqref="A10:I10 A21:I21 B18:I20 B11:I13 C27:I27 B30:I31 B22:I26 B29:G29 C28:G28 I28:I29 D14:I17">
    <cfRule type="expression" dxfId="40" priority="11">
      <formula>MOD(ROW(),2)=1</formula>
    </cfRule>
  </conditionalFormatting>
  <conditionalFormatting sqref="A11 A20">
    <cfRule type="expression" dxfId="39" priority="10">
      <formula>MOD(ROW(),2)=1</formula>
    </cfRule>
  </conditionalFormatting>
  <conditionalFormatting sqref="A22 A31">
    <cfRule type="expression" dxfId="38" priority="9">
      <formula>MOD(ROW(),2)=1</formula>
    </cfRule>
  </conditionalFormatting>
  <conditionalFormatting sqref="A23:A30">
    <cfRule type="expression" dxfId="37" priority="7">
      <formula>MOD(ROW(),2)=1</formula>
    </cfRule>
  </conditionalFormatting>
  <conditionalFormatting sqref="A12:A19">
    <cfRule type="expression" dxfId="36" priority="8">
      <formula>MOD(ROW(),2)=1</formula>
    </cfRule>
  </conditionalFormatting>
  <conditionalFormatting sqref="B14:C15">
    <cfRule type="expression" dxfId="35" priority="6">
      <formula>MOD(ROW(),2)=1</formula>
    </cfRule>
  </conditionalFormatting>
  <conditionalFormatting sqref="B16:C17">
    <cfRule type="expression" dxfId="34" priority="5">
      <formula>MOD(ROW(),2)=1</formula>
    </cfRule>
  </conditionalFormatting>
  <conditionalFormatting sqref="B28">
    <cfRule type="expression" dxfId="33" priority="2">
      <formula>MOD(ROW(),2)=1</formula>
    </cfRule>
  </conditionalFormatting>
  <conditionalFormatting sqref="B27">
    <cfRule type="expression" dxfId="32" priority="4">
      <formula>MOD(ROW(),2)=1</formula>
    </cfRule>
  </conditionalFormatting>
  <conditionalFormatting sqref="H28:H29">
    <cfRule type="expression" dxfId="31" priority="1">
      <formula>MOD(ROW(),2)=1</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3 - j 23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66"/>
  <sheetViews>
    <sheetView view="pageLayout" zoomScaleNormal="180" workbookViewId="0">
      <selection sqref="A1:H1"/>
    </sheetView>
  </sheetViews>
  <sheetFormatPr baseColWidth="10" defaultColWidth="11.28515625" defaultRowHeight="11.25" x14ac:dyDescent="0.2"/>
  <cols>
    <col min="1" max="1" width="29.7109375" style="60" customWidth="1"/>
    <col min="2" max="2" width="15.42578125" style="60" customWidth="1"/>
    <col min="3" max="3" width="2.5703125" style="69" customWidth="1"/>
    <col min="4" max="4" width="19" style="60" customWidth="1"/>
    <col min="5" max="5" width="3" style="69" customWidth="1"/>
    <col min="6" max="6" width="19" style="60" customWidth="1"/>
    <col min="7" max="7" width="2.5703125" style="69" customWidth="1"/>
    <col min="8" max="16384" width="11.28515625" style="60"/>
  </cols>
  <sheetData>
    <row r="1" spans="1:8" s="228" customFormat="1" ht="31.35" customHeight="1" x14ac:dyDescent="0.2">
      <c r="A1" s="615" t="s">
        <v>356</v>
      </c>
      <c r="B1" s="615"/>
      <c r="C1" s="615"/>
      <c r="D1" s="615"/>
      <c r="E1" s="615"/>
      <c r="F1" s="615"/>
      <c r="G1" s="615"/>
      <c r="H1" s="230"/>
    </row>
    <row r="2" spans="1:8" ht="18.600000000000001" customHeight="1" x14ac:dyDescent="0.2">
      <c r="A2" s="615" t="s">
        <v>357</v>
      </c>
      <c r="B2" s="615"/>
      <c r="C2" s="615"/>
      <c r="D2" s="615"/>
      <c r="E2" s="615"/>
      <c r="F2" s="615"/>
      <c r="G2" s="615"/>
      <c r="H2" s="139"/>
    </row>
    <row r="3" spans="1:8" ht="5.45" customHeight="1" x14ac:dyDescent="0.2">
      <c r="A3" s="140"/>
      <c r="B3" s="140"/>
      <c r="C3" s="319"/>
      <c r="D3" s="140"/>
      <c r="E3" s="319"/>
      <c r="F3" s="140"/>
      <c r="G3" s="319"/>
      <c r="H3" s="139"/>
    </row>
    <row r="4" spans="1:8" ht="25.5" customHeight="1" x14ac:dyDescent="0.2">
      <c r="A4" s="579" t="s">
        <v>247</v>
      </c>
      <c r="B4" s="581" t="s">
        <v>248</v>
      </c>
      <c r="C4" s="596"/>
      <c r="D4" s="596"/>
      <c r="E4" s="596"/>
      <c r="F4" s="596"/>
      <c r="G4" s="596"/>
      <c r="H4" s="115"/>
    </row>
    <row r="5" spans="1:8" ht="25.5" customHeight="1" x14ac:dyDescent="0.2">
      <c r="A5" s="640"/>
      <c r="B5" s="616" t="s">
        <v>104</v>
      </c>
      <c r="C5" s="617"/>
      <c r="D5" s="618" t="s">
        <v>132</v>
      </c>
      <c r="E5" s="580"/>
      <c r="F5" s="581" t="s">
        <v>134</v>
      </c>
      <c r="G5" s="596"/>
      <c r="H5" s="103"/>
    </row>
    <row r="6" spans="1:8" ht="25.5" customHeight="1" x14ac:dyDescent="0.2">
      <c r="A6" s="639"/>
      <c r="B6" s="618"/>
      <c r="C6" s="580"/>
      <c r="D6" s="581" t="s">
        <v>78</v>
      </c>
      <c r="E6" s="593"/>
      <c r="F6" s="581" t="s">
        <v>82</v>
      </c>
      <c r="G6" s="596"/>
      <c r="H6" s="115"/>
    </row>
    <row r="7" spans="1:8" ht="12.75" customHeight="1" x14ac:dyDescent="0.2">
      <c r="A7" s="141"/>
      <c r="B7" s="142"/>
      <c r="C7" s="143"/>
      <c r="D7" s="143"/>
      <c r="E7" s="143"/>
      <c r="F7" s="102"/>
      <c r="G7" s="102"/>
      <c r="H7" s="115"/>
    </row>
    <row r="8" spans="1:8" ht="17.45" customHeight="1" x14ac:dyDescent="0.2">
      <c r="A8" s="175" t="s">
        <v>249</v>
      </c>
      <c r="B8" s="508">
        <v>88</v>
      </c>
      <c r="C8" s="509" t="s">
        <v>289</v>
      </c>
      <c r="D8" s="510">
        <v>2117.1999999999998</v>
      </c>
      <c r="E8" s="321" t="s">
        <v>290</v>
      </c>
      <c r="F8" s="510">
        <v>61253.3</v>
      </c>
      <c r="G8" s="321" t="s">
        <v>289</v>
      </c>
      <c r="H8" s="115"/>
    </row>
    <row r="9" spans="1:8" ht="14.25" customHeight="1" x14ac:dyDescent="0.2">
      <c r="A9" s="120" t="s">
        <v>250</v>
      </c>
      <c r="B9" s="511"/>
      <c r="C9" s="102"/>
      <c r="D9" s="511"/>
      <c r="E9" s="102"/>
      <c r="F9" s="511"/>
      <c r="G9" s="102"/>
      <c r="H9" s="103"/>
    </row>
    <row r="10" spans="1:8" ht="17.45" customHeight="1" x14ac:dyDescent="0.2">
      <c r="A10" s="176" t="s">
        <v>251</v>
      </c>
      <c r="B10" s="322">
        <v>70</v>
      </c>
      <c r="C10" s="323" t="s">
        <v>289</v>
      </c>
      <c r="D10" s="324" t="s">
        <v>71</v>
      </c>
      <c r="E10" s="325" t="s">
        <v>288</v>
      </c>
      <c r="F10" s="324" t="s">
        <v>71</v>
      </c>
      <c r="G10" s="325" t="s">
        <v>288</v>
      </c>
      <c r="H10" s="117"/>
    </row>
    <row r="11" spans="1:8" ht="17.45" customHeight="1" x14ac:dyDescent="0.2">
      <c r="A11" s="120" t="s">
        <v>252</v>
      </c>
      <c r="B11" s="301">
        <v>51</v>
      </c>
      <c r="C11" s="302" t="s">
        <v>289</v>
      </c>
      <c r="D11" s="301">
        <v>96.6</v>
      </c>
      <c r="E11" s="302" t="s">
        <v>289</v>
      </c>
      <c r="F11" s="515">
        <v>843.4</v>
      </c>
      <c r="G11" s="327" t="s">
        <v>289</v>
      </c>
      <c r="H11" s="117"/>
    </row>
    <row r="12" spans="1:8" ht="14.25" customHeight="1" x14ac:dyDescent="0.2">
      <c r="A12" s="176" t="s">
        <v>253</v>
      </c>
      <c r="B12" s="322"/>
      <c r="C12" s="323"/>
      <c r="D12" s="322"/>
      <c r="E12" s="323"/>
      <c r="F12" s="322"/>
      <c r="G12" s="323"/>
      <c r="H12" s="103"/>
    </row>
    <row r="13" spans="1:8" ht="14.25" customHeight="1" x14ac:dyDescent="0.2">
      <c r="A13" s="120" t="s">
        <v>254</v>
      </c>
      <c r="B13" s="301">
        <v>5</v>
      </c>
      <c r="C13" s="302" t="s">
        <v>284</v>
      </c>
      <c r="D13" s="301">
        <v>34.5</v>
      </c>
      <c r="E13" s="302" t="s">
        <v>284</v>
      </c>
      <c r="F13" s="479">
        <v>149.69999999999999</v>
      </c>
      <c r="G13" s="302" t="s">
        <v>284</v>
      </c>
      <c r="H13" s="117"/>
    </row>
    <row r="14" spans="1:8" ht="17.45" customHeight="1" x14ac:dyDescent="0.2">
      <c r="A14" s="176" t="s">
        <v>255</v>
      </c>
      <c r="B14" s="322">
        <v>76</v>
      </c>
      <c r="C14" s="323" t="s">
        <v>289</v>
      </c>
      <c r="D14" s="324">
        <v>874.6</v>
      </c>
      <c r="E14" s="323" t="s">
        <v>287</v>
      </c>
      <c r="F14" s="516">
        <v>38031.699999999997</v>
      </c>
      <c r="G14" s="326" t="s">
        <v>287</v>
      </c>
      <c r="H14" s="117"/>
    </row>
    <row r="15" spans="1:8" ht="17.45" customHeight="1" x14ac:dyDescent="0.2">
      <c r="A15" s="120" t="s">
        <v>256</v>
      </c>
      <c r="B15" s="301">
        <v>50</v>
      </c>
      <c r="C15" s="302" t="s">
        <v>290</v>
      </c>
      <c r="D15" s="479" t="s">
        <v>71</v>
      </c>
      <c r="E15" s="302" t="s">
        <v>288</v>
      </c>
      <c r="F15" s="519" t="s">
        <v>12</v>
      </c>
      <c r="G15" s="303" t="s">
        <v>289</v>
      </c>
      <c r="H15" s="117"/>
    </row>
    <row r="16" spans="1:8" s="67" customFormat="1" ht="17.45" customHeight="1" x14ac:dyDescent="0.2">
      <c r="A16" s="176" t="s">
        <v>257</v>
      </c>
      <c r="B16" s="322">
        <v>47</v>
      </c>
      <c r="C16" s="323" t="s">
        <v>289</v>
      </c>
      <c r="D16" s="322">
        <v>375.8</v>
      </c>
      <c r="E16" s="323" t="s">
        <v>284</v>
      </c>
      <c r="F16" s="517">
        <v>1526.7</v>
      </c>
      <c r="G16" s="328" t="s">
        <v>284</v>
      </c>
      <c r="H16" s="117"/>
    </row>
    <row r="17" spans="1:8" s="67" customFormat="1" ht="17.45" customHeight="1" x14ac:dyDescent="0.2">
      <c r="A17" s="177" t="s">
        <v>182</v>
      </c>
      <c r="B17" s="512">
        <v>41</v>
      </c>
      <c r="C17" s="513" t="s">
        <v>290</v>
      </c>
      <c r="D17" s="514">
        <v>62.1</v>
      </c>
      <c r="E17" s="513" t="s">
        <v>289</v>
      </c>
      <c r="F17" s="518">
        <v>1342.8</v>
      </c>
      <c r="G17" s="329" t="s">
        <v>289</v>
      </c>
      <c r="H17" s="117"/>
    </row>
    <row r="18" spans="1:8" s="67" customFormat="1" ht="12.75" customHeight="1" x14ac:dyDescent="0.2">
      <c r="C18" s="69"/>
      <c r="E18" s="69"/>
      <c r="G18" s="69"/>
    </row>
    <row r="19" spans="1:8" s="67" customFormat="1" ht="12.75" customHeight="1" x14ac:dyDescent="0.2">
      <c r="C19" s="69"/>
      <c r="E19" s="69"/>
      <c r="G19" s="69"/>
    </row>
    <row r="20" spans="1:8" s="67" customFormat="1" ht="12.75" customHeight="1" x14ac:dyDescent="0.2">
      <c r="C20" s="69"/>
      <c r="E20" s="69"/>
      <c r="G20" s="69"/>
    </row>
    <row r="21" spans="1:8" s="67" customFormat="1" ht="31.35" customHeight="1" x14ac:dyDescent="0.2">
      <c r="A21" s="588" t="s">
        <v>367</v>
      </c>
      <c r="B21" s="588"/>
      <c r="C21" s="588"/>
      <c r="D21" s="588"/>
      <c r="E21" s="588"/>
      <c r="F21" s="588"/>
      <c r="G21" s="588"/>
    </row>
    <row r="22" spans="1:8" s="67" customFormat="1" ht="6" customHeight="1" x14ac:dyDescent="0.2">
      <c r="A22" s="66"/>
      <c r="B22" s="66"/>
      <c r="C22" s="320"/>
      <c r="D22" s="66"/>
      <c r="E22" s="320"/>
      <c r="F22" s="66"/>
      <c r="G22" s="320"/>
    </row>
    <row r="23" spans="1:8" s="67" customFormat="1" ht="25.5" customHeight="1" x14ac:dyDescent="0.2">
      <c r="A23" s="579" t="s">
        <v>109</v>
      </c>
      <c r="B23" s="590" t="s">
        <v>104</v>
      </c>
      <c r="C23" s="579"/>
      <c r="D23" s="581" t="s">
        <v>132</v>
      </c>
      <c r="E23" s="593"/>
      <c r="F23" s="581" t="s">
        <v>134</v>
      </c>
      <c r="G23" s="596"/>
    </row>
    <row r="24" spans="1:8" s="67" customFormat="1" ht="22.9" customHeight="1" x14ac:dyDescent="0.2">
      <c r="A24" s="639"/>
      <c r="B24" s="618"/>
      <c r="C24" s="580"/>
      <c r="D24" s="581" t="s">
        <v>78</v>
      </c>
      <c r="E24" s="593"/>
      <c r="F24" s="581" t="s">
        <v>82</v>
      </c>
      <c r="G24" s="596"/>
    </row>
    <row r="25" spans="1:8" s="67" customFormat="1" ht="12.75" customHeight="1" x14ac:dyDescent="0.2">
      <c r="A25" s="83"/>
      <c r="B25" s="144"/>
      <c r="C25" s="102"/>
      <c r="D25" s="145"/>
      <c r="E25" s="102"/>
      <c r="F25" s="145"/>
      <c r="G25" s="102"/>
    </row>
    <row r="26" spans="1:8" s="67" customFormat="1" ht="17.45" customHeight="1" x14ac:dyDescent="0.2">
      <c r="A26" s="147" t="s">
        <v>258</v>
      </c>
      <c r="B26" s="322">
        <v>20</v>
      </c>
      <c r="C26" s="323" t="s">
        <v>284</v>
      </c>
      <c r="D26" s="324">
        <v>23.8</v>
      </c>
      <c r="E26" s="325" t="s">
        <v>284</v>
      </c>
      <c r="F26" s="322">
        <v>164.6</v>
      </c>
      <c r="G26" s="323" t="s">
        <v>284</v>
      </c>
    </row>
    <row r="27" spans="1:8" s="67" customFormat="1" ht="17.45" customHeight="1" x14ac:dyDescent="0.2">
      <c r="A27" s="148" t="s">
        <v>259</v>
      </c>
      <c r="B27" s="301">
        <v>15</v>
      </c>
      <c r="C27" s="302" t="s">
        <v>284</v>
      </c>
      <c r="D27" s="301">
        <v>12.2</v>
      </c>
      <c r="E27" s="302" t="s">
        <v>284</v>
      </c>
      <c r="F27" s="301" t="s">
        <v>59</v>
      </c>
      <c r="G27" s="302"/>
    </row>
    <row r="28" spans="1:8" s="67" customFormat="1" ht="36.950000000000003" customHeight="1" x14ac:dyDescent="0.2">
      <c r="A28" s="149" t="s">
        <v>262</v>
      </c>
      <c r="B28" s="330">
        <v>3</v>
      </c>
      <c r="C28" s="331" t="s">
        <v>284</v>
      </c>
      <c r="D28" s="330">
        <v>6.4</v>
      </c>
      <c r="E28" s="331" t="s">
        <v>284</v>
      </c>
      <c r="F28" s="520">
        <v>106</v>
      </c>
      <c r="G28" s="331" t="s">
        <v>284</v>
      </c>
    </row>
    <row r="29" spans="1:8" s="67" customFormat="1" ht="14.25" customHeight="1" x14ac:dyDescent="0.2">
      <c r="C29" s="69"/>
      <c r="E29" s="69"/>
      <c r="G29" s="69"/>
    </row>
    <row r="30" spans="1:8" s="67" customFormat="1" ht="11.25" customHeight="1" x14ac:dyDescent="0.2">
      <c r="C30" s="69"/>
      <c r="E30" s="69"/>
      <c r="G30" s="69"/>
    </row>
    <row r="31" spans="1:8" s="67" customFormat="1" ht="11.25" customHeight="1" x14ac:dyDescent="0.2">
      <c r="C31" s="69"/>
      <c r="E31" s="69"/>
      <c r="G31" s="69"/>
    </row>
    <row r="32" spans="1:8" s="67" customFormat="1" ht="11.25" customHeight="1" x14ac:dyDescent="0.2">
      <c r="C32" s="69"/>
      <c r="E32" s="69"/>
      <c r="G32" s="69"/>
    </row>
    <row r="33" spans="3:7" s="67" customFormat="1" ht="11.25" customHeight="1" x14ac:dyDescent="0.2">
      <c r="C33" s="69"/>
      <c r="E33" s="69"/>
      <c r="G33" s="69"/>
    </row>
    <row r="34" spans="3:7" s="67" customFormat="1" ht="11.25" customHeight="1" x14ac:dyDescent="0.2">
      <c r="C34" s="69"/>
      <c r="E34" s="69"/>
      <c r="G34" s="69"/>
    </row>
    <row r="35" spans="3:7" s="67" customFormat="1" ht="11.25" customHeight="1" x14ac:dyDescent="0.2">
      <c r="C35" s="69"/>
      <c r="E35" s="69"/>
      <c r="G35" s="69"/>
    </row>
    <row r="36" spans="3:7" s="67" customFormat="1" ht="14.25" customHeight="1" x14ac:dyDescent="0.2">
      <c r="C36" s="69"/>
      <c r="E36" s="69"/>
      <c r="G36" s="69"/>
    </row>
    <row r="37" spans="3:7" s="67" customFormat="1" ht="11.25" customHeight="1" x14ac:dyDescent="0.2">
      <c r="C37" s="69"/>
      <c r="E37" s="69"/>
      <c r="G37" s="69"/>
    </row>
    <row r="38" spans="3:7" s="67" customFormat="1" ht="11.25" customHeight="1" x14ac:dyDescent="0.2">
      <c r="C38" s="69"/>
      <c r="E38" s="69"/>
      <c r="G38" s="69"/>
    </row>
    <row r="39" spans="3:7" s="67" customFormat="1" ht="11.25" customHeight="1" x14ac:dyDescent="0.2">
      <c r="C39" s="69"/>
      <c r="E39" s="69"/>
      <c r="G39" s="69"/>
    </row>
    <row r="40" spans="3:7" s="67" customFormat="1" ht="11.25" customHeight="1" x14ac:dyDescent="0.2">
      <c r="C40" s="69"/>
      <c r="E40" s="69"/>
      <c r="G40" s="69"/>
    </row>
    <row r="41" spans="3:7" s="67" customFormat="1" ht="11.25" customHeight="1" x14ac:dyDescent="0.2">
      <c r="C41" s="69"/>
      <c r="E41" s="69"/>
      <c r="G41" s="69"/>
    </row>
    <row r="42" spans="3:7" s="67" customFormat="1" ht="11.25" customHeight="1" x14ac:dyDescent="0.2">
      <c r="C42" s="69"/>
      <c r="E42" s="69"/>
      <c r="G42" s="69"/>
    </row>
    <row r="43" spans="3:7" s="67" customFormat="1" ht="11.25" customHeight="1" x14ac:dyDescent="0.2">
      <c r="C43" s="69"/>
      <c r="E43" s="69"/>
      <c r="G43" s="69"/>
    </row>
    <row r="44" spans="3:7" s="67" customFormat="1" ht="11.25" customHeight="1" x14ac:dyDescent="0.2">
      <c r="C44" s="69"/>
      <c r="E44" s="69"/>
      <c r="G44" s="69"/>
    </row>
    <row r="45" spans="3:7" s="67" customFormat="1" ht="11.25" customHeight="1" x14ac:dyDescent="0.2">
      <c r="C45" s="69"/>
      <c r="E45" s="69"/>
      <c r="G45" s="69"/>
    </row>
    <row r="46" spans="3:7" s="67" customFormat="1" ht="11.25" customHeight="1" x14ac:dyDescent="0.2">
      <c r="C46" s="69"/>
      <c r="E46" s="69"/>
      <c r="G46" s="69"/>
    </row>
    <row r="47" spans="3:7" ht="11.25" customHeight="1" x14ac:dyDescent="0.2"/>
    <row r="48" spans="3:7"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sheetData>
  <customSheetViews>
    <customSheetView guid="{84BF3CA8-816C-48D9-99A6-D63754DBCCDD}" showPageBreaks="1" fitToPage="1" view="pageLayout" topLeftCell="A7">
      <selection activeCell="D32" sqref="D32"/>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mergeCells count="16">
    <mergeCell ref="A21:G21"/>
    <mergeCell ref="A1:G1"/>
    <mergeCell ref="B23:C24"/>
    <mergeCell ref="D23:E23"/>
    <mergeCell ref="D24:E24"/>
    <mergeCell ref="F23:G23"/>
    <mergeCell ref="F24:G24"/>
    <mergeCell ref="A23:A24"/>
    <mergeCell ref="A4:A6"/>
    <mergeCell ref="B5:C6"/>
    <mergeCell ref="D5:E5"/>
    <mergeCell ref="D6:E6"/>
    <mergeCell ref="F5:G5"/>
    <mergeCell ref="F6:G6"/>
    <mergeCell ref="B4:G4"/>
    <mergeCell ref="A2:G2"/>
  </mergeCell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3 - j 23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63"/>
  <sheetViews>
    <sheetView view="pageLayout" zoomScaleNormal="100" workbookViewId="0">
      <selection sqref="A1:H1"/>
    </sheetView>
  </sheetViews>
  <sheetFormatPr baseColWidth="10" defaultColWidth="9.7109375" defaultRowHeight="12.75" x14ac:dyDescent="0.2"/>
  <cols>
    <col min="1" max="1" width="34" style="140" customWidth="1"/>
    <col min="2" max="2" width="11.28515625" style="66" customWidth="1"/>
    <col min="3" max="3" width="2.7109375" style="320" customWidth="1"/>
    <col min="4" max="4" width="11.7109375" style="66" customWidth="1"/>
    <col min="5" max="5" width="3.28515625" style="320" customWidth="1"/>
    <col min="6" max="6" width="11.7109375" style="66" customWidth="1"/>
    <col min="7" max="7" width="2.7109375" style="320" customWidth="1"/>
    <col min="8" max="8" width="11.7109375" style="66" customWidth="1"/>
    <col min="9" max="9" width="2.5703125" style="320" customWidth="1"/>
    <col min="10" max="16384" width="9.7109375" style="55"/>
  </cols>
  <sheetData>
    <row r="1" spans="1:9" s="228" customFormat="1" ht="28.9" customHeight="1" x14ac:dyDescent="0.2">
      <c r="A1" s="585" t="s">
        <v>358</v>
      </c>
      <c r="B1" s="585"/>
      <c r="C1" s="585"/>
      <c r="D1" s="585"/>
      <c r="E1" s="585"/>
      <c r="F1" s="585"/>
      <c r="G1" s="585"/>
      <c r="H1" s="585"/>
      <c r="I1" s="585"/>
    </row>
    <row r="2" spans="1:9" s="228" customFormat="1" ht="19.149999999999999" customHeight="1" x14ac:dyDescent="0.2">
      <c r="A2" s="585" t="s">
        <v>359</v>
      </c>
      <c r="B2" s="585"/>
      <c r="C2" s="585"/>
      <c r="D2" s="585"/>
      <c r="E2" s="585"/>
      <c r="F2" s="585"/>
      <c r="G2" s="585"/>
      <c r="H2" s="585"/>
      <c r="I2" s="585"/>
    </row>
    <row r="3" spans="1:9" s="60" customFormat="1" ht="6" customHeight="1" x14ac:dyDescent="0.2">
      <c r="A3" s="597"/>
      <c r="B3" s="597"/>
      <c r="C3" s="597"/>
      <c r="D3" s="597"/>
      <c r="E3" s="597"/>
      <c r="F3" s="597"/>
      <c r="G3" s="597"/>
      <c r="H3" s="597"/>
      <c r="I3" s="597"/>
    </row>
    <row r="4" spans="1:9" s="60" customFormat="1" ht="19.5" customHeight="1" x14ac:dyDescent="0.2">
      <c r="A4" s="579" t="s">
        <v>111</v>
      </c>
      <c r="B4" s="590" t="s">
        <v>104</v>
      </c>
      <c r="C4" s="579"/>
      <c r="D4" s="581" t="s">
        <v>132</v>
      </c>
      <c r="E4" s="593"/>
      <c r="F4" s="581" t="s">
        <v>133</v>
      </c>
      <c r="G4" s="593"/>
      <c r="H4" s="581" t="s">
        <v>134</v>
      </c>
      <c r="I4" s="596"/>
    </row>
    <row r="5" spans="1:9" s="60" customFormat="1" ht="19.5" customHeight="1" x14ac:dyDescent="0.2">
      <c r="A5" s="589"/>
      <c r="B5" s="591"/>
      <c r="C5" s="592"/>
      <c r="D5" s="594" t="s">
        <v>78</v>
      </c>
      <c r="E5" s="595"/>
      <c r="F5" s="594" t="s">
        <v>135</v>
      </c>
      <c r="G5" s="595"/>
      <c r="H5" s="581" t="s">
        <v>82</v>
      </c>
      <c r="I5" s="596"/>
    </row>
    <row r="6" spans="1:9" ht="3" customHeight="1" x14ac:dyDescent="0.2">
      <c r="A6" s="101"/>
      <c r="B6" s="102"/>
      <c r="C6" s="102"/>
      <c r="D6" s="100"/>
      <c r="E6" s="100"/>
      <c r="F6" s="100"/>
      <c r="G6" s="100"/>
      <c r="H6" s="100"/>
      <c r="I6" s="100"/>
    </row>
    <row r="7" spans="1:9" ht="17.100000000000001" customHeight="1" x14ac:dyDescent="0.2">
      <c r="A7" s="169" t="s">
        <v>136</v>
      </c>
      <c r="B7" s="405">
        <v>88</v>
      </c>
      <c r="C7" s="332" t="s">
        <v>289</v>
      </c>
      <c r="D7" s="401">
        <v>2117.1999999999998</v>
      </c>
      <c r="E7" s="334" t="s">
        <v>290</v>
      </c>
      <c r="F7" s="402" t="s">
        <v>59</v>
      </c>
      <c r="G7" s="335"/>
      <c r="H7" s="397">
        <v>61253.3</v>
      </c>
      <c r="I7" s="338" t="s">
        <v>289</v>
      </c>
    </row>
    <row r="8" spans="1:9" ht="12.75" customHeight="1" x14ac:dyDescent="0.2">
      <c r="A8" s="169" t="s">
        <v>137</v>
      </c>
      <c r="B8" s="405">
        <v>70</v>
      </c>
      <c r="C8" s="332" t="s">
        <v>289</v>
      </c>
      <c r="D8" s="402" t="s">
        <v>71</v>
      </c>
      <c r="E8" s="335" t="s">
        <v>288</v>
      </c>
      <c r="F8" s="402" t="s">
        <v>59</v>
      </c>
      <c r="G8" s="335"/>
      <c r="H8" s="397" t="s">
        <v>71</v>
      </c>
      <c r="I8" s="338" t="s">
        <v>288</v>
      </c>
    </row>
    <row r="9" spans="1:9" ht="12.75" customHeight="1" x14ac:dyDescent="0.2">
      <c r="A9" s="167" t="s">
        <v>138</v>
      </c>
      <c r="B9" s="164">
        <v>38</v>
      </c>
      <c r="C9" s="260" t="s">
        <v>290</v>
      </c>
      <c r="D9" s="399" t="s">
        <v>71</v>
      </c>
      <c r="E9" s="336" t="s">
        <v>288</v>
      </c>
      <c r="F9" s="399" t="s">
        <v>71</v>
      </c>
      <c r="G9" s="336" t="s">
        <v>288</v>
      </c>
      <c r="H9" s="398" t="s">
        <v>71</v>
      </c>
      <c r="I9" s="339" t="s">
        <v>288</v>
      </c>
    </row>
    <row r="10" spans="1:9" ht="12.75" customHeight="1" x14ac:dyDescent="0.2">
      <c r="A10" s="167" t="s">
        <v>139</v>
      </c>
      <c r="B10" s="164">
        <v>41</v>
      </c>
      <c r="C10" s="260" t="s">
        <v>290</v>
      </c>
      <c r="D10" s="399" t="s">
        <v>71</v>
      </c>
      <c r="E10" s="336" t="s">
        <v>288</v>
      </c>
      <c r="F10" s="399" t="s">
        <v>71</v>
      </c>
      <c r="G10" s="336" t="s">
        <v>288</v>
      </c>
      <c r="H10" s="399" t="s">
        <v>71</v>
      </c>
      <c r="I10" s="336" t="s">
        <v>288</v>
      </c>
    </row>
    <row r="11" spans="1:9" ht="12.75" customHeight="1" x14ac:dyDescent="0.2">
      <c r="A11" s="167" t="s">
        <v>140</v>
      </c>
      <c r="B11" s="164">
        <v>30</v>
      </c>
      <c r="C11" s="260" t="s">
        <v>290</v>
      </c>
      <c r="D11" s="399">
        <v>8.5</v>
      </c>
      <c r="E11" s="336" t="s">
        <v>284</v>
      </c>
      <c r="F11" s="399">
        <v>79.7</v>
      </c>
      <c r="G11" s="336" t="s">
        <v>284</v>
      </c>
      <c r="H11" s="399">
        <v>67.599999999999994</v>
      </c>
      <c r="I11" s="336" t="s">
        <v>284</v>
      </c>
    </row>
    <row r="12" spans="1:9" ht="12.75" customHeight="1" x14ac:dyDescent="0.2">
      <c r="A12" s="167" t="s">
        <v>141</v>
      </c>
      <c r="B12" s="164">
        <v>44</v>
      </c>
      <c r="C12" s="260" t="s">
        <v>289</v>
      </c>
      <c r="D12" s="399">
        <v>37.700000000000003</v>
      </c>
      <c r="E12" s="336" t="s">
        <v>284</v>
      </c>
      <c r="F12" s="399">
        <v>51.5</v>
      </c>
      <c r="G12" s="336" t="s">
        <v>284</v>
      </c>
      <c r="H12" s="399">
        <v>194.5</v>
      </c>
      <c r="I12" s="336" t="s">
        <v>284</v>
      </c>
    </row>
    <row r="13" spans="1:9" ht="12.75" customHeight="1" x14ac:dyDescent="0.2">
      <c r="A13" s="167" t="s">
        <v>142</v>
      </c>
      <c r="B13" s="164">
        <v>45</v>
      </c>
      <c r="C13" s="260" t="s">
        <v>289</v>
      </c>
      <c r="D13" s="399" t="s">
        <v>71</v>
      </c>
      <c r="E13" s="336" t="s">
        <v>288</v>
      </c>
      <c r="F13" s="399" t="s">
        <v>71</v>
      </c>
      <c r="G13" s="336" t="s">
        <v>288</v>
      </c>
      <c r="H13" s="399" t="s">
        <v>71</v>
      </c>
      <c r="I13" s="336" t="s">
        <v>288</v>
      </c>
    </row>
    <row r="14" spans="1:9" ht="12.75" customHeight="1" x14ac:dyDescent="0.2">
      <c r="A14" s="167" t="s">
        <v>143</v>
      </c>
      <c r="B14" s="164">
        <v>36</v>
      </c>
      <c r="C14" s="260" t="s">
        <v>290</v>
      </c>
      <c r="D14" s="399" t="s">
        <v>71</v>
      </c>
      <c r="E14" s="336" t="s">
        <v>288</v>
      </c>
      <c r="F14" s="399" t="s">
        <v>71</v>
      </c>
      <c r="G14" s="336" t="s">
        <v>288</v>
      </c>
      <c r="H14" s="399" t="s">
        <v>71</v>
      </c>
      <c r="I14" s="336" t="s">
        <v>288</v>
      </c>
    </row>
    <row r="15" spans="1:9" ht="12.75" customHeight="1" x14ac:dyDescent="0.2">
      <c r="A15" s="167" t="s">
        <v>144</v>
      </c>
      <c r="B15" s="164">
        <v>50</v>
      </c>
      <c r="C15" s="260" t="s">
        <v>289</v>
      </c>
      <c r="D15" s="399">
        <v>52.9</v>
      </c>
      <c r="E15" s="336" t="s">
        <v>289</v>
      </c>
      <c r="F15" s="399">
        <v>399.9</v>
      </c>
      <c r="G15" s="336" t="s">
        <v>287</v>
      </c>
      <c r="H15" s="398">
        <v>2117.1999999999998</v>
      </c>
      <c r="I15" s="339" t="s">
        <v>289</v>
      </c>
    </row>
    <row r="16" spans="1:9" ht="12.75" customHeight="1" x14ac:dyDescent="0.2">
      <c r="A16" s="167" t="s">
        <v>145</v>
      </c>
      <c r="B16" s="164">
        <v>62</v>
      </c>
      <c r="C16" s="260" t="s">
        <v>289</v>
      </c>
      <c r="D16" s="399">
        <v>184.4</v>
      </c>
      <c r="E16" s="336" t="s">
        <v>290</v>
      </c>
      <c r="F16" s="399">
        <v>573.70000000000005</v>
      </c>
      <c r="G16" s="336" t="s">
        <v>290</v>
      </c>
      <c r="H16" s="400">
        <v>10577.6</v>
      </c>
      <c r="I16" s="340" t="s">
        <v>290</v>
      </c>
    </row>
    <row r="17" spans="1:9" ht="12.75" customHeight="1" x14ac:dyDescent="0.2">
      <c r="A17" s="167" t="s">
        <v>146</v>
      </c>
      <c r="B17" s="164">
        <v>45</v>
      </c>
      <c r="C17" s="260" t="s">
        <v>289</v>
      </c>
      <c r="D17" s="399" t="s">
        <v>71</v>
      </c>
      <c r="E17" s="336" t="s">
        <v>288</v>
      </c>
      <c r="F17" s="399" t="s">
        <v>71</v>
      </c>
      <c r="G17" s="336" t="s">
        <v>288</v>
      </c>
      <c r="H17" s="399" t="s">
        <v>71</v>
      </c>
      <c r="I17" s="336" t="s">
        <v>288</v>
      </c>
    </row>
    <row r="18" spans="1:9" ht="12.75" customHeight="1" x14ac:dyDescent="0.2">
      <c r="A18" s="169" t="s">
        <v>147</v>
      </c>
      <c r="B18" s="405">
        <v>51</v>
      </c>
      <c r="C18" s="332" t="s">
        <v>289</v>
      </c>
      <c r="D18" s="402">
        <v>96.6</v>
      </c>
      <c r="E18" s="335" t="s">
        <v>289</v>
      </c>
      <c r="F18" s="402" t="s">
        <v>59</v>
      </c>
      <c r="G18" s="335"/>
      <c r="H18" s="401">
        <v>843.4</v>
      </c>
      <c r="I18" s="334" t="s">
        <v>289</v>
      </c>
    </row>
    <row r="19" spans="1:9" ht="12.75" customHeight="1" x14ac:dyDescent="0.2">
      <c r="A19" s="167" t="s">
        <v>148</v>
      </c>
      <c r="B19" s="164" t="s">
        <v>71</v>
      </c>
      <c r="C19" s="260" t="s">
        <v>288</v>
      </c>
      <c r="D19" s="399" t="s">
        <v>71</v>
      </c>
      <c r="E19" s="336" t="s">
        <v>288</v>
      </c>
      <c r="F19" s="399" t="s">
        <v>59</v>
      </c>
      <c r="G19" s="336"/>
      <c r="H19" s="399" t="s">
        <v>59</v>
      </c>
      <c r="I19" s="336"/>
    </row>
    <row r="20" spans="1:9" ht="12.75" customHeight="1" x14ac:dyDescent="0.2">
      <c r="A20" s="167" t="s">
        <v>149</v>
      </c>
      <c r="B20" s="164">
        <v>34</v>
      </c>
      <c r="C20" s="260" t="s">
        <v>290</v>
      </c>
      <c r="D20" s="399">
        <v>4.5</v>
      </c>
      <c r="E20" s="336" t="s">
        <v>287</v>
      </c>
      <c r="F20" s="399">
        <v>213.5</v>
      </c>
      <c r="G20" s="336" t="s">
        <v>289</v>
      </c>
      <c r="H20" s="399">
        <v>95.6</v>
      </c>
      <c r="I20" s="336" t="s">
        <v>289</v>
      </c>
    </row>
    <row r="21" spans="1:9" ht="12.75" customHeight="1" x14ac:dyDescent="0.2">
      <c r="A21" s="167" t="s">
        <v>150</v>
      </c>
      <c r="B21" s="164">
        <v>24</v>
      </c>
      <c r="C21" s="260" t="s">
        <v>290</v>
      </c>
      <c r="D21" s="399">
        <v>1.3</v>
      </c>
      <c r="E21" s="336" t="s">
        <v>289</v>
      </c>
      <c r="F21" s="399">
        <v>184.3</v>
      </c>
      <c r="G21" s="336" t="s">
        <v>289</v>
      </c>
      <c r="H21" s="399">
        <v>23.9</v>
      </c>
      <c r="I21" s="336" t="s">
        <v>289</v>
      </c>
    </row>
    <row r="22" spans="1:9" ht="12.75" customHeight="1" x14ac:dyDescent="0.2">
      <c r="A22" s="167" t="s">
        <v>151</v>
      </c>
      <c r="B22" s="164">
        <v>30</v>
      </c>
      <c r="C22" s="260" t="s">
        <v>290</v>
      </c>
      <c r="D22" s="399">
        <v>1.1000000000000001</v>
      </c>
      <c r="E22" s="336" t="s">
        <v>290</v>
      </c>
      <c r="F22" s="399">
        <v>235.5</v>
      </c>
      <c r="G22" s="336" t="s">
        <v>290</v>
      </c>
      <c r="H22" s="399">
        <v>26.8</v>
      </c>
      <c r="I22" s="336" t="s">
        <v>290</v>
      </c>
    </row>
    <row r="23" spans="1:9" ht="12.75" customHeight="1" x14ac:dyDescent="0.2">
      <c r="A23" s="167" t="s">
        <v>152</v>
      </c>
      <c r="B23" s="164" t="s">
        <v>71</v>
      </c>
      <c r="C23" s="260" t="s">
        <v>288</v>
      </c>
      <c r="D23" s="399" t="s">
        <v>71</v>
      </c>
      <c r="E23" s="336" t="s">
        <v>288</v>
      </c>
      <c r="F23" s="399" t="s">
        <v>71</v>
      </c>
      <c r="G23" s="336" t="s">
        <v>288</v>
      </c>
      <c r="H23" s="399" t="s">
        <v>71</v>
      </c>
      <c r="I23" s="336" t="s">
        <v>288</v>
      </c>
    </row>
    <row r="24" spans="1:9" ht="12.75" customHeight="1" x14ac:dyDescent="0.2">
      <c r="A24" s="167" t="s">
        <v>153</v>
      </c>
      <c r="B24" s="164">
        <v>31</v>
      </c>
      <c r="C24" s="260" t="s">
        <v>290</v>
      </c>
      <c r="D24" s="399">
        <v>2.1</v>
      </c>
      <c r="E24" s="336" t="s">
        <v>287</v>
      </c>
      <c r="F24" s="399">
        <v>182.5</v>
      </c>
      <c r="G24" s="336" t="s">
        <v>287</v>
      </c>
      <c r="H24" s="399">
        <v>38.5</v>
      </c>
      <c r="I24" s="336" t="s">
        <v>287</v>
      </c>
    </row>
    <row r="25" spans="1:9" ht="12.75" customHeight="1" x14ac:dyDescent="0.2">
      <c r="A25" s="167" t="s">
        <v>154</v>
      </c>
      <c r="B25" s="164" t="s">
        <v>71</v>
      </c>
      <c r="C25" s="260" t="s">
        <v>288</v>
      </c>
      <c r="D25" s="399">
        <v>0.7</v>
      </c>
      <c r="E25" s="336" t="s">
        <v>287</v>
      </c>
      <c r="F25" s="399">
        <v>148.4</v>
      </c>
      <c r="G25" s="336" t="s">
        <v>289</v>
      </c>
      <c r="H25" s="399">
        <v>10.8</v>
      </c>
      <c r="I25" s="336" t="s">
        <v>289</v>
      </c>
    </row>
    <row r="26" spans="1:9" ht="12.75" customHeight="1" x14ac:dyDescent="0.2">
      <c r="A26" s="167" t="s">
        <v>155</v>
      </c>
      <c r="B26" s="164" t="s">
        <v>71</v>
      </c>
      <c r="C26" s="260" t="s">
        <v>288</v>
      </c>
      <c r="D26" s="399">
        <v>1</v>
      </c>
      <c r="E26" s="336" t="s">
        <v>290</v>
      </c>
      <c r="F26" s="399" t="s">
        <v>71</v>
      </c>
      <c r="G26" s="336" t="s">
        <v>288</v>
      </c>
      <c r="H26" s="399" t="s">
        <v>71</v>
      </c>
      <c r="I26" s="336" t="s">
        <v>288</v>
      </c>
    </row>
    <row r="27" spans="1:9" ht="12.75" customHeight="1" x14ac:dyDescent="0.2">
      <c r="A27" s="167" t="s">
        <v>156</v>
      </c>
      <c r="B27" s="164">
        <v>21</v>
      </c>
      <c r="C27" s="260" t="s">
        <v>290</v>
      </c>
      <c r="D27" s="399">
        <v>0.9</v>
      </c>
      <c r="E27" s="336" t="s">
        <v>287</v>
      </c>
      <c r="F27" s="399">
        <v>209.2</v>
      </c>
      <c r="G27" s="336" t="s">
        <v>287</v>
      </c>
      <c r="H27" s="399">
        <v>18.600000000000001</v>
      </c>
      <c r="I27" s="336" t="s">
        <v>289</v>
      </c>
    </row>
    <row r="28" spans="1:9" ht="12.75" customHeight="1" x14ac:dyDescent="0.2">
      <c r="A28" s="167" t="s">
        <v>157</v>
      </c>
      <c r="B28" s="164" t="s">
        <v>71</v>
      </c>
      <c r="C28" s="260" t="s">
        <v>288</v>
      </c>
      <c r="D28" s="399" t="s">
        <v>71</v>
      </c>
      <c r="E28" s="336" t="s">
        <v>288</v>
      </c>
      <c r="F28" s="521" t="s">
        <v>12</v>
      </c>
      <c r="G28" s="336" t="s">
        <v>289</v>
      </c>
      <c r="H28" s="399">
        <v>2.5</v>
      </c>
      <c r="I28" s="336" t="s">
        <v>290</v>
      </c>
    </row>
    <row r="29" spans="1:9" ht="12.75" customHeight="1" x14ac:dyDescent="0.2">
      <c r="A29" s="167" t="s">
        <v>158</v>
      </c>
      <c r="B29" s="164">
        <v>32</v>
      </c>
      <c r="C29" s="260" t="s">
        <v>290</v>
      </c>
      <c r="D29" s="164" t="s">
        <v>71</v>
      </c>
      <c r="E29" s="260" t="s">
        <v>288</v>
      </c>
      <c r="F29" s="164" t="s">
        <v>71</v>
      </c>
      <c r="G29" s="260" t="s">
        <v>288</v>
      </c>
      <c r="H29" s="164" t="s">
        <v>71</v>
      </c>
      <c r="I29" s="260" t="s">
        <v>288</v>
      </c>
    </row>
    <row r="30" spans="1:9" ht="12.75" customHeight="1" x14ac:dyDescent="0.2">
      <c r="A30" s="167" t="s">
        <v>159</v>
      </c>
      <c r="B30" s="164" t="s">
        <v>71</v>
      </c>
      <c r="C30" s="260" t="s">
        <v>288</v>
      </c>
      <c r="D30" s="399">
        <v>12.3</v>
      </c>
      <c r="E30" s="336" t="s">
        <v>284</v>
      </c>
      <c r="F30" s="399">
        <v>132.30000000000001</v>
      </c>
      <c r="G30" s="336" t="s">
        <v>284</v>
      </c>
      <c r="H30" s="399">
        <v>162.1</v>
      </c>
      <c r="I30" s="336" t="s">
        <v>284</v>
      </c>
    </row>
    <row r="31" spans="1:9" ht="12.75" customHeight="1" x14ac:dyDescent="0.2">
      <c r="A31" s="167" t="s">
        <v>160</v>
      </c>
      <c r="B31" s="164" t="s">
        <v>71</v>
      </c>
      <c r="C31" s="260" t="s">
        <v>288</v>
      </c>
      <c r="D31" s="164">
        <v>3.1</v>
      </c>
      <c r="E31" s="260" t="s">
        <v>284</v>
      </c>
      <c r="F31" s="399">
        <v>58.9</v>
      </c>
      <c r="G31" s="336" t="s">
        <v>289</v>
      </c>
      <c r="H31" s="399">
        <v>18.2</v>
      </c>
      <c r="I31" s="336" t="s">
        <v>290</v>
      </c>
    </row>
    <row r="32" spans="1:9" ht="12.75" customHeight="1" x14ac:dyDescent="0.2">
      <c r="A32" s="167" t="s">
        <v>161</v>
      </c>
      <c r="B32" s="164">
        <v>40</v>
      </c>
      <c r="C32" s="260" t="s">
        <v>290</v>
      </c>
      <c r="D32" s="399">
        <v>9.6999999999999993</v>
      </c>
      <c r="E32" s="336" t="s">
        <v>289</v>
      </c>
      <c r="F32" s="399">
        <v>188.1</v>
      </c>
      <c r="G32" s="336" t="s">
        <v>290</v>
      </c>
      <c r="H32" s="399">
        <v>182.2</v>
      </c>
      <c r="I32" s="336" t="s">
        <v>290</v>
      </c>
    </row>
    <row r="33" spans="1:9" ht="12.75" customHeight="1" x14ac:dyDescent="0.2">
      <c r="A33" s="167" t="s">
        <v>162</v>
      </c>
      <c r="B33" s="164">
        <v>5</v>
      </c>
      <c r="C33" s="260" t="s">
        <v>284</v>
      </c>
      <c r="D33" s="399">
        <v>34.5</v>
      </c>
      <c r="E33" s="336" t="s">
        <v>284</v>
      </c>
      <c r="F33" s="399">
        <v>43.4</v>
      </c>
      <c r="G33" s="336" t="s">
        <v>284</v>
      </c>
      <c r="H33" s="399">
        <v>149.69999999999999</v>
      </c>
      <c r="I33" s="336" t="s">
        <v>284</v>
      </c>
    </row>
    <row r="34" spans="1:9" ht="12.75" customHeight="1" x14ac:dyDescent="0.2">
      <c r="A34" s="167" t="s">
        <v>163</v>
      </c>
      <c r="B34" s="164">
        <v>5</v>
      </c>
      <c r="C34" s="260" t="s">
        <v>284</v>
      </c>
      <c r="D34" s="399">
        <v>13.1</v>
      </c>
      <c r="E34" s="336" t="s">
        <v>284</v>
      </c>
      <c r="F34" s="399" t="s">
        <v>59</v>
      </c>
      <c r="G34" s="336"/>
      <c r="H34" s="399" t="s">
        <v>59</v>
      </c>
      <c r="I34" s="336"/>
    </row>
    <row r="35" spans="1:9" ht="12.75" customHeight="1" x14ac:dyDescent="0.2">
      <c r="A35" s="167" t="s">
        <v>164</v>
      </c>
      <c r="B35" s="164">
        <v>20</v>
      </c>
      <c r="C35" s="260" t="s">
        <v>290</v>
      </c>
      <c r="D35" s="399" t="s">
        <v>71</v>
      </c>
      <c r="E35" s="336" t="s">
        <v>288</v>
      </c>
      <c r="F35" s="399" t="s">
        <v>71</v>
      </c>
      <c r="G35" s="260" t="s">
        <v>288</v>
      </c>
      <c r="H35" s="164">
        <v>13.3</v>
      </c>
      <c r="I35" s="260" t="s">
        <v>284</v>
      </c>
    </row>
    <row r="36" spans="1:9" ht="12.75" customHeight="1" x14ac:dyDescent="0.2">
      <c r="A36" s="169" t="s">
        <v>183</v>
      </c>
      <c r="B36" s="405">
        <v>76</v>
      </c>
      <c r="C36" s="332" t="s">
        <v>289</v>
      </c>
      <c r="D36" s="402">
        <v>874.6</v>
      </c>
      <c r="E36" s="335" t="s">
        <v>287</v>
      </c>
      <c r="F36" s="402" t="s">
        <v>59</v>
      </c>
      <c r="G36" s="335"/>
      <c r="H36" s="397">
        <v>38031.699999999997</v>
      </c>
      <c r="I36" s="338" t="s">
        <v>287</v>
      </c>
    </row>
    <row r="37" spans="1:9" ht="12.75" customHeight="1" x14ac:dyDescent="0.2">
      <c r="A37" s="167" t="s">
        <v>165</v>
      </c>
      <c r="B37" s="164">
        <v>42</v>
      </c>
      <c r="C37" s="260" t="s">
        <v>290</v>
      </c>
      <c r="D37" s="399" t="s">
        <v>71</v>
      </c>
      <c r="E37" s="336" t="s">
        <v>288</v>
      </c>
      <c r="F37" s="399" t="s">
        <v>71</v>
      </c>
      <c r="G37" s="336" t="s">
        <v>288</v>
      </c>
      <c r="H37" s="399" t="s">
        <v>71</v>
      </c>
      <c r="I37" s="336" t="s">
        <v>288</v>
      </c>
    </row>
    <row r="38" spans="1:9" ht="12.75" customHeight="1" x14ac:dyDescent="0.2">
      <c r="A38" s="167" t="s">
        <v>166</v>
      </c>
      <c r="B38" s="164">
        <v>63</v>
      </c>
      <c r="C38" s="260" t="s">
        <v>289</v>
      </c>
      <c r="D38" s="399">
        <v>632</v>
      </c>
      <c r="E38" s="336" t="s">
        <v>287</v>
      </c>
      <c r="F38" s="399">
        <v>452.9</v>
      </c>
      <c r="G38" s="336" t="s">
        <v>289</v>
      </c>
      <c r="H38" s="400">
        <v>28625.1</v>
      </c>
      <c r="I38" s="340" t="s">
        <v>289</v>
      </c>
    </row>
    <row r="39" spans="1:9" ht="12.75" customHeight="1" x14ac:dyDescent="0.2">
      <c r="A39" s="167" t="s">
        <v>167</v>
      </c>
      <c r="B39" s="164" t="s">
        <v>71</v>
      </c>
      <c r="C39" s="260" t="s">
        <v>288</v>
      </c>
      <c r="D39" s="399">
        <v>2.8</v>
      </c>
      <c r="E39" s="336" t="s">
        <v>289</v>
      </c>
      <c r="F39" s="399">
        <v>130.4</v>
      </c>
      <c r="G39" s="336" t="s">
        <v>287</v>
      </c>
      <c r="H39" s="399">
        <v>36.6</v>
      </c>
      <c r="I39" s="336" t="s">
        <v>287</v>
      </c>
    </row>
    <row r="40" spans="1:9" ht="12.75" customHeight="1" x14ac:dyDescent="0.2">
      <c r="A40" s="167" t="s">
        <v>168</v>
      </c>
      <c r="B40" s="164" t="s">
        <v>71</v>
      </c>
      <c r="C40" s="260" t="s">
        <v>288</v>
      </c>
      <c r="D40" s="399">
        <v>1.2</v>
      </c>
      <c r="E40" s="336" t="s">
        <v>290</v>
      </c>
      <c r="F40" s="399">
        <v>177.4</v>
      </c>
      <c r="G40" s="336" t="s">
        <v>290</v>
      </c>
      <c r="H40" s="399">
        <v>20.6</v>
      </c>
      <c r="I40" s="336" t="s">
        <v>290</v>
      </c>
    </row>
    <row r="41" spans="1:9" ht="12.75" customHeight="1" x14ac:dyDescent="0.2">
      <c r="A41" s="167" t="s">
        <v>169</v>
      </c>
      <c r="B41" s="164">
        <v>62</v>
      </c>
      <c r="C41" s="260" t="s">
        <v>289</v>
      </c>
      <c r="D41" s="399">
        <v>188.5</v>
      </c>
      <c r="E41" s="336" t="s">
        <v>284</v>
      </c>
      <c r="F41" s="399">
        <v>437.3</v>
      </c>
      <c r="G41" s="336" t="s">
        <v>284</v>
      </c>
      <c r="H41" s="398">
        <v>8245.5</v>
      </c>
      <c r="I41" s="339" t="s">
        <v>284</v>
      </c>
    </row>
    <row r="42" spans="1:9" ht="12.75" customHeight="1" x14ac:dyDescent="0.2">
      <c r="A42" s="167" t="s">
        <v>170</v>
      </c>
      <c r="B42" s="164">
        <v>31</v>
      </c>
      <c r="C42" s="260" t="s">
        <v>290</v>
      </c>
      <c r="D42" s="399">
        <v>1.5</v>
      </c>
      <c r="E42" s="336" t="s">
        <v>290</v>
      </c>
      <c r="F42" s="399">
        <v>138.4</v>
      </c>
      <c r="G42" s="336" t="s">
        <v>290</v>
      </c>
      <c r="H42" s="399">
        <v>20.6</v>
      </c>
      <c r="I42" s="336" t="s">
        <v>290</v>
      </c>
    </row>
    <row r="43" spans="1:9" ht="26.85" customHeight="1" x14ac:dyDescent="0.2">
      <c r="A43" s="118" t="s">
        <v>267</v>
      </c>
      <c r="B43" s="162">
        <v>35</v>
      </c>
      <c r="C43" s="258" t="s">
        <v>289</v>
      </c>
      <c r="D43" s="163">
        <v>24.8</v>
      </c>
      <c r="E43" s="259" t="s">
        <v>284</v>
      </c>
      <c r="F43" s="163">
        <v>221.1</v>
      </c>
      <c r="G43" s="259" t="s">
        <v>284</v>
      </c>
      <c r="H43" s="163">
        <v>548.70000000000005</v>
      </c>
      <c r="I43" s="259" t="s">
        <v>284</v>
      </c>
    </row>
    <row r="44" spans="1:9" ht="12.75" customHeight="1" x14ac:dyDescent="0.2">
      <c r="A44" s="166" t="s">
        <v>171</v>
      </c>
      <c r="B44" s="405">
        <v>50</v>
      </c>
      <c r="C44" s="332" t="s">
        <v>290</v>
      </c>
      <c r="D44" s="402" t="s">
        <v>71</v>
      </c>
      <c r="E44" s="335" t="s">
        <v>288</v>
      </c>
      <c r="F44" s="402" t="s">
        <v>59</v>
      </c>
      <c r="G44" s="335"/>
      <c r="H44" s="405" t="s">
        <v>12</v>
      </c>
      <c r="I44" s="335" t="s">
        <v>289</v>
      </c>
    </row>
    <row r="45" spans="1:9" ht="12.75" customHeight="1" x14ac:dyDescent="0.2">
      <c r="A45" s="118" t="s">
        <v>172</v>
      </c>
      <c r="B45" s="164">
        <v>3</v>
      </c>
      <c r="C45" s="260" t="s">
        <v>284</v>
      </c>
      <c r="D45" s="399">
        <v>0</v>
      </c>
      <c r="E45" s="336" t="s">
        <v>284</v>
      </c>
      <c r="F45" s="405" t="s">
        <v>12</v>
      </c>
      <c r="G45" s="336" t="s">
        <v>284</v>
      </c>
      <c r="H45" s="405" t="s">
        <v>12</v>
      </c>
      <c r="I45" s="336" t="s">
        <v>284</v>
      </c>
    </row>
    <row r="46" spans="1:9" ht="12.75" customHeight="1" x14ac:dyDescent="0.2">
      <c r="A46" s="118" t="s">
        <v>173</v>
      </c>
      <c r="B46" s="164" t="s">
        <v>71</v>
      </c>
      <c r="C46" s="260" t="s">
        <v>288</v>
      </c>
      <c r="D46" s="164" t="s">
        <v>71</v>
      </c>
      <c r="E46" s="336" t="s">
        <v>288</v>
      </c>
      <c r="F46" s="405" t="s">
        <v>12</v>
      </c>
      <c r="G46" s="336" t="s">
        <v>288</v>
      </c>
      <c r="H46" s="405" t="s">
        <v>12</v>
      </c>
      <c r="I46" s="336" t="s">
        <v>288</v>
      </c>
    </row>
    <row r="47" spans="1:9" ht="26.45" customHeight="1" x14ac:dyDescent="0.2">
      <c r="A47" s="118" t="s">
        <v>264</v>
      </c>
      <c r="B47" s="162">
        <v>50</v>
      </c>
      <c r="C47" s="258" t="s">
        <v>290</v>
      </c>
      <c r="D47" s="163" t="s">
        <v>71</v>
      </c>
      <c r="E47" s="259" t="s">
        <v>288</v>
      </c>
      <c r="F47" s="163" t="s">
        <v>71</v>
      </c>
      <c r="G47" s="336" t="s">
        <v>288</v>
      </c>
      <c r="H47" s="163">
        <v>389.8</v>
      </c>
      <c r="I47" s="259" t="s">
        <v>289</v>
      </c>
    </row>
    <row r="48" spans="1:9" ht="12.75" customHeight="1" x14ac:dyDescent="0.2">
      <c r="A48" s="118" t="s">
        <v>174</v>
      </c>
      <c r="B48" s="164">
        <v>41</v>
      </c>
      <c r="C48" s="260" t="s">
        <v>290</v>
      </c>
      <c r="D48" s="399" t="s">
        <v>71</v>
      </c>
      <c r="E48" s="336" t="s">
        <v>288</v>
      </c>
      <c r="F48" s="405" t="s">
        <v>12</v>
      </c>
      <c r="G48" s="336" t="s">
        <v>290</v>
      </c>
      <c r="H48" s="399">
        <v>47.3</v>
      </c>
      <c r="I48" s="336" t="s">
        <v>290</v>
      </c>
    </row>
    <row r="49" spans="1:9" ht="12.75" customHeight="1" x14ac:dyDescent="0.2">
      <c r="A49" s="118" t="s">
        <v>175</v>
      </c>
      <c r="B49" s="164">
        <v>32</v>
      </c>
      <c r="C49" s="260" t="s">
        <v>290</v>
      </c>
      <c r="D49" s="399">
        <v>2</v>
      </c>
      <c r="E49" s="336" t="s">
        <v>290</v>
      </c>
      <c r="F49" s="399">
        <v>137.30000000000001</v>
      </c>
      <c r="G49" s="336" t="s">
        <v>290</v>
      </c>
      <c r="H49" s="399">
        <v>28</v>
      </c>
      <c r="I49" s="336" t="s">
        <v>290</v>
      </c>
    </row>
    <row r="50" spans="1:9" ht="12.75" customHeight="1" x14ac:dyDescent="0.2">
      <c r="A50" s="166" t="s">
        <v>176</v>
      </c>
      <c r="B50" s="405">
        <v>47</v>
      </c>
      <c r="C50" s="332" t="s">
        <v>289</v>
      </c>
      <c r="D50" s="402">
        <v>375.8</v>
      </c>
      <c r="E50" s="335" t="s">
        <v>284</v>
      </c>
      <c r="F50" s="402" t="s">
        <v>59</v>
      </c>
      <c r="G50" s="335"/>
      <c r="H50" s="401">
        <v>1526.7</v>
      </c>
      <c r="I50" s="334" t="s">
        <v>284</v>
      </c>
    </row>
    <row r="51" spans="1:9" ht="12.75" customHeight="1" x14ac:dyDescent="0.2">
      <c r="A51" s="167" t="s">
        <v>177</v>
      </c>
      <c r="B51" s="164">
        <v>28</v>
      </c>
      <c r="C51" s="260" t="s">
        <v>290</v>
      </c>
      <c r="D51" s="399">
        <v>2.9</v>
      </c>
      <c r="E51" s="336" t="s">
        <v>289</v>
      </c>
      <c r="F51" s="399">
        <v>77.7</v>
      </c>
      <c r="G51" s="336" t="s">
        <v>289</v>
      </c>
      <c r="H51" s="399">
        <v>22.5</v>
      </c>
      <c r="I51" s="336" t="s">
        <v>290</v>
      </c>
    </row>
    <row r="52" spans="1:9" ht="12.75" customHeight="1" x14ac:dyDescent="0.2">
      <c r="A52" s="167" t="s">
        <v>178</v>
      </c>
      <c r="B52" s="164" t="s">
        <v>71</v>
      </c>
      <c r="C52" s="260" t="s">
        <v>288</v>
      </c>
      <c r="D52" s="405" t="s">
        <v>12</v>
      </c>
      <c r="E52" s="336" t="s">
        <v>288</v>
      </c>
      <c r="F52" s="405" t="s">
        <v>12</v>
      </c>
      <c r="G52" s="336" t="s">
        <v>288</v>
      </c>
      <c r="H52" s="399" t="s">
        <v>71</v>
      </c>
      <c r="I52" s="336" t="s">
        <v>288</v>
      </c>
    </row>
    <row r="53" spans="1:9" ht="12.75" customHeight="1" x14ac:dyDescent="0.2">
      <c r="A53" s="167" t="s">
        <v>179</v>
      </c>
      <c r="B53" s="164">
        <v>29</v>
      </c>
      <c r="C53" s="260" t="s">
        <v>290</v>
      </c>
      <c r="D53" s="405" t="s">
        <v>12</v>
      </c>
      <c r="E53" s="336" t="s">
        <v>284</v>
      </c>
      <c r="F53" s="405" t="s">
        <v>12</v>
      </c>
      <c r="G53" s="336" t="s">
        <v>284</v>
      </c>
      <c r="H53" s="399">
        <v>75.8</v>
      </c>
      <c r="I53" s="336" t="s">
        <v>284</v>
      </c>
    </row>
    <row r="54" spans="1:9" ht="12.75" customHeight="1" x14ac:dyDescent="0.2">
      <c r="A54" s="118" t="s">
        <v>180</v>
      </c>
      <c r="B54" s="164">
        <v>10</v>
      </c>
      <c r="C54" s="260" t="s">
        <v>284</v>
      </c>
      <c r="D54" s="399">
        <v>337.4</v>
      </c>
      <c r="E54" s="336" t="s">
        <v>284</v>
      </c>
      <c r="F54" s="399">
        <v>42.3</v>
      </c>
      <c r="G54" s="336" t="s">
        <v>284</v>
      </c>
      <c r="H54" s="398">
        <v>1426.6</v>
      </c>
      <c r="I54" s="339" t="s">
        <v>284</v>
      </c>
    </row>
    <row r="55" spans="1:9" ht="12.75" customHeight="1" x14ac:dyDescent="0.2">
      <c r="A55" s="118" t="s">
        <v>181</v>
      </c>
      <c r="B55" s="164" t="s">
        <v>71</v>
      </c>
      <c r="C55" s="260" t="s">
        <v>288</v>
      </c>
      <c r="D55" s="399" t="s">
        <v>71</v>
      </c>
      <c r="E55" s="336" t="s">
        <v>288</v>
      </c>
      <c r="F55" s="399" t="s">
        <v>71</v>
      </c>
      <c r="G55" s="336" t="s">
        <v>288</v>
      </c>
      <c r="H55" s="405" t="s">
        <v>12</v>
      </c>
      <c r="I55" s="339" t="s">
        <v>287</v>
      </c>
    </row>
    <row r="56" spans="1:9" ht="12.75" customHeight="1" x14ac:dyDescent="0.2">
      <c r="A56" s="168" t="s">
        <v>182</v>
      </c>
      <c r="B56" s="406">
        <v>41</v>
      </c>
      <c r="C56" s="333" t="s">
        <v>290</v>
      </c>
      <c r="D56" s="404">
        <v>62.1</v>
      </c>
      <c r="E56" s="337" t="s">
        <v>289</v>
      </c>
      <c r="F56" s="404" t="s">
        <v>59</v>
      </c>
      <c r="G56" s="337"/>
      <c r="H56" s="403">
        <v>1342.8</v>
      </c>
      <c r="I56" s="341" t="s">
        <v>289</v>
      </c>
    </row>
    <row r="57" spans="1:9" s="67" customFormat="1" ht="14.25" customHeight="1" x14ac:dyDescent="0.2">
      <c r="A57" s="67" t="s">
        <v>280</v>
      </c>
      <c r="C57" s="69"/>
      <c r="E57" s="69"/>
      <c r="G57" s="69"/>
      <c r="I57" s="69"/>
    </row>
    <row r="58" spans="1:9" ht="12.75" customHeight="1" x14ac:dyDescent="0.2"/>
    <row r="59" spans="1:9" ht="12.75" customHeight="1" x14ac:dyDescent="0.2"/>
    <row r="60" spans="1:9" ht="12.75" customHeight="1" x14ac:dyDescent="0.2"/>
    <row r="61" spans="1:9" ht="12.75" customHeight="1" x14ac:dyDescent="0.2"/>
    <row r="62" spans="1:9" ht="12.75" customHeight="1" x14ac:dyDescent="0.2"/>
    <row r="63" spans="1:9" ht="12.75" customHeight="1" x14ac:dyDescent="0.2"/>
  </sheetData>
  <customSheetViews>
    <customSheetView guid="{84BF3CA8-816C-48D9-99A6-D63754DBCCDD}" showPageBreaks="1" fitToPage="1" view="pageLayout">
      <selection activeCell="B32" sqref="B32"/>
      <pageMargins left="0.59055118110236227" right="0.59055118110236227" top="0.59055118110236227" bottom="0.59055118110236227" header="0" footer="0.39370078740157483"/>
      <pageSetup paperSize="9" scale="94" orientation="portrait" r:id="rId1"/>
      <headerFooter differentFirst="1" scaleWithDoc="0">
        <oddFooter>&amp;L&amp;8Statistikamt Nord&amp;C&amp;8&amp;P&amp;R&amp;8Statistischer Bericht C I 3 - j 18 SH</oddFooter>
      </headerFooter>
    </customSheetView>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scale="94" orientation="portrait" r:id="rId2"/>
      <headerFooter differentFirst="1" scaleWithDoc="0">
        <oddFooter>&amp;L&amp;8Statistikamt Nord&amp;C&amp;8&amp;P&amp;R&amp;8Statistischer Bericht C I 3 - j 18 SH</oddFooter>
      </headerFooter>
    </customSheetView>
  </customSheetViews>
  <mergeCells count="11">
    <mergeCell ref="A1:I1"/>
    <mergeCell ref="A3:I3"/>
    <mergeCell ref="A4:A5"/>
    <mergeCell ref="B4:C5"/>
    <mergeCell ref="D4:E4"/>
    <mergeCell ref="D5:E5"/>
    <mergeCell ref="F4:G4"/>
    <mergeCell ref="F5:G5"/>
    <mergeCell ref="H4:I4"/>
    <mergeCell ref="H5:I5"/>
    <mergeCell ref="A2:I2"/>
  </mergeCells>
  <conditionalFormatting sqref="A40 C40:I40 A56:I56 A7:I39 A41:I54">
    <cfRule type="expression" dxfId="30" priority="5">
      <formula>MOD(ROW(),2)=0</formula>
    </cfRule>
  </conditionalFormatting>
  <conditionalFormatting sqref="B40">
    <cfRule type="expression" dxfId="29" priority="3">
      <formula>MOD(ROW(),2)=0</formula>
    </cfRule>
  </conditionalFormatting>
  <conditionalFormatting sqref="A55:G55 I55">
    <cfRule type="expression" dxfId="28" priority="2">
      <formula>MOD(ROW(),2)=0</formula>
    </cfRule>
  </conditionalFormatting>
  <conditionalFormatting sqref="H55">
    <cfRule type="expression" dxfId="27" priority="1">
      <formula>MOD(ROW(),2)=0</formula>
    </cfRule>
  </conditionalFormatting>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C I 3 - j 23 SH</oddFooter>
  </headerFooter>
  <ignoredErrors>
    <ignoredError sqref="F7:F8 H19 H34 F56 F36 F44 F50 F34 F18:F19"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72"/>
  <sheetViews>
    <sheetView view="pageLayout" zoomScaleNormal="180" workbookViewId="0">
      <selection sqref="A1:H1"/>
    </sheetView>
  </sheetViews>
  <sheetFormatPr baseColWidth="10" defaultColWidth="11.140625" defaultRowHeight="11.25" x14ac:dyDescent="0.2"/>
  <cols>
    <col min="1" max="1" width="23.85546875" style="60" customWidth="1"/>
    <col min="2" max="2" width="14" style="60" customWidth="1"/>
    <col min="3" max="3" width="3.140625" style="69" customWidth="1"/>
    <col min="4" max="4" width="13.85546875" style="60" customWidth="1"/>
    <col min="5" max="5" width="2.7109375" style="69" customWidth="1"/>
    <col min="6" max="6" width="14" style="60" customWidth="1"/>
    <col min="7" max="7" width="2.5703125" style="69" customWidth="1"/>
    <col min="8" max="8" width="13.85546875" style="60" customWidth="1"/>
    <col min="9" max="9" width="3.28515625" style="69" customWidth="1"/>
    <col min="10" max="16384" width="11.140625" style="60"/>
  </cols>
  <sheetData>
    <row r="1" spans="1:10" s="228" customFormat="1" ht="30.75" customHeight="1" x14ac:dyDescent="0.2">
      <c r="A1" s="615" t="s">
        <v>358</v>
      </c>
      <c r="B1" s="615"/>
      <c r="C1" s="615"/>
      <c r="D1" s="615"/>
      <c r="E1" s="615"/>
      <c r="F1" s="615"/>
      <c r="G1" s="615"/>
      <c r="H1" s="615"/>
      <c r="I1" s="615"/>
    </row>
    <row r="2" spans="1:10" s="228" customFormat="1" ht="31.35" customHeight="1" x14ac:dyDescent="0.2">
      <c r="A2" s="597" t="s">
        <v>360</v>
      </c>
      <c r="B2" s="597"/>
      <c r="C2" s="597"/>
      <c r="D2" s="597"/>
      <c r="E2" s="597"/>
      <c r="F2" s="597"/>
      <c r="G2" s="597"/>
      <c r="H2" s="597"/>
      <c r="I2" s="597"/>
      <c r="J2" s="229"/>
    </row>
    <row r="3" spans="1:10" ht="5.85" customHeight="1" x14ac:dyDescent="0.2">
      <c r="A3" s="593" t="s">
        <v>111</v>
      </c>
      <c r="B3" s="590" t="s">
        <v>104</v>
      </c>
      <c r="C3" s="579"/>
      <c r="D3" s="590" t="s">
        <v>132</v>
      </c>
      <c r="E3" s="579"/>
      <c r="F3" s="590" t="s">
        <v>133</v>
      </c>
      <c r="G3" s="579"/>
      <c r="H3" s="581" t="s">
        <v>134</v>
      </c>
      <c r="I3" s="596"/>
      <c r="J3" s="104"/>
    </row>
    <row r="4" spans="1:10" ht="14.1" customHeight="1" x14ac:dyDescent="0.2">
      <c r="A4" s="593"/>
      <c r="B4" s="616"/>
      <c r="C4" s="617"/>
      <c r="D4" s="616"/>
      <c r="E4" s="617"/>
      <c r="F4" s="616"/>
      <c r="G4" s="617"/>
      <c r="H4" s="581"/>
      <c r="I4" s="596"/>
      <c r="J4" s="104"/>
    </row>
    <row r="5" spans="1:10" ht="5.85" customHeight="1" x14ac:dyDescent="0.2">
      <c r="A5" s="593"/>
      <c r="B5" s="616"/>
      <c r="C5" s="617"/>
      <c r="D5" s="618"/>
      <c r="E5" s="580"/>
      <c r="F5" s="618"/>
      <c r="G5" s="580"/>
      <c r="H5" s="581"/>
      <c r="I5" s="596"/>
      <c r="J5" s="104"/>
    </row>
    <row r="6" spans="1:10" ht="22.15" customHeight="1" x14ac:dyDescent="0.2">
      <c r="A6" s="593"/>
      <c r="B6" s="618"/>
      <c r="C6" s="580"/>
      <c r="D6" s="581" t="s">
        <v>78</v>
      </c>
      <c r="E6" s="593"/>
      <c r="F6" s="581" t="s">
        <v>135</v>
      </c>
      <c r="G6" s="593"/>
      <c r="H6" s="581" t="s">
        <v>82</v>
      </c>
      <c r="I6" s="596"/>
      <c r="J6" s="104"/>
    </row>
    <row r="7" spans="1:10" ht="8.4499999999999993" customHeight="1" x14ac:dyDescent="0.2">
      <c r="A7" s="99"/>
      <c r="B7" s="105"/>
      <c r="C7" s="105"/>
      <c r="D7" s="106"/>
      <c r="E7" s="105"/>
      <c r="F7" s="106"/>
      <c r="G7" s="105"/>
      <c r="H7" s="106"/>
      <c r="I7" s="105"/>
      <c r="J7" s="104"/>
    </row>
    <row r="8" spans="1:10" ht="17.25" customHeight="1" x14ac:dyDescent="0.2">
      <c r="A8" s="111" t="s">
        <v>196</v>
      </c>
      <c r="B8" s="408">
        <v>46</v>
      </c>
      <c r="C8" s="277" t="s">
        <v>289</v>
      </c>
      <c r="D8" s="296">
        <v>23.7</v>
      </c>
      <c r="E8" s="278" t="s">
        <v>287</v>
      </c>
      <c r="F8" s="161" t="s">
        <v>59</v>
      </c>
      <c r="G8" s="278"/>
      <c r="H8" s="293">
        <v>2492.4</v>
      </c>
      <c r="I8" s="294" t="s">
        <v>284</v>
      </c>
      <c r="J8" s="104"/>
    </row>
    <row r="9" spans="1:10" ht="17.25" customHeight="1" x14ac:dyDescent="0.2">
      <c r="A9" s="109" t="s">
        <v>250</v>
      </c>
      <c r="B9" s="409"/>
      <c r="D9" s="162"/>
      <c r="E9" s="258"/>
      <c r="F9" s="162"/>
      <c r="G9" s="258"/>
      <c r="H9" s="162"/>
      <c r="I9" s="258"/>
      <c r="J9" s="104"/>
    </row>
    <row r="10" spans="1:10" ht="17.25" customHeight="1" x14ac:dyDescent="0.2">
      <c r="A10" s="146" t="s">
        <v>197</v>
      </c>
      <c r="B10" s="410">
        <v>33</v>
      </c>
      <c r="C10" s="100" t="s">
        <v>290</v>
      </c>
      <c r="D10" s="163">
        <v>6.4</v>
      </c>
      <c r="E10" s="259" t="s">
        <v>287</v>
      </c>
      <c r="F10" s="162">
        <v>75.599999999999994</v>
      </c>
      <c r="G10" s="258" t="s">
        <v>287</v>
      </c>
      <c r="H10" s="163">
        <v>48.3</v>
      </c>
      <c r="I10" s="259" t="s">
        <v>287</v>
      </c>
      <c r="J10" s="104"/>
    </row>
    <row r="11" spans="1:10" ht="17.25" customHeight="1" x14ac:dyDescent="0.2">
      <c r="A11" s="146" t="s">
        <v>198</v>
      </c>
      <c r="B11" s="161" t="s">
        <v>12</v>
      </c>
      <c r="C11" s="100" t="s">
        <v>284</v>
      </c>
      <c r="D11" s="161" t="s">
        <v>12</v>
      </c>
      <c r="E11" s="258" t="s">
        <v>284</v>
      </c>
      <c r="F11" s="162">
        <v>227.5</v>
      </c>
      <c r="G11" s="258" t="s">
        <v>284</v>
      </c>
      <c r="H11" s="161" t="s">
        <v>12</v>
      </c>
      <c r="I11" s="258" t="s">
        <v>284</v>
      </c>
      <c r="J11" s="104"/>
    </row>
    <row r="12" spans="1:10" ht="17.25" customHeight="1" x14ac:dyDescent="0.2">
      <c r="A12" s="146" t="s">
        <v>199</v>
      </c>
      <c r="B12" s="410">
        <v>28</v>
      </c>
      <c r="C12" s="100" t="s">
        <v>290</v>
      </c>
      <c r="D12" s="162">
        <v>1.7</v>
      </c>
      <c r="E12" s="258" t="s">
        <v>289</v>
      </c>
      <c r="F12" s="162">
        <v>157.6</v>
      </c>
      <c r="G12" s="258" t="s">
        <v>289</v>
      </c>
      <c r="H12" s="162">
        <v>27.2</v>
      </c>
      <c r="I12" s="258" t="s">
        <v>290</v>
      </c>
      <c r="J12" s="104"/>
    </row>
    <row r="13" spans="1:10" ht="17.25" customHeight="1" x14ac:dyDescent="0.2">
      <c r="A13" s="146" t="s">
        <v>200</v>
      </c>
      <c r="B13" s="410">
        <v>34</v>
      </c>
      <c r="C13" s="100" t="s">
        <v>290</v>
      </c>
      <c r="D13" s="162">
        <v>4.5</v>
      </c>
      <c r="E13" s="258" t="s">
        <v>284</v>
      </c>
      <c r="F13" s="162">
        <v>330</v>
      </c>
      <c r="G13" s="258" t="s">
        <v>287</v>
      </c>
      <c r="H13" s="162">
        <v>148.1</v>
      </c>
      <c r="I13" s="258" t="s">
        <v>287</v>
      </c>
      <c r="J13" s="104"/>
    </row>
    <row r="14" spans="1:10" ht="17.25" customHeight="1" x14ac:dyDescent="0.2">
      <c r="A14" s="146" t="s">
        <v>201</v>
      </c>
      <c r="B14" s="410" t="s">
        <v>71</v>
      </c>
      <c r="C14" s="100" t="s">
        <v>288</v>
      </c>
      <c r="D14" s="162" t="s">
        <v>71</v>
      </c>
      <c r="E14" s="258" t="s">
        <v>288</v>
      </c>
      <c r="F14" s="162" t="s">
        <v>71</v>
      </c>
      <c r="G14" s="258" t="s">
        <v>288</v>
      </c>
      <c r="H14" s="162" t="s">
        <v>71</v>
      </c>
      <c r="I14" s="258" t="s">
        <v>288</v>
      </c>
      <c r="J14" s="104"/>
    </row>
    <row r="15" spans="1:10" ht="17.25" customHeight="1" x14ac:dyDescent="0.2">
      <c r="A15" s="146" t="s">
        <v>202</v>
      </c>
      <c r="B15" s="410">
        <v>40</v>
      </c>
      <c r="C15" s="100" t="s">
        <v>290</v>
      </c>
      <c r="D15" s="163">
        <v>1.3</v>
      </c>
      <c r="E15" s="259" t="s">
        <v>289</v>
      </c>
      <c r="F15" s="163">
        <v>726.5</v>
      </c>
      <c r="G15" s="258" t="s">
        <v>284</v>
      </c>
      <c r="H15" s="163">
        <v>95</v>
      </c>
      <c r="I15" s="259" t="s">
        <v>287</v>
      </c>
      <c r="J15" s="104"/>
    </row>
    <row r="16" spans="1:10" ht="17.25" customHeight="1" x14ac:dyDescent="0.2">
      <c r="A16" s="146" t="s">
        <v>203</v>
      </c>
      <c r="B16" s="410">
        <v>43</v>
      </c>
      <c r="C16" s="100" t="s">
        <v>290</v>
      </c>
      <c r="D16" s="162">
        <v>8.4</v>
      </c>
      <c r="E16" s="258" t="s">
        <v>287</v>
      </c>
      <c r="F16" s="295">
        <v>2543</v>
      </c>
      <c r="G16" s="284" t="s">
        <v>284</v>
      </c>
      <c r="H16" s="295">
        <v>2145.5</v>
      </c>
      <c r="I16" s="284" t="s">
        <v>284</v>
      </c>
      <c r="J16" s="104"/>
    </row>
    <row r="17" spans="1:10" s="67" customFormat="1" ht="17.25" customHeight="1" x14ac:dyDescent="0.2">
      <c r="A17" s="178" t="s">
        <v>204</v>
      </c>
      <c r="B17" s="411">
        <v>20</v>
      </c>
      <c r="C17" s="282" t="s">
        <v>290</v>
      </c>
      <c r="D17" s="407">
        <v>0.9</v>
      </c>
      <c r="E17" s="282" t="s">
        <v>287</v>
      </c>
      <c r="F17" s="407" t="s">
        <v>59</v>
      </c>
      <c r="G17" s="282"/>
      <c r="H17" s="407">
        <v>18.7</v>
      </c>
      <c r="I17" s="282" t="s">
        <v>289</v>
      </c>
      <c r="J17" s="104"/>
    </row>
    <row r="18" spans="1:10" s="67" customFormat="1" ht="11.25" customHeight="1" x14ac:dyDescent="0.2">
      <c r="A18" s="69"/>
      <c r="B18" s="69"/>
      <c r="C18" s="69"/>
      <c r="E18" s="69"/>
      <c r="G18" s="69"/>
      <c r="I18" s="69"/>
    </row>
    <row r="19" spans="1:10" s="67" customFormat="1" ht="11.25" customHeight="1" x14ac:dyDescent="0.2">
      <c r="A19" s="69"/>
      <c r="B19" s="69"/>
      <c r="C19" s="69"/>
      <c r="E19" s="69"/>
      <c r="G19" s="69"/>
      <c r="I19" s="69"/>
    </row>
    <row r="20" spans="1:10" s="67" customFormat="1" ht="11.25" customHeight="1" x14ac:dyDescent="0.2">
      <c r="A20" s="69"/>
      <c r="B20" s="69"/>
      <c r="C20" s="69"/>
      <c r="E20" s="69"/>
      <c r="G20" s="69"/>
      <c r="I20" s="69"/>
    </row>
    <row r="21" spans="1:10" s="67" customFormat="1" ht="13.15" customHeight="1" x14ac:dyDescent="0.2">
      <c r="A21" s="68"/>
      <c r="B21" s="68"/>
      <c r="C21" s="239"/>
      <c r="E21" s="69"/>
      <c r="G21" s="69"/>
      <c r="I21" s="69"/>
    </row>
    <row r="22" spans="1:10" s="67" customFormat="1" ht="11.25" customHeight="1" x14ac:dyDescent="0.2">
      <c r="A22" s="69"/>
      <c r="B22" s="69"/>
      <c r="C22" s="69"/>
      <c r="E22" s="69"/>
      <c r="G22" s="69"/>
      <c r="I22" s="69"/>
    </row>
    <row r="23" spans="1:10" s="67" customFormat="1" ht="11.25" customHeight="1" x14ac:dyDescent="0.2">
      <c r="A23" s="69"/>
      <c r="B23" s="69"/>
      <c r="C23" s="69"/>
      <c r="E23" s="69"/>
      <c r="G23" s="69"/>
      <c r="I23" s="69"/>
    </row>
    <row r="24" spans="1:10" s="67" customFormat="1" ht="11.25" customHeight="1" x14ac:dyDescent="0.2">
      <c r="A24" s="69"/>
      <c r="B24" s="69"/>
      <c r="C24" s="69"/>
      <c r="E24" s="69"/>
      <c r="G24" s="69"/>
      <c r="I24" s="69"/>
    </row>
    <row r="25" spans="1:10" s="67" customFormat="1" ht="11.25" customHeight="1" x14ac:dyDescent="0.2">
      <c r="A25" s="69"/>
      <c r="B25" s="69"/>
      <c r="C25" s="69"/>
      <c r="E25" s="69"/>
      <c r="G25" s="69"/>
      <c r="I25" s="69"/>
    </row>
    <row r="26" spans="1:10" s="67" customFormat="1" ht="11.25" customHeight="1" x14ac:dyDescent="0.2">
      <c r="A26" s="69"/>
      <c r="B26" s="69"/>
      <c r="C26" s="69"/>
      <c r="E26" s="69"/>
      <c r="G26" s="69"/>
      <c r="I26" s="69"/>
    </row>
    <row r="27" spans="1:10" s="67" customFormat="1" ht="11.25" customHeight="1" x14ac:dyDescent="0.2">
      <c r="A27" s="69"/>
      <c r="B27" s="69"/>
      <c r="C27" s="69"/>
      <c r="E27" s="69"/>
      <c r="G27" s="69"/>
      <c r="I27" s="69"/>
    </row>
    <row r="28" spans="1:10" s="67" customFormat="1" ht="11.25" customHeight="1" x14ac:dyDescent="0.2">
      <c r="A28" s="69"/>
      <c r="B28" s="69"/>
      <c r="C28" s="69"/>
      <c r="E28" s="69"/>
      <c r="G28" s="69"/>
      <c r="I28" s="69"/>
    </row>
    <row r="29" spans="1:10" s="67" customFormat="1" ht="11.25" customHeight="1" x14ac:dyDescent="0.2">
      <c r="A29" s="69"/>
      <c r="B29" s="69"/>
      <c r="C29" s="69"/>
      <c r="E29" s="69"/>
      <c r="G29" s="69"/>
      <c r="I29" s="69"/>
    </row>
    <row r="30" spans="1:10" s="67" customFormat="1" ht="11.25" customHeight="1" x14ac:dyDescent="0.2">
      <c r="A30" s="69"/>
      <c r="B30" s="69"/>
      <c r="C30" s="69"/>
      <c r="E30" s="69"/>
      <c r="G30" s="69"/>
      <c r="I30" s="69"/>
    </row>
    <row r="31" spans="1:10" s="67" customFormat="1" ht="11.25" customHeight="1" x14ac:dyDescent="0.2">
      <c r="A31" s="69"/>
      <c r="B31" s="69"/>
      <c r="C31" s="69"/>
      <c r="E31" s="69"/>
      <c r="G31" s="69"/>
      <c r="I31" s="69"/>
    </row>
    <row r="32" spans="1:10" s="67" customFormat="1" ht="11.25" customHeight="1" x14ac:dyDescent="0.2">
      <c r="A32" s="69"/>
      <c r="B32" s="69"/>
      <c r="C32" s="69"/>
      <c r="E32" s="69"/>
      <c r="G32" s="69"/>
      <c r="I32" s="69"/>
    </row>
    <row r="33" spans="1:9" s="67" customFormat="1" ht="11.25" customHeight="1" x14ac:dyDescent="0.2">
      <c r="A33" s="69"/>
      <c r="B33" s="69"/>
      <c r="C33" s="69"/>
      <c r="E33" s="69"/>
      <c r="G33" s="69"/>
      <c r="I33" s="69"/>
    </row>
    <row r="34" spans="1:9" s="67" customFormat="1" ht="11.25" customHeight="1" x14ac:dyDescent="0.2">
      <c r="A34" s="69"/>
      <c r="B34" s="69"/>
      <c r="C34" s="69"/>
      <c r="E34" s="69"/>
      <c r="G34" s="69"/>
      <c r="I34" s="69"/>
    </row>
    <row r="35" spans="1:9" s="67" customFormat="1" ht="11.25" customHeight="1" x14ac:dyDescent="0.2">
      <c r="A35" s="69"/>
      <c r="B35" s="69"/>
      <c r="C35" s="69"/>
      <c r="E35" s="69"/>
      <c r="G35" s="69"/>
      <c r="I35" s="69"/>
    </row>
    <row r="36" spans="1:9" s="67" customFormat="1" ht="11.25" customHeight="1" x14ac:dyDescent="0.2">
      <c r="A36" s="69"/>
      <c r="B36" s="69"/>
      <c r="C36" s="69"/>
      <c r="E36" s="69"/>
      <c r="G36" s="69"/>
      <c r="I36" s="69"/>
    </row>
    <row r="37" spans="1:9" s="67" customFormat="1" ht="11.25" customHeight="1" x14ac:dyDescent="0.2">
      <c r="A37" s="69"/>
      <c r="B37" s="69"/>
      <c r="C37" s="69"/>
      <c r="E37" s="69"/>
      <c r="G37" s="69"/>
      <c r="I37" s="69"/>
    </row>
    <row r="38" spans="1:9" s="67" customFormat="1" ht="11.25" customHeight="1" x14ac:dyDescent="0.2">
      <c r="A38" s="69"/>
      <c r="B38" s="69"/>
      <c r="C38" s="69"/>
      <c r="E38" s="69"/>
      <c r="G38" s="69"/>
      <c r="I38" s="69"/>
    </row>
    <row r="39" spans="1:9" s="67" customFormat="1" ht="11.25" customHeight="1" x14ac:dyDescent="0.2">
      <c r="A39" s="69"/>
      <c r="B39" s="69"/>
      <c r="C39" s="69"/>
      <c r="E39" s="69"/>
      <c r="G39" s="69"/>
      <c r="I39" s="69"/>
    </row>
    <row r="40" spans="1:9" s="67" customFormat="1" ht="11.25" customHeight="1" x14ac:dyDescent="0.2">
      <c r="A40" s="69"/>
      <c r="B40" s="69"/>
      <c r="C40" s="69"/>
      <c r="E40" s="69"/>
      <c r="G40" s="69"/>
      <c r="I40" s="69"/>
    </row>
    <row r="41" spans="1:9" s="67" customFormat="1" ht="11.25" customHeight="1" x14ac:dyDescent="0.2">
      <c r="A41" s="69"/>
      <c r="B41" s="69"/>
      <c r="C41" s="69"/>
      <c r="E41" s="69"/>
      <c r="G41" s="69"/>
      <c r="I41" s="69"/>
    </row>
    <row r="42" spans="1:9" s="67" customFormat="1" ht="14.25" customHeight="1" x14ac:dyDescent="0.2">
      <c r="A42" s="68"/>
      <c r="B42" s="68"/>
      <c r="C42" s="239"/>
      <c r="E42" s="69"/>
      <c r="G42" s="69"/>
      <c r="I42" s="69"/>
    </row>
    <row r="43" spans="1:9" s="67" customFormat="1" ht="11.25" customHeight="1" x14ac:dyDescent="0.2">
      <c r="C43" s="69"/>
      <c r="E43" s="69"/>
      <c r="G43" s="69"/>
      <c r="I43" s="69"/>
    </row>
    <row r="44" spans="1:9" s="67" customFormat="1" ht="11.25" customHeight="1" x14ac:dyDescent="0.2">
      <c r="C44" s="69"/>
      <c r="E44" s="69"/>
      <c r="G44" s="69"/>
      <c r="I44" s="69"/>
    </row>
    <row r="45" spans="1:9" s="67" customFormat="1" ht="11.25" customHeight="1" x14ac:dyDescent="0.2">
      <c r="C45" s="69"/>
      <c r="E45" s="69"/>
      <c r="G45" s="69"/>
      <c r="I45" s="69"/>
    </row>
    <row r="46" spans="1:9" s="67" customFormat="1" ht="11.25" customHeight="1" x14ac:dyDescent="0.2">
      <c r="C46" s="69"/>
      <c r="E46" s="69"/>
      <c r="G46" s="69"/>
      <c r="I46" s="69"/>
    </row>
    <row r="47" spans="1:9" s="67" customFormat="1" ht="11.25" customHeight="1" x14ac:dyDescent="0.2">
      <c r="C47" s="69"/>
      <c r="E47" s="69"/>
      <c r="G47" s="69"/>
      <c r="I47" s="69"/>
    </row>
    <row r="48" spans="1:9" s="67" customFormat="1" ht="11.25" customHeight="1" x14ac:dyDescent="0.2">
      <c r="C48" s="69"/>
      <c r="E48" s="69"/>
      <c r="G48" s="69"/>
      <c r="I48" s="69"/>
    </row>
    <row r="49" spans="3:9" s="67" customFormat="1" ht="11.25" customHeight="1" x14ac:dyDescent="0.2">
      <c r="C49" s="69"/>
      <c r="E49" s="69"/>
      <c r="G49" s="69"/>
      <c r="I49" s="69"/>
    </row>
    <row r="50" spans="3:9" s="67" customFormat="1" ht="11.25" customHeight="1" x14ac:dyDescent="0.2">
      <c r="C50" s="69"/>
      <c r="E50" s="69"/>
      <c r="G50" s="69"/>
      <c r="I50" s="69"/>
    </row>
    <row r="51" spans="3:9" s="67" customFormat="1" ht="11.25" customHeight="1" x14ac:dyDescent="0.2">
      <c r="C51" s="69"/>
      <c r="E51" s="69"/>
      <c r="G51" s="69"/>
      <c r="I51" s="69"/>
    </row>
    <row r="52" spans="3:9" s="67" customFormat="1" ht="11.25" customHeight="1" x14ac:dyDescent="0.2">
      <c r="C52" s="69"/>
      <c r="E52" s="69"/>
      <c r="G52" s="69"/>
      <c r="I52" s="69"/>
    </row>
    <row r="53" spans="3:9" ht="11.25" customHeight="1" x14ac:dyDescent="0.2"/>
    <row r="54" spans="3:9" ht="11.25" customHeight="1" x14ac:dyDescent="0.2"/>
    <row r="55" spans="3:9" ht="11.25" customHeight="1" x14ac:dyDescent="0.2"/>
    <row r="56" spans="3:9" ht="11.25" customHeight="1" x14ac:dyDescent="0.2"/>
    <row r="57" spans="3:9" ht="11.25" customHeight="1" x14ac:dyDescent="0.2"/>
    <row r="58" spans="3:9" ht="11.25" customHeight="1" x14ac:dyDescent="0.2"/>
    <row r="59" spans="3:9" ht="11.25" customHeight="1" x14ac:dyDescent="0.2"/>
    <row r="60" spans="3:9" ht="11.25" customHeight="1" x14ac:dyDescent="0.2"/>
    <row r="61" spans="3:9" ht="11.25" customHeight="1" x14ac:dyDescent="0.2"/>
    <row r="62" spans="3:9" ht="11.25" customHeight="1" x14ac:dyDescent="0.2"/>
    <row r="63" spans="3:9" ht="11.25" customHeight="1" x14ac:dyDescent="0.2"/>
    <row r="64" spans="3:9"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customSheetViews>
    <customSheetView guid="{84BF3CA8-816C-48D9-99A6-D63754DBCCDD}" showPageBreaks="1" fitToPage="1" view="pageLayout">
      <selection activeCell="B32" sqref="B32"/>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mergeCells count="10">
    <mergeCell ref="A1:I1"/>
    <mergeCell ref="A2:I2"/>
    <mergeCell ref="A3:A6"/>
    <mergeCell ref="B3:C6"/>
    <mergeCell ref="D3:E5"/>
    <mergeCell ref="D6:E6"/>
    <mergeCell ref="F3:G5"/>
    <mergeCell ref="F6:G6"/>
    <mergeCell ref="H3:I5"/>
    <mergeCell ref="H6:I6"/>
  </mergeCells>
  <conditionalFormatting sqref="A8:I8 A9:A17 D9:I17 B10:C17">
    <cfRule type="expression" dxfId="26" priority="1">
      <formula>MOD(ROW(),2)=0</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3 - j 23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17"/>
  <sheetViews>
    <sheetView view="pageLayout" zoomScaleNormal="100" workbookViewId="0">
      <selection sqref="A1:H1"/>
    </sheetView>
  </sheetViews>
  <sheetFormatPr baseColWidth="10" defaultColWidth="11.28515625" defaultRowHeight="12.75" x14ac:dyDescent="0.2"/>
  <cols>
    <col min="1" max="1" width="21.7109375" customWidth="1"/>
    <col min="2" max="7" width="9.28515625" customWidth="1"/>
    <col min="8" max="8" width="14.28515625" customWidth="1"/>
    <col min="9" max="9" width="1.7109375" hidden="1" customWidth="1"/>
  </cols>
  <sheetData>
    <row r="1" spans="1:9" s="228" customFormat="1" ht="30.75" customHeight="1" x14ac:dyDescent="0.2">
      <c r="A1" s="615" t="s">
        <v>368</v>
      </c>
      <c r="B1" s="615"/>
      <c r="C1" s="615"/>
      <c r="D1" s="615"/>
      <c r="E1" s="615"/>
      <c r="F1" s="615"/>
      <c r="G1" s="615"/>
      <c r="H1" s="615"/>
      <c r="I1" s="615"/>
    </row>
    <row r="2" spans="1:9" x14ac:dyDescent="0.2">
      <c r="A2" s="641"/>
      <c r="B2" s="641"/>
      <c r="C2" s="641"/>
      <c r="D2" s="641"/>
      <c r="E2" s="641"/>
      <c r="F2" s="641"/>
      <c r="G2" s="641"/>
      <c r="H2" s="641"/>
      <c r="I2" s="641"/>
    </row>
    <row r="3" spans="1:9" ht="53.45" customHeight="1" x14ac:dyDescent="0.2">
      <c r="A3" s="579" t="s">
        <v>247</v>
      </c>
      <c r="B3" s="412">
        <v>2018</v>
      </c>
      <c r="C3" s="412">
        <v>2019</v>
      </c>
      <c r="D3" s="412">
        <v>2020</v>
      </c>
      <c r="E3" s="233">
        <v>2021</v>
      </c>
      <c r="F3" s="233">
        <v>2022</v>
      </c>
      <c r="G3" s="412">
        <v>2023</v>
      </c>
      <c r="H3" s="581" t="s">
        <v>346</v>
      </c>
      <c r="I3" s="596"/>
    </row>
    <row r="4" spans="1:9" x14ac:dyDescent="0.2">
      <c r="A4" s="580"/>
      <c r="B4" s="581" t="s">
        <v>78</v>
      </c>
      <c r="C4" s="596"/>
      <c r="D4" s="596"/>
      <c r="E4" s="596"/>
      <c r="F4" s="596"/>
      <c r="G4" s="596"/>
      <c r="H4" s="581" t="s">
        <v>105</v>
      </c>
      <c r="I4" s="596"/>
    </row>
    <row r="5" spans="1:9" x14ac:dyDescent="0.2">
      <c r="A5" s="94"/>
      <c r="B5" s="95"/>
      <c r="C5" s="96"/>
      <c r="D5" s="96"/>
      <c r="E5" s="96"/>
      <c r="F5" s="96"/>
      <c r="G5" s="96"/>
      <c r="H5" s="342"/>
      <c r="I5" s="342"/>
    </row>
    <row r="6" spans="1:9" ht="17.45" customHeight="1" x14ac:dyDescent="0.2">
      <c r="A6" s="179" t="s">
        <v>242</v>
      </c>
      <c r="B6" s="293">
        <v>1304.5999999999999</v>
      </c>
      <c r="C6" s="293">
        <v>1550.3</v>
      </c>
      <c r="D6" s="293">
        <v>1669.5</v>
      </c>
      <c r="E6" s="293">
        <v>1912.9</v>
      </c>
      <c r="F6" s="293">
        <v>1914.3</v>
      </c>
      <c r="G6" s="293">
        <v>2117.1999999999998</v>
      </c>
      <c r="H6" s="347">
        <v>11</v>
      </c>
      <c r="I6" s="131"/>
    </row>
    <row r="7" spans="1:9" ht="17.45" customHeight="1" x14ac:dyDescent="0.2">
      <c r="A7" s="344" t="s">
        <v>295</v>
      </c>
      <c r="B7" s="345">
        <v>419.6</v>
      </c>
      <c r="C7" s="345">
        <v>487.6</v>
      </c>
      <c r="D7" s="345">
        <v>491.7</v>
      </c>
      <c r="E7" s="345">
        <v>536.29999999999995</v>
      </c>
      <c r="F7" s="345">
        <v>544.5</v>
      </c>
      <c r="G7" s="345" t="s">
        <v>71</v>
      </c>
      <c r="H7" s="161" t="s">
        <v>12</v>
      </c>
      <c r="I7" s="131"/>
    </row>
    <row r="8" spans="1:9" ht="24" x14ac:dyDescent="0.2">
      <c r="A8" s="146" t="s">
        <v>231</v>
      </c>
      <c r="B8" s="345">
        <v>98.6</v>
      </c>
      <c r="C8" s="345">
        <v>115.2</v>
      </c>
      <c r="D8" s="345">
        <v>104.8</v>
      </c>
      <c r="E8" s="345">
        <v>109.6</v>
      </c>
      <c r="F8" s="345">
        <v>107.9</v>
      </c>
      <c r="G8" s="345">
        <v>96.6</v>
      </c>
      <c r="H8" s="346" t="s">
        <v>361</v>
      </c>
      <c r="I8" s="249"/>
    </row>
    <row r="9" spans="1:9" ht="15.6" customHeight="1" x14ac:dyDescent="0.2">
      <c r="A9" s="87" t="s">
        <v>210</v>
      </c>
      <c r="B9" s="345"/>
      <c r="C9" s="345"/>
      <c r="D9" s="345"/>
      <c r="E9" s="345"/>
      <c r="F9" s="345"/>
      <c r="G9" s="345"/>
      <c r="H9" s="346"/>
      <c r="I9" s="131"/>
    </row>
    <row r="10" spans="1:9" ht="14.45" customHeight="1" x14ac:dyDescent="0.2">
      <c r="A10" s="343" t="s">
        <v>296</v>
      </c>
      <c r="B10" s="345" t="s">
        <v>12</v>
      </c>
      <c r="C10" s="345">
        <v>17.3</v>
      </c>
      <c r="D10" s="345">
        <v>40.9</v>
      </c>
      <c r="E10" s="345">
        <v>34.6</v>
      </c>
      <c r="F10" s="345">
        <v>38.1</v>
      </c>
      <c r="G10" s="345">
        <v>34.5</v>
      </c>
      <c r="H10" s="346" t="s">
        <v>361</v>
      </c>
      <c r="I10" s="131"/>
    </row>
    <row r="11" spans="1:9" ht="28.9" customHeight="1" x14ac:dyDescent="0.2">
      <c r="A11" s="146" t="s">
        <v>291</v>
      </c>
      <c r="B11" s="345">
        <v>472.3</v>
      </c>
      <c r="C11" s="345">
        <v>572.29999999999995</v>
      </c>
      <c r="D11" s="345">
        <v>674.4</v>
      </c>
      <c r="E11" s="345">
        <v>836.9</v>
      </c>
      <c r="F11" s="345">
        <v>856</v>
      </c>
      <c r="G11" s="345">
        <v>874.6</v>
      </c>
      <c r="H11" s="346">
        <v>2</v>
      </c>
      <c r="I11" s="131"/>
    </row>
    <row r="12" spans="1:9" ht="15" customHeight="1" x14ac:dyDescent="0.2">
      <c r="A12" s="146" t="s">
        <v>292</v>
      </c>
      <c r="B12" s="345">
        <v>53.7</v>
      </c>
      <c r="C12" s="345">
        <v>77.400000000000006</v>
      </c>
      <c r="D12" s="345">
        <v>56.6</v>
      </c>
      <c r="E12" s="345">
        <v>47.2</v>
      </c>
      <c r="F12" s="345">
        <v>39</v>
      </c>
      <c r="G12" s="345" t="s">
        <v>71</v>
      </c>
      <c r="H12" s="161" t="s">
        <v>12</v>
      </c>
      <c r="I12" s="131"/>
    </row>
    <row r="13" spans="1:9" ht="15" customHeight="1" x14ac:dyDescent="0.2">
      <c r="A13" s="146" t="s">
        <v>293</v>
      </c>
      <c r="B13" s="345">
        <v>214.1</v>
      </c>
      <c r="C13" s="345">
        <v>248.6</v>
      </c>
      <c r="D13" s="345">
        <v>290.10000000000002</v>
      </c>
      <c r="E13" s="345">
        <v>335.2</v>
      </c>
      <c r="F13" s="345">
        <v>329.9</v>
      </c>
      <c r="G13" s="345">
        <v>375.8</v>
      </c>
      <c r="H13" s="346">
        <v>14</v>
      </c>
      <c r="I13" s="131"/>
    </row>
    <row r="14" spans="1:9" ht="18" customHeight="1" x14ac:dyDescent="0.2">
      <c r="A14" s="178" t="s">
        <v>294</v>
      </c>
      <c r="B14" s="387">
        <v>46.6</v>
      </c>
      <c r="C14" s="387">
        <v>49.2</v>
      </c>
      <c r="D14" s="387">
        <v>52</v>
      </c>
      <c r="E14" s="387">
        <v>47.7</v>
      </c>
      <c r="F14" s="387">
        <v>37.1</v>
      </c>
      <c r="G14" s="387">
        <v>62.1</v>
      </c>
      <c r="H14" s="388">
        <v>67</v>
      </c>
      <c r="I14" s="389"/>
    </row>
    <row r="17" spans="5:5" x14ac:dyDescent="0.2">
      <c r="E17" s="522"/>
    </row>
  </sheetData>
  <mergeCells count="6">
    <mergeCell ref="H3:I3"/>
    <mergeCell ref="H4:I4"/>
    <mergeCell ref="A1:I1"/>
    <mergeCell ref="A3:A4"/>
    <mergeCell ref="B4:G4"/>
    <mergeCell ref="A2:I2"/>
  </mergeCells>
  <conditionalFormatting sqref="H11:I11 I12:I14 A5:F5">
    <cfRule type="expression" dxfId="25" priority="24">
      <formula>MOD(ROW(),2)=0</formula>
    </cfRule>
  </conditionalFormatting>
  <conditionalFormatting sqref="H14">
    <cfRule type="expression" dxfId="24" priority="10">
      <formula>MOD(ROW(),2)=0</formula>
    </cfRule>
  </conditionalFormatting>
  <conditionalFormatting sqref="H5:I6 A6:A14 I10 H9:I9 I7:I8">
    <cfRule type="expression" dxfId="23" priority="33">
      <formula>MOD(ROW(),2)=0</formula>
    </cfRule>
  </conditionalFormatting>
  <conditionalFormatting sqref="G5 G7:G13">
    <cfRule type="expression" dxfId="22" priority="32">
      <formula>MOD(ROW(),2)=0</formula>
    </cfRule>
  </conditionalFormatting>
  <conditionalFormatting sqref="G14">
    <cfRule type="expression" dxfId="21" priority="31">
      <formula>MOD(ROW(),2)=0</formula>
    </cfRule>
  </conditionalFormatting>
  <conditionalFormatting sqref="C6">
    <cfRule type="expression" dxfId="20" priority="14">
      <formula>MOD(ROW(),2)=0</formula>
    </cfRule>
  </conditionalFormatting>
  <conditionalFormatting sqref="D7:D13">
    <cfRule type="expression" dxfId="19" priority="22">
      <formula>MOD(ROW(),2)=0</formula>
    </cfRule>
  </conditionalFormatting>
  <conditionalFormatting sqref="D14">
    <cfRule type="expression" dxfId="18" priority="21">
      <formula>MOD(ROW(),2)=0</formula>
    </cfRule>
  </conditionalFormatting>
  <conditionalFormatting sqref="C7:C13">
    <cfRule type="expression" dxfId="17" priority="20">
      <formula>MOD(ROW(),2)=0</formula>
    </cfRule>
  </conditionalFormatting>
  <conditionalFormatting sqref="C14">
    <cfRule type="expression" dxfId="16" priority="19">
      <formula>MOD(ROW(),2)=0</formula>
    </cfRule>
  </conditionalFormatting>
  <conditionalFormatting sqref="B7:B13">
    <cfRule type="expression" dxfId="15" priority="18">
      <formula>MOD(ROW(),2)=0</formula>
    </cfRule>
  </conditionalFormatting>
  <conditionalFormatting sqref="B14">
    <cfRule type="expression" dxfId="14" priority="17">
      <formula>MOD(ROW(),2)=0</formula>
    </cfRule>
  </conditionalFormatting>
  <conditionalFormatting sqref="G6">
    <cfRule type="expression" dxfId="13" priority="16">
      <formula>MOD(ROW(),2)=0</formula>
    </cfRule>
  </conditionalFormatting>
  <conditionalFormatting sqref="D6">
    <cfRule type="expression" dxfId="12" priority="15">
      <formula>MOD(ROW(),2)=0</formula>
    </cfRule>
  </conditionalFormatting>
  <conditionalFormatting sqref="B6">
    <cfRule type="expression" dxfId="11" priority="13">
      <formula>MOD(ROW(),2)=0</formula>
    </cfRule>
  </conditionalFormatting>
  <conditionalFormatting sqref="H10">
    <cfRule type="expression" dxfId="10" priority="12">
      <formula>MOD(ROW(),2)=0</formula>
    </cfRule>
  </conditionalFormatting>
  <conditionalFormatting sqref="H13">
    <cfRule type="expression" dxfId="9" priority="11">
      <formula>MOD(ROW(),2)=0</formula>
    </cfRule>
  </conditionalFormatting>
  <conditionalFormatting sqref="E7:E13">
    <cfRule type="expression" dxfId="8" priority="9">
      <formula>MOD(ROW(),2)=0</formula>
    </cfRule>
  </conditionalFormatting>
  <conditionalFormatting sqref="E14">
    <cfRule type="expression" dxfId="7" priority="8">
      <formula>MOD(ROW(),2)=0</formula>
    </cfRule>
  </conditionalFormatting>
  <conditionalFormatting sqref="E6">
    <cfRule type="expression" dxfId="6" priority="7">
      <formula>MOD(ROW(),2)=0</formula>
    </cfRule>
  </conditionalFormatting>
  <conditionalFormatting sqref="H8">
    <cfRule type="expression" dxfId="5" priority="6">
      <formula>MOD(ROW(),2)=0</formula>
    </cfRule>
  </conditionalFormatting>
  <conditionalFormatting sqref="F7:F13">
    <cfRule type="expression" dxfId="4" priority="5">
      <formula>MOD(ROW(),2)=0</formula>
    </cfRule>
  </conditionalFormatting>
  <conditionalFormatting sqref="F14">
    <cfRule type="expression" dxfId="3" priority="4">
      <formula>MOD(ROW(),2)=0</formula>
    </cfRule>
  </conditionalFormatting>
  <conditionalFormatting sqref="F6">
    <cfRule type="expression" dxfId="2" priority="3">
      <formula>MOD(ROW(),2)=0</formula>
    </cfRule>
  </conditionalFormatting>
  <conditionalFormatting sqref="H7">
    <cfRule type="expression" dxfId="1" priority="2">
      <formula>MOD(ROW(),2)=0</formula>
    </cfRule>
  </conditionalFormatting>
  <conditionalFormatting sqref="H1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23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F40AE-3664-498D-A844-11E022246191}">
  <dimension ref="A1:H2"/>
  <sheetViews>
    <sheetView view="pageLayout" zoomScaleNormal="100" workbookViewId="0">
      <selection sqref="A1:H1"/>
    </sheetView>
  </sheetViews>
  <sheetFormatPr baseColWidth="10" defaultRowHeight="12.75" x14ac:dyDescent="0.2"/>
  <sheetData>
    <row r="1" spans="1:8" ht="26.25" customHeight="1" x14ac:dyDescent="0.2">
      <c r="A1" s="642" t="s">
        <v>370</v>
      </c>
      <c r="B1" s="642"/>
      <c r="C1" s="642"/>
      <c r="D1" s="642"/>
      <c r="E1" s="642"/>
      <c r="F1" s="642"/>
      <c r="G1" s="642"/>
      <c r="H1" s="642"/>
    </row>
    <row r="2" spans="1:8" x14ac:dyDescent="0.2">
      <c r="E2" s="522"/>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9"/>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5" customFormat="1" ht="15.75" x14ac:dyDescent="0.2">
      <c r="A1" s="556" t="s">
        <v>0</v>
      </c>
      <c r="B1" s="556"/>
      <c r="C1" s="556"/>
      <c r="D1" s="556"/>
      <c r="E1" s="556"/>
      <c r="F1" s="556"/>
      <c r="G1" s="556"/>
    </row>
    <row r="2" spans="1:7" s="45" customFormat="1" ht="12.75" customHeight="1" x14ac:dyDescent="0.25">
      <c r="A2" s="213"/>
      <c r="B2" s="213"/>
      <c r="C2" s="213"/>
      <c r="D2" s="213"/>
      <c r="E2" s="213"/>
      <c r="F2" s="213"/>
      <c r="G2" s="213"/>
    </row>
    <row r="3" spans="1:7" s="45" customFormat="1" ht="12.75" customHeight="1" x14ac:dyDescent="0.2"/>
    <row r="4" spans="1:7" s="45" customFormat="1" ht="15.75" customHeight="1" x14ac:dyDescent="0.25">
      <c r="A4" s="557" t="s">
        <v>1</v>
      </c>
      <c r="B4" s="558"/>
      <c r="C4" s="558"/>
      <c r="D4" s="558"/>
      <c r="E4" s="558"/>
      <c r="F4" s="558"/>
      <c r="G4" s="558"/>
    </row>
    <row r="5" spans="1:7" s="45" customFormat="1" ht="12.75" customHeight="1" x14ac:dyDescent="0.25">
      <c r="A5" s="51"/>
      <c r="B5" s="52"/>
      <c r="C5" s="52"/>
      <c r="D5" s="52"/>
      <c r="E5" s="52"/>
      <c r="F5" s="52"/>
      <c r="G5" s="52"/>
    </row>
    <row r="6" spans="1:7" s="45" customFormat="1" x14ac:dyDescent="0.2">
      <c r="A6" s="546" t="s">
        <v>60</v>
      </c>
      <c r="B6" s="546"/>
      <c r="C6" s="546"/>
      <c r="D6" s="546"/>
      <c r="E6" s="546"/>
      <c r="F6" s="546"/>
      <c r="G6" s="546"/>
    </row>
    <row r="7" spans="1:7" s="45" customFormat="1" ht="4.5" customHeight="1" x14ac:dyDescent="0.2">
      <c r="A7" s="46"/>
      <c r="B7" s="150"/>
      <c r="C7" s="150"/>
      <c r="D7" s="150"/>
      <c r="E7" s="150"/>
      <c r="F7" s="150"/>
      <c r="G7" s="150"/>
    </row>
    <row r="8" spans="1:7" s="45" customFormat="1" x14ac:dyDescent="0.2">
      <c r="A8" s="552" t="s">
        <v>39</v>
      </c>
      <c r="B8" s="559"/>
      <c r="C8" s="559"/>
      <c r="D8" s="559"/>
      <c r="E8" s="559"/>
      <c r="F8" s="559"/>
      <c r="G8" s="559"/>
    </row>
    <row r="9" spans="1:7" s="45" customFormat="1" x14ac:dyDescent="0.2">
      <c r="A9" s="547" t="s">
        <v>4</v>
      </c>
      <c r="B9" s="551"/>
      <c r="C9" s="551"/>
      <c r="D9" s="551"/>
      <c r="E9" s="551"/>
      <c r="F9" s="551"/>
      <c r="G9" s="551"/>
    </row>
    <row r="10" spans="1:7" s="45" customFormat="1" ht="4.5" customHeight="1" x14ac:dyDescent="0.2">
      <c r="A10" s="150"/>
      <c r="B10" s="150"/>
      <c r="C10" s="150"/>
      <c r="D10" s="150"/>
      <c r="E10" s="150"/>
      <c r="F10" s="150"/>
      <c r="G10" s="150"/>
    </row>
    <row r="11" spans="1:7" s="45" customFormat="1" x14ac:dyDescent="0.2">
      <c r="A11" s="555" t="s">
        <v>2</v>
      </c>
      <c r="B11" s="555"/>
      <c r="C11" s="555"/>
      <c r="D11" s="555"/>
      <c r="E11" s="555"/>
      <c r="F11" s="555"/>
      <c r="G11" s="555"/>
    </row>
    <row r="12" spans="1:7" s="45" customFormat="1" x14ac:dyDescent="0.2">
      <c r="A12" s="151" t="s">
        <v>3</v>
      </c>
      <c r="B12" s="152"/>
      <c r="C12" s="152"/>
      <c r="D12" s="152"/>
      <c r="E12" s="152"/>
      <c r="F12" s="152"/>
      <c r="G12" s="152"/>
    </row>
    <row r="13" spans="1:7" s="45" customFormat="1" x14ac:dyDescent="0.2">
      <c r="A13" s="552"/>
      <c r="B13" s="552"/>
      <c r="C13" s="552"/>
      <c r="D13" s="552"/>
      <c r="E13" s="552"/>
      <c r="F13" s="552"/>
      <c r="G13" s="552"/>
    </row>
    <row r="14" spans="1:7" s="45" customFormat="1" x14ac:dyDescent="0.2">
      <c r="A14" s="150"/>
      <c r="B14" s="150"/>
      <c r="C14" s="150"/>
      <c r="D14" s="150"/>
      <c r="E14" s="150"/>
      <c r="F14" s="150"/>
      <c r="G14" s="150"/>
    </row>
    <row r="15" spans="1:7" s="45" customFormat="1" x14ac:dyDescent="0.2">
      <c r="A15" s="553" t="s">
        <v>40</v>
      </c>
      <c r="B15" s="553"/>
      <c r="C15" s="553"/>
      <c r="D15" s="553"/>
      <c r="E15" s="553"/>
      <c r="F15" s="553"/>
      <c r="G15" s="553"/>
    </row>
    <row r="16" spans="1:7" s="45" customFormat="1" ht="4.5" customHeight="1" x14ac:dyDescent="0.2">
      <c r="A16" s="50"/>
      <c r="B16" s="50"/>
      <c r="C16" s="50"/>
      <c r="D16" s="50"/>
      <c r="E16" s="50"/>
      <c r="F16" s="50"/>
      <c r="G16" s="50"/>
    </row>
    <row r="17" spans="1:7" s="45" customFormat="1" x14ac:dyDescent="0.2">
      <c r="A17" s="550" t="s">
        <v>316</v>
      </c>
      <c r="B17" s="547"/>
      <c r="C17" s="547"/>
      <c r="D17" s="547"/>
      <c r="E17" s="547"/>
      <c r="F17" s="547"/>
      <c r="G17" s="547"/>
    </row>
    <row r="18" spans="1:7" s="45" customFormat="1" x14ac:dyDescent="0.2">
      <c r="A18" s="53" t="s">
        <v>74</v>
      </c>
      <c r="B18" s="217" t="s">
        <v>317</v>
      </c>
      <c r="C18" s="49"/>
      <c r="D18" s="49"/>
      <c r="E18" s="49"/>
      <c r="F18" s="49"/>
      <c r="G18" s="49"/>
    </row>
    <row r="19" spans="1:7" s="45" customFormat="1" x14ac:dyDescent="0.2">
      <c r="A19" s="53" t="s">
        <v>50</v>
      </c>
      <c r="B19" s="361" t="s">
        <v>75</v>
      </c>
      <c r="C19" s="49"/>
      <c r="D19" s="49"/>
      <c r="E19" s="49"/>
      <c r="F19" s="49"/>
      <c r="G19" s="49"/>
    </row>
    <row r="20" spans="1:7" s="45" customFormat="1" x14ac:dyDescent="0.2">
      <c r="A20" s="53"/>
      <c r="B20" s="361"/>
      <c r="C20" s="359"/>
      <c r="D20" s="359"/>
      <c r="E20" s="359"/>
      <c r="F20" s="359"/>
      <c r="G20" s="359"/>
    </row>
    <row r="21" spans="1:7" s="45" customFormat="1" x14ac:dyDescent="0.2">
      <c r="A21" s="49"/>
      <c r="B21" s="153"/>
      <c r="C21" s="153"/>
      <c r="D21" s="153"/>
      <c r="E21" s="153"/>
      <c r="F21" s="153"/>
      <c r="G21" s="153"/>
    </row>
    <row r="22" spans="1:7" s="45" customFormat="1" x14ac:dyDescent="0.2">
      <c r="A22" s="553" t="s">
        <v>56</v>
      </c>
      <c r="B22" s="553"/>
      <c r="C22" s="553"/>
      <c r="D22" s="553"/>
      <c r="E22" s="553"/>
      <c r="F22" s="553"/>
      <c r="G22" s="553"/>
    </row>
    <row r="23" spans="1:7" s="45" customFormat="1" ht="4.5" customHeight="1" x14ac:dyDescent="0.2">
      <c r="A23" s="50"/>
      <c r="B23" s="50"/>
      <c r="C23" s="50"/>
      <c r="D23" s="50"/>
      <c r="E23" s="50"/>
      <c r="F23" s="50"/>
      <c r="G23" s="50"/>
    </row>
    <row r="24" spans="1:7" s="45" customFormat="1" x14ac:dyDescent="0.2">
      <c r="A24" s="49" t="s">
        <v>51</v>
      </c>
      <c r="B24" s="554" t="s">
        <v>52</v>
      </c>
      <c r="C24" s="547"/>
      <c r="D24" s="49"/>
      <c r="E24" s="49"/>
      <c r="F24" s="49"/>
      <c r="G24" s="49"/>
    </row>
    <row r="25" spans="1:7" s="45" customFormat="1" x14ac:dyDescent="0.2">
      <c r="A25" s="49" t="s">
        <v>53</v>
      </c>
      <c r="B25" s="547" t="s">
        <v>54</v>
      </c>
      <c r="C25" s="547"/>
      <c r="D25" s="49"/>
      <c r="E25" s="49"/>
      <c r="F25" s="49"/>
      <c r="G25" s="49"/>
    </row>
    <row r="26" spans="1:7" s="45" customFormat="1" x14ac:dyDescent="0.2">
      <c r="A26" s="49"/>
      <c r="B26" s="547"/>
      <c r="C26" s="547"/>
      <c r="D26" s="153"/>
      <c r="E26" s="153"/>
      <c r="F26" s="153"/>
      <c r="G26" s="153"/>
    </row>
    <row r="27" spans="1:7" s="45" customFormat="1" x14ac:dyDescent="0.2">
      <c r="A27" s="46"/>
      <c r="B27" s="150"/>
      <c r="C27" s="150"/>
      <c r="D27" s="150"/>
      <c r="E27" s="150"/>
      <c r="F27" s="150"/>
      <c r="G27" s="150"/>
    </row>
    <row r="28" spans="1:7" s="45" customFormat="1" x14ac:dyDescent="0.2">
      <c r="A28" s="49" t="s">
        <v>76</v>
      </c>
      <c r="B28" s="548" t="s">
        <v>57</v>
      </c>
      <c r="C28" s="549"/>
      <c r="D28" s="549"/>
      <c r="E28" s="549"/>
      <c r="F28" s="549"/>
      <c r="G28" s="549"/>
    </row>
    <row r="29" spans="1:7" s="45" customFormat="1" x14ac:dyDescent="0.2">
      <c r="A29" s="49"/>
      <c r="B29" s="153"/>
      <c r="C29" s="153"/>
      <c r="D29" s="153"/>
      <c r="E29" s="153"/>
      <c r="F29" s="153"/>
      <c r="G29" s="153"/>
    </row>
    <row r="30" spans="1:7" s="45" customFormat="1" x14ac:dyDescent="0.2">
      <c r="A30" s="49"/>
      <c r="B30" s="153"/>
      <c r="C30" s="153"/>
      <c r="D30" s="153"/>
      <c r="E30" s="153"/>
      <c r="F30" s="153"/>
      <c r="G30" s="153"/>
    </row>
    <row r="31" spans="1:7" s="216" customFormat="1" ht="27.75" customHeight="1" x14ac:dyDescent="0.2">
      <c r="A31" s="550" t="s">
        <v>326</v>
      </c>
      <c r="B31" s="550"/>
      <c r="C31" s="550"/>
      <c r="D31" s="550"/>
      <c r="E31" s="550"/>
      <c r="F31" s="550"/>
      <c r="G31" s="550"/>
    </row>
    <row r="32" spans="1:7" s="45" customFormat="1" ht="42" customHeight="1" x14ac:dyDescent="0.2">
      <c r="A32" s="550" t="s">
        <v>260</v>
      </c>
      <c r="B32" s="551"/>
      <c r="C32" s="551"/>
      <c r="D32" s="551"/>
      <c r="E32" s="551"/>
      <c r="F32" s="551"/>
      <c r="G32" s="551"/>
    </row>
    <row r="33" spans="1:7" s="45" customFormat="1" x14ac:dyDescent="0.2">
      <c r="A33" s="49"/>
      <c r="B33" s="153"/>
      <c r="C33" s="153"/>
      <c r="D33" s="153"/>
      <c r="E33" s="153"/>
      <c r="F33" s="153"/>
      <c r="G33" s="153"/>
    </row>
    <row r="34" spans="1:7" s="45" customFormat="1" x14ac:dyDescent="0.2">
      <c r="A34" s="547"/>
      <c r="B34" s="551"/>
      <c r="C34" s="551"/>
      <c r="D34" s="551"/>
      <c r="E34" s="551"/>
      <c r="F34" s="551"/>
      <c r="G34" s="551"/>
    </row>
    <row r="35" spans="1:7" s="45" customFormat="1" x14ac:dyDescent="0.2">
      <c r="A35" s="46"/>
      <c r="B35" s="150"/>
      <c r="C35" s="150"/>
      <c r="D35" s="150"/>
      <c r="E35" s="150"/>
      <c r="F35" s="150"/>
      <c r="G35" s="150"/>
    </row>
    <row r="36" spans="1:7" s="45" customFormat="1" x14ac:dyDescent="0.2">
      <c r="A36" s="546" t="s">
        <v>58</v>
      </c>
      <c r="B36" s="546"/>
      <c r="C36"/>
      <c r="D36"/>
      <c r="E36"/>
      <c r="F36"/>
      <c r="G36"/>
    </row>
    <row r="37" spans="1:7" s="45" customFormat="1" ht="4.5" customHeight="1" x14ac:dyDescent="0.2">
      <c r="A37"/>
      <c r="B37"/>
      <c r="C37"/>
      <c r="D37"/>
      <c r="E37"/>
      <c r="F37"/>
      <c r="G37"/>
    </row>
    <row r="38" spans="1:7" s="45" customFormat="1" x14ac:dyDescent="0.2">
      <c r="A38" s="56">
        <v>0</v>
      </c>
      <c r="B38" s="57" t="s">
        <v>5</v>
      </c>
      <c r="C38"/>
      <c r="D38"/>
      <c r="E38"/>
      <c r="F38"/>
      <c r="G38"/>
    </row>
    <row r="39" spans="1:7" s="45" customFormat="1" x14ac:dyDescent="0.2">
      <c r="A39" s="58" t="s">
        <v>10</v>
      </c>
      <c r="B39" s="57" t="s">
        <v>6</v>
      </c>
      <c r="C39"/>
      <c r="D39"/>
      <c r="E39"/>
      <c r="F39"/>
      <c r="G39"/>
    </row>
    <row r="40" spans="1:7" s="45" customFormat="1" x14ac:dyDescent="0.2">
      <c r="A40" s="59" t="s">
        <v>11</v>
      </c>
      <c r="B40" s="57" t="s">
        <v>7</v>
      </c>
      <c r="C40"/>
      <c r="D40"/>
      <c r="E40"/>
      <c r="F40"/>
      <c r="G40"/>
    </row>
    <row r="41" spans="1:7" s="45" customFormat="1" x14ac:dyDescent="0.2">
      <c r="A41" s="59" t="s">
        <v>12</v>
      </c>
      <c r="B41" s="57" t="s">
        <v>312</v>
      </c>
      <c r="C41"/>
      <c r="D41"/>
      <c r="E41"/>
      <c r="F41"/>
      <c r="G41"/>
    </row>
    <row r="42" spans="1:7" s="45" customFormat="1" x14ac:dyDescent="0.2">
      <c r="A42" s="58" t="s">
        <v>59</v>
      </c>
      <c r="B42" s="57" t="s">
        <v>8</v>
      </c>
      <c r="C42"/>
      <c r="D42"/>
      <c r="E42"/>
      <c r="F42"/>
      <c r="G42"/>
    </row>
    <row r="43" spans="1:7" s="45" customFormat="1" x14ac:dyDescent="0.2">
      <c r="A43" s="58" t="s">
        <v>9</v>
      </c>
      <c r="B43" s="57" t="s">
        <v>61</v>
      </c>
      <c r="C43"/>
      <c r="D43"/>
      <c r="E43"/>
      <c r="F43"/>
      <c r="G43"/>
    </row>
    <row r="44" spans="1:7" s="45" customFormat="1" x14ac:dyDescent="0.2">
      <c r="A44" s="58" t="s">
        <v>62</v>
      </c>
      <c r="B44" s="2" t="s">
        <v>63</v>
      </c>
      <c r="C44"/>
      <c r="D44"/>
      <c r="E44"/>
      <c r="F44"/>
      <c r="G44"/>
    </row>
    <row r="45" spans="1:7" s="45" customFormat="1" x14ac:dyDescent="0.2">
      <c r="A45" s="58" t="s">
        <v>64</v>
      </c>
      <c r="B45" s="2" t="s">
        <v>65</v>
      </c>
      <c r="C45"/>
      <c r="D45"/>
      <c r="E45"/>
      <c r="F45"/>
      <c r="G45"/>
    </row>
    <row r="46" spans="1:7" s="45" customFormat="1" x14ac:dyDescent="0.2">
      <c r="A46" s="47" t="s">
        <v>77</v>
      </c>
      <c r="B46" s="57" t="s">
        <v>66</v>
      </c>
      <c r="C46"/>
      <c r="D46"/>
      <c r="E46"/>
      <c r="F46"/>
      <c r="G46"/>
    </row>
    <row r="47" spans="1:7" s="45" customFormat="1" x14ac:dyDescent="0.2">
      <c r="A47" s="47" t="s">
        <v>67</v>
      </c>
      <c r="B47" s="57" t="s">
        <v>68</v>
      </c>
      <c r="C47"/>
      <c r="D47"/>
      <c r="E47"/>
      <c r="F47"/>
      <c r="G47"/>
    </row>
    <row r="48" spans="1:7" s="45" customFormat="1" x14ac:dyDescent="0.2">
      <c r="A48" s="47" t="s">
        <v>69</v>
      </c>
      <c r="B48" s="47" t="s">
        <v>70</v>
      </c>
      <c r="C48" s="154"/>
      <c r="D48" s="154"/>
      <c r="E48"/>
      <c r="F48"/>
      <c r="G48"/>
    </row>
    <row r="49" spans="1:7" s="45" customFormat="1" x14ac:dyDescent="0.2">
      <c r="A49" s="47" t="s">
        <v>71</v>
      </c>
      <c r="B49" s="155" t="s">
        <v>72</v>
      </c>
      <c r="C49" s="156"/>
      <c r="D49" s="156"/>
      <c r="E49"/>
      <c r="F49"/>
      <c r="G49"/>
    </row>
    <row r="50" spans="1:7" s="45" customFormat="1" x14ac:dyDescent="0.2">
      <c r="A50" s="47" t="s">
        <v>78</v>
      </c>
      <c r="B50" s="155" t="s">
        <v>79</v>
      </c>
      <c r="C50" s="156"/>
      <c r="D50" s="156"/>
      <c r="E50"/>
      <c r="F50"/>
      <c r="G50"/>
    </row>
    <row r="51" spans="1:7" s="45" customFormat="1" x14ac:dyDescent="0.2">
      <c r="A51" s="47" t="s">
        <v>80</v>
      </c>
      <c r="B51" s="155" t="s">
        <v>81</v>
      </c>
      <c r="C51" s="156"/>
      <c r="D51" s="156"/>
      <c r="E51"/>
      <c r="F51"/>
      <c r="G51"/>
    </row>
    <row r="52" spans="1:7" s="45" customFormat="1" x14ac:dyDescent="0.2">
      <c r="A52" s="47" t="s">
        <v>82</v>
      </c>
      <c r="B52" s="155" t="s">
        <v>272</v>
      </c>
      <c r="C52" s="156"/>
      <c r="D52" s="156"/>
      <c r="E52"/>
      <c r="F52"/>
      <c r="G52"/>
    </row>
    <row r="53" spans="1:7" s="45" customFormat="1" x14ac:dyDescent="0.2">
      <c r="A53" s="47"/>
      <c r="B53" s="155"/>
      <c r="C53" s="214"/>
      <c r="D53" s="214"/>
      <c r="E53"/>
      <c r="F53"/>
      <c r="G53"/>
    </row>
    <row r="54" spans="1:7" s="45" customFormat="1" x14ac:dyDescent="0.2">
      <c r="A54" s="47" t="s">
        <v>83</v>
      </c>
      <c r="B54" s="155"/>
      <c r="C54" s="156"/>
      <c r="D54" s="156"/>
      <c r="E54"/>
      <c r="F54"/>
      <c r="G54"/>
    </row>
    <row r="55" spans="1:7" s="45" customFormat="1" x14ac:dyDescent="0.2">
      <c r="A55" s="47" t="s">
        <v>84</v>
      </c>
      <c r="B55" s="155"/>
      <c r="C55" s="156"/>
      <c r="D55" s="156"/>
      <c r="E55"/>
      <c r="F55"/>
      <c r="G55"/>
    </row>
    <row r="56" spans="1:7" s="45" customFormat="1" x14ac:dyDescent="0.2">
      <c r="B56" s="2"/>
      <c r="C56" s="150"/>
      <c r="D56" s="150"/>
      <c r="E56"/>
      <c r="F56"/>
      <c r="G56"/>
    </row>
    <row r="57" spans="1:7" s="45" customFormat="1" x14ac:dyDescent="0.2">
      <c r="B57"/>
      <c r="C57"/>
      <c r="D57"/>
      <c r="E57"/>
      <c r="F57"/>
      <c r="G57"/>
    </row>
    <row r="58" spans="1:7" ht="13.15" customHeight="1" x14ac:dyDescent="0.2">
      <c r="A58" s="545" t="s">
        <v>369</v>
      </c>
      <c r="B58" s="545"/>
      <c r="C58" s="545"/>
      <c r="D58" s="545"/>
      <c r="E58" s="545"/>
      <c r="F58" s="545"/>
      <c r="G58" s="545"/>
    </row>
    <row r="59" spans="1:7" ht="13.15" customHeight="1" x14ac:dyDescent="0.2">
      <c r="A59" s="545"/>
      <c r="B59" s="545"/>
      <c r="C59" s="545"/>
      <c r="D59" s="545"/>
      <c r="E59" s="545"/>
      <c r="F59" s="545"/>
      <c r="G59" s="545"/>
    </row>
    <row r="60" spans="1:7" x14ac:dyDescent="0.2">
      <c r="A60" s="352"/>
      <c r="B60" s="352"/>
      <c r="C60" s="352"/>
      <c r="D60" s="352"/>
      <c r="E60" s="352"/>
      <c r="F60" s="352"/>
      <c r="G60" s="352"/>
    </row>
    <row r="61" spans="1:7" x14ac:dyDescent="0.2">
      <c r="A61" s="48"/>
      <c r="B61" s="48"/>
      <c r="C61" s="48"/>
      <c r="D61" s="48"/>
      <c r="E61" s="48"/>
      <c r="F61" s="48"/>
      <c r="G61" s="48"/>
    </row>
    <row r="62" spans="1:7" x14ac:dyDescent="0.2">
      <c r="A62" s="48"/>
      <c r="B62" s="48"/>
      <c r="C62" s="48"/>
      <c r="D62" s="48"/>
      <c r="E62" s="48"/>
      <c r="F62" s="48"/>
      <c r="G62" s="48"/>
    </row>
    <row r="63" spans="1:7" x14ac:dyDescent="0.2">
      <c r="A63" s="48"/>
      <c r="B63" s="48"/>
      <c r="C63" s="48"/>
      <c r="D63" s="48"/>
      <c r="E63" s="48"/>
      <c r="F63" s="48"/>
      <c r="G63" s="48"/>
    </row>
    <row r="64" spans="1:7" x14ac:dyDescent="0.2">
      <c r="A64" s="48"/>
      <c r="B64" s="48"/>
      <c r="C64" s="48"/>
      <c r="D64" s="48"/>
      <c r="E64" s="48"/>
      <c r="F64" s="48"/>
      <c r="G64" s="48"/>
    </row>
    <row r="65" spans="1:7" x14ac:dyDescent="0.2">
      <c r="A65" s="48"/>
      <c r="B65" s="48"/>
      <c r="C65" s="48"/>
      <c r="D65" s="48"/>
      <c r="E65" s="48"/>
      <c r="F65" s="48"/>
      <c r="G65" s="48"/>
    </row>
    <row r="66" spans="1:7" x14ac:dyDescent="0.2">
      <c r="A66" s="48"/>
      <c r="B66" s="48"/>
      <c r="C66" s="48"/>
      <c r="D66" s="48"/>
      <c r="E66" s="48"/>
      <c r="F66" s="48"/>
      <c r="G66" s="48"/>
    </row>
    <row r="67" spans="1:7" x14ac:dyDescent="0.2">
      <c r="A67" s="48"/>
      <c r="B67" s="48"/>
      <c r="C67" s="48"/>
      <c r="D67" s="48"/>
      <c r="E67" s="48"/>
      <c r="F67" s="48"/>
      <c r="G67" s="48"/>
    </row>
    <row r="68" spans="1:7" x14ac:dyDescent="0.2">
      <c r="A68" s="48"/>
      <c r="B68" s="48"/>
      <c r="C68" s="48"/>
      <c r="D68" s="48"/>
      <c r="E68" s="48"/>
      <c r="F68" s="48"/>
      <c r="G68" s="48"/>
    </row>
    <row r="69" spans="1:7" x14ac:dyDescent="0.2">
      <c r="A69" s="48"/>
      <c r="B69" s="48"/>
      <c r="C69" s="48"/>
      <c r="D69" s="48"/>
      <c r="E69" s="48"/>
      <c r="F69" s="48"/>
      <c r="G69" s="48"/>
    </row>
    <row r="70" spans="1:7" x14ac:dyDescent="0.2">
      <c r="A70" s="48"/>
      <c r="B70" s="48"/>
      <c r="C70" s="48"/>
      <c r="D70" s="48"/>
      <c r="E70" s="48"/>
      <c r="F70" s="48"/>
      <c r="G70" s="48"/>
    </row>
    <row r="71" spans="1:7" x14ac:dyDescent="0.2">
      <c r="A71" s="48"/>
      <c r="B71" s="48"/>
      <c r="C71" s="48"/>
      <c r="D71" s="48"/>
      <c r="E71" s="48"/>
      <c r="F71" s="48"/>
      <c r="G71" s="48"/>
    </row>
    <row r="72" spans="1:7" x14ac:dyDescent="0.2">
      <c r="A72" s="48"/>
      <c r="B72" s="48"/>
      <c r="C72" s="48"/>
      <c r="D72" s="48"/>
      <c r="E72" s="48"/>
      <c r="F72" s="48"/>
      <c r="G72" s="48"/>
    </row>
    <row r="73" spans="1:7" x14ac:dyDescent="0.2">
      <c r="A73" s="48"/>
      <c r="B73" s="48"/>
      <c r="C73" s="48"/>
      <c r="D73" s="48"/>
      <c r="E73" s="48"/>
      <c r="F73" s="48"/>
      <c r="G73" s="48"/>
    </row>
    <row r="74" spans="1:7" x14ac:dyDescent="0.2">
      <c r="A74" s="48"/>
      <c r="B74" s="48"/>
      <c r="C74" s="48"/>
      <c r="D74" s="48"/>
      <c r="E74" s="48"/>
      <c r="F74" s="48"/>
      <c r="G74" s="48"/>
    </row>
    <row r="75" spans="1:7" x14ac:dyDescent="0.2">
      <c r="A75" s="48"/>
      <c r="B75" s="48"/>
      <c r="C75" s="48"/>
      <c r="D75" s="48"/>
      <c r="E75" s="48"/>
      <c r="F75" s="48"/>
      <c r="G75" s="48"/>
    </row>
    <row r="76" spans="1:7" x14ac:dyDescent="0.2">
      <c r="A76" s="48"/>
      <c r="B76" s="48"/>
      <c r="C76" s="48"/>
      <c r="D76" s="48"/>
      <c r="E76" s="48"/>
      <c r="F76" s="48"/>
      <c r="G76" s="48"/>
    </row>
    <row r="77" spans="1:7" x14ac:dyDescent="0.2">
      <c r="A77" s="48"/>
      <c r="B77" s="48"/>
      <c r="C77" s="48"/>
      <c r="D77" s="48"/>
      <c r="E77" s="48"/>
      <c r="F77" s="48"/>
      <c r="G77" s="48"/>
    </row>
    <row r="78" spans="1:7" x14ac:dyDescent="0.2">
      <c r="A78" s="48"/>
      <c r="B78" s="48"/>
      <c r="C78" s="48"/>
      <c r="D78" s="48"/>
      <c r="E78" s="48"/>
      <c r="F78" s="48"/>
      <c r="G78" s="48"/>
    </row>
    <row r="79" spans="1:7" x14ac:dyDescent="0.2">
      <c r="A79" s="48"/>
      <c r="B79" s="48"/>
      <c r="C79" s="48"/>
      <c r="D79" s="48"/>
      <c r="E79" s="48"/>
      <c r="F79" s="48"/>
      <c r="G79" s="48"/>
    </row>
    <row r="80" spans="1:7" x14ac:dyDescent="0.2">
      <c r="A80" s="48"/>
      <c r="B80" s="48"/>
      <c r="C80" s="48"/>
      <c r="D80" s="48"/>
      <c r="E80" s="48"/>
      <c r="F80" s="48"/>
      <c r="G80" s="48"/>
    </row>
    <row r="81" spans="1:7" x14ac:dyDescent="0.2">
      <c r="A81" s="48"/>
      <c r="B81" s="48"/>
      <c r="C81" s="48"/>
      <c r="D81" s="48"/>
      <c r="E81" s="48"/>
      <c r="F81" s="48"/>
      <c r="G81" s="48"/>
    </row>
    <row r="82" spans="1:7" x14ac:dyDescent="0.2">
      <c r="A82" s="48"/>
      <c r="B82" s="48"/>
      <c r="C82" s="48"/>
      <c r="D82" s="48"/>
      <c r="E82" s="48"/>
      <c r="F82" s="48"/>
      <c r="G82" s="48"/>
    </row>
    <row r="83" spans="1:7" x14ac:dyDescent="0.2">
      <c r="A83" s="48"/>
      <c r="B83" s="48"/>
      <c r="C83" s="48"/>
      <c r="D83" s="48"/>
      <c r="E83" s="48"/>
      <c r="F83" s="48"/>
      <c r="G83" s="48"/>
    </row>
    <row r="84" spans="1:7" x14ac:dyDescent="0.2">
      <c r="A84" s="48"/>
      <c r="B84" s="48"/>
      <c r="C84" s="48"/>
      <c r="D84" s="48"/>
      <c r="E84" s="48"/>
      <c r="F84" s="48"/>
      <c r="G84" s="48"/>
    </row>
    <row r="85" spans="1:7" x14ac:dyDescent="0.2">
      <c r="A85" s="48"/>
      <c r="B85" s="48"/>
      <c r="C85" s="48"/>
      <c r="D85" s="48"/>
      <c r="E85" s="48"/>
      <c r="F85" s="48"/>
      <c r="G85" s="48"/>
    </row>
    <row r="86" spans="1:7" x14ac:dyDescent="0.2">
      <c r="A86" s="48"/>
      <c r="B86" s="48"/>
      <c r="C86" s="48"/>
      <c r="D86" s="48"/>
      <c r="E86" s="48"/>
      <c r="F86" s="48"/>
      <c r="G86" s="48"/>
    </row>
    <row r="87" spans="1:7" x14ac:dyDescent="0.2">
      <c r="A87" s="48"/>
      <c r="B87" s="48"/>
      <c r="C87" s="48"/>
      <c r="D87" s="48"/>
      <c r="E87" s="48"/>
      <c r="F87" s="48"/>
      <c r="G87" s="48"/>
    </row>
    <row r="88" spans="1:7" x14ac:dyDescent="0.2">
      <c r="A88" s="48"/>
      <c r="B88" s="48"/>
      <c r="C88" s="48"/>
      <c r="D88" s="48"/>
      <c r="E88" s="48"/>
      <c r="F88" s="48"/>
      <c r="G88" s="48"/>
    </row>
    <row r="89" spans="1:7" x14ac:dyDescent="0.2">
      <c r="A89" s="48"/>
      <c r="B89" s="48"/>
      <c r="C89" s="48"/>
      <c r="D89" s="48"/>
      <c r="E89" s="48"/>
      <c r="F89" s="48"/>
      <c r="G89" s="48"/>
    </row>
    <row r="90" spans="1:7" x14ac:dyDescent="0.2">
      <c r="A90" s="48"/>
      <c r="B90" s="48"/>
      <c r="C90" s="48"/>
      <c r="D90" s="48"/>
      <c r="E90" s="48"/>
      <c r="F90" s="48"/>
      <c r="G90" s="48"/>
    </row>
    <row r="91" spans="1:7" x14ac:dyDescent="0.2">
      <c r="A91" s="48"/>
      <c r="B91" s="48"/>
      <c r="C91" s="48"/>
      <c r="D91" s="48"/>
      <c r="E91" s="48"/>
      <c r="F91" s="48"/>
      <c r="G91" s="48"/>
    </row>
    <row r="92" spans="1:7" x14ac:dyDescent="0.2">
      <c r="A92" s="48"/>
      <c r="B92" s="48"/>
      <c r="C92" s="48"/>
      <c r="D92" s="48"/>
      <c r="E92" s="48"/>
      <c r="F92" s="48"/>
      <c r="G92" s="48"/>
    </row>
    <row r="93" spans="1:7" x14ac:dyDescent="0.2">
      <c r="A93" s="48"/>
      <c r="B93" s="48"/>
      <c r="C93" s="48"/>
      <c r="D93" s="48"/>
      <c r="E93" s="48"/>
      <c r="F93" s="48"/>
      <c r="G93" s="48"/>
    </row>
    <row r="94" spans="1:7" x14ac:dyDescent="0.2">
      <c r="A94" s="48"/>
      <c r="B94" s="48"/>
      <c r="C94" s="48"/>
      <c r="D94" s="48"/>
      <c r="E94" s="48"/>
      <c r="F94" s="48"/>
      <c r="G94" s="48"/>
    </row>
    <row r="95" spans="1:7" x14ac:dyDescent="0.2">
      <c r="A95" s="48"/>
      <c r="B95" s="48"/>
      <c r="C95" s="48"/>
      <c r="D95" s="48"/>
      <c r="E95" s="48"/>
      <c r="F95" s="48"/>
      <c r="G95" s="48"/>
    </row>
    <row r="96" spans="1:7" x14ac:dyDescent="0.2">
      <c r="A96" s="48"/>
      <c r="B96" s="48"/>
      <c r="C96" s="48"/>
      <c r="D96" s="48"/>
      <c r="E96" s="48"/>
      <c r="F96" s="48"/>
      <c r="G96" s="48"/>
    </row>
    <row r="97" spans="1:7" x14ac:dyDescent="0.2">
      <c r="A97" s="48"/>
      <c r="B97" s="48"/>
      <c r="C97" s="48"/>
      <c r="D97" s="48"/>
      <c r="E97" s="48"/>
      <c r="F97" s="48"/>
      <c r="G97" s="48"/>
    </row>
    <row r="98" spans="1:7" x14ac:dyDescent="0.2">
      <c r="A98" s="48"/>
      <c r="B98" s="48"/>
      <c r="C98" s="48"/>
      <c r="D98" s="48"/>
      <c r="E98" s="48"/>
      <c r="F98" s="48"/>
      <c r="G98" s="48"/>
    </row>
    <row r="99" spans="1:7" x14ac:dyDescent="0.2">
      <c r="A99" s="48"/>
      <c r="B99" s="48"/>
      <c r="C99" s="48"/>
      <c r="D99" s="48"/>
      <c r="E99" s="48"/>
      <c r="F99" s="48"/>
      <c r="G99" s="48"/>
    </row>
    <row r="100" spans="1:7" x14ac:dyDescent="0.2">
      <c r="A100" s="48"/>
      <c r="B100" s="48"/>
      <c r="C100" s="48"/>
      <c r="D100" s="48"/>
      <c r="E100" s="48"/>
      <c r="F100" s="48"/>
      <c r="G100" s="48"/>
    </row>
    <row r="101" spans="1:7" x14ac:dyDescent="0.2">
      <c r="A101" s="48"/>
      <c r="B101" s="48"/>
      <c r="C101" s="48"/>
      <c r="D101" s="48"/>
      <c r="E101" s="48"/>
      <c r="F101" s="48"/>
      <c r="G101" s="48"/>
    </row>
    <row r="102" spans="1:7" x14ac:dyDescent="0.2">
      <c r="A102" s="48"/>
      <c r="B102" s="48"/>
      <c r="C102" s="48"/>
      <c r="D102" s="48"/>
      <c r="E102" s="48"/>
      <c r="F102" s="48"/>
      <c r="G102" s="48"/>
    </row>
    <row r="103" spans="1:7" x14ac:dyDescent="0.2">
      <c r="A103" s="48"/>
      <c r="B103" s="48"/>
      <c r="C103" s="48"/>
      <c r="D103" s="48"/>
      <c r="E103" s="48"/>
      <c r="F103" s="48"/>
      <c r="G103" s="48"/>
    </row>
    <row r="104" spans="1:7" x14ac:dyDescent="0.2">
      <c r="A104" s="48"/>
      <c r="B104" s="48"/>
      <c r="C104" s="48"/>
      <c r="D104" s="48"/>
      <c r="E104" s="48"/>
      <c r="F104" s="48"/>
      <c r="G104" s="48"/>
    </row>
    <row r="105" spans="1:7" x14ac:dyDescent="0.2">
      <c r="A105" s="48"/>
      <c r="B105" s="48"/>
      <c r="C105" s="48"/>
      <c r="D105" s="48"/>
      <c r="E105" s="48"/>
      <c r="F105" s="48"/>
      <c r="G105" s="48"/>
    </row>
    <row r="106" spans="1:7" x14ac:dyDescent="0.2">
      <c r="A106" s="48"/>
      <c r="B106" s="48"/>
      <c r="C106" s="48"/>
      <c r="D106" s="48"/>
      <c r="E106" s="48"/>
      <c r="F106" s="48"/>
      <c r="G106" s="48"/>
    </row>
    <row r="107" spans="1:7" x14ac:dyDescent="0.2">
      <c r="A107" s="48"/>
      <c r="B107" s="48"/>
      <c r="C107" s="48"/>
      <c r="D107" s="48"/>
      <c r="E107" s="48"/>
      <c r="F107" s="48"/>
      <c r="G107" s="48"/>
    </row>
    <row r="108" spans="1:7" x14ac:dyDescent="0.2">
      <c r="A108" s="48"/>
      <c r="B108" s="48"/>
      <c r="C108" s="48"/>
      <c r="D108" s="48"/>
      <c r="E108" s="48"/>
      <c r="F108" s="48"/>
      <c r="G108" s="48"/>
    </row>
    <row r="109" spans="1:7" x14ac:dyDescent="0.2">
      <c r="A109" s="48"/>
      <c r="B109" s="48"/>
      <c r="C109" s="48"/>
      <c r="D109" s="48"/>
      <c r="E109" s="48"/>
      <c r="F109" s="48"/>
      <c r="G109" s="48"/>
    </row>
    <row r="110" spans="1:7" x14ac:dyDescent="0.2">
      <c r="A110" s="48"/>
      <c r="B110" s="48"/>
      <c r="C110" s="48"/>
      <c r="D110" s="48"/>
      <c r="E110" s="48"/>
      <c r="F110" s="48"/>
      <c r="G110" s="48"/>
    </row>
    <row r="111" spans="1:7" x14ac:dyDescent="0.2">
      <c r="A111" s="48"/>
      <c r="B111" s="48"/>
      <c r="C111" s="48"/>
      <c r="D111" s="48"/>
      <c r="E111" s="48"/>
      <c r="F111" s="48"/>
      <c r="G111" s="48"/>
    </row>
    <row r="112" spans="1:7" x14ac:dyDescent="0.2">
      <c r="A112" s="48"/>
      <c r="B112" s="48"/>
      <c r="C112" s="48"/>
      <c r="D112" s="48"/>
      <c r="E112" s="48"/>
      <c r="F112" s="48"/>
      <c r="G112" s="48"/>
    </row>
    <row r="113" spans="1:7" x14ac:dyDescent="0.2">
      <c r="A113" s="48"/>
      <c r="B113" s="48"/>
      <c r="C113" s="48"/>
      <c r="D113" s="48"/>
      <c r="E113" s="48"/>
      <c r="F113" s="48"/>
      <c r="G113" s="48"/>
    </row>
    <row r="114" spans="1:7" x14ac:dyDescent="0.2">
      <c r="A114" s="48"/>
      <c r="B114" s="48"/>
      <c r="C114" s="48"/>
      <c r="D114" s="48"/>
      <c r="E114" s="48"/>
      <c r="F114" s="48"/>
      <c r="G114" s="48"/>
    </row>
    <row r="115" spans="1:7" x14ac:dyDescent="0.2">
      <c r="A115" s="48"/>
      <c r="B115" s="48"/>
      <c r="C115" s="48"/>
      <c r="D115" s="48"/>
      <c r="E115" s="48"/>
      <c r="F115" s="48"/>
      <c r="G115" s="48"/>
    </row>
    <row r="116" spans="1:7" x14ac:dyDescent="0.2">
      <c r="A116" s="48"/>
      <c r="B116" s="48"/>
      <c r="C116" s="48"/>
      <c r="D116" s="48"/>
      <c r="E116" s="48"/>
      <c r="F116" s="48"/>
      <c r="G116" s="48"/>
    </row>
    <row r="117" spans="1:7" x14ac:dyDescent="0.2">
      <c r="A117" s="48"/>
      <c r="B117" s="48"/>
      <c r="C117" s="48"/>
      <c r="D117" s="48"/>
      <c r="E117" s="48"/>
      <c r="F117" s="48"/>
      <c r="G117" s="48"/>
    </row>
    <row r="118" spans="1:7" x14ac:dyDescent="0.2">
      <c r="A118" s="48"/>
      <c r="B118" s="48"/>
      <c r="C118" s="48"/>
      <c r="D118" s="48"/>
      <c r="E118" s="48"/>
      <c r="F118" s="48"/>
      <c r="G118" s="48"/>
    </row>
    <row r="119" spans="1:7" x14ac:dyDescent="0.2">
      <c r="A119" s="48"/>
      <c r="B119" s="48"/>
      <c r="C119" s="48"/>
      <c r="D119" s="48"/>
      <c r="E119" s="48"/>
      <c r="F119" s="48"/>
      <c r="G119" s="48"/>
    </row>
    <row r="120" spans="1:7" x14ac:dyDescent="0.2">
      <c r="A120" s="48"/>
      <c r="B120" s="48"/>
      <c r="C120" s="48"/>
      <c r="D120" s="48"/>
      <c r="E120" s="48"/>
      <c r="F120" s="48"/>
      <c r="G120" s="48"/>
    </row>
    <row r="121" spans="1:7" x14ac:dyDescent="0.2">
      <c r="A121" s="48"/>
      <c r="B121" s="48"/>
      <c r="C121" s="48"/>
      <c r="D121" s="48"/>
      <c r="E121" s="48"/>
      <c r="F121" s="48"/>
      <c r="G121" s="48"/>
    </row>
    <row r="122" spans="1:7" x14ac:dyDescent="0.2">
      <c r="A122" s="48"/>
      <c r="B122" s="48"/>
      <c r="C122" s="48"/>
      <c r="D122" s="48"/>
      <c r="E122" s="48"/>
      <c r="F122" s="48"/>
      <c r="G122" s="48"/>
    </row>
    <row r="123" spans="1:7" x14ac:dyDescent="0.2">
      <c r="A123" s="48"/>
      <c r="B123" s="48"/>
      <c r="C123" s="48"/>
      <c r="D123" s="48"/>
      <c r="E123" s="48"/>
      <c r="F123" s="48"/>
      <c r="G123" s="48"/>
    </row>
    <row r="124" spans="1:7" x14ac:dyDescent="0.2">
      <c r="A124" s="48"/>
      <c r="B124" s="48"/>
      <c r="C124" s="48"/>
      <c r="D124" s="48"/>
      <c r="E124" s="48"/>
      <c r="F124" s="48"/>
      <c r="G124" s="48"/>
    </row>
    <row r="125" spans="1:7" x14ac:dyDescent="0.2">
      <c r="A125" s="48"/>
      <c r="B125" s="48"/>
      <c r="C125" s="48"/>
      <c r="D125" s="48"/>
      <c r="E125" s="48"/>
      <c r="F125" s="48"/>
      <c r="G125" s="48"/>
    </row>
    <row r="126" spans="1:7" x14ac:dyDescent="0.2">
      <c r="A126" s="48"/>
      <c r="B126" s="48"/>
      <c r="C126" s="48"/>
      <c r="D126" s="48"/>
      <c r="E126" s="48"/>
      <c r="F126" s="48"/>
      <c r="G126" s="48"/>
    </row>
    <row r="127" spans="1:7" x14ac:dyDescent="0.2">
      <c r="A127" s="48"/>
      <c r="B127" s="48"/>
      <c r="C127" s="48"/>
      <c r="D127" s="48"/>
      <c r="E127" s="48"/>
      <c r="F127" s="48"/>
      <c r="G127" s="48"/>
    </row>
    <row r="128" spans="1:7" x14ac:dyDescent="0.2">
      <c r="A128" s="48"/>
      <c r="B128" s="48"/>
      <c r="C128" s="48"/>
      <c r="D128" s="48"/>
      <c r="E128" s="48"/>
      <c r="F128" s="48"/>
      <c r="G128" s="48"/>
    </row>
    <row r="129" spans="1:7" x14ac:dyDescent="0.2">
      <c r="A129" s="48"/>
      <c r="B129" s="48"/>
      <c r="C129" s="48"/>
      <c r="D129" s="48"/>
      <c r="E129" s="48"/>
      <c r="F129" s="48"/>
      <c r="G129" s="48"/>
    </row>
    <row r="130" spans="1:7" x14ac:dyDescent="0.2">
      <c r="A130" s="48"/>
      <c r="B130" s="48"/>
      <c r="C130" s="48"/>
      <c r="D130" s="48"/>
      <c r="E130" s="48"/>
      <c r="F130" s="48"/>
      <c r="G130" s="48"/>
    </row>
    <row r="131" spans="1:7" x14ac:dyDescent="0.2">
      <c r="A131" s="48"/>
      <c r="B131" s="48"/>
      <c r="C131" s="48"/>
      <c r="D131" s="48"/>
      <c r="E131" s="48"/>
      <c r="F131" s="48"/>
      <c r="G131" s="48"/>
    </row>
    <row r="132" spans="1:7" x14ac:dyDescent="0.2">
      <c r="A132" s="48"/>
      <c r="B132" s="48"/>
      <c r="C132" s="48"/>
      <c r="D132" s="48"/>
      <c r="E132" s="48"/>
      <c r="F132" s="48"/>
      <c r="G132" s="48"/>
    </row>
    <row r="133" spans="1:7" x14ac:dyDescent="0.2">
      <c r="A133" s="48"/>
      <c r="B133" s="48"/>
      <c r="C133" s="48"/>
      <c r="D133" s="48"/>
      <c r="E133" s="48"/>
      <c r="F133" s="48"/>
      <c r="G133" s="48"/>
    </row>
    <row r="134" spans="1:7" x14ac:dyDescent="0.2">
      <c r="A134" s="48"/>
      <c r="B134" s="48"/>
      <c r="C134" s="48"/>
      <c r="D134" s="48"/>
      <c r="E134" s="48"/>
      <c r="F134" s="48"/>
      <c r="G134" s="48"/>
    </row>
    <row r="135" spans="1:7" x14ac:dyDescent="0.2">
      <c r="A135" s="48"/>
      <c r="B135" s="48"/>
      <c r="C135" s="48"/>
      <c r="D135" s="48"/>
      <c r="E135" s="48"/>
      <c r="F135" s="48"/>
      <c r="G135" s="48"/>
    </row>
    <row r="136" spans="1:7" x14ac:dyDescent="0.2">
      <c r="A136" s="48"/>
      <c r="B136" s="48"/>
      <c r="C136" s="48"/>
      <c r="D136" s="48"/>
      <c r="E136" s="48"/>
      <c r="F136" s="48"/>
      <c r="G136" s="48"/>
    </row>
    <row r="137" spans="1:7" x14ac:dyDescent="0.2">
      <c r="A137" s="48"/>
      <c r="B137" s="48"/>
      <c r="C137" s="48"/>
      <c r="D137" s="48"/>
      <c r="E137" s="48"/>
      <c r="F137" s="48"/>
      <c r="G137" s="48"/>
    </row>
    <row r="138" spans="1:7" x14ac:dyDescent="0.2">
      <c r="A138" s="48"/>
      <c r="B138" s="48"/>
      <c r="C138" s="48"/>
      <c r="D138" s="48"/>
      <c r="E138" s="48"/>
      <c r="F138" s="48"/>
      <c r="G138" s="48"/>
    </row>
    <row r="139" spans="1:7" x14ac:dyDescent="0.2">
      <c r="A139" s="48"/>
      <c r="B139" s="48"/>
      <c r="C139" s="48"/>
      <c r="D139" s="48"/>
      <c r="E139" s="48"/>
      <c r="F139" s="48"/>
      <c r="G139" s="48"/>
    </row>
    <row r="140" spans="1:7" x14ac:dyDescent="0.2">
      <c r="A140" s="48"/>
      <c r="B140" s="48"/>
      <c r="C140" s="48"/>
      <c r="D140" s="48"/>
      <c r="E140" s="48"/>
      <c r="F140" s="48"/>
      <c r="G140" s="48"/>
    </row>
    <row r="141" spans="1:7" x14ac:dyDescent="0.2">
      <c r="A141" s="48"/>
      <c r="B141" s="48"/>
      <c r="C141" s="48"/>
      <c r="D141" s="48"/>
      <c r="E141" s="48"/>
      <c r="F141" s="48"/>
      <c r="G141" s="48"/>
    </row>
    <row r="142" spans="1:7" x14ac:dyDescent="0.2">
      <c r="A142" s="48"/>
      <c r="B142" s="48"/>
      <c r="C142" s="48"/>
      <c r="D142" s="48"/>
      <c r="E142" s="48"/>
      <c r="F142" s="48"/>
      <c r="G142" s="48"/>
    </row>
    <row r="143" spans="1:7" x14ac:dyDescent="0.2">
      <c r="A143" s="48"/>
      <c r="B143" s="48"/>
      <c r="C143" s="48"/>
      <c r="D143" s="48"/>
      <c r="E143" s="48"/>
      <c r="F143" s="48"/>
      <c r="G143" s="48"/>
    </row>
    <row r="144" spans="1:7" x14ac:dyDescent="0.2">
      <c r="A144" s="48"/>
      <c r="B144" s="48"/>
      <c r="C144" s="48"/>
      <c r="D144" s="48"/>
      <c r="E144" s="48"/>
      <c r="F144" s="48"/>
      <c r="G144" s="48"/>
    </row>
    <row r="145" spans="1:7" x14ac:dyDescent="0.2">
      <c r="A145" s="48"/>
      <c r="B145" s="48"/>
      <c r="C145" s="48"/>
      <c r="D145" s="48"/>
      <c r="E145" s="48"/>
      <c r="F145" s="48"/>
      <c r="G145" s="48"/>
    </row>
    <row r="146" spans="1:7" x14ac:dyDescent="0.2">
      <c r="A146" s="48"/>
      <c r="B146" s="48"/>
      <c r="C146" s="48"/>
      <c r="D146" s="48"/>
      <c r="E146" s="48"/>
      <c r="F146" s="48"/>
      <c r="G146" s="48"/>
    </row>
    <row r="147" spans="1:7" x14ac:dyDescent="0.2">
      <c r="A147" s="48"/>
      <c r="B147" s="48"/>
      <c r="C147" s="48"/>
      <c r="D147" s="48"/>
      <c r="E147" s="48"/>
      <c r="F147" s="48"/>
      <c r="G147" s="48"/>
    </row>
    <row r="148" spans="1:7" x14ac:dyDescent="0.2">
      <c r="A148" s="48"/>
      <c r="B148" s="48"/>
      <c r="C148" s="48"/>
      <c r="D148" s="48"/>
      <c r="E148" s="48"/>
      <c r="F148" s="48"/>
      <c r="G148" s="48"/>
    </row>
    <row r="149" spans="1:7" x14ac:dyDescent="0.2">
      <c r="A149" s="48"/>
      <c r="B149" s="48"/>
      <c r="C149" s="48"/>
      <c r="D149" s="48"/>
      <c r="E149" s="48"/>
      <c r="F149" s="48"/>
      <c r="G149" s="48"/>
    </row>
    <row r="150" spans="1:7" x14ac:dyDescent="0.2">
      <c r="A150" s="48"/>
      <c r="B150" s="48"/>
      <c r="C150" s="48"/>
      <c r="D150" s="48"/>
      <c r="E150" s="48"/>
      <c r="F150" s="48"/>
      <c r="G150" s="48"/>
    </row>
    <row r="151" spans="1:7" x14ac:dyDescent="0.2">
      <c r="A151" s="48"/>
      <c r="B151" s="48"/>
      <c r="C151" s="48"/>
      <c r="D151" s="48"/>
      <c r="E151" s="48"/>
      <c r="F151" s="48"/>
      <c r="G151" s="48"/>
    </row>
    <row r="152" spans="1:7" x14ac:dyDescent="0.2">
      <c r="A152" s="48"/>
      <c r="B152" s="48"/>
      <c r="C152" s="48"/>
      <c r="D152" s="48"/>
      <c r="E152" s="48"/>
      <c r="F152" s="48"/>
      <c r="G152" s="48"/>
    </row>
    <row r="153" spans="1:7" x14ac:dyDescent="0.2">
      <c r="A153" s="48"/>
      <c r="B153" s="48"/>
      <c r="C153" s="48"/>
      <c r="D153" s="48"/>
      <c r="E153" s="48"/>
      <c r="F153" s="48"/>
      <c r="G153" s="48"/>
    </row>
    <row r="154" spans="1:7" x14ac:dyDescent="0.2">
      <c r="A154" s="48"/>
      <c r="B154" s="48"/>
      <c r="C154" s="48"/>
      <c r="D154" s="48"/>
      <c r="E154" s="48"/>
      <c r="F154" s="48"/>
      <c r="G154" s="48"/>
    </row>
    <row r="155" spans="1:7" x14ac:dyDescent="0.2">
      <c r="A155" s="48"/>
      <c r="B155" s="48"/>
      <c r="C155" s="48"/>
      <c r="D155" s="48"/>
      <c r="E155" s="48"/>
      <c r="F155" s="48"/>
      <c r="G155" s="48"/>
    </row>
    <row r="156" spans="1:7" x14ac:dyDescent="0.2">
      <c r="A156" s="48"/>
      <c r="B156" s="48"/>
      <c r="C156" s="48"/>
      <c r="D156" s="48"/>
      <c r="E156" s="48"/>
      <c r="F156" s="48"/>
      <c r="G156" s="48"/>
    </row>
    <row r="157" spans="1:7" x14ac:dyDescent="0.2">
      <c r="A157" s="48"/>
      <c r="B157" s="48"/>
      <c r="C157" s="48"/>
      <c r="D157" s="48"/>
      <c r="E157" s="48"/>
      <c r="F157" s="48"/>
      <c r="G157" s="48"/>
    </row>
    <row r="158" spans="1:7" x14ac:dyDescent="0.2">
      <c r="A158" s="48"/>
      <c r="B158" s="48"/>
      <c r="C158" s="48"/>
      <c r="D158" s="48"/>
      <c r="E158" s="48"/>
      <c r="F158" s="48"/>
      <c r="G158" s="48"/>
    </row>
    <row r="159" spans="1:7" x14ac:dyDescent="0.2">
      <c r="A159" s="48"/>
      <c r="B159" s="48"/>
      <c r="C159" s="48"/>
      <c r="D159" s="48"/>
      <c r="E159" s="48"/>
      <c r="F159" s="48"/>
      <c r="G159" s="48"/>
    </row>
    <row r="160" spans="1:7" x14ac:dyDescent="0.2">
      <c r="A160" s="48"/>
      <c r="B160" s="48"/>
      <c r="C160" s="48"/>
      <c r="D160" s="48"/>
      <c r="E160" s="48"/>
      <c r="F160" s="48"/>
      <c r="G160" s="48"/>
    </row>
    <row r="161" spans="1:7" x14ac:dyDescent="0.2">
      <c r="A161" s="48"/>
      <c r="B161" s="48"/>
      <c r="C161" s="48"/>
      <c r="D161" s="48"/>
      <c r="E161" s="48"/>
      <c r="F161" s="48"/>
      <c r="G161" s="48"/>
    </row>
    <row r="162" spans="1:7" x14ac:dyDescent="0.2">
      <c r="A162" s="48"/>
      <c r="B162" s="48"/>
      <c r="C162" s="48"/>
      <c r="D162" s="48"/>
      <c r="E162" s="48"/>
      <c r="F162" s="48"/>
      <c r="G162" s="48"/>
    </row>
    <row r="163" spans="1:7" x14ac:dyDescent="0.2">
      <c r="A163" s="48"/>
      <c r="B163" s="48"/>
      <c r="C163" s="48"/>
      <c r="D163" s="48"/>
      <c r="E163" s="48"/>
      <c r="F163" s="48"/>
      <c r="G163" s="48"/>
    </row>
    <row r="164" spans="1:7" x14ac:dyDescent="0.2">
      <c r="A164" s="48"/>
      <c r="B164" s="48"/>
      <c r="C164" s="48"/>
      <c r="D164" s="48"/>
      <c r="E164" s="48"/>
      <c r="F164" s="48"/>
      <c r="G164" s="48"/>
    </row>
    <row r="165" spans="1:7" x14ac:dyDescent="0.2">
      <c r="A165" s="48"/>
      <c r="B165" s="48"/>
      <c r="C165" s="48"/>
      <c r="D165" s="48"/>
      <c r="E165" s="48"/>
      <c r="F165" s="48"/>
      <c r="G165" s="48"/>
    </row>
    <row r="166" spans="1:7" x14ac:dyDescent="0.2">
      <c r="A166" s="48"/>
      <c r="B166" s="48"/>
      <c r="C166" s="48"/>
      <c r="D166" s="48"/>
      <c r="E166" s="48"/>
      <c r="F166" s="48"/>
      <c r="G166" s="48"/>
    </row>
    <row r="167" spans="1:7" x14ac:dyDescent="0.2">
      <c r="A167" s="48"/>
      <c r="B167" s="48"/>
      <c r="C167" s="48"/>
      <c r="D167" s="48"/>
      <c r="E167" s="48"/>
      <c r="F167" s="48"/>
      <c r="G167" s="48"/>
    </row>
    <row r="168" spans="1:7" x14ac:dyDescent="0.2">
      <c r="A168" s="48"/>
      <c r="B168" s="48"/>
      <c r="C168" s="48"/>
      <c r="D168" s="48"/>
      <c r="E168" s="48"/>
      <c r="F168" s="48"/>
      <c r="G168" s="48"/>
    </row>
    <row r="169" spans="1:7" x14ac:dyDescent="0.2">
      <c r="A169" s="48"/>
      <c r="B169" s="48"/>
      <c r="C169" s="48"/>
      <c r="D169" s="48"/>
      <c r="E169" s="48"/>
      <c r="F169" s="48"/>
      <c r="G169" s="48"/>
    </row>
    <row r="170" spans="1:7" x14ac:dyDescent="0.2">
      <c r="A170" s="48"/>
      <c r="B170" s="48"/>
      <c r="C170" s="48"/>
      <c r="D170" s="48"/>
      <c r="E170" s="48"/>
      <c r="F170" s="48"/>
      <c r="G170" s="48"/>
    </row>
    <row r="171" spans="1:7" x14ac:dyDescent="0.2">
      <c r="A171" s="48"/>
      <c r="B171" s="48"/>
      <c r="C171" s="48"/>
      <c r="D171" s="48"/>
      <c r="E171" s="48"/>
      <c r="F171" s="48"/>
      <c r="G171" s="48"/>
    </row>
    <row r="172" spans="1:7" x14ac:dyDescent="0.2">
      <c r="A172" s="48"/>
      <c r="B172" s="48"/>
      <c r="C172" s="48"/>
      <c r="D172" s="48"/>
      <c r="E172" s="48"/>
      <c r="F172" s="48"/>
      <c r="G172" s="48"/>
    </row>
    <row r="173" spans="1:7" x14ac:dyDescent="0.2">
      <c r="A173" s="48"/>
      <c r="B173" s="48"/>
      <c r="C173" s="48"/>
      <c r="D173" s="48"/>
      <c r="E173" s="48"/>
      <c r="F173" s="48"/>
      <c r="G173" s="48"/>
    </row>
    <row r="174" spans="1:7" x14ac:dyDescent="0.2">
      <c r="A174" s="48"/>
      <c r="B174" s="48"/>
      <c r="C174" s="48"/>
      <c r="D174" s="48"/>
      <c r="E174" s="48"/>
      <c r="F174" s="48"/>
      <c r="G174" s="48"/>
    </row>
    <row r="175" spans="1:7" x14ac:dyDescent="0.2">
      <c r="A175" s="48"/>
      <c r="B175" s="48"/>
      <c r="C175" s="48"/>
      <c r="D175" s="48"/>
      <c r="E175" s="48"/>
      <c r="F175" s="48"/>
      <c r="G175" s="48"/>
    </row>
    <row r="176" spans="1:7" x14ac:dyDescent="0.2">
      <c r="A176" s="48"/>
      <c r="B176" s="48"/>
      <c r="C176" s="48"/>
      <c r="D176" s="48"/>
      <c r="E176" s="48"/>
      <c r="F176" s="48"/>
      <c r="G176" s="48"/>
    </row>
    <row r="177" spans="1:7" x14ac:dyDescent="0.2">
      <c r="A177" s="48"/>
      <c r="B177" s="48"/>
      <c r="C177" s="48"/>
      <c r="D177" s="48"/>
      <c r="E177" s="48"/>
      <c r="F177" s="48"/>
      <c r="G177" s="48"/>
    </row>
    <row r="178" spans="1:7" x14ac:dyDescent="0.2">
      <c r="A178" s="48"/>
      <c r="B178" s="48"/>
      <c r="C178" s="48"/>
      <c r="D178" s="48"/>
      <c r="E178" s="48"/>
      <c r="F178" s="48"/>
      <c r="G178" s="48"/>
    </row>
    <row r="179" spans="1:7" x14ac:dyDescent="0.2">
      <c r="A179" s="48"/>
      <c r="B179" s="48"/>
      <c r="C179" s="48"/>
      <c r="D179" s="48"/>
      <c r="E179" s="48"/>
      <c r="F179" s="48"/>
      <c r="G179" s="48"/>
    </row>
  </sheetData>
  <customSheetViews>
    <customSheetView guid="{84BF3CA8-816C-48D9-99A6-D63754DBCCDD}" showPageBreaks="1" fitToPage="1" view="pageLayout">
      <selection activeCell="B32" sqref="B32"/>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mergeCells count="19">
    <mergeCell ref="A11:G11"/>
    <mergeCell ref="A1:G1"/>
    <mergeCell ref="A6:G6"/>
    <mergeCell ref="A9:G9"/>
    <mergeCell ref="A4:G4"/>
    <mergeCell ref="A8:G8"/>
    <mergeCell ref="A13:G13"/>
    <mergeCell ref="B26:C26"/>
    <mergeCell ref="A15:G15"/>
    <mergeCell ref="A17:G17"/>
    <mergeCell ref="A22:G22"/>
    <mergeCell ref="B24:C24"/>
    <mergeCell ref="A58:G59"/>
    <mergeCell ref="A36:B36"/>
    <mergeCell ref="B25:C25"/>
    <mergeCell ref="B28:G28"/>
    <mergeCell ref="A31:G31"/>
    <mergeCell ref="A32:G32"/>
    <mergeCell ref="A34:G34"/>
  </mergeCells>
  <hyperlinks>
    <hyperlink ref="B28" r:id="rId3" xr:uid="{00000000-0004-0000-0100-000000000000}"/>
    <hyperlink ref="B19" r:id="rId4" xr:uid="{00000000-0004-0000-0100-000001000000}"/>
    <hyperlink ref="B24" r:id="rId5" xr:uid="{00000000-0004-0000-0100-000002000000}"/>
  </hyperlinks>
  <pageMargins left="0.59055118110236227" right="0.59055118110236227" top="0.59055118110236227" bottom="0.59055118110236227" header="0" footer="0.39370078740157483"/>
  <pageSetup paperSize="9" orientation="portrait" r:id="rId6"/>
  <headerFooter differentFirst="1" scaleWithDoc="0">
    <oddFooter>&amp;L&amp;8Statistikamt Nord&amp;C&amp;8&amp;P&amp;R&amp;8Statistischer Bericht C I 3 - j 23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3" t="s">
        <v>23</v>
      </c>
      <c r="B1" s="3"/>
      <c r="C1" s="3"/>
      <c r="D1" s="3"/>
      <c r="E1" s="3"/>
      <c r="F1" s="3"/>
      <c r="G1" s="3"/>
      <c r="H1" s="3"/>
      <c r="I1" s="4"/>
      <c r="J1" s="4"/>
      <c r="K1" s="4"/>
      <c r="L1" s="4"/>
      <c r="M1" s="4"/>
      <c r="N1" s="4"/>
      <c r="O1" s="4"/>
      <c r="P1" s="4"/>
      <c r="Q1" s="4"/>
      <c r="R1" s="4"/>
      <c r="S1" s="4"/>
      <c r="T1" s="4"/>
      <c r="U1" s="4"/>
      <c r="V1" s="4"/>
      <c r="W1" s="4"/>
      <c r="X1" s="4"/>
      <c r="Y1" s="4"/>
      <c r="Z1" s="4"/>
    </row>
    <row r="2" spans="1:26" x14ac:dyDescent="0.2">
      <c r="A2" s="5"/>
      <c r="B2" s="5"/>
      <c r="C2" s="5"/>
      <c r="D2" s="5"/>
      <c r="E2" s="5"/>
      <c r="F2" s="5"/>
      <c r="G2" s="5"/>
      <c r="H2" s="5"/>
      <c r="I2" s="5"/>
      <c r="J2" s="5"/>
      <c r="K2" s="5"/>
      <c r="L2" s="5"/>
      <c r="M2" s="5"/>
      <c r="N2" s="5"/>
      <c r="O2" s="6"/>
      <c r="P2" s="7"/>
      <c r="Q2" s="7"/>
      <c r="R2" s="8"/>
      <c r="S2" s="8"/>
      <c r="T2" s="8"/>
      <c r="U2" s="8"/>
      <c r="V2" s="8"/>
      <c r="W2" s="8"/>
      <c r="X2" s="8"/>
      <c r="Y2" s="8"/>
      <c r="Z2" s="8"/>
    </row>
    <row r="3" spans="1:26" x14ac:dyDescent="0.2">
      <c r="A3" s="643" t="s">
        <v>24</v>
      </c>
      <c r="B3" s="648" t="s">
        <v>25</v>
      </c>
      <c r="C3" s="649"/>
      <c r="D3" s="5"/>
      <c r="E3" s="5"/>
      <c r="F3" s="5"/>
      <c r="G3" s="5"/>
      <c r="H3" s="5"/>
      <c r="I3" s="5"/>
      <c r="J3" s="5"/>
      <c r="K3" s="5"/>
      <c r="L3" s="5"/>
      <c r="M3" s="5"/>
      <c r="N3" s="5"/>
      <c r="O3" s="5"/>
      <c r="P3" s="7"/>
      <c r="Q3" s="7"/>
      <c r="R3" s="8"/>
      <c r="S3" s="8"/>
      <c r="T3" s="8"/>
      <c r="U3" s="8"/>
      <c r="V3" s="8"/>
      <c r="W3" s="8"/>
      <c r="X3" s="8"/>
      <c r="Y3" s="8"/>
      <c r="Z3" s="8"/>
    </row>
    <row r="4" spans="1:26" x14ac:dyDescent="0.2">
      <c r="A4" s="644"/>
      <c r="B4" s="650" t="s">
        <v>41</v>
      </c>
      <c r="C4" s="651"/>
      <c r="D4" s="5"/>
      <c r="E4" s="5"/>
      <c r="F4" s="5"/>
      <c r="G4" s="5"/>
      <c r="H4" s="5"/>
      <c r="I4" s="5"/>
      <c r="J4" s="5"/>
      <c r="K4" s="5"/>
      <c r="L4" s="5"/>
      <c r="M4" s="5"/>
      <c r="N4" s="5"/>
      <c r="O4" s="5"/>
      <c r="P4" s="7"/>
      <c r="Q4" s="7"/>
      <c r="R4" s="8"/>
      <c r="S4" s="8"/>
      <c r="T4" s="8"/>
      <c r="U4" s="8"/>
      <c r="V4" s="8"/>
      <c r="W4" s="8"/>
      <c r="X4" s="8"/>
      <c r="Y4" s="8"/>
      <c r="Z4" s="8"/>
    </row>
    <row r="5" spans="1:26" x14ac:dyDescent="0.2">
      <c r="A5" s="644"/>
      <c r="B5" s="646"/>
      <c r="C5" s="647"/>
      <c r="D5" s="5"/>
      <c r="E5" s="5"/>
      <c r="F5" s="5"/>
      <c r="G5" s="5"/>
      <c r="H5" s="5"/>
      <c r="I5" s="5"/>
      <c r="J5" s="5"/>
      <c r="K5" s="5"/>
      <c r="L5" s="5"/>
      <c r="M5" s="5"/>
      <c r="N5" s="5"/>
      <c r="O5" s="5"/>
      <c r="P5" s="5"/>
      <c r="Q5" s="5"/>
      <c r="R5" s="5"/>
      <c r="S5" s="5"/>
      <c r="T5" s="5"/>
      <c r="U5" s="5"/>
      <c r="V5" s="5"/>
      <c r="W5" s="5"/>
      <c r="X5" s="5"/>
      <c r="Y5" s="5"/>
      <c r="Z5" s="8"/>
    </row>
    <row r="6" spans="1:26" x14ac:dyDescent="0.2">
      <c r="A6" s="645"/>
      <c r="B6" s="646"/>
      <c r="C6" s="647"/>
      <c r="D6" s="5"/>
      <c r="E6" s="5"/>
      <c r="F6" s="5"/>
      <c r="G6" s="5"/>
      <c r="H6" s="5"/>
      <c r="I6" s="5"/>
      <c r="J6" s="5"/>
      <c r="K6" s="5"/>
      <c r="L6" s="5"/>
      <c r="M6" s="5"/>
      <c r="N6" s="5"/>
      <c r="O6" s="5"/>
      <c r="P6" s="5"/>
      <c r="Q6" s="5"/>
      <c r="R6" s="5"/>
      <c r="S6" s="5"/>
      <c r="T6" s="5"/>
      <c r="U6" s="5"/>
      <c r="V6" s="5"/>
      <c r="W6" s="5"/>
      <c r="X6" s="5"/>
      <c r="Y6" s="5"/>
      <c r="Z6" s="8"/>
    </row>
    <row r="7" spans="1:26" x14ac:dyDescent="0.2">
      <c r="A7" s="11"/>
      <c r="B7" s="11"/>
      <c r="C7" s="11"/>
      <c r="D7" s="11"/>
      <c r="E7" s="11"/>
      <c r="F7" s="12"/>
      <c r="G7" s="12"/>
      <c r="H7" s="12"/>
      <c r="I7" s="10"/>
      <c r="J7" s="10"/>
      <c r="K7" s="10"/>
      <c r="L7" s="10"/>
      <c r="M7" s="10"/>
      <c r="N7" s="10"/>
      <c r="O7" s="10"/>
      <c r="P7" s="10"/>
      <c r="Q7" s="10"/>
      <c r="R7" s="10"/>
      <c r="S7" s="10"/>
      <c r="T7" s="10"/>
      <c r="U7" s="10"/>
      <c r="V7" s="10"/>
      <c r="W7" s="10"/>
      <c r="X7" s="10"/>
      <c r="Y7" s="10"/>
      <c r="Z7" s="9"/>
    </row>
    <row r="8" spans="1:26" x14ac:dyDescent="0.2">
      <c r="A8" s="13"/>
      <c r="B8" s="14"/>
      <c r="C8" s="14"/>
      <c r="D8" s="14"/>
      <c r="E8" s="14"/>
      <c r="F8" s="5"/>
      <c r="G8" s="5"/>
      <c r="H8" s="5"/>
      <c r="I8" s="5"/>
      <c r="J8" s="5"/>
      <c r="K8" s="5"/>
      <c r="L8" s="5"/>
      <c r="M8" s="5"/>
      <c r="N8" s="5"/>
      <c r="O8" s="5"/>
      <c r="P8" s="5"/>
      <c r="Q8" s="5"/>
      <c r="R8" s="5"/>
      <c r="S8" s="5"/>
      <c r="T8" s="5"/>
      <c r="U8" s="5"/>
      <c r="V8" s="5"/>
      <c r="W8" s="5"/>
      <c r="X8" s="5"/>
      <c r="Y8" s="5"/>
      <c r="Z8" s="8"/>
    </row>
    <row r="9" spans="1:26" x14ac:dyDescent="0.2">
      <c r="A9" s="15" t="s">
        <v>13</v>
      </c>
      <c r="B9" s="39">
        <v>41742.923681</v>
      </c>
      <c r="C9" s="40"/>
      <c r="D9" s="39">
        <v>35575.836859000003</v>
      </c>
      <c r="E9" s="40"/>
      <c r="F9" s="5"/>
      <c r="G9" s="5"/>
      <c r="H9" s="5"/>
      <c r="I9" s="5"/>
      <c r="J9" s="5"/>
      <c r="K9" s="5"/>
      <c r="L9" s="5"/>
      <c r="M9" s="5"/>
      <c r="N9" s="5"/>
      <c r="O9" s="5"/>
      <c r="P9" s="5"/>
      <c r="Q9" s="5"/>
      <c r="R9" s="5"/>
      <c r="S9" s="5"/>
      <c r="T9" s="5"/>
      <c r="U9" s="5"/>
      <c r="V9" s="5"/>
      <c r="W9" s="5"/>
      <c r="X9" s="5"/>
      <c r="Y9" s="5"/>
      <c r="Z9" s="16"/>
    </row>
    <row r="10" spans="1:26" x14ac:dyDescent="0.2">
      <c r="A10" s="17"/>
      <c r="B10" s="18">
        <v>2011</v>
      </c>
      <c r="C10" s="18">
        <v>2011</v>
      </c>
      <c r="D10" s="5">
        <v>2010</v>
      </c>
      <c r="E10" s="5">
        <v>2010</v>
      </c>
      <c r="F10" s="5"/>
      <c r="G10" s="5"/>
      <c r="H10" s="5"/>
      <c r="I10" s="5"/>
      <c r="J10" s="5"/>
      <c r="K10" s="5"/>
      <c r="L10" s="5"/>
      <c r="M10" s="5"/>
      <c r="N10" s="5"/>
      <c r="O10" s="5"/>
      <c r="P10" s="5"/>
      <c r="Q10" s="5"/>
      <c r="R10" s="5"/>
      <c r="S10" s="5"/>
      <c r="T10" s="5"/>
      <c r="U10" s="5"/>
      <c r="V10" s="5"/>
      <c r="W10" s="5"/>
      <c r="X10" s="5"/>
      <c r="Y10" s="5"/>
      <c r="Z10" s="8"/>
    </row>
    <row r="11" spans="1:26" x14ac:dyDescent="0.2">
      <c r="A11" s="17" t="s">
        <v>42</v>
      </c>
      <c r="B11" s="38">
        <v>12997.45435</v>
      </c>
      <c r="C11" s="41">
        <f t="shared" ref="C11:C25" si="0">IF(B$9&gt;0,B11/B$9*100,0)</f>
        <v>31.136904662756077</v>
      </c>
      <c r="D11" s="42">
        <v>10695.711109</v>
      </c>
      <c r="E11" s="43">
        <f t="shared" ref="E11:E25" si="1">IF(D$9&gt;0,D11/D$9*100,0)</f>
        <v>30.064538330864842</v>
      </c>
      <c r="F11" s="5"/>
      <c r="G11" s="5"/>
      <c r="H11" s="5"/>
      <c r="I11" s="5"/>
      <c r="J11" s="5"/>
      <c r="K11" s="5"/>
      <c r="L11" s="5"/>
      <c r="M11" s="5"/>
      <c r="N11" s="5"/>
      <c r="O11" s="5"/>
      <c r="P11" s="5"/>
      <c r="Q11" s="5"/>
      <c r="R11" s="5"/>
      <c r="S11" s="5"/>
      <c r="T11" s="5"/>
      <c r="U11" s="5"/>
      <c r="V11" s="5"/>
      <c r="W11" s="5"/>
      <c r="X11" s="5"/>
      <c r="Y11" s="5"/>
      <c r="Z11" s="8"/>
    </row>
    <row r="12" spans="1:26" x14ac:dyDescent="0.2">
      <c r="A12" s="17" t="s">
        <v>43</v>
      </c>
      <c r="B12" s="38">
        <v>3221.2845360000001</v>
      </c>
      <c r="C12" s="41">
        <f t="shared" si="0"/>
        <v>7.7169595513172515</v>
      </c>
      <c r="D12" s="42">
        <v>2525.9179559999998</v>
      </c>
      <c r="E12" s="43">
        <f t="shared" si="1"/>
        <v>7.1000942746930527</v>
      </c>
      <c r="F12" s="5"/>
      <c r="G12" s="5"/>
      <c r="H12" s="5"/>
      <c r="I12" s="8"/>
      <c r="J12" s="8"/>
      <c r="K12" s="8"/>
      <c r="L12" s="8"/>
      <c r="M12" s="8"/>
      <c r="N12" s="8"/>
      <c r="O12" s="8"/>
      <c r="P12" s="8"/>
      <c r="Q12" s="8"/>
      <c r="R12" s="8"/>
      <c r="S12" s="8"/>
      <c r="T12" s="8"/>
      <c r="U12" s="8"/>
      <c r="V12" s="8"/>
      <c r="W12" s="8"/>
      <c r="X12" s="8"/>
      <c r="Y12" s="8"/>
      <c r="Z12" s="8"/>
    </row>
    <row r="13" spans="1:26" x14ac:dyDescent="0.2">
      <c r="A13" s="17" t="s">
        <v>44</v>
      </c>
      <c r="B13" s="38">
        <v>3077.5672049999998</v>
      </c>
      <c r="C13" s="41">
        <f t="shared" si="0"/>
        <v>7.3726680682905945</v>
      </c>
      <c r="D13" s="42">
        <v>3248.6621719999998</v>
      </c>
      <c r="E13" s="43">
        <f t="shared" si="1"/>
        <v>9.1316535570916617</v>
      </c>
      <c r="F13" s="5"/>
      <c r="G13" s="5"/>
      <c r="H13" s="5"/>
      <c r="I13" s="8"/>
      <c r="J13" s="8"/>
      <c r="K13" s="8"/>
      <c r="L13" s="8"/>
      <c r="M13" s="8"/>
      <c r="N13" s="8"/>
      <c r="O13" s="8"/>
      <c r="P13" s="8"/>
      <c r="Q13" s="8"/>
      <c r="R13" s="8"/>
      <c r="S13" s="8"/>
      <c r="T13" s="8"/>
      <c r="U13" s="8"/>
      <c r="V13" s="8"/>
      <c r="W13" s="8"/>
      <c r="X13" s="8"/>
      <c r="Y13" s="8"/>
      <c r="Z13" s="8"/>
    </row>
    <row r="14" spans="1:26" x14ac:dyDescent="0.2">
      <c r="A14" s="17" t="s">
        <v>16</v>
      </c>
      <c r="B14" s="38">
        <v>1990.886094</v>
      </c>
      <c r="C14" s="41">
        <f t="shared" si="0"/>
        <v>4.7693978246813256</v>
      </c>
      <c r="D14" s="42">
        <v>1392.581543</v>
      </c>
      <c r="E14" s="43">
        <f t="shared" si="1"/>
        <v>3.9144027687087384</v>
      </c>
      <c r="F14" s="5"/>
      <c r="G14" s="5"/>
      <c r="H14" s="5"/>
      <c r="I14" s="8"/>
      <c r="J14" s="8"/>
      <c r="K14" s="8"/>
      <c r="L14" s="8"/>
      <c r="M14" s="8"/>
      <c r="N14" s="8"/>
      <c r="O14" s="8"/>
      <c r="P14" s="8"/>
      <c r="Q14" s="8"/>
      <c r="R14" s="8"/>
      <c r="S14" s="8"/>
      <c r="T14" s="8"/>
      <c r="U14" s="8"/>
      <c r="V14" s="8"/>
      <c r="W14" s="8"/>
      <c r="X14" s="8"/>
      <c r="Y14" s="8"/>
      <c r="Z14" s="8"/>
    </row>
    <row r="15" spans="1:26" x14ac:dyDescent="0.2">
      <c r="A15" s="17" t="s">
        <v>45</v>
      </c>
      <c r="B15" s="38">
        <v>1781.376669</v>
      </c>
      <c r="C15" s="41">
        <f t="shared" si="0"/>
        <v>4.2674937735873639</v>
      </c>
      <c r="D15" s="42">
        <v>1065.8952019999999</v>
      </c>
      <c r="E15" s="43">
        <f t="shared" si="1"/>
        <v>2.9961212331407152</v>
      </c>
      <c r="F15" s="5"/>
      <c r="G15" s="5"/>
      <c r="H15" s="5"/>
      <c r="I15" s="8"/>
      <c r="J15" s="8"/>
      <c r="K15" s="8"/>
      <c r="L15" s="8"/>
      <c r="M15" s="8"/>
      <c r="N15" s="8"/>
      <c r="O15" s="8"/>
      <c r="P15" s="8"/>
      <c r="Q15" s="8"/>
      <c r="R15" s="8"/>
      <c r="S15" s="8"/>
      <c r="T15" s="8"/>
      <c r="U15" s="8"/>
      <c r="V15" s="8"/>
      <c r="W15" s="8"/>
      <c r="X15" s="8"/>
      <c r="Y15" s="8"/>
      <c r="Z15" s="8"/>
    </row>
    <row r="16" spans="1:26" x14ac:dyDescent="0.2">
      <c r="A16" s="17" t="s">
        <v>18</v>
      </c>
      <c r="B16" s="38">
        <v>1362.1414030000001</v>
      </c>
      <c r="C16" s="41">
        <f t="shared" si="0"/>
        <v>3.2631672218493932</v>
      </c>
      <c r="D16" s="42">
        <v>1036.845812</v>
      </c>
      <c r="E16" s="43">
        <f t="shared" si="1"/>
        <v>2.9144664006342214</v>
      </c>
      <c r="F16" s="5"/>
      <c r="G16" s="5"/>
      <c r="H16" s="5"/>
      <c r="I16" s="8"/>
      <c r="J16" s="8"/>
      <c r="K16" s="8"/>
      <c r="L16" s="8"/>
      <c r="M16" s="8"/>
      <c r="N16" s="8"/>
      <c r="O16" s="8"/>
      <c r="P16" s="8"/>
      <c r="Q16" s="8"/>
      <c r="R16" s="8"/>
      <c r="S16" s="8"/>
      <c r="T16" s="8"/>
      <c r="U16" s="8"/>
      <c r="V16" s="8"/>
      <c r="W16" s="8"/>
      <c r="X16" s="8"/>
      <c r="Y16" s="8"/>
      <c r="Z16" s="8"/>
    </row>
    <row r="17" spans="1:26" x14ac:dyDescent="0.2">
      <c r="A17" s="17" t="s">
        <v>46</v>
      </c>
      <c r="B17" s="38">
        <v>1289.138972</v>
      </c>
      <c r="C17" s="41">
        <f t="shared" si="0"/>
        <v>3.0882814578385021</v>
      </c>
      <c r="D17" s="42">
        <v>1481.3130530000001</v>
      </c>
      <c r="E17" s="43">
        <f t="shared" si="1"/>
        <v>4.1638178713011964</v>
      </c>
      <c r="F17" s="5"/>
      <c r="G17" s="5"/>
      <c r="H17" s="5"/>
      <c r="I17" s="8"/>
      <c r="J17" s="8"/>
      <c r="K17" s="8"/>
      <c r="L17" s="8"/>
      <c r="M17" s="8"/>
      <c r="N17" s="8"/>
      <c r="O17" s="8"/>
      <c r="P17" s="8"/>
      <c r="Q17" s="8"/>
      <c r="R17" s="8"/>
      <c r="S17" s="8"/>
      <c r="T17" s="8"/>
      <c r="U17" s="8"/>
      <c r="V17" s="8"/>
      <c r="W17" s="8"/>
      <c r="X17" s="8"/>
      <c r="Y17" s="8"/>
      <c r="Z17" s="8"/>
    </row>
    <row r="18" spans="1:26" x14ac:dyDescent="0.2">
      <c r="A18" s="17" t="s">
        <v>20</v>
      </c>
      <c r="B18" s="38">
        <v>1229.4267319999999</v>
      </c>
      <c r="C18" s="41">
        <f t="shared" si="0"/>
        <v>2.9452338829816904</v>
      </c>
      <c r="D18" s="42">
        <v>1043.4235450000001</v>
      </c>
      <c r="E18" s="43">
        <f t="shared" si="1"/>
        <v>2.932955728168722</v>
      </c>
      <c r="F18" s="5"/>
      <c r="G18" s="5"/>
      <c r="H18" s="5"/>
      <c r="I18" s="8"/>
      <c r="J18" s="8"/>
      <c r="K18" s="8"/>
      <c r="L18" s="8"/>
      <c r="M18" s="8"/>
      <c r="N18" s="8"/>
      <c r="O18" s="8"/>
      <c r="P18" s="8"/>
      <c r="Q18" s="8"/>
      <c r="R18" s="8"/>
      <c r="S18" s="8"/>
      <c r="T18" s="8"/>
      <c r="U18" s="8"/>
      <c r="V18" s="8"/>
      <c r="W18" s="8"/>
      <c r="X18" s="8"/>
      <c r="Y18" s="8"/>
      <c r="Z18" s="8"/>
    </row>
    <row r="19" spans="1:26" x14ac:dyDescent="0.2">
      <c r="A19" s="17" t="s">
        <v>17</v>
      </c>
      <c r="B19" s="38">
        <v>1156.9064080000001</v>
      </c>
      <c r="C19" s="41">
        <f t="shared" si="0"/>
        <v>2.7715030620305727</v>
      </c>
      <c r="D19" s="42">
        <v>953.14982699999996</v>
      </c>
      <c r="E19" s="43">
        <f t="shared" si="1"/>
        <v>2.6792056383035479</v>
      </c>
      <c r="F19" s="5"/>
      <c r="G19" s="5"/>
      <c r="H19" s="5"/>
      <c r="I19" s="8"/>
      <c r="J19" s="8"/>
      <c r="K19" s="8"/>
      <c r="L19" s="8"/>
      <c r="M19" s="8"/>
      <c r="N19" s="8"/>
      <c r="O19" s="8"/>
      <c r="P19" s="8"/>
      <c r="Q19" s="8"/>
      <c r="R19" s="8"/>
      <c r="S19" s="8"/>
      <c r="T19" s="8"/>
      <c r="U19" s="8"/>
      <c r="V19" s="8"/>
      <c r="W19" s="8"/>
      <c r="X19" s="8"/>
      <c r="Y19" s="8"/>
      <c r="Z19" s="8"/>
    </row>
    <row r="20" spans="1:26" x14ac:dyDescent="0.2">
      <c r="A20" s="17" t="s">
        <v>21</v>
      </c>
      <c r="B20" s="38">
        <v>911.451323</v>
      </c>
      <c r="C20" s="41">
        <f t="shared" si="0"/>
        <v>2.1834870263648125</v>
      </c>
      <c r="D20" s="42">
        <v>345.64716800000002</v>
      </c>
      <c r="E20" s="43">
        <f t="shared" si="1"/>
        <v>0.9715784603182368</v>
      </c>
      <c r="F20" s="5"/>
      <c r="G20" s="5"/>
      <c r="H20" s="5"/>
      <c r="I20" s="8"/>
      <c r="J20" s="8"/>
      <c r="K20" s="8"/>
      <c r="L20" s="8"/>
      <c r="M20" s="8"/>
      <c r="N20" s="8"/>
      <c r="O20" s="8"/>
      <c r="P20" s="8"/>
      <c r="Q20" s="8"/>
      <c r="R20" s="8"/>
      <c r="S20" s="8"/>
      <c r="T20" s="8"/>
      <c r="U20" s="8"/>
      <c r="V20" s="8"/>
      <c r="W20" s="8"/>
      <c r="X20" s="8"/>
      <c r="Y20" s="8"/>
      <c r="Z20" s="8"/>
    </row>
    <row r="21" spans="1:26" x14ac:dyDescent="0.2">
      <c r="A21" s="17" t="s">
        <v>15</v>
      </c>
      <c r="B21" s="38">
        <v>795.67186600000002</v>
      </c>
      <c r="C21" s="41">
        <f t="shared" si="0"/>
        <v>1.9061239506857146</v>
      </c>
      <c r="D21" s="42">
        <v>608.038815</v>
      </c>
      <c r="E21" s="43">
        <f t="shared" si="1"/>
        <v>1.7091342570798245</v>
      </c>
      <c r="F21" s="5"/>
      <c r="G21" s="5"/>
      <c r="H21" s="5"/>
      <c r="I21" s="8"/>
      <c r="J21" s="8"/>
      <c r="K21" s="8"/>
      <c r="L21" s="8"/>
      <c r="M21" s="8"/>
      <c r="N21" s="8"/>
      <c r="O21" s="8"/>
      <c r="P21" s="8"/>
      <c r="Q21" s="8"/>
      <c r="R21" s="8"/>
      <c r="S21" s="8"/>
      <c r="T21" s="8"/>
      <c r="U21" s="8"/>
      <c r="V21" s="8"/>
      <c r="W21" s="8"/>
      <c r="X21" s="8"/>
      <c r="Y21" s="8"/>
      <c r="Z21" s="8"/>
    </row>
    <row r="22" spans="1:26" x14ac:dyDescent="0.2">
      <c r="A22" s="17" t="s">
        <v>22</v>
      </c>
      <c r="B22" s="38">
        <v>742.40881300000001</v>
      </c>
      <c r="C22" s="41">
        <f t="shared" si="0"/>
        <v>1.778526148943228</v>
      </c>
      <c r="D22" s="42">
        <v>845.60353899999996</v>
      </c>
      <c r="E22" s="43">
        <f t="shared" si="1"/>
        <v>2.3769041396030532</v>
      </c>
      <c r="F22" s="5"/>
      <c r="G22" s="5"/>
      <c r="H22" s="5"/>
      <c r="I22" s="8"/>
      <c r="J22" s="8"/>
      <c r="K22" s="8"/>
      <c r="L22" s="8"/>
      <c r="M22" s="8"/>
      <c r="N22" s="8"/>
      <c r="O22" s="8"/>
      <c r="P22" s="8"/>
      <c r="Q22" s="8"/>
      <c r="R22" s="8"/>
      <c r="S22" s="8"/>
      <c r="T22" s="8"/>
      <c r="U22" s="8"/>
      <c r="V22" s="8"/>
      <c r="W22" s="8"/>
      <c r="X22" s="8"/>
      <c r="Y22" s="8"/>
      <c r="Z22" s="8"/>
    </row>
    <row r="23" spans="1:26" x14ac:dyDescent="0.2">
      <c r="A23" s="17" t="s">
        <v>47</v>
      </c>
      <c r="B23" s="38">
        <v>608.08560799999998</v>
      </c>
      <c r="C23" s="41">
        <f t="shared" si="0"/>
        <v>1.4567393808996192</v>
      </c>
      <c r="D23" s="42">
        <v>346.844764</v>
      </c>
      <c r="E23" s="43">
        <f t="shared" si="1"/>
        <v>0.9749447788808796</v>
      </c>
      <c r="F23" s="5"/>
      <c r="G23" s="5"/>
      <c r="H23" s="5"/>
      <c r="I23" s="8"/>
      <c r="J23" s="8"/>
      <c r="K23" s="8"/>
      <c r="L23" s="8"/>
      <c r="M23" s="8"/>
      <c r="N23" s="8"/>
      <c r="O23" s="8"/>
      <c r="P23" s="8"/>
      <c r="Q23" s="8"/>
      <c r="R23" s="8"/>
      <c r="S23" s="8"/>
      <c r="T23" s="8"/>
      <c r="U23" s="8"/>
      <c r="V23" s="8"/>
      <c r="W23" s="8"/>
      <c r="X23" s="8"/>
      <c r="Y23" s="8"/>
      <c r="Z23" s="8"/>
    </row>
    <row r="24" spans="1:26" x14ac:dyDescent="0.2">
      <c r="A24" s="17" t="s">
        <v>48</v>
      </c>
      <c r="B24" s="38">
        <v>590.07919700000002</v>
      </c>
      <c r="C24" s="41">
        <f t="shared" si="0"/>
        <v>1.4136029414455811</v>
      </c>
      <c r="D24" s="42">
        <v>491.16022299999997</v>
      </c>
      <c r="E24" s="43">
        <f t="shared" si="1"/>
        <v>1.3806006164989086</v>
      </c>
      <c r="F24" s="5"/>
      <c r="G24" s="5"/>
      <c r="H24" s="5"/>
      <c r="I24" s="8"/>
      <c r="J24" s="8"/>
      <c r="K24" s="8"/>
      <c r="L24" s="8"/>
      <c r="M24" s="8"/>
      <c r="N24" s="8"/>
      <c r="O24" s="8"/>
      <c r="P24" s="8"/>
      <c r="Q24" s="8"/>
      <c r="R24" s="8"/>
      <c r="S24" s="8"/>
      <c r="T24" s="8"/>
      <c r="U24" s="8"/>
      <c r="V24" s="8"/>
      <c r="W24" s="8"/>
      <c r="X24" s="8"/>
      <c r="Y24" s="8"/>
      <c r="Z24" s="8"/>
    </row>
    <row r="25" spans="1:26" x14ac:dyDescent="0.2">
      <c r="A25" s="17" t="s">
        <v>19</v>
      </c>
      <c r="B25" s="38">
        <v>588.69410300000004</v>
      </c>
      <c r="C25" s="41">
        <f t="shared" si="0"/>
        <v>1.4102847886238361</v>
      </c>
      <c r="D25" s="42">
        <v>514.41679199999999</v>
      </c>
      <c r="E25" s="43">
        <f t="shared" si="1"/>
        <v>1.445972427967952</v>
      </c>
      <c r="F25" s="5"/>
      <c r="G25" s="5"/>
      <c r="H25" s="5"/>
      <c r="I25" s="8"/>
      <c r="J25" s="8"/>
      <c r="K25" s="8"/>
      <c r="L25" s="8"/>
      <c r="M25" s="8"/>
      <c r="N25" s="8"/>
      <c r="O25" s="8"/>
      <c r="P25" s="8"/>
      <c r="Q25" s="8"/>
      <c r="R25" s="8"/>
      <c r="S25" s="8"/>
      <c r="T25" s="8"/>
      <c r="U25" s="8"/>
      <c r="V25" s="8"/>
      <c r="W25" s="8"/>
      <c r="X25" s="8"/>
      <c r="Y25" s="8"/>
      <c r="Z25" s="8"/>
    </row>
    <row r="26" spans="1:26" x14ac:dyDescent="0.2">
      <c r="A26" s="8"/>
      <c r="B26" s="8"/>
      <c r="C26" s="8"/>
      <c r="D26" s="5"/>
      <c r="E26" s="5"/>
      <c r="F26" s="5"/>
      <c r="G26" s="5"/>
      <c r="H26" s="5"/>
      <c r="I26" s="8"/>
      <c r="J26" s="8"/>
      <c r="K26" s="8"/>
      <c r="L26" s="8"/>
      <c r="M26" s="8"/>
      <c r="N26" s="8"/>
      <c r="O26" s="8"/>
      <c r="P26" s="8"/>
      <c r="Q26" s="8"/>
      <c r="R26" s="8"/>
      <c r="S26" s="8"/>
      <c r="T26" s="8"/>
      <c r="U26" s="8"/>
      <c r="V26" s="8"/>
      <c r="W26" s="8"/>
      <c r="X26" s="8"/>
      <c r="Y26" s="8"/>
      <c r="Z26" s="8"/>
    </row>
    <row r="27" spans="1:26" x14ac:dyDescent="0.2">
      <c r="A27" s="17" t="s">
        <v>26</v>
      </c>
      <c r="B27" s="38">
        <f>B9-(SUM(B11:B25))</f>
        <v>9400.3504019999964</v>
      </c>
      <c r="C27" s="41">
        <f>IF(B$9&gt;0,B27/B$9*100,0)</f>
        <v>22.519626257704427</v>
      </c>
      <c r="D27" s="42">
        <f>D9-(SUM(D11:D25))</f>
        <v>8980.625339000002</v>
      </c>
      <c r="E27" s="43">
        <f>IF(D$9&gt;0,D27/D$9*100,0)</f>
        <v>25.243609516744442</v>
      </c>
      <c r="F27" s="5"/>
      <c r="G27" s="5"/>
      <c r="H27" s="5"/>
      <c r="I27" s="8"/>
      <c r="J27" s="8"/>
      <c r="K27" s="8"/>
      <c r="L27" s="8"/>
      <c r="M27" s="8"/>
      <c r="N27" s="8"/>
      <c r="O27" s="8"/>
      <c r="P27" s="8"/>
      <c r="Q27" s="8"/>
      <c r="R27" s="8"/>
      <c r="S27" s="8"/>
      <c r="T27" s="8"/>
      <c r="U27" s="8"/>
      <c r="V27" s="8"/>
      <c r="W27" s="8"/>
      <c r="X27" s="8"/>
      <c r="Y27" s="19"/>
      <c r="Z27" s="8"/>
    </row>
    <row r="31" spans="1:26" ht="18" x14ac:dyDescent="0.2">
      <c r="A31" s="20" t="s">
        <v>49</v>
      </c>
      <c r="B31" s="21"/>
      <c r="C31" s="22"/>
      <c r="D31" s="22"/>
      <c r="E31" s="22"/>
      <c r="F31" s="22"/>
      <c r="G31" s="22"/>
      <c r="H31" s="23"/>
      <c r="I31" s="22"/>
      <c r="J31" s="24"/>
      <c r="K31" s="4"/>
      <c r="L31" s="4"/>
      <c r="M31" s="4"/>
      <c r="N31" s="4"/>
      <c r="O31" s="4"/>
      <c r="P31" s="4"/>
      <c r="Q31" s="4"/>
      <c r="R31" s="4"/>
      <c r="S31" s="4"/>
      <c r="T31" s="4"/>
      <c r="U31" s="4"/>
      <c r="V31" s="4"/>
      <c r="W31" s="4"/>
      <c r="X31" s="4"/>
      <c r="Y31" s="4"/>
      <c r="Z31" s="8"/>
    </row>
    <row r="32" spans="1:26" x14ac:dyDescent="0.2">
      <c r="A32" s="5"/>
      <c r="B32" s="5"/>
      <c r="C32" s="5"/>
      <c r="D32" s="5"/>
      <c r="E32" s="5"/>
      <c r="F32" s="5"/>
      <c r="G32" s="5"/>
      <c r="H32" s="5"/>
      <c r="I32" s="5"/>
      <c r="J32" s="6"/>
      <c r="K32" s="5"/>
      <c r="L32" s="5"/>
      <c r="M32" s="5"/>
      <c r="N32" s="5"/>
      <c r="O32" s="5"/>
      <c r="P32" s="5"/>
      <c r="Q32" s="7"/>
      <c r="R32" s="7"/>
      <c r="S32" s="7"/>
      <c r="T32" s="8"/>
      <c r="U32" s="8"/>
      <c r="V32" s="8"/>
      <c r="W32" s="8"/>
      <c r="X32" s="8"/>
      <c r="Y32" s="8"/>
      <c r="Z32" s="8"/>
    </row>
    <row r="33" spans="1:26" x14ac:dyDescent="0.2">
      <c r="A33" s="25" t="s">
        <v>14</v>
      </c>
      <c r="B33" s="26"/>
      <c r="C33" s="26"/>
      <c r="D33" s="26"/>
      <c r="E33" s="26"/>
      <c r="F33" s="27"/>
      <c r="G33" s="28"/>
      <c r="H33" s="8"/>
      <c r="I33" s="29"/>
      <c r="J33" s="29"/>
      <c r="K33" s="30"/>
      <c r="L33" s="5"/>
      <c r="M33" s="5"/>
      <c r="N33" s="5"/>
      <c r="O33" s="5"/>
      <c r="P33" s="5"/>
      <c r="Q33" s="7"/>
      <c r="R33" s="7"/>
      <c r="S33" s="7"/>
      <c r="T33" s="8"/>
      <c r="U33" s="8"/>
      <c r="V33" s="8"/>
      <c r="W33" s="8"/>
      <c r="X33" s="8"/>
      <c r="Y33" s="8"/>
      <c r="Z33" s="8"/>
    </row>
    <row r="34" spans="1:26" x14ac:dyDescent="0.2">
      <c r="A34" s="31"/>
      <c r="B34" s="32"/>
      <c r="C34" s="32"/>
      <c r="D34" s="32"/>
      <c r="E34" s="32"/>
      <c r="F34" s="32"/>
      <c r="G34" s="33"/>
      <c r="H34" s="8"/>
      <c r="I34" s="29"/>
      <c r="J34" s="29"/>
      <c r="K34" s="7"/>
      <c r="L34" s="5"/>
      <c r="M34" s="5"/>
      <c r="N34" s="5"/>
      <c r="O34" s="5"/>
      <c r="P34" s="5"/>
      <c r="Q34" s="7"/>
      <c r="R34" s="7"/>
      <c r="S34" s="7"/>
      <c r="T34" s="8"/>
      <c r="U34" s="8"/>
      <c r="V34" s="8"/>
      <c r="W34" s="8"/>
      <c r="X34" s="8"/>
      <c r="Y34" s="8"/>
      <c r="Z34" s="8"/>
    </row>
    <row r="35" spans="1:26" x14ac:dyDescent="0.2">
      <c r="A35" s="34"/>
      <c r="B35" s="14"/>
      <c r="C35" s="14"/>
      <c r="D35" s="14"/>
      <c r="E35" s="14"/>
      <c r="F35" s="14"/>
      <c r="G35" s="14"/>
      <c r="H35" s="8"/>
      <c r="I35" s="29"/>
      <c r="J35" s="29"/>
      <c r="K35" s="34"/>
      <c r="L35" s="14"/>
      <c r="M35" s="14"/>
      <c r="N35" s="14"/>
      <c r="O35" s="14"/>
      <c r="P35" s="14"/>
      <c r="Q35" s="8"/>
      <c r="R35" s="8"/>
      <c r="S35" s="8"/>
      <c r="T35" s="8"/>
      <c r="U35" s="8"/>
      <c r="V35" s="8"/>
      <c r="W35" s="8"/>
      <c r="X35" s="8"/>
      <c r="Y35" s="8"/>
      <c r="Z35" s="8"/>
    </row>
    <row r="36" spans="1:26" x14ac:dyDescent="0.2">
      <c r="A36" s="1"/>
      <c r="B36" s="1">
        <v>2011</v>
      </c>
      <c r="C36" s="1">
        <v>2010</v>
      </c>
      <c r="D36" s="1">
        <v>2009</v>
      </c>
      <c r="E36" s="35"/>
      <c r="F36" s="35"/>
      <c r="G36" s="35"/>
      <c r="H36" s="35"/>
      <c r="I36" s="14"/>
      <c r="J36" s="14"/>
      <c r="K36" s="36"/>
      <c r="L36" s="14"/>
      <c r="M36" s="14"/>
      <c r="N36" s="14"/>
      <c r="O36" s="14"/>
      <c r="P36" s="14"/>
      <c r="Q36" s="8"/>
      <c r="R36" s="8"/>
      <c r="S36" s="8"/>
      <c r="T36" s="8"/>
      <c r="U36" s="8"/>
      <c r="V36" s="8"/>
      <c r="W36" s="8"/>
      <c r="X36" s="8"/>
      <c r="Y36" s="8"/>
      <c r="Z36" s="8"/>
    </row>
    <row r="37" spans="1:26" x14ac:dyDescent="0.2">
      <c r="A37" s="1" t="s">
        <v>27</v>
      </c>
      <c r="B37" s="44">
        <v>3.0692584319999998</v>
      </c>
      <c r="C37" s="44">
        <v>2.1916808489999999</v>
      </c>
      <c r="D37" s="44">
        <v>2.4400849619999998</v>
      </c>
      <c r="E37" s="35"/>
      <c r="F37" s="35"/>
      <c r="G37" s="35"/>
      <c r="H37" s="35"/>
      <c r="I37" s="14"/>
      <c r="J37" s="14"/>
      <c r="K37" s="36"/>
      <c r="L37" s="14"/>
      <c r="M37" s="14"/>
      <c r="N37" s="14"/>
      <c r="O37" s="14"/>
      <c r="P37" s="14"/>
      <c r="Q37" s="8"/>
      <c r="R37" s="8"/>
      <c r="S37" s="8"/>
      <c r="T37" s="8"/>
      <c r="U37" s="8"/>
      <c r="V37" s="8"/>
      <c r="W37" s="8"/>
      <c r="X37" s="8"/>
      <c r="Y37" s="8"/>
      <c r="Z37" s="8"/>
    </row>
    <row r="38" spans="1:26" x14ac:dyDescent="0.2">
      <c r="A38" s="8" t="s">
        <v>28</v>
      </c>
      <c r="B38" s="44">
        <v>2.6266473719999999</v>
      </c>
      <c r="C38" s="44">
        <v>2.7800568449999998</v>
      </c>
      <c r="D38" s="44">
        <v>2.806178584</v>
      </c>
      <c r="E38" s="35"/>
      <c r="F38" s="35"/>
      <c r="G38" s="35"/>
      <c r="H38" s="35"/>
      <c r="I38" s="14"/>
      <c r="J38" s="14"/>
      <c r="K38" s="36"/>
      <c r="L38" s="14"/>
      <c r="M38" s="14"/>
      <c r="N38" s="14"/>
      <c r="O38" s="14"/>
      <c r="P38" s="14"/>
      <c r="Q38" s="8"/>
      <c r="R38" s="8"/>
      <c r="S38" s="8"/>
      <c r="T38" s="8"/>
      <c r="U38" s="8"/>
      <c r="V38" s="8"/>
      <c r="W38" s="8"/>
      <c r="X38" s="8"/>
      <c r="Y38" s="8"/>
      <c r="Z38" s="8"/>
    </row>
    <row r="39" spans="1:26" x14ac:dyDescent="0.2">
      <c r="A39" s="8" t="s">
        <v>29</v>
      </c>
      <c r="B39" s="44">
        <v>3.8786539649999998</v>
      </c>
      <c r="C39" s="44">
        <v>2.9736338959999999</v>
      </c>
      <c r="D39" s="44">
        <v>2.937669852</v>
      </c>
      <c r="E39" s="35"/>
      <c r="F39" s="35"/>
      <c r="G39" s="35"/>
      <c r="H39" s="35"/>
      <c r="I39" s="14"/>
      <c r="J39" s="14"/>
      <c r="K39" s="36"/>
      <c r="L39" s="14"/>
      <c r="M39" s="14"/>
      <c r="N39" s="14"/>
      <c r="O39" s="14"/>
      <c r="P39" s="14"/>
      <c r="Q39" s="8"/>
      <c r="R39" s="8"/>
      <c r="S39" s="8"/>
      <c r="T39" s="8"/>
      <c r="U39" s="8"/>
      <c r="V39" s="8"/>
      <c r="W39" s="8"/>
      <c r="X39" s="8"/>
      <c r="Y39" s="8"/>
      <c r="Z39" s="8"/>
    </row>
    <row r="40" spans="1:26" x14ac:dyDescent="0.2">
      <c r="A40" s="1" t="s">
        <v>30</v>
      </c>
      <c r="B40" s="44">
        <v>2.7075284719999999</v>
      </c>
      <c r="C40" s="44">
        <v>2.6942510409999998</v>
      </c>
      <c r="D40" s="44">
        <v>2.6756576700000001</v>
      </c>
      <c r="E40" s="35"/>
      <c r="F40" s="35"/>
      <c r="G40" s="35"/>
      <c r="H40" s="35"/>
      <c r="I40" s="14"/>
      <c r="J40" s="14"/>
      <c r="K40" s="36"/>
      <c r="L40" s="14"/>
      <c r="M40" s="14"/>
      <c r="N40" s="14"/>
      <c r="O40" s="14"/>
      <c r="P40" s="14"/>
      <c r="Q40" s="8"/>
      <c r="R40" s="8"/>
      <c r="S40" s="8"/>
      <c r="T40" s="8"/>
      <c r="U40" s="8"/>
      <c r="V40" s="8"/>
      <c r="W40" s="8"/>
      <c r="X40" s="8"/>
      <c r="Y40" s="8"/>
      <c r="Z40" s="8"/>
    </row>
    <row r="41" spans="1:26" x14ac:dyDescent="0.2">
      <c r="A41" s="8" t="s">
        <v>31</v>
      </c>
      <c r="B41" s="44">
        <v>3.617311752</v>
      </c>
      <c r="C41" s="44">
        <v>2.7720492819999998</v>
      </c>
      <c r="D41" s="44">
        <v>2.7738653640000002</v>
      </c>
      <c r="E41" s="35"/>
      <c r="F41" s="35"/>
      <c r="G41" s="35"/>
      <c r="H41" s="35"/>
      <c r="I41" s="14"/>
      <c r="J41" s="14"/>
      <c r="K41" s="36"/>
      <c r="L41" s="14"/>
      <c r="M41" s="14"/>
      <c r="N41" s="14"/>
      <c r="O41" s="14"/>
      <c r="P41" s="14"/>
      <c r="Q41" s="8"/>
      <c r="R41" s="8"/>
      <c r="S41" s="8"/>
      <c r="T41" s="8"/>
      <c r="U41" s="8"/>
      <c r="V41" s="8"/>
      <c r="W41" s="8"/>
      <c r="X41" s="8"/>
      <c r="Y41" s="8"/>
      <c r="Z41" s="8"/>
    </row>
    <row r="42" spans="1:26" x14ac:dyDescent="0.2">
      <c r="A42" s="8" t="s">
        <v>32</v>
      </c>
      <c r="B42" s="44">
        <v>3.4297013340000002</v>
      </c>
      <c r="C42" s="44">
        <v>3.7342531129999998</v>
      </c>
      <c r="D42" s="44">
        <v>2.8833154200000002</v>
      </c>
      <c r="E42" s="18"/>
      <c r="F42" s="35"/>
      <c r="G42" s="35"/>
      <c r="H42" s="14"/>
      <c r="I42" s="14"/>
      <c r="J42" s="14"/>
      <c r="K42" s="14"/>
      <c r="L42" s="14"/>
      <c r="M42" s="14"/>
      <c r="N42" s="14"/>
      <c r="O42" s="14"/>
      <c r="P42" s="8"/>
      <c r="Q42" s="8"/>
      <c r="R42" s="8"/>
      <c r="S42" s="8"/>
      <c r="T42" s="8"/>
      <c r="U42" s="8"/>
      <c r="V42" s="8"/>
      <c r="W42" s="8"/>
      <c r="X42" s="8"/>
      <c r="Y42" s="8"/>
      <c r="Z42" s="8"/>
    </row>
    <row r="43" spans="1:26" x14ac:dyDescent="0.2">
      <c r="A43" s="1" t="s">
        <v>33</v>
      </c>
      <c r="B43" s="44">
        <v>2.7591745419999998</v>
      </c>
      <c r="C43" s="44">
        <v>3.1761142040000001</v>
      </c>
      <c r="D43" s="44">
        <v>2.6145635860000001</v>
      </c>
      <c r="E43" s="18"/>
      <c r="F43" s="35"/>
      <c r="G43" s="35"/>
      <c r="H43" s="14"/>
      <c r="I43" s="14"/>
      <c r="J43" s="14"/>
      <c r="K43" s="14"/>
      <c r="L43" s="14"/>
      <c r="M43" s="14"/>
      <c r="N43" s="14"/>
      <c r="O43" s="14"/>
      <c r="P43" s="8"/>
      <c r="Q43" s="8"/>
      <c r="R43" s="8"/>
      <c r="S43" s="8"/>
      <c r="T43" s="8"/>
      <c r="U43" s="8"/>
      <c r="V43" s="8"/>
      <c r="W43" s="8"/>
      <c r="X43" s="8"/>
      <c r="Y43" s="8"/>
      <c r="Z43" s="8"/>
    </row>
    <row r="44" spans="1:26" x14ac:dyDescent="0.2">
      <c r="A44" s="8" t="s">
        <v>34</v>
      </c>
      <c r="B44" s="44">
        <v>3.2293621629999998</v>
      </c>
      <c r="C44" s="44">
        <v>2.8653727240000002</v>
      </c>
      <c r="D44" s="44">
        <v>2.4275503810000001</v>
      </c>
      <c r="E44" s="18"/>
      <c r="F44" s="35"/>
      <c r="G44" s="35"/>
      <c r="H44" s="14"/>
      <c r="I44" s="14"/>
      <c r="J44" s="14"/>
      <c r="K44" s="14"/>
      <c r="L44" s="14"/>
      <c r="M44" s="14"/>
      <c r="N44" s="14"/>
      <c r="O44" s="14"/>
      <c r="P44" s="8"/>
      <c r="Q44" s="8"/>
      <c r="R44" s="8"/>
      <c r="S44" s="8"/>
      <c r="T44" s="8"/>
      <c r="U44" s="8"/>
      <c r="V44" s="8"/>
      <c r="W44" s="8"/>
      <c r="X44" s="8"/>
      <c r="Y44" s="8"/>
      <c r="Z44" s="8"/>
    </row>
    <row r="45" spans="1:26" x14ac:dyDescent="0.2">
      <c r="A45" s="8" t="s">
        <v>35</v>
      </c>
      <c r="B45" s="44">
        <v>4.0653183999999998</v>
      </c>
      <c r="C45" s="44">
        <v>3.044228065</v>
      </c>
      <c r="D45" s="44">
        <v>2.1681721760000001</v>
      </c>
      <c r="E45" s="18"/>
      <c r="F45" s="35"/>
      <c r="G45" s="35"/>
      <c r="H45" s="14"/>
      <c r="I45" s="14"/>
      <c r="J45" s="14"/>
      <c r="K45" s="14"/>
      <c r="L45" s="14"/>
      <c r="M45" s="14"/>
      <c r="N45" s="14"/>
      <c r="O45" s="14"/>
      <c r="P45" s="8"/>
      <c r="Q45" s="8"/>
      <c r="R45" s="8"/>
      <c r="S45" s="8"/>
      <c r="T45" s="8"/>
      <c r="U45" s="8"/>
      <c r="V45" s="8"/>
      <c r="W45" s="8"/>
      <c r="X45" s="8"/>
      <c r="Y45" s="8"/>
      <c r="Z45" s="8"/>
    </row>
    <row r="46" spans="1:26" x14ac:dyDescent="0.2">
      <c r="A46" s="1" t="s">
        <v>36</v>
      </c>
      <c r="B46" s="44">
        <v>3.6456636869999999</v>
      </c>
      <c r="C46" s="44">
        <v>2.7773782489999999</v>
      </c>
      <c r="D46" s="44">
        <v>2.6364729819999999</v>
      </c>
      <c r="E46" s="18"/>
      <c r="F46" s="35"/>
      <c r="G46" s="35"/>
      <c r="H46" s="14"/>
      <c r="I46" s="14"/>
      <c r="J46" s="14"/>
      <c r="K46" s="14"/>
      <c r="L46" s="14"/>
      <c r="M46" s="14"/>
      <c r="N46" s="14"/>
      <c r="O46" s="14"/>
      <c r="P46" s="8"/>
      <c r="Q46" s="8"/>
      <c r="R46" s="8"/>
      <c r="S46" s="8"/>
      <c r="T46" s="8"/>
      <c r="U46" s="8"/>
      <c r="V46" s="8"/>
      <c r="W46" s="8"/>
      <c r="X46" s="8"/>
      <c r="Y46" s="8"/>
      <c r="Z46" s="8"/>
    </row>
    <row r="47" spans="1:26" x14ac:dyDescent="0.2">
      <c r="A47" s="8" t="s">
        <v>37</v>
      </c>
      <c r="B47" s="44">
        <v>4.5612706559999996</v>
      </c>
      <c r="C47" s="44">
        <v>3.419011325</v>
      </c>
      <c r="D47" s="44">
        <v>2.5812811949999999</v>
      </c>
      <c r="E47" s="35"/>
      <c r="F47" s="35"/>
      <c r="G47" s="35"/>
      <c r="H47" s="35"/>
      <c r="I47" s="14"/>
      <c r="J47" s="14"/>
      <c r="K47" s="36"/>
      <c r="L47" s="14"/>
      <c r="M47" s="14"/>
      <c r="N47" s="14"/>
      <c r="O47" s="14"/>
      <c r="P47" s="14"/>
      <c r="Q47" s="8"/>
      <c r="R47" s="8"/>
      <c r="S47" s="8"/>
      <c r="T47" s="8"/>
      <c r="U47" s="8"/>
      <c r="V47" s="8"/>
      <c r="W47" s="8"/>
      <c r="X47" s="8"/>
      <c r="Y47" s="8"/>
      <c r="Z47" s="8"/>
    </row>
    <row r="48" spans="1:26" x14ac:dyDescent="0.2">
      <c r="A48" s="8" t="s">
        <v>38</v>
      </c>
      <c r="B48" s="44">
        <v>4.153032906</v>
      </c>
      <c r="C48" s="44">
        <v>3.147807266</v>
      </c>
      <c r="D48" s="44">
        <v>3.1505692440000002</v>
      </c>
      <c r="E48" s="37"/>
      <c r="F48" s="37"/>
      <c r="G48" s="37"/>
      <c r="H48" s="37"/>
      <c r="I48" s="37"/>
      <c r="J48" s="37"/>
      <c r="K48" s="36"/>
      <c r="L48" s="14"/>
      <c r="M48" s="14"/>
      <c r="N48" s="14"/>
      <c r="O48" s="14"/>
      <c r="P48" s="14"/>
      <c r="Q48" s="8"/>
      <c r="R48" s="8"/>
      <c r="S48" s="8"/>
      <c r="T48" s="8"/>
      <c r="U48" s="8"/>
      <c r="V48" s="8"/>
      <c r="W48" s="8"/>
      <c r="X48" s="8"/>
      <c r="Y48" s="8"/>
      <c r="Z48" s="8"/>
    </row>
    <row r="49" spans="1:4" x14ac:dyDescent="0.2">
      <c r="A49" s="1"/>
      <c r="B49" s="1"/>
      <c r="C49" s="1"/>
      <c r="D49" s="1"/>
    </row>
    <row r="50" spans="1:4" x14ac:dyDescent="0.2">
      <c r="B50" s="1"/>
      <c r="C50" s="1"/>
      <c r="D50" s="1"/>
    </row>
    <row r="51" spans="1:4" x14ac:dyDescent="0.2">
      <c r="B51" s="1"/>
      <c r="C51" s="1"/>
      <c r="D51" s="1"/>
    </row>
  </sheetData>
  <customSheetViews>
    <customSheetView guid="{84BF3CA8-816C-48D9-99A6-D63754DBCCDD}" state="hidden" topLeftCell="A18">
      <pane ySplit="18" topLeftCell="A36" activePane="bottomLeft" state="frozen"/>
      <selection pane="bottomLeft"/>
      <pageMargins left="0.7" right="0.7" top="0.78740157499999996" bottom="0.78740157499999996" header="0.3" footer="0.3"/>
      <pageSetup paperSize="9" orientation="portrait" r:id="rId1"/>
      <headerFooter>
        <oddFooter>&amp;C&amp;8  &amp;P</oddFooter>
      </headerFooter>
    </customSheetView>
    <customSheetView guid="{53C2B38A-428C-4B73-9BC5-046ED93B83F8}" state="hidden" topLeftCell="A18">
      <pane ySplit="18" topLeftCell="A36" activePane="bottomLeft" state="frozen"/>
      <selection pane="bottomLeft"/>
      <pageMargins left="0.7" right="0.7" top="0.78740157499999996" bottom="0.78740157499999996" header="0.3" footer="0.3"/>
      <pageSetup paperSize="9" orientation="portrait" r:id="rId2"/>
      <headerFooter>
        <oddFooter>&amp;C&amp;8  &amp;P</oddFooter>
      </headerFooter>
    </customSheetView>
  </customSheetViews>
  <mergeCells count="5">
    <mergeCell ref="A3:A6"/>
    <mergeCell ref="B5:C5"/>
    <mergeCell ref="B6:C6"/>
    <mergeCell ref="B3:C3"/>
    <mergeCell ref="B4:C4"/>
  </mergeCells>
  <pageMargins left="0.7" right="0.7" top="0.78740157499999996" bottom="0.78740157499999996" header="0.3" footer="0.3"/>
  <pageSetup paperSize="9" orientation="portrait" r:id="rId3"/>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7"/>
  <sheetViews>
    <sheetView view="pageLayout" zoomScaleNormal="100" workbookViewId="0">
      <selection sqref="A1:C1"/>
    </sheetView>
  </sheetViews>
  <sheetFormatPr baseColWidth="10" defaultColWidth="11.28515625" defaultRowHeight="11.25" x14ac:dyDescent="0.2"/>
  <cols>
    <col min="1" max="1" width="4.5703125" style="67" customWidth="1"/>
    <col min="2" max="2" width="82" style="60" customWidth="1"/>
    <col min="3" max="3" width="5.5703125" style="80" customWidth="1"/>
    <col min="4" max="6" width="10.140625" style="60" customWidth="1"/>
    <col min="7" max="16384" width="11.28515625" style="60"/>
  </cols>
  <sheetData>
    <row r="1" spans="1:3" s="218" customFormat="1" ht="15.75" customHeight="1" x14ac:dyDescent="0.2">
      <c r="A1" s="564" t="s">
        <v>85</v>
      </c>
      <c r="B1" s="564"/>
      <c r="C1" s="564"/>
    </row>
    <row r="2" spans="1:3" s="218" customFormat="1" ht="7.9" customHeight="1" x14ac:dyDescent="0.2">
      <c r="A2" s="219"/>
      <c r="B2" s="219"/>
      <c r="C2" s="223"/>
    </row>
    <row r="3" spans="1:3" s="218" customFormat="1" ht="25.5" x14ac:dyDescent="0.2">
      <c r="A3" s="219"/>
      <c r="B3" s="219"/>
      <c r="C3" s="220" t="s">
        <v>86</v>
      </c>
    </row>
    <row r="4" spans="1:3" ht="5.45" customHeight="1" x14ac:dyDescent="0.2">
      <c r="A4" s="61"/>
      <c r="B4" s="61"/>
      <c r="C4" s="224"/>
    </row>
    <row r="5" spans="1:3" ht="12" x14ac:dyDescent="0.2">
      <c r="A5" s="561" t="s">
        <v>87</v>
      </c>
      <c r="B5" s="561"/>
      <c r="C5" s="226">
        <v>4</v>
      </c>
    </row>
    <row r="6" spans="1:3" ht="6.6" customHeight="1" x14ac:dyDescent="0.2">
      <c r="A6" s="390"/>
      <c r="B6" s="390"/>
      <c r="C6" s="226"/>
    </row>
    <row r="7" spans="1:3" ht="12.75" x14ac:dyDescent="0.2">
      <c r="A7" s="561" t="s">
        <v>88</v>
      </c>
      <c r="B7" s="562"/>
      <c r="C7" s="226">
        <v>4</v>
      </c>
    </row>
    <row r="8" spans="1:3" ht="7.15" customHeight="1" x14ac:dyDescent="0.2">
      <c r="A8" s="182"/>
      <c r="B8" s="182"/>
      <c r="C8" s="226"/>
    </row>
    <row r="9" spans="1:3" ht="12" x14ac:dyDescent="0.2">
      <c r="A9" s="563" t="s">
        <v>89</v>
      </c>
      <c r="B9" s="563"/>
      <c r="C9" s="226">
        <v>4</v>
      </c>
    </row>
    <row r="10" spans="1:3" ht="6.6" customHeight="1" x14ac:dyDescent="0.2">
      <c r="A10" s="563"/>
      <c r="B10" s="563"/>
      <c r="C10" s="226"/>
    </row>
    <row r="11" spans="1:3" ht="11.45" customHeight="1" x14ac:dyDescent="0.2">
      <c r="A11" s="561" t="s">
        <v>302</v>
      </c>
      <c r="B11" s="561"/>
      <c r="C11" s="226">
        <v>4</v>
      </c>
    </row>
    <row r="12" spans="1:3" ht="19.899999999999999" customHeight="1" x14ac:dyDescent="0.2">
      <c r="A12" s="215"/>
      <c r="B12" s="215"/>
      <c r="C12" s="225"/>
    </row>
    <row r="13" spans="1:3" ht="12.75" x14ac:dyDescent="0.2">
      <c r="A13" s="560" t="s">
        <v>90</v>
      </c>
      <c r="B13" s="560"/>
      <c r="C13" s="226"/>
    </row>
    <row r="14" spans="1:3" ht="12" x14ac:dyDescent="0.2">
      <c r="A14" s="182"/>
      <c r="B14" s="182"/>
      <c r="C14" s="226"/>
    </row>
    <row r="15" spans="1:3" ht="24" x14ac:dyDescent="0.2">
      <c r="A15" s="533" t="s">
        <v>91</v>
      </c>
      <c r="B15" s="181" t="s">
        <v>327</v>
      </c>
      <c r="C15" s="225">
        <v>5</v>
      </c>
    </row>
    <row r="16" spans="1:3" ht="12" x14ac:dyDescent="0.2">
      <c r="A16" s="231"/>
      <c r="B16" s="181"/>
      <c r="C16" s="225"/>
    </row>
    <row r="17" spans="1:3" ht="12" x14ac:dyDescent="0.2">
      <c r="A17" s="231" t="s">
        <v>92</v>
      </c>
      <c r="B17" s="181" t="s">
        <v>328</v>
      </c>
      <c r="C17" s="225"/>
    </row>
    <row r="18" spans="1:3" ht="12" x14ac:dyDescent="0.2">
      <c r="A18" s="231"/>
      <c r="B18" s="181"/>
      <c r="C18" s="225"/>
    </row>
    <row r="19" spans="1:3" ht="12" x14ac:dyDescent="0.2">
      <c r="A19" s="234" t="s">
        <v>93</v>
      </c>
      <c r="B19" s="181" t="s">
        <v>94</v>
      </c>
      <c r="C19" s="225">
        <v>6</v>
      </c>
    </row>
    <row r="20" spans="1:3" ht="12" x14ac:dyDescent="0.2">
      <c r="A20" s="234"/>
      <c r="B20" s="181"/>
      <c r="C20" s="225"/>
    </row>
    <row r="21" spans="1:3" ht="12" x14ac:dyDescent="0.2">
      <c r="A21" s="234" t="s">
        <v>95</v>
      </c>
      <c r="B21" s="181" t="s">
        <v>96</v>
      </c>
      <c r="C21" s="225">
        <v>6</v>
      </c>
    </row>
    <row r="22" spans="1:3" ht="12" x14ac:dyDescent="0.2">
      <c r="A22" s="231"/>
      <c r="B22" s="183"/>
      <c r="C22" s="225"/>
    </row>
    <row r="23" spans="1:3" ht="24" x14ac:dyDescent="0.2">
      <c r="A23" s="533" t="s">
        <v>97</v>
      </c>
      <c r="B23" s="181" t="s">
        <v>329</v>
      </c>
      <c r="C23" s="227">
        <v>7</v>
      </c>
    </row>
    <row r="24" spans="1:3" ht="12" x14ac:dyDescent="0.2">
      <c r="A24" s="533"/>
      <c r="B24" s="311"/>
      <c r="C24" s="227"/>
    </row>
    <row r="25" spans="1:3" ht="12" x14ac:dyDescent="0.2">
      <c r="A25" s="534" t="s">
        <v>303</v>
      </c>
      <c r="B25" s="311" t="s">
        <v>299</v>
      </c>
      <c r="C25" s="227">
        <v>7</v>
      </c>
    </row>
    <row r="26" spans="1:3" ht="12" x14ac:dyDescent="0.2">
      <c r="A26" s="535"/>
      <c r="B26" s="311"/>
      <c r="C26" s="227"/>
    </row>
    <row r="27" spans="1:3" ht="12" x14ac:dyDescent="0.2">
      <c r="A27" s="534" t="s">
        <v>304</v>
      </c>
      <c r="B27" s="311" t="s">
        <v>185</v>
      </c>
      <c r="C27" s="227">
        <v>8</v>
      </c>
    </row>
    <row r="28" spans="1:3" ht="12" x14ac:dyDescent="0.2">
      <c r="A28" s="533"/>
      <c r="B28" s="181"/>
      <c r="C28" s="225"/>
    </row>
    <row r="29" spans="1:3" ht="22.15" customHeight="1" x14ac:dyDescent="0.2">
      <c r="A29" s="533" t="s">
        <v>98</v>
      </c>
      <c r="B29" s="311" t="s">
        <v>330</v>
      </c>
      <c r="C29" s="225">
        <v>9</v>
      </c>
    </row>
    <row r="30" spans="1:3" ht="11.45" customHeight="1" x14ac:dyDescent="0.2">
      <c r="A30" s="533"/>
      <c r="B30" s="311"/>
      <c r="C30" s="225"/>
    </row>
    <row r="31" spans="1:3" ht="24" x14ac:dyDescent="0.2">
      <c r="A31" s="533" t="s">
        <v>99</v>
      </c>
      <c r="B31" s="181" t="s">
        <v>331</v>
      </c>
      <c r="C31" s="225">
        <v>10</v>
      </c>
    </row>
    <row r="32" spans="1:3" ht="12" x14ac:dyDescent="0.2">
      <c r="A32" s="533"/>
      <c r="B32" s="181"/>
      <c r="C32" s="225"/>
    </row>
    <row r="33" spans="1:3" ht="24" x14ac:dyDescent="0.2">
      <c r="A33" s="533" t="s">
        <v>100</v>
      </c>
      <c r="B33" s="181" t="s">
        <v>332</v>
      </c>
      <c r="C33" s="225">
        <v>11</v>
      </c>
    </row>
    <row r="34" spans="1:3" ht="12" x14ac:dyDescent="0.2">
      <c r="A34" s="533"/>
      <c r="B34" s="181"/>
      <c r="C34" s="225"/>
    </row>
    <row r="35" spans="1:3" ht="24" x14ac:dyDescent="0.2">
      <c r="A35" s="533" t="s">
        <v>101</v>
      </c>
      <c r="B35" s="181" t="s">
        <v>333</v>
      </c>
      <c r="C35" s="221">
        <v>12</v>
      </c>
    </row>
    <row r="36" spans="1:3" ht="12" x14ac:dyDescent="0.2">
      <c r="A36" s="533"/>
      <c r="B36" s="181"/>
    </row>
    <row r="37" spans="1:3" ht="24" x14ac:dyDescent="0.2">
      <c r="A37" s="536" t="s">
        <v>102</v>
      </c>
      <c r="B37" s="181" t="s">
        <v>334</v>
      </c>
      <c r="C37" s="225">
        <v>13</v>
      </c>
    </row>
    <row r="38" spans="1:3" ht="12" x14ac:dyDescent="0.2">
      <c r="A38" s="536"/>
      <c r="B38" s="181"/>
      <c r="C38" s="225"/>
    </row>
    <row r="39" spans="1:3" ht="12" x14ac:dyDescent="0.2">
      <c r="A39" s="536" t="s">
        <v>103</v>
      </c>
      <c r="B39" s="184" t="s">
        <v>335</v>
      </c>
      <c r="C39" s="225">
        <v>14</v>
      </c>
    </row>
    <row r="40" spans="1:3" ht="12" x14ac:dyDescent="0.2">
      <c r="A40" s="537"/>
      <c r="B40" s="183"/>
      <c r="C40" s="225"/>
    </row>
    <row r="41" spans="1:3" ht="24" x14ac:dyDescent="0.2">
      <c r="A41" s="533" t="s">
        <v>305</v>
      </c>
      <c r="B41" s="181" t="s">
        <v>336</v>
      </c>
      <c r="C41" s="221"/>
    </row>
    <row r="42" spans="1:3" ht="12" x14ac:dyDescent="0.2">
      <c r="A42" s="533"/>
      <c r="B42" s="181"/>
      <c r="C42" s="221"/>
    </row>
    <row r="43" spans="1:3" ht="24" x14ac:dyDescent="0.2">
      <c r="A43" s="534" t="s">
        <v>306</v>
      </c>
      <c r="B43" s="181" t="s">
        <v>337</v>
      </c>
      <c r="C43" s="221">
        <v>15</v>
      </c>
    </row>
    <row r="44" spans="1:3" ht="12" x14ac:dyDescent="0.2">
      <c r="A44" s="535"/>
      <c r="B44" s="183"/>
      <c r="C44" s="221"/>
    </row>
    <row r="45" spans="1:3" ht="12" x14ac:dyDescent="0.2">
      <c r="A45" s="534" t="s">
        <v>307</v>
      </c>
      <c r="B45" s="181" t="s">
        <v>338</v>
      </c>
      <c r="C45" s="221">
        <v>15</v>
      </c>
    </row>
    <row r="46" spans="1:3" ht="12" x14ac:dyDescent="0.2">
      <c r="A46" s="535"/>
      <c r="B46" s="181"/>
      <c r="C46" s="221"/>
    </row>
    <row r="47" spans="1:3" ht="12" x14ac:dyDescent="0.2">
      <c r="A47" s="534" t="s">
        <v>308</v>
      </c>
      <c r="B47" s="181" t="s">
        <v>339</v>
      </c>
      <c r="C47" s="221">
        <v>16</v>
      </c>
    </row>
    <row r="48" spans="1:3" ht="12" x14ac:dyDescent="0.2">
      <c r="A48" s="535"/>
      <c r="B48" s="181"/>
      <c r="C48" s="221"/>
    </row>
    <row r="49" spans="1:3" ht="24" x14ac:dyDescent="0.2">
      <c r="A49" s="534" t="s">
        <v>309</v>
      </c>
      <c r="B49" s="181" t="s">
        <v>340</v>
      </c>
      <c r="C49" s="221">
        <v>17</v>
      </c>
    </row>
    <row r="50" spans="1:3" ht="12" x14ac:dyDescent="0.2">
      <c r="A50" s="534"/>
      <c r="B50" s="311"/>
      <c r="C50" s="221"/>
    </row>
    <row r="51" spans="1:3" ht="24" x14ac:dyDescent="0.2">
      <c r="A51" s="538" t="s">
        <v>310</v>
      </c>
      <c r="B51" s="311" t="s">
        <v>341</v>
      </c>
      <c r="C51" s="221">
        <v>18</v>
      </c>
    </row>
    <row r="52" spans="1:3" ht="12" x14ac:dyDescent="0.2">
      <c r="A52" s="534"/>
      <c r="B52" s="311"/>
      <c r="C52" s="221"/>
    </row>
    <row r="53" spans="1:3" ht="24" x14ac:dyDescent="0.2">
      <c r="A53" s="538" t="s">
        <v>311</v>
      </c>
      <c r="B53" s="311" t="s">
        <v>342</v>
      </c>
      <c r="C53" s="221">
        <v>19</v>
      </c>
    </row>
    <row r="54" spans="1:3" ht="15.6" customHeight="1" x14ac:dyDescent="0.2">
      <c r="A54" s="63"/>
      <c r="B54" s="63"/>
      <c r="C54" s="221"/>
    </row>
    <row r="55" spans="1:3" ht="15.6" customHeight="1" x14ac:dyDescent="0.2">
      <c r="A55" s="63"/>
      <c r="B55" s="63"/>
      <c r="C55" s="221"/>
    </row>
    <row r="56" spans="1:3" ht="15.6" customHeight="1" x14ac:dyDescent="0.2">
      <c r="A56" s="63"/>
      <c r="B56" s="63"/>
      <c r="C56" s="221"/>
    </row>
    <row r="57" spans="1:3" ht="15.6" customHeight="1" x14ac:dyDescent="0.2">
      <c r="A57" s="63"/>
      <c r="B57" s="63"/>
      <c r="C57" s="221"/>
    </row>
    <row r="58" spans="1:3" ht="12" x14ac:dyDescent="0.2">
      <c r="A58" s="65"/>
      <c r="B58" s="64"/>
      <c r="C58" s="221"/>
    </row>
    <row r="59" spans="1:3" ht="12" x14ac:dyDescent="0.2">
      <c r="A59" s="65"/>
      <c r="B59" s="64"/>
      <c r="C59" s="221"/>
    </row>
    <row r="60" spans="1:3" ht="12" x14ac:dyDescent="0.2">
      <c r="A60" s="60"/>
      <c r="C60" s="221"/>
    </row>
    <row r="61" spans="1:3" ht="12" x14ac:dyDescent="0.2">
      <c r="A61" s="60"/>
      <c r="C61" s="221"/>
    </row>
    <row r="62" spans="1:3" ht="12" x14ac:dyDescent="0.2">
      <c r="A62" s="60"/>
      <c r="C62" s="221"/>
    </row>
    <row r="63" spans="1:3" ht="12" x14ac:dyDescent="0.2">
      <c r="A63" s="60"/>
      <c r="C63" s="221"/>
    </row>
    <row r="64" spans="1:3" ht="12" x14ac:dyDescent="0.2">
      <c r="A64" s="60"/>
      <c r="C64" s="222"/>
    </row>
    <row r="65" spans="1:3" ht="12" x14ac:dyDescent="0.2">
      <c r="A65" s="62"/>
      <c r="B65" s="62"/>
      <c r="C65" s="222"/>
    </row>
    <row r="66" spans="1:3" x14ac:dyDescent="0.2">
      <c r="A66" s="60"/>
    </row>
    <row r="67" spans="1:3" x14ac:dyDescent="0.2">
      <c r="A67" s="60"/>
    </row>
  </sheetData>
  <customSheetViews>
    <customSheetView guid="{84BF3CA8-816C-48D9-99A6-D63754DBCCDD}" showPageBreaks="1" fitToPage="1" view="pageLayout" topLeftCell="A19">
      <selection activeCell="B32" sqref="B32"/>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53C2B38A-428C-4B73-9BC5-046ED93B83F8}" showPageBreaks="1" fitToPage="1" view="pageLayout" topLeftCell="A19">
      <selection activeCell="B32" sqref="B32"/>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mergeCells count="7">
    <mergeCell ref="A13:B13"/>
    <mergeCell ref="A5:B5"/>
    <mergeCell ref="A7:B7"/>
    <mergeCell ref="A10:B10"/>
    <mergeCell ref="A1:C1"/>
    <mergeCell ref="A9:B9"/>
    <mergeCell ref="A11:B11"/>
  </mergeCells>
  <conditionalFormatting sqref="A12:C12 A14:C45">
    <cfRule type="expression" dxfId="119" priority="5">
      <formula>MOD(ROW(),2)=1</formula>
    </cfRule>
  </conditionalFormatting>
  <conditionalFormatting sqref="B46:C53">
    <cfRule type="expression" dxfId="118" priority="4">
      <formula>MOD(ROW(),2)=1</formula>
    </cfRule>
  </conditionalFormatting>
  <conditionalFormatting sqref="A46 A48">
    <cfRule type="expression" dxfId="117" priority="3">
      <formula>MOD(ROW(),2)=1</formula>
    </cfRule>
  </conditionalFormatting>
  <conditionalFormatting sqref="A47">
    <cfRule type="expression" dxfId="116" priority="2">
      <formula>MOD(ROW(),2)=1</formula>
    </cfRule>
  </conditionalFormatting>
  <conditionalFormatting sqref="A49:A53">
    <cfRule type="expression" dxfId="115" priority="1">
      <formula>MOD(ROW(),2)=1</formula>
    </cfRule>
  </conditionalFormatting>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C I 3 - j 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8"/>
  <sheetViews>
    <sheetView view="pageLayout" zoomScaleNormal="180" workbookViewId="0"/>
  </sheetViews>
  <sheetFormatPr baseColWidth="10" defaultColWidth="11.42578125" defaultRowHeight="11.25" x14ac:dyDescent="0.2"/>
  <cols>
    <col min="1" max="2" width="5.7109375" style="60" customWidth="1"/>
    <col min="3" max="3" width="30.7109375" style="60" customWidth="1"/>
    <col min="4" max="4" width="29" style="60" customWidth="1"/>
    <col min="5" max="5" width="21" style="60" customWidth="1"/>
    <col min="6" max="6" width="11.42578125" style="60"/>
    <col min="7" max="7" width="30.7109375" style="60" customWidth="1"/>
    <col min="8" max="8" width="29" style="60" customWidth="1"/>
    <col min="9" max="16384" width="11.42578125" style="60"/>
  </cols>
  <sheetData>
    <row r="1" spans="1:9" ht="12.75" x14ac:dyDescent="0.2">
      <c r="A1" s="362"/>
      <c r="B1" s="362"/>
      <c r="C1" s="362"/>
      <c r="D1" s="363"/>
      <c r="E1" s="362"/>
    </row>
    <row r="2" spans="1:9" x14ac:dyDescent="0.2">
      <c r="A2" s="362"/>
      <c r="B2" s="362"/>
      <c r="C2" s="362"/>
      <c r="D2" s="362"/>
      <c r="E2" s="362"/>
    </row>
    <row r="3" spans="1:9" ht="11.25" customHeight="1" x14ac:dyDescent="0.2">
      <c r="A3" s="362"/>
      <c r="B3" s="362"/>
      <c r="C3" s="362"/>
      <c r="D3" s="364"/>
      <c r="E3" s="362"/>
    </row>
    <row r="4" spans="1:9" ht="11.25" customHeight="1" x14ac:dyDescent="0.2">
      <c r="A4" s="362"/>
      <c r="B4" s="362"/>
      <c r="C4" s="362"/>
      <c r="D4" s="364"/>
      <c r="E4" s="362"/>
    </row>
    <row r="5" spans="1:9" ht="11.25" customHeight="1" x14ac:dyDescent="0.2">
      <c r="A5" s="362"/>
      <c r="B5" s="362"/>
      <c r="C5" s="362"/>
      <c r="D5" s="364"/>
      <c r="E5" s="362"/>
    </row>
    <row r="6" spans="1:9" ht="11.25" customHeight="1" x14ac:dyDescent="0.2">
      <c r="A6" s="362"/>
      <c r="B6" s="362"/>
      <c r="C6" s="362"/>
      <c r="D6" s="364"/>
      <c r="E6" s="362"/>
    </row>
    <row r="7" spans="1:9" ht="11.25" customHeight="1" x14ac:dyDescent="0.2">
      <c r="A7" s="362"/>
      <c r="B7" s="362"/>
      <c r="C7" s="362"/>
      <c r="D7" s="364"/>
      <c r="E7" s="362"/>
    </row>
    <row r="8" spans="1:9" ht="11.25" customHeight="1" x14ac:dyDescent="0.2">
      <c r="A8" s="362"/>
      <c r="B8" s="362"/>
      <c r="C8" s="362"/>
      <c r="D8" s="364"/>
      <c r="E8" s="362"/>
    </row>
    <row r="9" spans="1:9" ht="11.25" customHeight="1" x14ac:dyDescent="0.2">
      <c r="A9" s="362"/>
      <c r="B9" s="362"/>
      <c r="C9" s="362"/>
      <c r="D9" s="364"/>
      <c r="E9" s="362"/>
    </row>
    <row r="10" spans="1:9" ht="11.25" customHeight="1" x14ac:dyDescent="0.2">
      <c r="A10" s="362"/>
      <c r="B10" s="362"/>
      <c r="C10" s="362"/>
      <c r="D10" s="364"/>
      <c r="E10" s="362"/>
      <c r="F10" s="358"/>
      <c r="G10" s="358"/>
      <c r="H10" s="358"/>
      <c r="I10" s="358"/>
    </row>
    <row r="11" spans="1:9" s="67" customFormat="1" ht="11.25" customHeight="1" x14ac:dyDescent="0.2">
      <c r="A11" s="365"/>
      <c r="B11" s="365"/>
      <c r="C11" s="365"/>
      <c r="D11" s="364"/>
      <c r="E11" s="365"/>
      <c r="F11" s="306"/>
      <c r="G11" s="306"/>
      <c r="H11" s="306"/>
      <c r="I11" s="306"/>
    </row>
    <row r="12" spans="1:9" s="67" customFormat="1" ht="11.25" customHeight="1" x14ac:dyDescent="0.2">
      <c r="A12" s="365"/>
      <c r="B12" s="365"/>
      <c r="C12" s="365"/>
      <c r="D12" s="364"/>
      <c r="E12" s="365"/>
      <c r="F12" s="306"/>
      <c r="G12" s="306"/>
      <c r="H12" s="306"/>
      <c r="I12" s="306"/>
    </row>
    <row r="13" spans="1:9" s="67" customFormat="1" ht="13.15" customHeight="1" x14ac:dyDescent="0.2">
      <c r="A13" s="365"/>
      <c r="B13" s="365"/>
      <c r="C13" s="365"/>
      <c r="D13" s="363"/>
      <c r="E13" s="365"/>
      <c r="F13" s="306"/>
      <c r="G13" s="306"/>
      <c r="H13" s="306"/>
      <c r="I13" s="306"/>
    </row>
    <row r="14" spans="1:9" s="67" customFormat="1" ht="11.25" customHeight="1" x14ac:dyDescent="0.2">
      <c r="A14" s="365"/>
      <c r="B14" s="365"/>
      <c r="C14" s="365"/>
      <c r="D14" s="364"/>
      <c r="E14" s="365"/>
    </row>
    <row r="15" spans="1:9" s="67" customFormat="1" ht="11.25" customHeight="1" x14ac:dyDescent="0.2">
      <c r="A15" s="365"/>
      <c r="B15" s="365"/>
      <c r="C15" s="365"/>
      <c r="D15" s="364"/>
      <c r="E15" s="365"/>
    </row>
    <row r="16" spans="1:9" s="67" customFormat="1" ht="11.25" customHeight="1" x14ac:dyDescent="0.2">
      <c r="A16" s="365"/>
      <c r="B16" s="365"/>
      <c r="C16" s="365"/>
      <c r="D16" s="364"/>
      <c r="E16" s="365"/>
    </row>
    <row r="17" spans="1:5" s="67" customFormat="1" ht="11.25" customHeight="1" x14ac:dyDescent="0.2">
      <c r="A17" s="365"/>
      <c r="B17" s="365"/>
      <c r="C17" s="365"/>
      <c r="D17" s="364"/>
      <c r="E17" s="365"/>
    </row>
    <row r="18" spans="1:5" s="67" customFormat="1" ht="11.25" customHeight="1" x14ac:dyDescent="0.2">
      <c r="A18" s="365"/>
      <c r="B18" s="365"/>
      <c r="C18" s="365"/>
      <c r="D18" s="364"/>
      <c r="E18" s="365"/>
    </row>
    <row r="19" spans="1:5" s="67" customFormat="1" ht="11.25" customHeight="1" x14ac:dyDescent="0.2">
      <c r="A19" s="365"/>
      <c r="B19" s="365"/>
      <c r="C19" s="365"/>
      <c r="D19" s="364"/>
      <c r="E19" s="365"/>
    </row>
    <row r="20" spans="1:5" s="67" customFormat="1" ht="11.25" customHeight="1" x14ac:dyDescent="0.2">
      <c r="A20" s="365"/>
      <c r="B20" s="365"/>
      <c r="C20" s="365"/>
      <c r="D20" s="364"/>
      <c r="E20" s="365"/>
    </row>
    <row r="21" spans="1:5" s="67" customFormat="1" ht="11.25" customHeight="1" x14ac:dyDescent="0.2">
      <c r="A21" s="365"/>
      <c r="B21" s="365"/>
      <c r="C21" s="365"/>
      <c r="D21" s="364"/>
      <c r="E21" s="365"/>
    </row>
    <row r="22" spans="1:5" s="67" customFormat="1" ht="11.25" customHeight="1" x14ac:dyDescent="0.2">
      <c r="A22" s="365"/>
      <c r="B22" s="365"/>
      <c r="C22" s="365"/>
      <c r="D22" s="364"/>
      <c r="E22" s="365"/>
    </row>
    <row r="23" spans="1:5" s="67" customFormat="1" ht="11.25" customHeight="1" x14ac:dyDescent="0.2">
      <c r="A23" s="365"/>
      <c r="B23" s="365"/>
      <c r="C23" s="365"/>
      <c r="D23" s="364"/>
      <c r="E23" s="365"/>
    </row>
    <row r="24" spans="1:5" s="67" customFormat="1" ht="11.25" customHeight="1" x14ac:dyDescent="0.2">
      <c r="A24" s="365"/>
      <c r="B24" s="365"/>
      <c r="C24" s="365"/>
      <c r="D24" s="364"/>
      <c r="E24" s="365"/>
    </row>
    <row r="25" spans="1:5" s="67" customFormat="1" ht="11.25" customHeight="1" x14ac:dyDescent="0.2">
      <c r="A25" s="365"/>
      <c r="B25" s="365"/>
      <c r="C25" s="365"/>
      <c r="D25" s="364"/>
      <c r="E25" s="365"/>
    </row>
    <row r="26" spans="1:5" s="67" customFormat="1" ht="11.25" customHeight="1" x14ac:dyDescent="0.2">
      <c r="A26" s="365"/>
      <c r="B26" s="365"/>
      <c r="C26" s="365"/>
      <c r="D26" s="364"/>
      <c r="E26" s="365"/>
    </row>
    <row r="27" spans="1:5" s="67" customFormat="1" ht="11.25" customHeight="1" x14ac:dyDescent="0.2">
      <c r="A27" s="365"/>
      <c r="B27" s="365"/>
      <c r="C27" s="365"/>
      <c r="D27" s="364"/>
      <c r="E27" s="365"/>
    </row>
    <row r="28" spans="1:5" s="67" customFormat="1" ht="11.25" customHeight="1" x14ac:dyDescent="0.2">
      <c r="A28" s="365"/>
      <c r="B28" s="365"/>
      <c r="C28" s="365"/>
      <c r="D28" s="364"/>
      <c r="E28" s="365"/>
    </row>
    <row r="29" spans="1:5" s="67" customFormat="1" ht="11.25" customHeight="1" x14ac:dyDescent="0.2">
      <c r="A29" s="365"/>
      <c r="B29" s="365"/>
      <c r="C29" s="365"/>
      <c r="D29" s="364"/>
      <c r="E29" s="365"/>
    </row>
    <row r="30" spans="1:5" s="67" customFormat="1" ht="11.25" customHeight="1" x14ac:dyDescent="0.2">
      <c r="A30" s="365"/>
      <c r="B30" s="365"/>
      <c r="C30" s="365"/>
      <c r="D30" s="364"/>
      <c r="E30" s="365"/>
    </row>
    <row r="31" spans="1:5" s="67" customFormat="1" ht="11.25" customHeight="1" x14ac:dyDescent="0.2">
      <c r="A31" s="365"/>
      <c r="B31" s="365"/>
      <c r="C31" s="365"/>
      <c r="D31" s="364"/>
      <c r="E31" s="365"/>
    </row>
    <row r="32" spans="1:5" s="67" customFormat="1" ht="11.25" customHeight="1" x14ac:dyDescent="0.2">
      <c r="A32" s="365"/>
      <c r="B32" s="365"/>
      <c r="C32" s="365"/>
      <c r="D32" s="364"/>
      <c r="E32" s="365"/>
    </row>
    <row r="33" spans="1:5" s="67" customFormat="1" ht="11.25" customHeight="1" x14ac:dyDescent="0.2">
      <c r="A33" s="365"/>
      <c r="B33" s="365"/>
      <c r="C33" s="365"/>
      <c r="D33" s="364"/>
      <c r="E33" s="365"/>
    </row>
    <row r="34" spans="1:5" s="67" customFormat="1" ht="14.25" customHeight="1" x14ac:dyDescent="0.2">
      <c r="A34" s="365"/>
      <c r="B34" s="365"/>
      <c r="C34" s="365"/>
      <c r="D34" s="363"/>
      <c r="E34" s="365"/>
    </row>
    <row r="35" spans="1:5" s="67" customFormat="1" ht="11.25" customHeight="1" x14ac:dyDescent="0.2">
      <c r="A35" s="365"/>
      <c r="B35" s="365"/>
      <c r="C35" s="365"/>
      <c r="D35" s="365"/>
      <c r="E35" s="365"/>
    </row>
    <row r="36" spans="1:5" s="67" customFormat="1" ht="11.25" customHeight="1" x14ac:dyDescent="0.2">
      <c r="A36" s="365"/>
      <c r="B36" s="365"/>
      <c r="C36" s="365"/>
      <c r="D36" s="365"/>
      <c r="E36" s="365"/>
    </row>
    <row r="37" spans="1:5" s="67" customFormat="1" ht="11.25" customHeight="1" x14ac:dyDescent="0.2">
      <c r="A37" s="365"/>
      <c r="B37" s="365"/>
      <c r="C37" s="365"/>
      <c r="D37" s="365"/>
      <c r="E37" s="365"/>
    </row>
    <row r="38" spans="1:5" s="67" customFormat="1" ht="11.25" customHeight="1" x14ac:dyDescent="0.2">
      <c r="A38" s="365"/>
      <c r="B38" s="365"/>
      <c r="C38" s="365"/>
      <c r="D38" s="365"/>
      <c r="E38" s="365"/>
    </row>
    <row r="39" spans="1:5" s="67" customFormat="1" ht="11.25" customHeight="1" x14ac:dyDescent="0.2">
      <c r="A39" s="365"/>
      <c r="B39" s="365"/>
      <c r="C39" s="365"/>
      <c r="D39" s="365"/>
      <c r="E39" s="365"/>
    </row>
    <row r="40" spans="1:5" s="67" customFormat="1" ht="11.25" customHeight="1" x14ac:dyDescent="0.2">
      <c r="A40" s="365"/>
      <c r="B40" s="365"/>
      <c r="C40" s="365"/>
      <c r="D40" s="365"/>
      <c r="E40" s="365"/>
    </row>
    <row r="41" spans="1:5" s="67" customFormat="1" ht="11.25" customHeight="1" x14ac:dyDescent="0.2">
      <c r="A41" s="365"/>
      <c r="B41" s="365"/>
      <c r="C41" s="365"/>
      <c r="D41" s="365"/>
      <c r="E41" s="365"/>
    </row>
    <row r="42" spans="1:5" s="67" customFormat="1" ht="11.25" customHeight="1" x14ac:dyDescent="0.2">
      <c r="A42" s="365"/>
      <c r="B42" s="365"/>
      <c r="C42" s="365"/>
      <c r="D42" s="365"/>
      <c r="E42" s="365"/>
    </row>
    <row r="43" spans="1:5" s="67" customFormat="1" ht="11.25" customHeight="1" x14ac:dyDescent="0.2">
      <c r="A43" s="365"/>
      <c r="B43" s="365"/>
      <c r="C43" s="365"/>
      <c r="D43" s="365"/>
      <c r="E43" s="365"/>
    </row>
    <row r="44" spans="1:5" s="67" customFormat="1" ht="11.25" customHeight="1" x14ac:dyDescent="0.2">
      <c r="A44" s="365"/>
      <c r="B44" s="365"/>
      <c r="C44" s="365"/>
      <c r="D44" s="365"/>
      <c r="E44" s="365"/>
    </row>
    <row r="45" spans="1:5" ht="11.25" customHeight="1" x14ac:dyDescent="0.2">
      <c r="A45" s="362"/>
      <c r="B45" s="362"/>
      <c r="C45" s="362"/>
      <c r="D45" s="362"/>
      <c r="E45" s="362"/>
    </row>
    <row r="46" spans="1:5" ht="11.25" customHeight="1" x14ac:dyDescent="0.2">
      <c r="A46" s="362"/>
      <c r="B46" s="362"/>
      <c r="C46" s="362"/>
      <c r="D46" s="362"/>
      <c r="E46" s="362"/>
    </row>
    <row r="47" spans="1:5" ht="11.25" customHeight="1" x14ac:dyDescent="0.2">
      <c r="A47" s="362"/>
      <c r="B47" s="362"/>
      <c r="C47" s="362"/>
      <c r="D47" s="362"/>
      <c r="E47" s="362"/>
    </row>
    <row r="48" spans="1:5" ht="11.25" customHeight="1" x14ac:dyDescent="0.2">
      <c r="A48" s="362"/>
      <c r="B48" s="362"/>
      <c r="C48" s="362"/>
      <c r="D48" s="362"/>
      <c r="E48" s="362"/>
    </row>
    <row r="49" spans="1:5" ht="11.25" customHeight="1" x14ac:dyDescent="0.2">
      <c r="A49" s="362"/>
      <c r="B49" s="362"/>
      <c r="C49" s="362"/>
      <c r="D49" s="362"/>
      <c r="E49" s="362"/>
    </row>
    <row r="50" spans="1:5" ht="11.25" customHeight="1" x14ac:dyDescent="0.2">
      <c r="A50" s="362"/>
      <c r="B50" s="362"/>
      <c r="C50" s="362"/>
      <c r="D50" s="362"/>
      <c r="E50" s="362"/>
    </row>
    <row r="51" spans="1:5" ht="14.65" customHeight="1" x14ac:dyDescent="0.2">
      <c r="A51" s="362"/>
      <c r="B51" s="362"/>
      <c r="C51" s="366"/>
      <c r="D51" s="367"/>
      <c r="E51" s="362"/>
    </row>
    <row r="52" spans="1:5" ht="14.1" customHeight="1" x14ac:dyDescent="0.2">
      <c r="A52" s="362"/>
      <c r="B52" s="362"/>
      <c r="C52" s="368"/>
      <c r="D52" s="369"/>
      <c r="E52" s="362"/>
    </row>
    <row r="53" spans="1:5" ht="11.25" customHeight="1" x14ac:dyDescent="0.2">
      <c r="A53" s="362"/>
      <c r="B53" s="362"/>
      <c r="C53" s="362"/>
      <c r="D53" s="362"/>
      <c r="E53" s="362"/>
    </row>
    <row r="54" spans="1:5" ht="11.25" customHeight="1" x14ac:dyDescent="0.2">
      <c r="A54" s="362"/>
      <c r="B54" s="362"/>
      <c r="C54" s="362"/>
      <c r="D54" s="362"/>
      <c r="E54" s="362"/>
    </row>
    <row r="55" spans="1:5" ht="11.25" customHeight="1" x14ac:dyDescent="0.2">
      <c r="A55" s="362"/>
      <c r="B55" s="362"/>
      <c r="C55" s="362"/>
      <c r="D55" s="362"/>
      <c r="E55" s="362"/>
    </row>
    <row r="56" spans="1:5" ht="11.25" customHeight="1" x14ac:dyDescent="0.2">
      <c r="A56" s="362"/>
      <c r="B56" s="362"/>
      <c r="C56" s="362"/>
      <c r="D56" s="362"/>
      <c r="E56" s="362"/>
    </row>
    <row r="57" spans="1:5" ht="11.25" customHeight="1" x14ac:dyDescent="0.2">
      <c r="A57" s="362"/>
      <c r="B57" s="362"/>
      <c r="C57" s="362"/>
      <c r="D57" s="362"/>
      <c r="E57" s="362"/>
    </row>
    <row r="58" spans="1:5" ht="11.25" customHeight="1" x14ac:dyDescent="0.2">
      <c r="A58" s="362"/>
      <c r="B58" s="362"/>
      <c r="C58" s="362"/>
      <c r="D58" s="362"/>
      <c r="E58" s="362"/>
    </row>
    <row r="59" spans="1:5" x14ac:dyDescent="0.2">
      <c r="A59" s="362"/>
      <c r="B59" s="362"/>
      <c r="C59" s="362"/>
      <c r="D59" s="362"/>
      <c r="E59" s="362"/>
    </row>
    <row r="60" spans="1:5" x14ac:dyDescent="0.2">
      <c r="A60" s="362"/>
      <c r="B60" s="362"/>
      <c r="C60" s="362"/>
      <c r="D60" s="362"/>
      <c r="E60" s="362"/>
    </row>
    <row r="61" spans="1:5" x14ac:dyDescent="0.2">
      <c r="A61" s="362"/>
      <c r="B61" s="362"/>
      <c r="C61" s="362"/>
      <c r="D61" s="362"/>
      <c r="E61" s="362"/>
    </row>
    <row r="62" spans="1:5" x14ac:dyDescent="0.2">
      <c r="A62" s="362"/>
      <c r="B62" s="362"/>
      <c r="C62" s="362"/>
      <c r="D62" s="362"/>
      <c r="E62" s="362"/>
    </row>
    <row r="63" spans="1:5" x14ac:dyDescent="0.2">
      <c r="A63" s="362"/>
      <c r="B63" s="362"/>
      <c r="C63" s="362"/>
      <c r="D63" s="362"/>
      <c r="E63" s="362"/>
    </row>
    <row r="64" spans="1:5" x14ac:dyDescent="0.2">
      <c r="A64" s="362"/>
      <c r="B64" s="362"/>
      <c r="C64" s="362"/>
      <c r="D64" s="362"/>
      <c r="E64" s="362"/>
    </row>
    <row r="65" spans="1:5" x14ac:dyDescent="0.2">
      <c r="A65" s="362"/>
      <c r="B65" s="362"/>
      <c r="C65" s="362"/>
      <c r="D65" s="362"/>
      <c r="E65" s="362"/>
    </row>
    <row r="66" spans="1:5" x14ac:dyDescent="0.2">
      <c r="A66" s="362"/>
      <c r="B66" s="362"/>
      <c r="C66" s="362"/>
      <c r="D66" s="362"/>
      <c r="E66" s="362"/>
    </row>
    <row r="67" spans="1:5" x14ac:dyDescent="0.2">
      <c r="A67" s="362"/>
      <c r="B67" s="362"/>
      <c r="C67" s="362"/>
      <c r="D67" s="362"/>
      <c r="E67" s="362"/>
    </row>
    <row r="68" spans="1:5" x14ac:dyDescent="0.2">
      <c r="A68" s="362"/>
      <c r="B68" s="362"/>
      <c r="C68" s="362"/>
      <c r="D68" s="362"/>
      <c r="E68" s="362"/>
    </row>
  </sheetData>
  <customSheetViews>
    <customSheetView guid="{84BF3CA8-816C-48D9-99A6-D63754DBCCDD}" showPageBreaks="1" fitToPage="1" view="pageLayout">
      <selection activeCell="B32" sqref="B32"/>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conditionalFormatting sqref="C52:D52">
    <cfRule type="expression" dxfId="114" priority="3">
      <formula>MOD(ROW(),2)=1</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3 - j 23 SH</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
  <sheetViews>
    <sheetView view="pageLayout" zoomScaleNormal="100" workbookViewId="0">
      <selection sqref="A1:I1"/>
    </sheetView>
  </sheetViews>
  <sheetFormatPr baseColWidth="10" defaultColWidth="11.28515625" defaultRowHeight="12.75" x14ac:dyDescent="0.2"/>
  <cols>
    <col min="1" max="1" width="22.42578125" style="60" customWidth="1"/>
    <col min="2" max="4" width="8.42578125" style="80" customWidth="1"/>
    <col min="5" max="5" width="8.28515625" style="80" customWidth="1"/>
    <col min="6" max="6" width="8.42578125" style="80" customWidth="1"/>
    <col min="7" max="7" width="9" style="80" customWidth="1"/>
    <col min="8" max="8" width="9" style="81" customWidth="1"/>
    <col min="9" max="9" width="9" style="55" customWidth="1"/>
    <col min="10" max="16384" width="11.28515625" style="55"/>
  </cols>
  <sheetData>
    <row r="1" spans="1:9" s="229" customFormat="1" ht="30" customHeight="1" x14ac:dyDescent="0.2">
      <c r="A1" s="568" t="s">
        <v>343</v>
      </c>
      <c r="B1" s="569"/>
      <c r="C1" s="569"/>
      <c r="D1" s="569"/>
      <c r="E1" s="569"/>
      <c r="F1" s="569"/>
      <c r="G1" s="569"/>
      <c r="H1" s="570"/>
      <c r="I1" s="570"/>
    </row>
    <row r="2" spans="1:9" ht="19.7" customHeight="1" x14ac:dyDescent="0.2">
      <c r="A2" s="571" t="s">
        <v>278</v>
      </c>
      <c r="B2" s="572"/>
      <c r="C2" s="572"/>
      <c r="D2" s="572"/>
      <c r="E2" s="572"/>
      <c r="F2" s="572"/>
      <c r="G2" s="572"/>
      <c r="H2" s="573"/>
      <c r="I2" s="573"/>
    </row>
    <row r="3" spans="1:9" ht="12.75" customHeight="1" x14ac:dyDescent="0.2">
      <c r="A3" s="70"/>
      <c r="B3" s="71"/>
      <c r="C3" s="71"/>
      <c r="D3" s="71"/>
      <c r="E3" s="71"/>
      <c r="F3" s="71"/>
      <c r="G3" s="71"/>
      <c r="H3" s="72"/>
      <c r="I3" s="73"/>
    </row>
    <row r="4" spans="1:9" ht="25.5" customHeight="1" x14ac:dyDescent="0.2">
      <c r="A4" s="574" t="s">
        <v>281</v>
      </c>
      <c r="B4" s="577">
        <v>2021</v>
      </c>
      <c r="C4" s="577">
        <v>2022</v>
      </c>
      <c r="D4" s="577">
        <v>2023</v>
      </c>
      <c r="E4" s="577" t="s">
        <v>344</v>
      </c>
      <c r="F4" s="577">
        <v>2021</v>
      </c>
      <c r="G4" s="577">
        <v>2022</v>
      </c>
      <c r="H4" s="577">
        <v>2023</v>
      </c>
      <c r="I4" s="565" t="s">
        <v>344</v>
      </c>
    </row>
    <row r="5" spans="1:9" ht="59.45" customHeight="1" x14ac:dyDescent="0.2">
      <c r="A5" s="575"/>
      <c r="B5" s="578"/>
      <c r="C5" s="578"/>
      <c r="D5" s="578"/>
      <c r="E5" s="578"/>
      <c r="F5" s="578"/>
      <c r="G5" s="578"/>
      <c r="H5" s="578"/>
      <c r="I5" s="566"/>
    </row>
    <row r="6" spans="1:9" ht="25.5" customHeight="1" x14ac:dyDescent="0.2">
      <c r="A6" s="576"/>
      <c r="B6" s="567" t="s">
        <v>104</v>
      </c>
      <c r="C6" s="567"/>
      <c r="D6" s="567"/>
      <c r="E6" s="74" t="s">
        <v>105</v>
      </c>
      <c r="F6" s="567" t="s">
        <v>106</v>
      </c>
      <c r="G6" s="567"/>
      <c r="H6" s="567"/>
      <c r="I6" s="75" t="s">
        <v>105</v>
      </c>
    </row>
    <row r="7" spans="1:9" ht="12.6" customHeight="1" x14ac:dyDescent="0.2">
      <c r="A7" s="76"/>
      <c r="B7" s="77"/>
      <c r="C7" s="77"/>
      <c r="D7" s="77"/>
      <c r="E7" s="77"/>
      <c r="F7" s="77"/>
      <c r="G7" s="77"/>
      <c r="H7" s="187"/>
      <c r="I7" s="78"/>
    </row>
    <row r="8" spans="1:9" ht="17.45" customHeight="1" x14ac:dyDescent="0.2">
      <c r="A8" s="166" t="s">
        <v>13</v>
      </c>
      <c r="B8" s="211">
        <v>358</v>
      </c>
      <c r="C8" s="211">
        <v>364</v>
      </c>
      <c r="D8" s="186">
        <v>336</v>
      </c>
      <c r="E8" s="235">
        <f>D8/C8%-100</f>
        <v>-7.6923076923076934</v>
      </c>
      <c r="F8" s="212">
        <v>8065</v>
      </c>
      <c r="G8" s="212">
        <v>7829</v>
      </c>
      <c r="H8" s="187">
        <v>7817</v>
      </c>
      <c r="I8" s="235">
        <v>0</v>
      </c>
    </row>
    <row r="9" spans="1:9" ht="17.45" customHeight="1" x14ac:dyDescent="0.2">
      <c r="A9" s="157" t="s">
        <v>107</v>
      </c>
      <c r="B9" s="211"/>
      <c r="C9" s="211"/>
      <c r="D9" s="186"/>
      <c r="E9" s="235"/>
      <c r="F9" s="212"/>
      <c r="G9" s="212"/>
      <c r="H9" s="187"/>
      <c r="I9" s="235"/>
    </row>
    <row r="10" spans="1:9" ht="17.45" customHeight="1" x14ac:dyDescent="0.2">
      <c r="A10" s="146" t="s">
        <v>242</v>
      </c>
      <c r="B10" s="211">
        <v>322</v>
      </c>
      <c r="C10" s="211">
        <v>328</v>
      </c>
      <c r="D10" s="186">
        <v>308</v>
      </c>
      <c r="E10" s="235">
        <f t="shared" ref="E10:E16" si="0">D10/C10%-100</f>
        <v>-6.0975609756097526</v>
      </c>
      <c r="F10" s="212">
        <v>7130</v>
      </c>
      <c r="G10" s="212">
        <v>6967</v>
      </c>
      <c r="H10" s="187">
        <v>7034</v>
      </c>
      <c r="I10" s="235">
        <v>1</v>
      </c>
    </row>
    <row r="11" spans="1:9" ht="17.45" customHeight="1" x14ac:dyDescent="0.2">
      <c r="A11" s="87" t="s">
        <v>108</v>
      </c>
      <c r="B11" s="211">
        <v>318</v>
      </c>
      <c r="C11" s="211">
        <v>324</v>
      </c>
      <c r="D11" s="186">
        <v>304</v>
      </c>
      <c r="E11" s="235">
        <f t="shared" si="0"/>
        <v>-6.1728395061728492</v>
      </c>
      <c r="F11" s="212">
        <v>7091</v>
      </c>
      <c r="G11" s="212">
        <v>6923</v>
      </c>
      <c r="H11" s="187">
        <v>6994</v>
      </c>
      <c r="I11" s="235">
        <v>1</v>
      </c>
    </row>
    <row r="12" spans="1:9" ht="60" customHeight="1" x14ac:dyDescent="0.2">
      <c r="A12" s="87" t="s">
        <v>282</v>
      </c>
      <c r="B12" s="211">
        <v>73</v>
      </c>
      <c r="C12" s="211">
        <v>74</v>
      </c>
      <c r="D12" s="186">
        <v>65</v>
      </c>
      <c r="E12" s="235">
        <f t="shared" si="0"/>
        <v>-12.162162162162161</v>
      </c>
      <c r="F12" s="212">
        <v>39</v>
      </c>
      <c r="G12" s="212">
        <v>43</v>
      </c>
      <c r="H12" s="187">
        <v>40</v>
      </c>
      <c r="I12" s="235" t="s">
        <v>298</v>
      </c>
    </row>
    <row r="13" spans="1:9" ht="19.899999999999999" customHeight="1" x14ac:dyDescent="0.2">
      <c r="A13" s="157" t="s">
        <v>109</v>
      </c>
      <c r="B13" s="211"/>
      <c r="C13" s="211"/>
      <c r="D13" s="186"/>
      <c r="E13" s="235"/>
      <c r="F13" s="212"/>
      <c r="G13" s="212"/>
      <c r="H13" s="187"/>
      <c r="I13" s="235"/>
    </row>
    <row r="14" spans="1:9" ht="19.899999999999999" customHeight="1" x14ac:dyDescent="0.2">
      <c r="A14" s="146" t="s">
        <v>242</v>
      </c>
      <c r="B14" s="211">
        <v>82</v>
      </c>
      <c r="C14" s="211">
        <v>89</v>
      </c>
      <c r="D14" s="186">
        <v>73</v>
      </c>
      <c r="E14" s="235">
        <f t="shared" si="0"/>
        <v>-17.977528089887642</v>
      </c>
      <c r="F14" s="212">
        <v>935</v>
      </c>
      <c r="G14" s="212">
        <v>862</v>
      </c>
      <c r="H14" s="187">
        <v>783</v>
      </c>
      <c r="I14" s="235" t="s">
        <v>318</v>
      </c>
    </row>
    <row r="15" spans="1:9" ht="17.45" customHeight="1" x14ac:dyDescent="0.2">
      <c r="A15" s="87" t="s">
        <v>108</v>
      </c>
      <c r="B15" s="211">
        <v>80</v>
      </c>
      <c r="C15" s="211">
        <v>87</v>
      </c>
      <c r="D15" s="186">
        <v>70</v>
      </c>
      <c r="E15" s="235">
        <f t="shared" si="0"/>
        <v>-19.540229885057471</v>
      </c>
      <c r="F15" s="212">
        <v>860</v>
      </c>
      <c r="G15" s="212">
        <v>780</v>
      </c>
      <c r="H15" s="187">
        <v>709</v>
      </c>
      <c r="I15" s="235" t="s">
        <v>318</v>
      </c>
    </row>
    <row r="16" spans="1:9" ht="63" customHeight="1" x14ac:dyDescent="0.2">
      <c r="A16" s="180" t="s">
        <v>282</v>
      </c>
      <c r="B16" s="185">
        <v>26</v>
      </c>
      <c r="C16" s="185">
        <v>27</v>
      </c>
      <c r="D16" s="210">
        <v>29</v>
      </c>
      <c r="E16" s="237">
        <f t="shared" si="0"/>
        <v>7.4074074074074048</v>
      </c>
      <c r="F16" s="185">
        <v>75</v>
      </c>
      <c r="G16" s="237">
        <v>82</v>
      </c>
      <c r="H16" s="236">
        <v>74</v>
      </c>
      <c r="I16" s="237" t="s">
        <v>361</v>
      </c>
    </row>
    <row r="17" spans="1:9" x14ac:dyDescent="0.2">
      <c r="I17" s="81"/>
    </row>
    <row r="18" spans="1:9" x14ac:dyDescent="0.2">
      <c r="A18" s="79"/>
    </row>
  </sheetData>
  <customSheetViews>
    <customSheetView guid="{84BF3CA8-816C-48D9-99A6-D63754DBCCDD}" showPageBreaks="1" fitToPage="1" view="pageLayout">
      <selection activeCell="B32" sqref="B32"/>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mergeCells count="13">
    <mergeCell ref="I4:I5"/>
    <mergeCell ref="B6:D6"/>
    <mergeCell ref="F6:H6"/>
    <mergeCell ref="A1:I1"/>
    <mergeCell ref="A2:I2"/>
    <mergeCell ref="A4:A6"/>
    <mergeCell ref="B4:B5"/>
    <mergeCell ref="C4:C5"/>
    <mergeCell ref="D4:D5"/>
    <mergeCell ref="E4:E5"/>
    <mergeCell ref="F4:F5"/>
    <mergeCell ref="G4:G5"/>
    <mergeCell ref="H4:H5"/>
  </mergeCells>
  <conditionalFormatting sqref="A7:G7 A8:A16 C8:C16 G8:G16 E8:E16 I7:I14">
    <cfRule type="expression" dxfId="113" priority="24">
      <formula>MOD(ROW(),2)=0</formula>
    </cfRule>
  </conditionalFormatting>
  <conditionalFormatting sqref="D8:D15">
    <cfRule type="expression" dxfId="112" priority="23">
      <formula>MOD(ROW(),2)=0</formula>
    </cfRule>
  </conditionalFormatting>
  <conditionalFormatting sqref="D16">
    <cfRule type="expression" dxfId="111" priority="22">
      <formula>MOD(ROW(),2)=0</formula>
    </cfRule>
  </conditionalFormatting>
  <conditionalFormatting sqref="H7:H15">
    <cfRule type="expression" dxfId="110" priority="21">
      <formula>MOD(ROW(),2)=0</formula>
    </cfRule>
  </conditionalFormatting>
  <conditionalFormatting sqref="H16">
    <cfRule type="expression" dxfId="109" priority="20">
      <formula>MOD(ROW(),2)=0</formula>
    </cfRule>
  </conditionalFormatting>
  <conditionalFormatting sqref="G16">
    <cfRule type="expression" dxfId="108" priority="16">
      <formula>MOD(ROW(),2)=0</formula>
    </cfRule>
  </conditionalFormatting>
  <conditionalFormatting sqref="C8:C15">
    <cfRule type="expression" dxfId="107" priority="19">
      <formula>MOD(ROW(),2)=0</formula>
    </cfRule>
  </conditionalFormatting>
  <conditionalFormatting sqref="C16">
    <cfRule type="expression" dxfId="106" priority="18">
      <formula>MOD(ROW(),2)=0</formula>
    </cfRule>
  </conditionalFormatting>
  <conditionalFormatting sqref="G8:G15">
    <cfRule type="expression" dxfId="105" priority="17">
      <formula>MOD(ROW(),2)=0</formula>
    </cfRule>
  </conditionalFormatting>
  <conditionalFormatting sqref="E16">
    <cfRule type="expression" dxfId="104" priority="15">
      <formula>MOD(ROW(),2)=0</formula>
    </cfRule>
  </conditionalFormatting>
  <conditionalFormatting sqref="I15">
    <cfRule type="expression" dxfId="103" priority="11">
      <formula>MOD(ROW(),2)=0</formula>
    </cfRule>
  </conditionalFormatting>
  <conditionalFormatting sqref="F16">
    <cfRule type="expression" dxfId="102" priority="7">
      <formula>MOD(ROW(),2)=0</formula>
    </cfRule>
  </conditionalFormatting>
  <conditionalFormatting sqref="B8:B15">
    <cfRule type="expression" dxfId="101" priority="10">
      <formula>MOD(ROW(),2)=0</formula>
    </cfRule>
  </conditionalFormatting>
  <conditionalFormatting sqref="B16">
    <cfRule type="expression" dxfId="100" priority="9">
      <formula>MOD(ROW(),2)=0</formula>
    </cfRule>
  </conditionalFormatting>
  <conditionalFormatting sqref="F8:F15">
    <cfRule type="expression" dxfId="99" priority="8">
      <formula>MOD(ROW(),2)=0</formula>
    </cfRule>
  </conditionalFormatting>
  <conditionalFormatting sqref="F8:F16">
    <cfRule type="expression" dxfId="98" priority="6">
      <formula>MOD(ROW(),2)=0</formula>
    </cfRule>
  </conditionalFormatting>
  <conditionalFormatting sqref="G8:G15">
    <cfRule type="expression" dxfId="97" priority="5">
      <formula>MOD(ROW(),2)=0</formula>
    </cfRule>
  </conditionalFormatting>
  <conditionalFormatting sqref="G16">
    <cfRule type="expression" dxfId="96" priority="4">
      <formula>MOD(ROW(),2)=0</formula>
    </cfRule>
  </conditionalFormatting>
  <conditionalFormatting sqref="F16">
    <cfRule type="expression" dxfId="95" priority="2">
      <formula>MOD(ROW(),2)=0</formula>
    </cfRule>
  </conditionalFormatting>
  <conditionalFormatting sqref="F8:F15">
    <cfRule type="expression" dxfId="94" priority="3">
      <formula>MOD(ROW(),2)=0</formula>
    </cfRule>
  </conditionalFormatting>
  <conditionalFormatting sqref="I16">
    <cfRule type="expression" dxfId="93" priority="1">
      <formula>MOD(ROW(),2)=0</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3 - j 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72"/>
  <sheetViews>
    <sheetView view="pageLayout" zoomScaleNormal="180" workbookViewId="0">
      <selection sqref="A1:H1"/>
    </sheetView>
  </sheetViews>
  <sheetFormatPr baseColWidth="10" defaultColWidth="11.140625" defaultRowHeight="11.25" x14ac:dyDescent="0.2"/>
  <cols>
    <col min="1" max="1" width="26.7109375" style="60" customWidth="1"/>
    <col min="2" max="7" width="8.85546875" style="60" customWidth="1"/>
    <col min="8" max="8" width="12.28515625" style="60" customWidth="1"/>
    <col min="9" max="16384" width="11.140625" style="60"/>
  </cols>
  <sheetData>
    <row r="1" spans="1:8" s="228" customFormat="1" ht="28.9" customHeight="1" x14ac:dyDescent="0.2">
      <c r="A1" s="584" t="s">
        <v>345</v>
      </c>
      <c r="B1" s="584"/>
      <c r="C1" s="584"/>
      <c r="D1" s="584"/>
      <c r="E1" s="584"/>
      <c r="F1" s="584"/>
      <c r="G1" s="584"/>
      <c r="H1" s="584"/>
    </row>
    <row r="2" spans="1:8" ht="19.7" customHeight="1" x14ac:dyDescent="0.2">
      <c r="A2" s="585" t="s">
        <v>110</v>
      </c>
      <c r="B2" s="585"/>
      <c r="C2" s="585"/>
      <c r="D2" s="585"/>
      <c r="E2" s="585"/>
      <c r="F2" s="585"/>
      <c r="G2" s="585"/>
      <c r="H2" s="585"/>
    </row>
    <row r="3" spans="1:8" ht="6.6" customHeight="1" x14ac:dyDescent="0.2">
      <c r="A3" s="82"/>
      <c r="B3" s="82"/>
      <c r="C3" s="83"/>
      <c r="D3" s="83"/>
      <c r="E3" s="83"/>
      <c r="F3" s="83"/>
      <c r="G3" s="83"/>
      <c r="H3" s="83"/>
    </row>
    <row r="4" spans="1:8" ht="60.75" customHeight="1" x14ac:dyDescent="0.2">
      <c r="A4" s="579" t="s">
        <v>111</v>
      </c>
      <c r="B4" s="84">
        <v>2018</v>
      </c>
      <c r="C4" s="84">
        <v>2019</v>
      </c>
      <c r="D4" s="232">
        <v>2020</v>
      </c>
      <c r="E4" s="232">
        <v>2021</v>
      </c>
      <c r="F4" s="232">
        <v>2022</v>
      </c>
      <c r="G4" s="84">
        <v>2023</v>
      </c>
      <c r="H4" s="85" t="s">
        <v>347</v>
      </c>
    </row>
    <row r="5" spans="1:8" ht="22.7" customHeight="1" x14ac:dyDescent="0.2">
      <c r="A5" s="580"/>
      <c r="B5" s="581" t="s">
        <v>78</v>
      </c>
      <c r="C5" s="586"/>
      <c r="D5" s="586"/>
      <c r="E5" s="586"/>
      <c r="F5" s="586"/>
      <c r="G5" s="587"/>
      <c r="H5" s="86" t="s">
        <v>105</v>
      </c>
    </row>
    <row r="6" spans="1:8" ht="10.9" customHeight="1" x14ac:dyDescent="0.2">
      <c r="A6" s="87"/>
      <c r="B6" s="88"/>
      <c r="C6" s="89"/>
      <c r="D6" s="88"/>
      <c r="E6" s="88"/>
      <c r="F6" s="88"/>
      <c r="G6" s="88"/>
      <c r="H6" s="89"/>
    </row>
    <row r="7" spans="1:8" ht="18" customHeight="1" x14ac:dyDescent="0.2">
      <c r="A7" s="166" t="s">
        <v>112</v>
      </c>
      <c r="B7" s="347">
        <v>6166.7</v>
      </c>
      <c r="C7" s="347">
        <v>6708.6</v>
      </c>
      <c r="D7" s="347">
        <v>6937</v>
      </c>
      <c r="E7" s="347">
        <v>7091</v>
      </c>
      <c r="F7" s="347">
        <v>6923</v>
      </c>
      <c r="G7" s="347">
        <v>6994</v>
      </c>
      <c r="H7" s="427">
        <v>1</v>
      </c>
    </row>
    <row r="8" spans="1:8" ht="18" customHeight="1" x14ac:dyDescent="0.2">
      <c r="A8" s="146" t="s">
        <v>210</v>
      </c>
      <c r="B8" s="529"/>
      <c r="C8" s="529"/>
      <c r="D8" s="529"/>
      <c r="E8" s="529"/>
      <c r="F8" s="529"/>
      <c r="G8" s="529"/>
      <c r="H8" s="414"/>
    </row>
    <row r="9" spans="1:8" ht="17.45" customHeight="1" x14ac:dyDescent="0.2">
      <c r="A9" s="146" t="s">
        <v>113</v>
      </c>
      <c r="B9" s="346">
        <v>2986.5</v>
      </c>
      <c r="C9" s="346">
        <v>3211.9</v>
      </c>
      <c r="D9" s="346">
        <v>3365</v>
      </c>
      <c r="E9" s="346">
        <v>3298</v>
      </c>
      <c r="F9" s="346">
        <v>3261</v>
      </c>
      <c r="G9" s="346">
        <v>3164</v>
      </c>
      <c r="H9" s="426" t="s">
        <v>319</v>
      </c>
    </row>
    <row r="10" spans="1:8" ht="17.45" customHeight="1" x14ac:dyDescent="0.2">
      <c r="A10" s="87" t="s">
        <v>114</v>
      </c>
      <c r="B10" s="346">
        <v>2299.1</v>
      </c>
      <c r="C10" s="346">
        <v>2525.1</v>
      </c>
      <c r="D10" s="346">
        <v>2515</v>
      </c>
      <c r="E10" s="346">
        <v>2392</v>
      </c>
      <c r="F10" s="346">
        <v>2347</v>
      </c>
      <c r="G10" s="346">
        <v>2319</v>
      </c>
      <c r="H10" s="426" t="s">
        <v>362</v>
      </c>
    </row>
    <row r="11" spans="1:8" ht="17.45" customHeight="1" x14ac:dyDescent="0.2">
      <c r="A11" s="87" t="s">
        <v>115</v>
      </c>
      <c r="B11" s="530">
        <v>433.9</v>
      </c>
      <c r="C11" s="530">
        <v>480.6</v>
      </c>
      <c r="D11" s="530">
        <v>644</v>
      </c>
      <c r="E11" s="530">
        <v>679</v>
      </c>
      <c r="F11" s="530">
        <v>666</v>
      </c>
      <c r="G11" s="530">
        <v>554</v>
      </c>
      <c r="H11" s="426" t="s">
        <v>297</v>
      </c>
    </row>
    <row r="12" spans="1:8" ht="17.45" customHeight="1" x14ac:dyDescent="0.2">
      <c r="A12" s="87" t="s">
        <v>116</v>
      </c>
      <c r="B12" s="530">
        <v>253.5</v>
      </c>
      <c r="C12" s="530">
        <v>206.2</v>
      </c>
      <c r="D12" s="530">
        <v>206</v>
      </c>
      <c r="E12" s="530">
        <v>226</v>
      </c>
      <c r="F12" s="530">
        <v>248</v>
      </c>
      <c r="G12" s="530">
        <v>291</v>
      </c>
      <c r="H12" s="426">
        <v>17</v>
      </c>
    </row>
    <row r="13" spans="1:8" ht="17.45" customHeight="1" x14ac:dyDescent="0.2">
      <c r="A13" s="146" t="s">
        <v>117</v>
      </c>
      <c r="B13" s="530">
        <v>207.2</v>
      </c>
      <c r="C13" s="530">
        <v>208.8</v>
      </c>
      <c r="D13" s="530">
        <v>212</v>
      </c>
      <c r="E13" s="530">
        <v>198</v>
      </c>
      <c r="F13" s="530">
        <v>206</v>
      </c>
      <c r="G13" s="530">
        <v>244</v>
      </c>
      <c r="H13" s="426">
        <v>19</v>
      </c>
    </row>
    <row r="14" spans="1:8" ht="17.45" customHeight="1" x14ac:dyDescent="0.2">
      <c r="A14" s="146" t="s">
        <v>118</v>
      </c>
      <c r="B14" s="530">
        <v>255.6</v>
      </c>
      <c r="C14" s="530">
        <v>320.60000000000002</v>
      </c>
      <c r="D14" s="530">
        <v>315</v>
      </c>
      <c r="E14" s="530">
        <v>350</v>
      </c>
      <c r="F14" s="530">
        <v>293</v>
      </c>
      <c r="G14" s="530">
        <v>336</v>
      </c>
      <c r="H14" s="426">
        <v>15</v>
      </c>
    </row>
    <row r="15" spans="1:8" ht="17.45" customHeight="1" x14ac:dyDescent="0.2">
      <c r="A15" s="146" t="s">
        <v>119</v>
      </c>
      <c r="B15" s="346">
        <v>1082.7</v>
      </c>
      <c r="C15" s="346">
        <v>1123</v>
      </c>
      <c r="D15" s="346">
        <v>1090</v>
      </c>
      <c r="E15" s="346">
        <v>1126</v>
      </c>
      <c r="F15" s="346">
        <v>1134</v>
      </c>
      <c r="G15" s="346">
        <v>1108</v>
      </c>
      <c r="H15" s="426" t="s">
        <v>286</v>
      </c>
    </row>
    <row r="16" spans="1:8" ht="17.45" customHeight="1" x14ac:dyDescent="0.2">
      <c r="A16" s="146" t="s">
        <v>120</v>
      </c>
      <c r="B16" s="530">
        <v>155.30000000000001</v>
      </c>
      <c r="C16" s="529">
        <v>258</v>
      </c>
      <c r="D16" s="530">
        <v>306</v>
      </c>
      <c r="E16" s="529">
        <v>331</v>
      </c>
      <c r="F16" s="529">
        <v>325</v>
      </c>
      <c r="G16" s="529">
        <v>337</v>
      </c>
      <c r="H16" s="426">
        <v>4</v>
      </c>
    </row>
    <row r="17" spans="1:8" ht="17.45" customHeight="1" x14ac:dyDescent="0.2">
      <c r="A17" s="146" t="s">
        <v>121</v>
      </c>
      <c r="B17" s="530">
        <v>1.4</v>
      </c>
      <c r="C17" s="530">
        <v>6.2</v>
      </c>
      <c r="D17" s="530">
        <v>1</v>
      </c>
      <c r="E17" s="530">
        <v>2</v>
      </c>
      <c r="F17" s="530" t="s">
        <v>71</v>
      </c>
      <c r="G17" s="530">
        <v>1</v>
      </c>
      <c r="H17" s="427" t="s">
        <v>269</v>
      </c>
    </row>
    <row r="18" spans="1:8" s="67" customFormat="1" ht="17.45" customHeight="1" x14ac:dyDescent="0.2">
      <c r="A18" s="146" t="s">
        <v>122</v>
      </c>
      <c r="B18" s="530">
        <v>68.400000000000006</v>
      </c>
      <c r="C18" s="529">
        <v>5</v>
      </c>
      <c r="D18" s="530">
        <v>4</v>
      </c>
      <c r="E18" s="529">
        <v>5</v>
      </c>
      <c r="F18" s="529">
        <v>6</v>
      </c>
      <c r="G18" s="529">
        <v>7</v>
      </c>
      <c r="H18" s="426">
        <v>16</v>
      </c>
    </row>
    <row r="19" spans="1:8" s="67" customFormat="1" ht="17.45" customHeight="1" x14ac:dyDescent="0.2">
      <c r="A19" s="146" t="s">
        <v>261</v>
      </c>
      <c r="B19" s="530">
        <v>22.1</v>
      </c>
      <c r="C19" s="530">
        <v>35.5</v>
      </c>
      <c r="D19" s="530">
        <v>43</v>
      </c>
      <c r="E19" s="530">
        <v>22</v>
      </c>
      <c r="F19" s="530">
        <v>26</v>
      </c>
      <c r="G19" s="530">
        <v>27</v>
      </c>
      <c r="H19" s="426">
        <v>6</v>
      </c>
    </row>
    <row r="20" spans="1:8" s="67" customFormat="1" ht="17.45" customHeight="1" x14ac:dyDescent="0.2">
      <c r="A20" s="146" t="s">
        <v>123</v>
      </c>
      <c r="B20" s="530">
        <v>496.5</v>
      </c>
      <c r="C20" s="530">
        <v>477.8</v>
      </c>
      <c r="D20" s="530">
        <v>445</v>
      </c>
      <c r="E20" s="530">
        <v>471</v>
      </c>
      <c r="F20" s="530">
        <v>476</v>
      </c>
      <c r="G20" s="530">
        <v>459</v>
      </c>
      <c r="H20" s="426" t="s">
        <v>319</v>
      </c>
    </row>
    <row r="21" spans="1:8" s="67" customFormat="1" ht="12.75" customHeight="1" x14ac:dyDescent="0.2">
      <c r="A21" s="146" t="s">
        <v>124</v>
      </c>
      <c r="B21" s="530"/>
      <c r="C21" s="529"/>
      <c r="D21" s="530"/>
      <c r="E21" s="529"/>
      <c r="F21" s="529"/>
      <c r="G21" s="529"/>
      <c r="H21" s="391"/>
    </row>
    <row r="22" spans="1:8" s="67" customFormat="1" ht="17.25" customHeight="1" x14ac:dyDescent="0.2">
      <c r="A22" s="178" t="s">
        <v>125</v>
      </c>
      <c r="B22" s="531">
        <v>414.4</v>
      </c>
      <c r="C22" s="407">
        <v>384</v>
      </c>
      <c r="D22" s="531">
        <v>381</v>
      </c>
      <c r="E22" s="407">
        <v>377</v>
      </c>
      <c r="F22" s="407">
        <v>404</v>
      </c>
      <c r="G22" s="407">
        <v>401</v>
      </c>
      <c r="H22" s="172" t="s">
        <v>362</v>
      </c>
    </row>
    <row r="23" spans="1:8" s="67" customFormat="1" ht="11.25" customHeight="1" x14ac:dyDescent="0.2">
      <c r="A23" s="68"/>
      <c r="B23" s="68"/>
    </row>
    <row r="24" spans="1:8" s="67" customFormat="1" ht="12.75" customHeight="1" x14ac:dyDescent="0.2">
      <c r="A24" s="90" t="s">
        <v>263</v>
      </c>
      <c r="B24" s="90"/>
    </row>
    <row r="25" spans="1:8" s="67" customFormat="1" ht="11.25" customHeight="1" x14ac:dyDescent="0.2">
      <c r="A25" s="91"/>
      <c r="B25" s="91"/>
    </row>
    <row r="26" spans="1:8" s="67" customFormat="1" ht="14.25" customHeight="1" x14ac:dyDescent="0.2">
      <c r="A26" s="69"/>
      <c r="B26" s="69"/>
    </row>
    <row r="27" spans="1:8" s="67" customFormat="1" ht="14.25" customHeight="1" x14ac:dyDescent="0.2">
      <c r="A27" s="69"/>
      <c r="B27" s="69"/>
    </row>
    <row r="28" spans="1:8" s="67" customFormat="1" ht="14.25" customHeight="1" x14ac:dyDescent="0.2">
      <c r="A28" s="69"/>
      <c r="B28" s="69"/>
    </row>
    <row r="29" spans="1:8" s="67" customFormat="1" ht="22.15" customHeight="1" x14ac:dyDescent="0.2">
      <c r="A29" s="588" t="s">
        <v>126</v>
      </c>
      <c r="B29" s="588"/>
      <c r="C29" s="588"/>
      <c r="D29" s="588"/>
      <c r="E29" s="588"/>
      <c r="F29" s="588"/>
      <c r="G29" s="588"/>
      <c r="H29" s="588"/>
    </row>
    <row r="30" spans="1:8" s="67" customFormat="1" ht="14.25" customHeight="1" x14ac:dyDescent="0.2">
      <c r="A30" s="60"/>
      <c r="B30" s="60"/>
      <c r="C30" s="60"/>
      <c r="D30" s="60"/>
      <c r="E30" s="60"/>
      <c r="F30" s="60"/>
      <c r="G30" s="60"/>
      <c r="H30" s="60"/>
    </row>
    <row r="31" spans="1:8" s="67" customFormat="1" ht="60.75" customHeight="1" x14ac:dyDescent="0.2">
      <c r="A31" s="579" t="s">
        <v>111</v>
      </c>
      <c r="B31" s="92">
        <v>2018</v>
      </c>
      <c r="C31" s="93">
        <v>2019</v>
      </c>
      <c r="D31" s="233">
        <v>2020</v>
      </c>
      <c r="E31" s="233">
        <v>2021</v>
      </c>
      <c r="F31" s="233">
        <v>2022</v>
      </c>
      <c r="G31" s="93">
        <v>2023</v>
      </c>
      <c r="H31" s="86" t="s">
        <v>347</v>
      </c>
    </row>
    <row r="32" spans="1:8" s="67" customFormat="1" ht="22.7" customHeight="1" x14ac:dyDescent="0.2">
      <c r="A32" s="580"/>
      <c r="B32" s="581" t="s">
        <v>78</v>
      </c>
      <c r="C32" s="582"/>
      <c r="D32" s="582"/>
      <c r="E32" s="582"/>
      <c r="F32" s="582"/>
      <c r="G32" s="583"/>
      <c r="H32" s="85" t="s">
        <v>105</v>
      </c>
    </row>
    <row r="33" spans="1:8" s="67" customFormat="1" ht="17.45" customHeight="1" x14ac:dyDescent="0.2">
      <c r="A33" s="94"/>
      <c r="B33" s="95"/>
      <c r="C33" s="96"/>
      <c r="D33" s="96"/>
      <c r="E33" s="96"/>
      <c r="F33" s="96"/>
      <c r="G33" s="96"/>
      <c r="H33" s="96"/>
    </row>
    <row r="34" spans="1:8" s="67" customFormat="1" ht="17.45" customHeight="1" x14ac:dyDescent="0.2">
      <c r="A34" s="179" t="s">
        <v>112</v>
      </c>
      <c r="B34" s="532">
        <v>31.12</v>
      </c>
      <c r="C34" s="532">
        <v>37.56</v>
      </c>
      <c r="D34" s="532">
        <v>38.75</v>
      </c>
      <c r="E34" s="532">
        <v>39.119999999999997</v>
      </c>
      <c r="F34" s="532">
        <v>43.3</v>
      </c>
      <c r="G34" s="532">
        <v>39.799999999999997</v>
      </c>
      <c r="H34" s="133" t="s">
        <v>318</v>
      </c>
    </row>
    <row r="35" spans="1:8" s="67" customFormat="1" ht="17.45" customHeight="1" x14ac:dyDescent="0.2">
      <c r="A35" s="109" t="s">
        <v>124</v>
      </c>
      <c r="B35" s="345"/>
      <c r="C35" s="345"/>
      <c r="D35" s="345"/>
      <c r="E35" s="345"/>
      <c r="F35" s="345"/>
      <c r="G35" s="345"/>
      <c r="H35" s="249"/>
    </row>
    <row r="36" spans="1:8" s="67" customFormat="1" ht="17.45" customHeight="1" x14ac:dyDescent="0.2">
      <c r="A36" s="146" t="s">
        <v>127</v>
      </c>
      <c r="B36" s="345">
        <v>4.1100000000000003</v>
      </c>
      <c r="C36" s="345">
        <v>5.28</v>
      </c>
      <c r="D36" s="345">
        <v>4.74</v>
      </c>
      <c r="E36" s="345">
        <v>5.14</v>
      </c>
      <c r="F36" s="345">
        <v>9.6</v>
      </c>
      <c r="G36" s="345">
        <v>7.5</v>
      </c>
      <c r="H36" s="131" t="s">
        <v>323</v>
      </c>
    </row>
    <row r="37" spans="1:8" s="67" customFormat="1" ht="17.45" customHeight="1" x14ac:dyDescent="0.2">
      <c r="A37" s="146" t="s">
        <v>128</v>
      </c>
      <c r="B37" s="345">
        <v>3.01</v>
      </c>
      <c r="C37" s="345">
        <v>3.69</v>
      </c>
      <c r="D37" s="345">
        <v>2.2000000000000002</v>
      </c>
      <c r="E37" s="345">
        <v>2.63</v>
      </c>
      <c r="F37" s="345">
        <v>2.7</v>
      </c>
      <c r="G37" s="345">
        <v>2.6</v>
      </c>
      <c r="H37" s="131" t="s">
        <v>298</v>
      </c>
    </row>
    <row r="38" spans="1:8" s="67" customFormat="1" ht="17.45" customHeight="1" x14ac:dyDescent="0.2">
      <c r="A38" s="146" t="s">
        <v>129</v>
      </c>
      <c r="B38" s="345">
        <v>0.36</v>
      </c>
      <c r="C38" s="345">
        <v>0.36</v>
      </c>
      <c r="D38" s="345">
        <v>0.52</v>
      </c>
      <c r="E38" s="345">
        <v>0.28000000000000003</v>
      </c>
      <c r="F38" s="345">
        <v>0.4</v>
      </c>
      <c r="G38" s="345">
        <v>0.2</v>
      </c>
      <c r="H38" s="131" t="s">
        <v>364</v>
      </c>
    </row>
    <row r="39" spans="1:8" s="67" customFormat="1" ht="17.45" customHeight="1" x14ac:dyDescent="0.2">
      <c r="A39" s="146" t="s">
        <v>130</v>
      </c>
      <c r="B39" s="532" t="s">
        <v>12</v>
      </c>
      <c r="C39" s="345">
        <v>10.06</v>
      </c>
      <c r="D39" s="345">
        <v>8.4</v>
      </c>
      <c r="E39" s="345">
        <v>6.6</v>
      </c>
      <c r="F39" s="345">
        <v>8.6</v>
      </c>
      <c r="G39" s="345">
        <v>10.5</v>
      </c>
      <c r="H39" s="131">
        <v>21</v>
      </c>
    </row>
    <row r="40" spans="1:8" s="67" customFormat="1" ht="17.45" customHeight="1" x14ac:dyDescent="0.2">
      <c r="A40" s="178" t="s">
        <v>131</v>
      </c>
      <c r="B40" s="387">
        <v>11.28</v>
      </c>
      <c r="C40" s="387">
        <v>15.59</v>
      </c>
      <c r="D40" s="387">
        <v>18.11</v>
      </c>
      <c r="E40" s="387">
        <v>21.51</v>
      </c>
      <c r="F40" s="387">
        <v>18.899999999999999</v>
      </c>
      <c r="G40" s="387">
        <v>16</v>
      </c>
      <c r="H40" s="248" t="s">
        <v>363</v>
      </c>
    </row>
    <row r="41" spans="1:8" s="67" customFormat="1" ht="11.25" customHeight="1" x14ac:dyDescent="0.2">
      <c r="A41" s="69"/>
      <c r="B41" s="69"/>
    </row>
    <row r="42" spans="1:8" s="67" customFormat="1" ht="14.25" customHeight="1" x14ac:dyDescent="0.2">
      <c r="A42" s="69"/>
      <c r="B42" s="69"/>
    </row>
    <row r="43" spans="1:8" s="67" customFormat="1" ht="11.25" customHeight="1" x14ac:dyDescent="0.2">
      <c r="A43" s="68"/>
      <c r="B43" s="68"/>
    </row>
    <row r="44" spans="1:8" s="67" customFormat="1" ht="11.25" customHeight="1" x14ac:dyDescent="0.2"/>
    <row r="45" spans="1:8" s="67" customFormat="1" ht="11.25" customHeight="1" x14ac:dyDescent="0.2"/>
    <row r="46" spans="1:8" s="67" customFormat="1" ht="11.25" customHeight="1" x14ac:dyDescent="0.2"/>
    <row r="47" spans="1:8" s="67" customFormat="1" ht="11.25" customHeight="1" x14ac:dyDescent="0.2"/>
    <row r="48" spans="1:8" s="67" customFormat="1" ht="11.25" customHeight="1" x14ac:dyDescent="0.2"/>
    <row r="49" spans="1:8" s="67" customFormat="1" ht="11.25" customHeight="1" x14ac:dyDescent="0.2"/>
    <row r="50" spans="1:8" s="67" customFormat="1" ht="11.25" customHeight="1" x14ac:dyDescent="0.2"/>
    <row r="51" spans="1:8" s="67" customFormat="1" ht="11.25" customHeight="1" x14ac:dyDescent="0.2"/>
    <row r="52" spans="1:8" s="67" customFormat="1" ht="11.25" customHeight="1" x14ac:dyDescent="0.2"/>
    <row r="53" spans="1:8" ht="11.25" customHeight="1" x14ac:dyDescent="0.2">
      <c r="A53" s="67"/>
      <c r="B53" s="67"/>
      <c r="C53" s="67"/>
      <c r="D53" s="67"/>
      <c r="E53" s="67"/>
      <c r="F53" s="67"/>
      <c r="G53" s="67"/>
      <c r="H53" s="67"/>
    </row>
    <row r="54" spans="1:8" ht="11.25" customHeight="1" x14ac:dyDescent="0.2"/>
    <row r="55" spans="1:8" ht="11.25" customHeight="1" x14ac:dyDescent="0.2"/>
    <row r="56" spans="1:8" ht="11.25" customHeight="1" x14ac:dyDescent="0.2"/>
    <row r="57" spans="1:8" ht="11.25" customHeight="1" x14ac:dyDescent="0.2"/>
    <row r="58" spans="1:8" ht="11.25" customHeight="1" x14ac:dyDescent="0.2"/>
    <row r="59" spans="1:8" ht="11.25" customHeight="1" x14ac:dyDescent="0.2"/>
    <row r="60" spans="1:8" ht="11.25" customHeight="1" x14ac:dyDescent="0.2"/>
    <row r="61" spans="1:8" ht="11.25" customHeight="1" x14ac:dyDescent="0.2"/>
    <row r="62" spans="1:8" ht="11.25" customHeight="1" x14ac:dyDescent="0.2"/>
    <row r="63" spans="1:8" ht="11.25" customHeight="1" x14ac:dyDescent="0.2"/>
    <row r="64" spans="1:8"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customSheetViews>
    <customSheetView guid="{84BF3CA8-816C-48D9-99A6-D63754DBCCDD}" showPageBreaks="1" fitToPage="1" view="pageLayout">
      <selection activeCell="B32" sqref="B32"/>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mergeCells count="7">
    <mergeCell ref="A31:A32"/>
    <mergeCell ref="B32:G32"/>
    <mergeCell ref="A1:H1"/>
    <mergeCell ref="A2:H2"/>
    <mergeCell ref="A4:A5"/>
    <mergeCell ref="B5:G5"/>
    <mergeCell ref="A29:H29"/>
  </mergeCells>
  <conditionalFormatting sqref="A6:H6 A7:A22 H7:H21">
    <cfRule type="expression" dxfId="92" priority="24">
      <formula>MOD(ROW(),2)=1</formula>
    </cfRule>
  </conditionalFormatting>
  <conditionalFormatting sqref="A33:F33 H33:H35 A34:A40">
    <cfRule type="expression" dxfId="91" priority="23">
      <formula>MOD(ROW(),2)=0</formula>
    </cfRule>
  </conditionalFormatting>
  <conditionalFormatting sqref="G7:G22">
    <cfRule type="expression" dxfId="90" priority="22">
      <formula>MOD(ROW(),2)=1</formula>
    </cfRule>
  </conditionalFormatting>
  <conditionalFormatting sqref="G33:G38 G40">
    <cfRule type="expression" dxfId="89" priority="21">
      <formula>MOD(ROW(),2)=0</formula>
    </cfRule>
  </conditionalFormatting>
  <conditionalFormatting sqref="H22">
    <cfRule type="expression" dxfId="88" priority="20">
      <formula>MOD(ROW(),2)=1</formula>
    </cfRule>
  </conditionalFormatting>
  <conditionalFormatting sqref="G39">
    <cfRule type="expression" dxfId="87" priority="19">
      <formula>MOD(ROW(),2)=0</formula>
    </cfRule>
  </conditionalFormatting>
  <conditionalFormatting sqref="D7:D22">
    <cfRule type="expression" dxfId="86" priority="18">
      <formula>MOD(ROW(),2)=1</formula>
    </cfRule>
  </conditionalFormatting>
  <conditionalFormatting sqref="D39">
    <cfRule type="expression" dxfId="85" priority="16">
      <formula>MOD(ROW(),2)=0</formula>
    </cfRule>
  </conditionalFormatting>
  <conditionalFormatting sqref="D34:D38 D40">
    <cfRule type="expression" dxfId="84" priority="17">
      <formula>MOD(ROW(),2)=0</formula>
    </cfRule>
  </conditionalFormatting>
  <conditionalFormatting sqref="C7:C22">
    <cfRule type="expression" dxfId="83" priority="15">
      <formula>MOD(ROW(),2)=1</formula>
    </cfRule>
  </conditionalFormatting>
  <conditionalFormatting sqref="B7:B22">
    <cfRule type="expression" dxfId="82" priority="14">
      <formula>MOD(ROW(),2)=1</formula>
    </cfRule>
  </conditionalFormatting>
  <conditionalFormatting sqref="C39">
    <cfRule type="expression" dxfId="81" priority="10">
      <formula>MOD(ROW(),2)=0</formula>
    </cfRule>
  </conditionalFormatting>
  <conditionalFormatting sqref="B39">
    <cfRule type="expression" dxfId="80" priority="12">
      <formula>MOD(ROW(),2)=0</formula>
    </cfRule>
  </conditionalFormatting>
  <conditionalFormatting sqref="B34:B38 B40">
    <cfRule type="expression" dxfId="79" priority="13">
      <formula>MOD(ROW(),2)=0</formula>
    </cfRule>
  </conditionalFormatting>
  <conditionalFormatting sqref="C34:C38 C40">
    <cfRule type="expression" dxfId="78" priority="11">
      <formula>MOD(ROW(),2)=0</formula>
    </cfRule>
  </conditionalFormatting>
  <conditionalFormatting sqref="H36:H39">
    <cfRule type="expression" dxfId="77" priority="8">
      <formula>MOD(ROW(),2)=0</formula>
    </cfRule>
  </conditionalFormatting>
  <conditionalFormatting sqref="E7:E22">
    <cfRule type="expression" dxfId="76" priority="7">
      <formula>MOD(ROW(),2)=1</formula>
    </cfRule>
  </conditionalFormatting>
  <conditionalFormatting sqref="E34:E38 E40">
    <cfRule type="expression" dxfId="75" priority="6">
      <formula>MOD(ROW(),2)=0</formula>
    </cfRule>
  </conditionalFormatting>
  <conditionalFormatting sqref="E39">
    <cfRule type="expression" dxfId="74" priority="5">
      <formula>MOD(ROW(),2)=0</formula>
    </cfRule>
  </conditionalFormatting>
  <conditionalFormatting sqref="H40">
    <cfRule type="expression" dxfId="73" priority="4">
      <formula>MOD(ROW(),2)=0</formula>
    </cfRule>
  </conditionalFormatting>
  <conditionalFormatting sqref="F7:F22">
    <cfRule type="expression" dxfId="72" priority="3">
      <formula>MOD(ROW(),2)=1</formula>
    </cfRule>
  </conditionalFormatting>
  <conditionalFormatting sqref="F34:F38 F40">
    <cfRule type="expression" dxfId="71" priority="2">
      <formula>MOD(ROW(),2)=0</formula>
    </cfRule>
  </conditionalFormatting>
  <conditionalFormatting sqref="F39">
    <cfRule type="expression" dxfId="70" priority="1">
      <formula>MOD(ROW(),2)=0</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3 - j 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8"/>
  <sheetViews>
    <sheetView view="pageLayout" zoomScaleNormal="180" workbookViewId="0">
      <selection sqref="A1:H1"/>
    </sheetView>
  </sheetViews>
  <sheetFormatPr baseColWidth="10" defaultColWidth="10" defaultRowHeight="11.25" x14ac:dyDescent="0.2"/>
  <cols>
    <col min="1" max="1" width="34" style="90" customWidth="1"/>
    <col min="2" max="2" width="11.28515625" style="67" customWidth="1"/>
    <col min="3" max="3" width="2.7109375" style="69" customWidth="1"/>
    <col min="4" max="4" width="11.7109375" style="67" customWidth="1"/>
    <col min="5" max="5" width="3.28515625" style="69" customWidth="1"/>
    <col min="6" max="6" width="11.7109375" style="67" customWidth="1"/>
    <col min="7" max="7" width="2.7109375" style="69" customWidth="1"/>
    <col min="8" max="8" width="11.7109375" style="67" customWidth="1"/>
    <col min="9" max="9" width="2.5703125" style="69" customWidth="1"/>
    <col min="10" max="16384" width="10" style="60"/>
  </cols>
  <sheetData>
    <row r="1" spans="1:9" s="228" customFormat="1" ht="28.9" customHeight="1" x14ac:dyDescent="0.2">
      <c r="A1" s="585" t="s">
        <v>348</v>
      </c>
      <c r="B1" s="585"/>
      <c r="C1" s="585"/>
      <c r="D1" s="585"/>
      <c r="E1" s="585"/>
      <c r="F1" s="585"/>
      <c r="G1" s="585"/>
      <c r="H1" s="585"/>
      <c r="I1" s="585"/>
    </row>
    <row r="2" spans="1:9" ht="15" customHeight="1" x14ac:dyDescent="0.2">
      <c r="A2" s="597" t="s">
        <v>300</v>
      </c>
      <c r="B2" s="597"/>
      <c r="C2" s="597"/>
      <c r="D2" s="597"/>
      <c r="E2" s="597"/>
      <c r="F2" s="597"/>
      <c r="G2" s="597"/>
      <c r="H2" s="597"/>
      <c r="I2" s="597"/>
    </row>
    <row r="3" spans="1:9" ht="19.5" customHeight="1" x14ac:dyDescent="0.2">
      <c r="A3" s="579" t="s">
        <v>111</v>
      </c>
      <c r="B3" s="590" t="s">
        <v>104</v>
      </c>
      <c r="C3" s="579"/>
      <c r="D3" s="581" t="s">
        <v>132</v>
      </c>
      <c r="E3" s="593"/>
      <c r="F3" s="581" t="s">
        <v>133</v>
      </c>
      <c r="G3" s="593"/>
      <c r="H3" s="581" t="s">
        <v>134</v>
      </c>
      <c r="I3" s="596"/>
    </row>
    <row r="4" spans="1:9" ht="19.5" customHeight="1" x14ac:dyDescent="0.2">
      <c r="A4" s="589"/>
      <c r="B4" s="591"/>
      <c r="C4" s="592"/>
      <c r="D4" s="594" t="s">
        <v>78</v>
      </c>
      <c r="E4" s="595"/>
      <c r="F4" s="594" t="s">
        <v>135</v>
      </c>
      <c r="G4" s="595"/>
      <c r="H4" s="581" t="s">
        <v>82</v>
      </c>
      <c r="I4" s="596"/>
    </row>
    <row r="5" spans="1:9" ht="8.1" customHeight="1" x14ac:dyDescent="0.2">
      <c r="A5" s="200"/>
      <c r="B5" s="97"/>
      <c r="C5" s="247"/>
      <c r="D5" s="97"/>
      <c r="E5" s="247"/>
      <c r="F5" s="97"/>
      <c r="G5" s="247"/>
      <c r="H5" s="97"/>
      <c r="I5" s="247"/>
    </row>
    <row r="6" spans="1:9" ht="12.95" customHeight="1" x14ac:dyDescent="0.2">
      <c r="A6" s="201" t="s">
        <v>136</v>
      </c>
      <c r="B6" s="197">
        <v>304</v>
      </c>
      <c r="C6" s="252" t="s">
        <v>287</v>
      </c>
      <c r="D6" s="194">
        <v>6994.4</v>
      </c>
      <c r="E6" s="255" t="s">
        <v>287</v>
      </c>
      <c r="F6" s="161" t="s">
        <v>270</v>
      </c>
      <c r="G6" s="246"/>
      <c r="H6" s="195">
        <v>352718.8</v>
      </c>
      <c r="I6" s="262" t="s">
        <v>287</v>
      </c>
    </row>
    <row r="7" spans="1:9" ht="14.45" customHeight="1" x14ac:dyDescent="0.2">
      <c r="A7" s="201" t="s">
        <v>137</v>
      </c>
      <c r="B7" s="197">
        <v>222</v>
      </c>
      <c r="C7" s="252" t="s">
        <v>287</v>
      </c>
      <c r="D7" s="194">
        <v>4256.3999999999996</v>
      </c>
      <c r="E7" s="255" t="s">
        <v>287</v>
      </c>
      <c r="F7" s="161" t="s">
        <v>270</v>
      </c>
      <c r="G7" s="246"/>
      <c r="H7" s="195">
        <v>261818.1</v>
      </c>
      <c r="I7" s="262" t="s">
        <v>287</v>
      </c>
    </row>
    <row r="8" spans="1:9" ht="15" customHeight="1" x14ac:dyDescent="0.2">
      <c r="A8" s="202" t="s">
        <v>138</v>
      </c>
      <c r="B8" s="198">
        <v>71</v>
      </c>
      <c r="C8" s="253" t="s">
        <v>290</v>
      </c>
      <c r="D8" s="191">
        <v>335.8</v>
      </c>
      <c r="E8" s="256" t="s">
        <v>289</v>
      </c>
      <c r="F8" s="191">
        <v>280.89999999999998</v>
      </c>
      <c r="G8" s="256" t="s">
        <v>289</v>
      </c>
      <c r="H8" s="191">
        <v>9431.9</v>
      </c>
      <c r="I8" s="256" t="s">
        <v>289</v>
      </c>
    </row>
    <row r="9" spans="1:9" ht="12.75" customHeight="1" x14ac:dyDescent="0.2">
      <c r="A9" s="202" t="s">
        <v>139</v>
      </c>
      <c r="B9" s="198">
        <v>66</v>
      </c>
      <c r="C9" s="253" t="s">
        <v>290</v>
      </c>
      <c r="D9" s="191">
        <v>395.2</v>
      </c>
      <c r="E9" s="256" t="s">
        <v>290</v>
      </c>
      <c r="F9" s="191">
        <v>164</v>
      </c>
      <c r="G9" s="256" t="s">
        <v>290</v>
      </c>
      <c r="H9" s="191">
        <v>6482.1</v>
      </c>
      <c r="I9" s="256" t="s">
        <v>290</v>
      </c>
    </row>
    <row r="10" spans="1:9" ht="12.75" customHeight="1" x14ac:dyDescent="0.2">
      <c r="A10" s="202" t="s">
        <v>140</v>
      </c>
      <c r="B10" s="198">
        <v>35</v>
      </c>
      <c r="C10" s="253" t="s">
        <v>289</v>
      </c>
      <c r="D10" s="191">
        <v>23.5</v>
      </c>
      <c r="E10" s="256" t="s">
        <v>284</v>
      </c>
      <c r="F10" s="191">
        <v>160.9</v>
      </c>
      <c r="G10" s="256" t="s">
        <v>284</v>
      </c>
      <c r="H10" s="191">
        <v>378</v>
      </c>
      <c r="I10" s="256" t="s">
        <v>284</v>
      </c>
    </row>
    <row r="11" spans="1:9" ht="12.75" customHeight="1" x14ac:dyDescent="0.2">
      <c r="A11" s="202" t="s">
        <v>141</v>
      </c>
      <c r="B11" s="198">
        <v>76</v>
      </c>
      <c r="C11" s="253" t="s">
        <v>289</v>
      </c>
      <c r="D11" s="191">
        <v>49.3</v>
      </c>
      <c r="E11" s="256" t="s">
        <v>289</v>
      </c>
      <c r="F11" s="191">
        <v>76.900000000000006</v>
      </c>
      <c r="G11" s="256" t="s">
        <v>289</v>
      </c>
      <c r="H11" s="191">
        <v>378.9</v>
      </c>
      <c r="I11" s="256" t="s">
        <v>290</v>
      </c>
    </row>
    <row r="12" spans="1:9" ht="12.75" customHeight="1" x14ac:dyDescent="0.2">
      <c r="A12" s="202" t="s">
        <v>142</v>
      </c>
      <c r="B12" s="198">
        <v>76</v>
      </c>
      <c r="C12" s="253" t="s">
        <v>289</v>
      </c>
      <c r="D12" s="191" t="s">
        <v>71</v>
      </c>
      <c r="E12" s="256" t="s">
        <v>288</v>
      </c>
      <c r="F12" s="191" t="s">
        <v>71</v>
      </c>
      <c r="G12" s="256" t="s">
        <v>288</v>
      </c>
      <c r="H12" s="191" t="s">
        <v>71</v>
      </c>
      <c r="I12" s="256" t="s">
        <v>288</v>
      </c>
    </row>
    <row r="13" spans="1:9" ht="12.75" customHeight="1" x14ac:dyDescent="0.2">
      <c r="A13" s="202" t="s">
        <v>143</v>
      </c>
      <c r="B13" s="198">
        <v>63</v>
      </c>
      <c r="C13" s="253" t="s">
        <v>290</v>
      </c>
      <c r="D13" s="191">
        <v>244.4</v>
      </c>
      <c r="E13" s="256" t="s">
        <v>290</v>
      </c>
      <c r="F13" s="191">
        <v>257.8</v>
      </c>
      <c r="G13" s="256" t="s">
        <v>289</v>
      </c>
      <c r="H13" s="191">
        <v>6300.3</v>
      </c>
      <c r="I13" s="256" t="s">
        <v>289</v>
      </c>
    </row>
    <row r="14" spans="1:9" s="67" customFormat="1" ht="12.75" customHeight="1" x14ac:dyDescent="0.2">
      <c r="A14" s="202" t="s">
        <v>144</v>
      </c>
      <c r="B14" s="198">
        <v>162</v>
      </c>
      <c r="C14" s="253" t="s">
        <v>289</v>
      </c>
      <c r="D14" s="191">
        <v>554.1</v>
      </c>
      <c r="E14" s="256" t="s">
        <v>287</v>
      </c>
      <c r="F14" s="191">
        <v>669.3</v>
      </c>
      <c r="G14" s="256" t="s">
        <v>287</v>
      </c>
      <c r="H14" s="191">
        <v>37084.199999999997</v>
      </c>
      <c r="I14" s="256" t="s">
        <v>287</v>
      </c>
    </row>
    <row r="15" spans="1:9" s="67" customFormat="1" ht="12.75" customHeight="1" x14ac:dyDescent="0.2">
      <c r="A15" s="202" t="s">
        <v>145</v>
      </c>
      <c r="B15" s="198">
        <v>190</v>
      </c>
      <c r="C15" s="253" t="s">
        <v>287</v>
      </c>
      <c r="D15" s="191">
        <v>2319</v>
      </c>
      <c r="E15" s="256" t="s">
        <v>287</v>
      </c>
      <c r="F15" s="191">
        <v>821.1</v>
      </c>
      <c r="G15" s="256" t="s">
        <v>287</v>
      </c>
      <c r="H15" s="192">
        <v>190421.7</v>
      </c>
      <c r="I15" s="263" t="s">
        <v>287</v>
      </c>
    </row>
    <row r="16" spans="1:9" s="67" customFormat="1" ht="12.75" customHeight="1" x14ac:dyDescent="0.2">
      <c r="A16" s="202" t="s">
        <v>146</v>
      </c>
      <c r="B16" s="198">
        <v>86</v>
      </c>
      <c r="C16" s="253" t="s">
        <v>289</v>
      </c>
      <c r="D16" s="191" t="s">
        <v>71</v>
      </c>
      <c r="E16" s="256" t="s">
        <v>288</v>
      </c>
      <c r="F16" s="191">
        <v>361.7</v>
      </c>
      <c r="G16" s="256" t="s">
        <v>290</v>
      </c>
      <c r="H16" s="191" t="s">
        <v>71</v>
      </c>
      <c r="I16" s="256" t="s">
        <v>288</v>
      </c>
    </row>
    <row r="17" spans="1:9" s="67" customFormat="1" ht="14.45" customHeight="1" x14ac:dyDescent="0.2">
      <c r="A17" s="201" t="s">
        <v>147</v>
      </c>
      <c r="B17" s="197">
        <v>118</v>
      </c>
      <c r="C17" s="252" t="s">
        <v>289</v>
      </c>
      <c r="D17" s="194">
        <v>541.9</v>
      </c>
      <c r="E17" s="255" t="s">
        <v>284</v>
      </c>
      <c r="F17" s="161" t="s">
        <v>270</v>
      </c>
      <c r="G17" s="246"/>
      <c r="H17" s="194">
        <v>4060.8</v>
      </c>
      <c r="I17" s="255" t="s">
        <v>284</v>
      </c>
    </row>
    <row r="18" spans="1:9" s="67" customFormat="1" ht="12.75" customHeight="1" x14ac:dyDescent="0.2">
      <c r="A18" s="202" t="s">
        <v>148</v>
      </c>
      <c r="B18" s="198" t="s">
        <v>71</v>
      </c>
      <c r="C18" s="253" t="s">
        <v>288</v>
      </c>
      <c r="D18" s="350" t="s">
        <v>71</v>
      </c>
      <c r="E18" s="256" t="s">
        <v>288</v>
      </c>
      <c r="F18" s="162" t="s">
        <v>270</v>
      </c>
      <c r="G18" s="258"/>
      <c r="H18" s="162" t="s">
        <v>270</v>
      </c>
      <c r="I18" s="258"/>
    </row>
    <row r="19" spans="1:9" s="67" customFormat="1" ht="12.75" customHeight="1" x14ac:dyDescent="0.2">
      <c r="A19" s="202" t="s">
        <v>149</v>
      </c>
      <c r="B19" s="198">
        <v>43</v>
      </c>
      <c r="C19" s="253" t="s">
        <v>290</v>
      </c>
      <c r="D19" s="191">
        <v>4.8</v>
      </c>
      <c r="E19" s="256" t="s">
        <v>287</v>
      </c>
      <c r="F19" s="191">
        <v>216.5</v>
      </c>
      <c r="G19" s="256" t="s">
        <v>287</v>
      </c>
      <c r="H19" s="191">
        <v>104.2</v>
      </c>
      <c r="I19" s="256" t="s">
        <v>287</v>
      </c>
    </row>
    <row r="20" spans="1:9" s="67" customFormat="1" ht="12.75" customHeight="1" x14ac:dyDescent="0.2">
      <c r="A20" s="202" t="s">
        <v>150</v>
      </c>
      <c r="B20" s="198">
        <v>36</v>
      </c>
      <c r="C20" s="253" t="s">
        <v>290</v>
      </c>
      <c r="D20" s="191">
        <v>4.4000000000000004</v>
      </c>
      <c r="E20" s="256" t="s">
        <v>284</v>
      </c>
      <c r="F20" s="191">
        <v>200</v>
      </c>
      <c r="G20" s="256" t="s">
        <v>284</v>
      </c>
      <c r="H20" s="191">
        <v>87.4</v>
      </c>
      <c r="I20" s="256" t="s">
        <v>287</v>
      </c>
    </row>
    <row r="21" spans="1:9" s="67" customFormat="1" ht="12.75" customHeight="1" x14ac:dyDescent="0.2">
      <c r="A21" s="202" t="s">
        <v>151</v>
      </c>
      <c r="B21" s="198">
        <v>32</v>
      </c>
      <c r="C21" s="253" t="s">
        <v>290</v>
      </c>
      <c r="D21" s="191">
        <v>1.2</v>
      </c>
      <c r="E21" s="256" t="s">
        <v>290</v>
      </c>
      <c r="F21" s="191">
        <v>233.7</v>
      </c>
      <c r="G21" s="256" t="s">
        <v>290</v>
      </c>
      <c r="H21" s="191">
        <v>27.7</v>
      </c>
      <c r="I21" s="256" t="s">
        <v>290</v>
      </c>
    </row>
    <row r="22" spans="1:9" s="67" customFormat="1" ht="12.75" customHeight="1" x14ac:dyDescent="0.2">
      <c r="A22" s="202" t="s">
        <v>152</v>
      </c>
      <c r="B22" s="198" t="s">
        <v>71</v>
      </c>
      <c r="C22" s="253" t="s">
        <v>288</v>
      </c>
      <c r="D22" s="191">
        <v>0.9</v>
      </c>
      <c r="E22" s="256" t="s">
        <v>290</v>
      </c>
      <c r="F22" s="191" t="s">
        <v>71</v>
      </c>
      <c r="G22" s="256" t="s">
        <v>288</v>
      </c>
      <c r="H22" s="191" t="s">
        <v>71</v>
      </c>
      <c r="I22" s="256" t="s">
        <v>288</v>
      </c>
    </row>
    <row r="23" spans="1:9" s="67" customFormat="1" ht="12.75" customHeight="1" x14ac:dyDescent="0.2">
      <c r="A23" s="202" t="s">
        <v>153</v>
      </c>
      <c r="B23" s="198">
        <v>42</v>
      </c>
      <c r="C23" s="253" t="s">
        <v>290</v>
      </c>
      <c r="D23" s="191">
        <v>2.5</v>
      </c>
      <c r="E23" s="256" t="s">
        <v>287</v>
      </c>
      <c r="F23" s="191">
        <v>178.4</v>
      </c>
      <c r="G23" s="256" t="s">
        <v>287</v>
      </c>
      <c r="H23" s="191">
        <v>44.7</v>
      </c>
      <c r="I23" s="256" t="s">
        <v>287</v>
      </c>
    </row>
    <row r="24" spans="1:9" s="67" customFormat="1" ht="12.75" customHeight="1" x14ac:dyDescent="0.2">
      <c r="A24" s="202" t="s">
        <v>154</v>
      </c>
      <c r="B24" s="198" t="s">
        <v>71</v>
      </c>
      <c r="C24" s="253" t="s">
        <v>288</v>
      </c>
      <c r="D24" s="191">
        <v>1</v>
      </c>
      <c r="E24" s="256" t="s">
        <v>287</v>
      </c>
      <c r="F24" s="191">
        <v>165.5</v>
      </c>
      <c r="G24" s="256" t="s">
        <v>289</v>
      </c>
      <c r="H24" s="191">
        <v>16.100000000000001</v>
      </c>
      <c r="I24" s="256" t="s">
        <v>289</v>
      </c>
    </row>
    <row r="25" spans="1:9" s="67" customFormat="1" ht="12.75" customHeight="1" x14ac:dyDescent="0.2">
      <c r="A25" s="202" t="s">
        <v>155</v>
      </c>
      <c r="B25" s="198" t="s">
        <v>71</v>
      </c>
      <c r="C25" s="253" t="s">
        <v>288</v>
      </c>
      <c r="D25" s="191">
        <v>1</v>
      </c>
      <c r="E25" s="256" t="s">
        <v>290</v>
      </c>
      <c r="F25" s="191" t="s">
        <v>71</v>
      </c>
      <c r="G25" s="256" t="s">
        <v>288</v>
      </c>
      <c r="H25" s="191" t="s">
        <v>71</v>
      </c>
      <c r="I25" s="256" t="s">
        <v>288</v>
      </c>
    </row>
    <row r="26" spans="1:9" s="67" customFormat="1" ht="12.75" customHeight="1" x14ac:dyDescent="0.2">
      <c r="A26" s="202" t="s">
        <v>156</v>
      </c>
      <c r="B26" s="198">
        <v>27</v>
      </c>
      <c r="C26" s="253" t="s">
        <v>290</v>
      </c>
      <c r="D26" s="191">
        <v>1</v>
      </c>
      <c r="E26" s="256" t="s">
        <v>287</v>
      </c>
      <c r="F26" s="191">
        <v>198.4</v>
      </c>
      <c r="G26" s="256" t="s">
        <v>287</v>
      </c>
      <c r="H26" s="191">
        <v>19.7</v>
      </c>
      <c r="I26" s="256" t="s">
        <v>289</v>
      </c>
    </row>
    <row r="27" spans="1:9" s="67" customFormat="1" ht="12.75" customHeight="1" x14ac:dyDescent="0.2">
      <c r="A27" s="202" t="s">
        <v>157</v>
      </c>
      <c r="B27" s="198" t="s">
        <v>71</v>
      </c>
      <c r="C27" s="253" t="s">
        <v>288</v>
      </c>
      <c r="D27" s="191">
        <v>0.5</v>
      </c>
      <c r="E27" s="256" t="s">
        <v>290</v>
      </c>
      <c r="F27" s="396">
        <v>50.5</v>
      </c>
      <c r="G27" s="256" t="s">
        <v>289</v>
      </c>
      <c r="H27" s="396">
        <v>2.7</v>
      </c>
      <c r="I27" s="256" t="s">
        <v>290</v>
      </c>
    </row>
    <row r="28" spans="1:9" s="67" customFormat="1" ht="12.75" customHeight="1" x14ac:dyDescent="0.2">
      <c r="A28" s="202" t="s">
        <v>158</v>
      </c>
      <c r="B28" s="198">
        <v>36</v>
      </c>
      <c r="C28" s="253" t="s">
        <v>290</v>
      </c>
      <c r="D28" s="191" t="s">
        <v>71</v>
      </c>
      <c r="E28" s="256" t="s">
        <v>288</v>
      </c>
      <c r="F28" s="191" t="s">
        <v>71</v>
      </c>
      <c r="G28" s="256" t="s">
        <v>288</v>
      </c>
      <c r="H28" s="191" t="s">
        <v>71</v>
      </c>
      <c r="I28" s="256" t="s">
        <v>288</v>
      </c>
    </row>
    <row r="29" spans="1:9" s="67" customFormat="1" ht="12.75" customHeight="1" x14ac:dyDescent="0.2">
      <c r="A29" s="202" t="s">
        <v>159</v>
      </c>
      <c r="B29" s="198" t="s">
        <v>71</v>
      </c>
      <c r="C29" s="253" t="s">
        <v>288</v>
      </c>
      <c r="D29" s="396">
        <v>12.3</v>
      </c>
      <c r="E29" s="256" t="s">
        <v>284</v>
      </c>
      <c r="F29" s="396">
        <v>131.9</v>
      </c>
      <c r="G29" s="350" t="s">
        <v>284</v>
      </c>
      <c r="H29" s="396">
        <v>162.1</v>
      </c>
      <c r="I29" s="351" t="s">
        <v>284</v>
      </c>
    </row>
    <row r="30" spans="1:9" s="67" customFormat="1" ht="12.75" customHeight="1" x14ac:dyDescent="0.2">
      <c r="A30" s="202" t="s">
        <v>160</v>
      </c>
      <c r="B30" s="198" t="s">
        <v>71</v>
      </c>
      <c r="C30" s="253" t="s">
        <v>288</v>
      </c>
      <c r="D30" s="191">
        <v>7.4</v>
      </c>
      <c r="E30" s="256" t="s">
        <v>289</v>
      </c>
      <c r="F30" s="191">
        <v>58.9</v>
      </c>
      <c r="G30" s="256" t="s">
        <v>290</v>
      </c>
      <c r="H30" s="191">
        <v>43.4</v>
      </c>
      <c r="I30" s="256" t="s">
        <v>290</v>
      </c>
    </row>
    <row r="31" spans="1:9" s="67" customFormat="1" ht="12.75" customHeight="1" x14ac:dyDescent="0.2">
      <c r="A31" s="202" t="s">
        <v>161</v>
      </c>
      <c r="B31" s="198">
        <v>62</v>
      </c>
      <c r="C31" s="253" t="s">
        <v>289</v>
      </c>
      <c r="D31" s="191">
        <v>33.200000000000003</v>
      </c>
      <c r="E31" s="256" t="s">
        <v>287</v>
      </c>
      <c r="F31" s="191">
        <v>464</v>
      </c>
      <c r="G31" s="256" t="s">
        <v>287</v>
      </c>
      <c r="H31" s="191">
        <v>1540.9</v>
      </c>
      <c r="I31" s="256" t="s">
        <v>287</v>
      </c>
    </row>
    <row r="32" spans="1:9" s="67" customFormat="1" ht="12.75" customHeight="1" x14ac:dyDescent="0.2">
      <c r="A32" s="202" t="s">
        <v>162</v>
      </c>
      <c r="B32" s="198">
        <v>42</v>
      </c>
      <c r="C32" s="253" t="s">
        <v>284</v>
      </c>
      <c r="D32" s="191">
        <v>401.1</v>
      </c>
      <c r="E32" s="256" t="s">
        <v>284</v>
      </c>
      <c r="F32" s="191">
        <v>47.1</v>
      </c>
      <c r="G32" s="256" t="s">
        <v>284</v>
      </c>
      <c r="H32" s="191">
        <v>1889.6</v>
      </c>
      <c r="I32" s="256" t="s">
        <v>284</v>
      </c>
    </row>
    <row r="33" spans="1:9" s="67" customFormat="1" ht="12.75" customHeight="1" x14ac:dyDescent="0.2">
      <c r="A33" s="202" t="s">
        <v>163</v>
      </c>
      <c r="B33" s="198">
        <v>22</v>
      </c>
      <c r="C33" s="253" t="s">
        <v>284</v>
      </c>
      <c r="D33" s="191">
        <v>58.3</v>
      </c>
      <c r="E33" s="256" t="s">
        <v>284</v>
      </c>
      <c r="F33" s="162" t="s">
        <v>270</v>
      </c>
      <c r="G33" s="258"/>
      <c r="H33" s="162" t="s">
        <v>270</v>
      </c>
      <c r="I33" s="258"/>
    </row>
    <row r="34" spans="1:9" s="67" customFormat="1" ht="12.75" customHeight="1" x14ac:dyDescent="0.2">
      <c r="A34" s="202" t="s">
        <v>164</v>
      </c>
      <c r="B34" s="198" t="s">
        <v>71</v>
      </c>
      <c r="C34" s="253" t="s">
        <v>288</v>
      </c>
      <c r="D34" s="191" t="s">
        <v>71</v>
      </c>
      <c r="E34" s="256" t="s">
        <v>288</v>
      </c>
      <c r="F34" s="163" t="s">
        <v>71</v>
      </c>
      <c r="G34" s="258" t="s">
        <v>288</v>
      </c>
      <c r="H34" s="191" t="s">
        <v>71</v>
      </c>
      <c r="I34" s="256" t="s">
        <v>288</v>
      </c>
    </row>
    <row r="35" spans="1:9" s="67" customFormat="1" ht="14.45" customHeight="1" x14ac:dyDescent="0.2">
      <c r="A35" s="201" t="s">
        <v>183</v>
      </c>
      <c r="B35" s="197">
        <v>140</v>
      </c>
      <c r="C35" s="252" t="s">
        <v>289</v>
      </c>
      <c r="D35" s="194">
        <v>1534.7</v>
      </c>
      <c r="E35" s="255" t="s">
        <v>287</v>
      </c>
      <c r="F35" s="161" t="s">
        <v>270</v>
      </c>
      <c r="G35" s="360"/>
      <c r="H35" s="194">
        <v>76136.899999999994</v>
      </c>
      <c r="I35" s="255" t="s">
        <v>287</v>
      </c>
    </row>
    <row r="36" spans="1:9" s="67" customFormat="1" ht="12.75" customHeight="1" x14ac:dyDescent="0.2">
      <c r="A36" s="202" t="s">
        <v>165</v>
      </c>
      <c r="B36" s="198">
        <v>70</v>
      </c>
      <c r="C36" s="253" t="s">
        <v>289</v>
      </c>
      <c r="D36" s="191">
        <v>128</v>
      </c>
      <c r="E36" s="256" t="s">
        <v>289</v>
      </c>
      <c r="F36" s="162">
        <v>571.70000000000005</v>
      </c>
      <c r="G36" s="258" t="s">
        <v>284</v>
      </c>
      <c r="H36" s="191">
        <v>7319</v>
      </c>
      <c r="I36" s="256" t="s">
        <v>287</v>
      </c>
    </row>
    <row r="37" spans="1:9" s="67" customFormat="1" ht="12.75" customHeight="1" x14ac:dyDescent="0.2">
      <c r="A37" s="202" t="s">
        <v>166</v>
      </c>
      <c r="B37" s="198">
        <v>113</v>
      </c>
      <c r="C37" s="253" t="s">
        <v>289</v>
      </c>
      <c r="D37" s="191">
        <v>1107.7</v>
      </c>
      <c r="E37" s="256" t="s">
        <v>287</v>
      </c>
      <c r="F37" s="162">
        <v>499.3</v>
      </c>
      <c r="G37" s="258" t="s">
        <v>287</v>
      </c>
      <c r="H37" s="191">
        <v>55313.5</v>
      </c>
      <c r="I37" s="256" t="s">
        <v>287</v>
      </c>
    </row>
    <row r="38" spans="1:9" s="67" customFormat="1" ht="12.75" customHeight="1" x14ac:dyDescent="0.2">
      <c r="A38" s="202" t="s">
        <v>167</v>
      </c>
      <c r="B38" s="264" t="s">
        <v>71</v>
      </c>
      <c r="C38" s="253" t="s">
        <v>288</v>
      </c>
      <c r="D38" s="191">
        <v>3.3</v>
      </c>
      <c r="E38" s="256" t="s">
        <v>287</v>
      </c>
      <c r="F38" s="162">
        <v>133</v>
      </c>
      <c r="G38" s="258" t="s">
        <v>287</v>
      </c>
      <c r="H38" s="191">
        <v>43.4</v>
      </c>
      <c r="I38" s="256" t="s">
        <v>287</v>
      </c>
    </row>
    <row r="39" spans="1:9" s="67" customFormat="1" ht="12.75" customHeight="1" x14ac:dyDescent="0.2">
      <c r="A39" s="202" t="s">
        <v>168</v>
      </c>
      <c r="B39" s="264" t="s">
        <v>71</v>
      </c>
      <c r="C39" s="253" t="s">
        <v>288</v>
      </c>
      <c r="D39" s="191">
        <v>1.2</v>
      </c>
      <c r="E39" s="256" t="s">
        <v>290</v>
      </c>
      <c r="F39" s="162">
        <v>177.4</v>
      </c>
      <c r="G39" s="258" t="s">
        <v>290</v>
      </c>
      <c r="H39" s="191">
        <v>20.6</v>
      </c>
      <c r="I39" s="256" t="s">
        <v>290</v>
      </c>
    </row>
    <row r="40" spans="1:9" s="67" customFormat="1" ht="12.75" customHeight="1" x14ac:dyDescent="0.2">
      <c r="A40" s="202" t="s">
        <v>169</v>
      </c>
      <c r="B40" s="198">
        <v>74</v>
      </c>
      <c r="C40" s="253" t="s">
        <v>289</v>
      </c>
      <c r="D40" s="191">
        <v>211.1</v>
      </c>
      <c r="E40" s="256" t="s">
        <v>284</v>
      </c>
      <c r="F40" s="163">
        <v>442.7</v>
      </c>
      <c r="G40" s="259" t="s">
        <v>284</v>
      </c>
      <c r="H40" s="191">
        <v>9345</v>
      </c>
      <c r="I40" s="256" t="s">
        <v>284</v>
      </c>
    </row>
    <row r="41" spans="1:9" s="67" customFormat="1" ht="12.75" customHeight="1" x14ac:dyDescent="0.2">
      <c r="A41" s="202" t="s">
        <v>170</v>
      </c>
      <c r="B41" s="198">
        <v>36</v>
      </c>
      <c r="C41" s="253" t="s">
        <v>290</v>
      </c>
      <c r="D41" s="191">
        <v>1.6</v>
      </c>
      <c r="E41" s="256" t="s">
        <v>289</v>
      </c>
      <c r="F41" s="162">
        <v>136.4</v>
      </c>
      <c r="G41" s="258" t="s">
        <v>289</v>
      </c>
      <c r="H41" s="191">
        <v>21.2</v>
      </c>
      <c r="I41" s="256" t="s">
        <v>290</v>
      </c>
    </row>
    <row r="42" spans="1:9" s="67" customFormat="1" ht="25.5" customHeight="1" x14ac:dyDescent="0.2">
      <c r="A42" s="202" t="s">
        <v>266</v>
      </c>
      <c r="B42" s="198">
        <v>46</v>
      </c>
      <c r="C42" s="253" t="s">
        <v>289</v>
      </c>
      <c r="D42" s="191">
        <v>81.900000000000006</v>
      </c>
      <c r="E42" s="256" t="s">
        <v>284</v>
      </c>
      <c r="F42" s="162">
        <v>497.2</v>
      </c>
      <c r="G42" s="258" t="s">
        <v>284</v>
      </c>
      <c r="H42" s="191">
        <v>4074.2</v>
      </c>
      <c r="I42" s="256" t="s">
        <v>284</v>
      </c>
    </row>
    <row r="43" spans="1:9" s="67" customFormat="1" ht="14.45" customHeight="1" x14ac:dyDescent="0.2">
      <c r="A43" s="201" t="s">
        <v>171</v>
      </c>
      <c r="B43" s="197">
        <v>96</v>
      </c>
      <c r="C43" s="252" t="s">
        <v>289</v>
      </c>
      <c r="D43" s="194" t="s">
        <v>71</v>
      </c>
      <c r="E43" s="255" t="s">
        <v>288</v>
      </c>
      <c r="F43" s="161" t="s">
        <v>270</v>
      </c>
      <c r="G43" s="246"/>
      <c r="H43" s="191" t="s">
        <v>71</v>
      </c>
      <c r="I43" s="256" t="s">
        <v>288</v>
      </c>
    </row>
    <row r="44" spans="1:9" s="67" customFormat="1" ht="12.75" customHeight="1" x14ac:dyDescent="0.2">
      <c r="A44" s="202" t="s">
        <v>172</v>
      </c>
      <c r="B44" s="470" t="s">
        <v>269</v>
      </c>
      <c r="C44" s="253" t="s">
        <v>284</v>
      </c>
      <c r="D44" s="191">
        <v>0.1</v>
      </c>
      <c r="E44" s="256" t="s">
        <v>284</v>
      </c>
      <c r="F44" s="191" t="s">
        <v>71</v>
      </c>
      <c r="G44" s="258" t="s">
        <v>288</v>
      </c>
      <c r="H44" s="191" t="s">
        <v>71</v>
      </c>
      <c r="I44" s="256" t="s">
        <v>288</v>
      </c>
    </row>
    <row r="45" spans="1:9" s="67" customFormat="1" ht="12.75" customHeight="1" x14ac:dyDescent="0.2">
      <c r="A45" s="202" t="s">
        <v>173</v>
      </c>
      <c r="B45" s="264" t="s">
        <v>71</v>
      </c>
      <c r="C45" s="253" t="s">
        <v>288</v>
      </c>
      <c r="D45" s="191" t="s">
        <v>71</v>
      </c>
      <c r="E45" s="256" t="s">
        <v>288</v>
      </c>
      <c r="F45" s="191" t="s">
        <v>71</v>
      </c>
      <c r="G45" s="258" t="s">
        <v>288</v>
      </c>
      <c r="H45" s="191" t="s">
        <v>71</v>
      </c>
      <c r="I45" s="256" t="s">
        <v>288</v>
      </c>
    </row>
    <row r="46" spans="1:9" s="67" customFormat="1" ht="25.15" customHeight="1" x14ac:dyDescent="0.2">
      <c r="A46" s="202" t="s">
        <v>264</v>
      </c>
      <c r="B46" s="198">
        <v>95</v>
      </c>
      <c r="C46" s="253" t="s">
        <v>289</v>
      </c>
      <c r="D46" s="191" t="s">
        <v>71</v>
      </c>
      <c r="E46" s="256" t="s">
        <v>288</v>
      </c>
      <c r="F46" s="162">
        <v>183.8</v>
      </c>
      <c r="G46" s="258" t="s">
        <v>290</v>
      </c>
      <c r="H46" s="191" t="s">
        <v>71</v>
      </c>
      <c r="I46" s="256" t="s">
        <v>288</v>
      </c>
    </row>
    <row r="47" spans="1:9" s="67" customFormat="1" ht="12.75" customHeight="1" x14ac:dyDescent="0.2">
      <c r="A47" s="202" t="s">
        <v>174</v>
      </c>
      <c r="B47" s="198">
        <v>58</v>
      </c>
      <c r="C47" s="253" t="s">
        <v>289</v>
      </c>
      <c r="D47" s="191">
        <v>2.2999999999999998</v>
      </c>
      <c r="E47" s="256" t="s">
        <v>290</v>
      </c>
      <c r="F47" s="163">
        <v>278.5</v>
      </c>
      <c r="G47" s="259" t="s">
        <v>289</v>
      </c>
      <c r="H47" s="191">
        <v>64.8</v>
      </c>
      <c r="I47" s="256" t="s">
        <v>290</v>
      </c>
    </row>
    <row r="48" spans="1:9" s="67" customFormat="1" ht="12.75" customHeight="1" x14ac:dyDescent="0.2">
      <c r="A48" s="202" t="s">
        <v>175</v>
      </c>
      <c r="B48" s="198">
        <v>35</v>
      </c>
      <c r="C48" s="253" t="s">
        <v>290</v>
      </c>
      <c r="D48" s="191">
        <v>2.5</v>
      </c>
      <c r="E48" s="256" t="s">
        <v>289</v>
      </c>
      <c r="F48" s="163">
        <v>125.2</v>
      </c>
      <c r="G48" s="258" t="s">
        <v>290</v>
      </c>
      <c r="H48" s="191">
        <v>30.9</v>
      </c>
      <c r="I48" s="256" t="s">
        <v>290</v>
      </c>
    </row>
    <row r="49" spans="1:9" s="67" customFormat="1" ht="14.45" customHeight="1" x14ac:dyDescent="0.2">
      <c r="A49" s="201" t="s">
        <v>176</v>
      </c>
      <c r="B49" s="197">
        <v>55</v>
      </c>
      <c r="C49" s="252" t="s">
        <v>289</v>
      </c>
      <c r="D49" s="194">
        <v>380.9</v>
      </c>
      <c r="E49" s="255" t="s">
        <v>284</v>
      </c>
      <c r="F49" s="161" t="s">
        <v>270</v>
      </c>
      <c r="G49" s="246"/>
      <c r="H49" s="194">
        <v>1555</v>
      </c>
      <c r="I49" s="255" t="s">
        <v>284</v>
      </c>
    </row>
    <row r="50" spans="1:9" s="67" customFormat="1" ht="12.75" customHeight="1" x14ac:dyDescent="0.2">
      <c r="A50" s="203" t="s">
        <v>177</v>
      </c>
      <c r="B50" s="198">
        <v>36</v>
      </c>
      <c r="C50" s="253" t="s">
        <v>290</v>
      </c>
      <c r="D50" s="191">
        <v>7.3</v>
      </c>
      <c r="E50" s="256" t="s">
        <v>287</v>
      </c>
      <c r="F50" s="164">
        <v>66.8</v>
      </c>
      <c r="G50" s="260" t="s">
        <v>287</v>
      </c>
      <c r="H50" s="191">
        <v>49</v>
      </c>
      <c r="I50" s="256" t="s">
        <v>289</v>
      </c>
    </row>
    <row r="51" spans="1:9" s="67" customFormat="1" ht="12.75" customHeight="1" x14ac:dyDescent="0.2">
      <c r="A51" s="203" t="s">
        <v>178</v>
      </c>
      <c r="B51" s="198" t="s">
        <v>71</v>
      </c>
      <c r="C51" s="253" t="s">
        <v>288</v>
      </c>
      <c r="D51" s="194" t="s">
        <v>269</v>
      </c>
      <c r="E51" s="256" t="s">
        <v>288</v>
      </c>
      <c r="F51" s="194" t="s">
        <v>269</v>
      </c>
      <c r="G51" s="260" t="s">
        <v>288</v>
      </c>
      <c r="H51" s="191" t="s">
        <v>71</v>
      </c>
      <c r="I51" s="256" t="s">
        <v>288</v>
      </c>
    </row>
    <row r="52" spans="1:9" s="67" customFormat="1" ht="12.75" customHeight="1" x14ac:dyDescent="0.2">
      <c r="A52" s="203" t="s">
        <v>179</v>
      </c>
      <c r="B52" s="198">
        <v>33</v>
      </c>
      <c r="C52" s="253" t="s">
        <v>290</v>
      </c>
      <c r="D52" s="194" t="s">
        <v>269</v>
      </c>
      <c r="E52" s="256" t="s">
        <v>284</v>
      </c>
      <c r="F52" s="194" t="s">
        <v>269</v>
      </c>
      <c r="G52" s="260" t="s">
        <v>289</v>
      </c>
      <c r="H52" s="194" t="s">
        <v>269</v>
      </c>
      <c r="I52" s="256" t="s">
        <v>289</v>
      </c>
    </row>
    <row r="53" spans="1:9" s="98" customFormat="1" ht="12.75" customHeight="1" x14ac:dyDescent="0.2">
      <c r="A53" s="202" t="s">
        <v>180</v>
      </c>
      <c r="B53" s="198">
        <v>10</v>
      </c>
      <c r="C53" s="253" t="s">
        <v>284</v>
      </c>
      <c r="D53" s="191">
        <v>337.4</v>
      </c>
      <c r="E53" s="256" t="s">
        <v>284</v>
      </c>
      <c r="F53" s="162">
        <v>42.3</v>
      </c>
      <c r="G53" s="258" t="s">
        <v>284</v>
      </c>
      <c r="H53" s="191">
        <v>1426.6</v>
      </c>
      <c r="I53" s="256" t="s">
        <v>284</v>
      </c>
    </row>
    <row r="54" spans="1:9" s="238" customFormat="1" ht="12.75" customHeight="1" x14ac:dyDescent="0.2">
      <c r="A54" s="202" t="s">
        <v>181</v>
      </c>
      <c r="B54" s="198" t="s">
        <v>71</v>
      </c>
      <c r="C54" s="253" t="s">
        <v>288</v>
      </c>
      <c r="D54" s="191">
        <v>0.8</v>
      </c>
      <c r="E54" s="256" t="s">
        <v>290</v>
      </c>
      <c r="F54" s="162">
        <v>21.5</v>
      </c>
      <c r="G54" s="258" t="s">
        <v>289</v>
      </c>
      <c r="H54" s="191">
        <v>1.7</v>
      </c>
      <c r="I54" s="256" t="s">
        <v>284</v>
      </c>
    </row>
    <row r="55" spans="1:9" s="98" customFormat="1" ht="14.45" customHeight="1" x14ac:dyDescent="0.2">
      <c r="A55" s="204" t="s">
        <v>182</v>
      </c>
      <c r="B55" s="199">
        <v>59</v>
      </c>
      <c r="C55" s="254" t="s">
        <v>289</v>
      </c>
      <c r="D55" s="196">
        <v>199.6</v>
      </c>
      <c r="E55" s="257" t="s">
        <v>287</v>
      </c>
      <c r="F55" s="165" t="s">
        <v>270</v>
      </c>
      <c r="G55" s="261"/>
      <c r="H55" s="196">
        <v>7643.6</v>
      </c>
      <c r="I55" s="257" t="s">
        <v>284</v>
      </c>
    </row>
    <row r="56" spans="1:9" s="67" customFormat="1" ht="14.25" customHeight="1" x14ac:dyDescent="0.2">
      <c r="A56" s="67" t="s">
        <v>279</v>
      </c>
      <c r="C56" s="69"/>
      <c r="E56" s="69"/>
      <c r="G56" s="69"/>
      <c r="I56" s="69"/>
    </row>
    <row r="57" spans="1:9" ht="12.75" customHeight="1" x14ac:dyDescent="0.2"/>
    <row r="58" spans="1:9" ht="12.75" customHeight="1" x14ac:dyDescent="0.2"/>
  </sheetData>
  <customSheetViews>
    <customSheetView guid="{84BF3CA8-816C-48D9-99A6-D63754DBCCDD}" showPageBreaks="1" fitToPage="1" view="pageLayout">
      <selection activeCell="B32" sqref="B32"/>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C I 3 - j 18 SH</oddFooter>
      </headerFooter>
    </customSheetView>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scale="95" orientation="portrait" r:id="rId2"/>
      <headerFooter differentFirst="1" scaleWithDoc="0">
        <oddFooter>&amp;L&amp;8Statistikamt Nord&amp;C&amp;8&amp;P&amp;R&amp;8Statistischer Bericht C I 3 - j 18 SH</oddFooter>
      </headerFooter>
    </customSheetView>
  </customSheetViews>
  <mergeCells count="10">
    <mergeCell ref="A1:I1"/>
    <mergeCell ref="A3:A4"/>
    <mergeCell ref="B3:C4"/>
    <mergeCell ref="D3:E3"/>
    <mergeCell ref="D4:E4"/>
    <mergeCell ref="F3:G3"/>
    <mergeCell ref="F4:G4"/>
    <mergeCell ref="H3:I3"/>
    <mergeCell ref="H4:I4"/>
    <mergeCell ref="A2:I2"/>
  </mergeCells>
  <conditionalFormatting sqref="A55:I55 I54 A5:I53">
    <cfRule type="expression" dxfId="69" priority="2">
      <formula>MOD(ROW(),2)=0</formula>
    </cfRule>
  </conditionalFormatting>
  <conditionalFormatting sqref="A54:H54">
    <cfRule type="expression" dxfId="68" priority="1">
      <formula>MOD(ROW(),2)=0</formula>
    </cfRule>
  </conditionalFormatting>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C I 3 - j 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8"/>
  <sheetViews>
    <sheetView view="pageLayout" zoomScaleNormal="180" workbookViewId="0">
      <selection sqref="A1:H1"/>
    </sheetView>
  </sheetViews>
  <sheetFormatPr baseColWidth="10" defaultColWidth="10" defaultRowHeight="11.25" x14ac:dyDescent="0.2"/>
  <cols>
    <col min="1" max="1" width="34" style="90" customWidth="1"/>
    <col min="2" max="2" width="11.28515625" style="67" customWidth="1"/>
    <col min="3" max="3" width="2.7109375" style="69" customWidth="1"/>
    <col min="4" max="4" width="11.7109375" style="67" customWidth="1"/>
    <col min="5" max="5" width="3.28515625" style="69" customWidth="1"/>
    <col min="6" max="6" width="11.7109375" style="67" customWidth="1"/>
    <col min="7" max="7" width="2.7109375" style="69" customWidth="1"/>
    <col min="8" max="8" width="11.7109375" style="67" customWidth="1"/>
    <col min="9" max="9" width="2.5703125" style="69" customWidth="1"/>
    <col min="10" max="16384" width="10" style="60"/>
  </cols>
  <sheetData>
    <row r="1" spans="1:9" s="228" customFormat="1" ht="28.9" customHeight="1" x14ac:dyDescent="0.2">
      <c r="A1" s="585" t="s">
        <v>349</v>
      </c>
      <c r="B1" s="585"/>
      <c r="C1" s="585"/>
      <c r="D1" s="585"/>
      <c r="E1" s="585"/>
      <c r="F1" s="585"/>
      <c r="G1" s="585"/>
      <c r="H1" s="585"/>
      <c r="I1" s="585"/>
    </row>
    <row r="2" spans="1:9" ht="15" customHeight="1" x14ac:dyDescent="0.2">
      <c r="A2" s="597" t="s">
        <v>301</v>
      </c>
      <c r="B2" s="597"/>
      <c r="C2" s="597"/>
      <c r="D2" s="597"/>
      <c r="E2" s="597"/>
      <c r="F2" s="597"/>
      <c r="G2" s="597"/>
      <c r="H2" s="597"/>
      <c r="I2" s="597"/>
    </row>
    <row r="3" spans="1:9" ht="19.5" customHeight="1" x14ac:dyDescent="0.2">
      <c r="A3" s="579" t="s">
        <v>111</v>
      </c>
      <c r="B3" s="590" t="s">
        <v>104</v>
      </c>
      <c r="C3" s="579"/>
      <c r="D3" s="581" t="s">
        <v>132</v>
      </c>
      <c r="E3" s="593"/>
      <c r="F3" s="581" t="s">
        <v>133</v>
      </c>
      <c r="G3" s="593"/>
      <c r="H3" s="581" t="s">
        <v>134</v>
      </c>
      <c r="I3" s="596"/>
    </row>
    <row r="4" spans="1:9" ht="19.5" customHeight="1" x14ac:dyDescent="0.2">
      <c r="A4" s="589"/>
      <c r="B4" s="591"/>
      <c r="C4" s="592"/>
      <c r="D4" s="594" t="s">
        <v>78</v>
      </c>
      <c r="E4" s="595"/>
      <c r="F4" s="594" t="s">
        <v>135</v>
      </c>
      <c r="G4" s="595"/>
      <c r="H4" s="581" t="s">
        <v>82</v>
      </c>
      <c r="I4" s="596"/>
    </row>
    <row r="5" spans="1:9" ht="8.1" customHeight="1" x14ac:dyDescent="0.2">
      <c r="A5" s="200"/>
      <c r="B5" s="97"/>
      <c r="C5" s="251"/>
      <c r="D5" s="97"/>
      <c r="E5" s="251"/>
      <c r="F5" s="97"/>
      <c r="G5" s="251"/>
      <c r="H5" s="97"/>
      <c r="I5" s="251"/>
    </row>
    <row r="6" spans="1:9" ht="12.95" customHeight="1" x14ac:dyDescent="0.2">
      <c r="A6" s="201" t="s">
        <v>136</v>
      </c>
      <c r="B6" s="197">
        <v>145</v>
      </c>
      <c r="C6" s="252" t="s">
        <v>287</v>
      </c>
      <c r="D6" s="194">
        <v>5855.4</v>
      </c>
      <c r="E6" s="255" t="s">
        <v>287</v>
      </c>
      <c r="F6" s="161" t="s">
        <v>270</v>
      </c>
      <c r="G6" s="250"/>
      <c r="H6" s="195">
        <v>327777.3</v>
      </c>
      <c r="I6" s="262" t="s">
        <v>287</v>
      </c>
    </row>
    <row r="7" spans="1:9" ht="14.45" customHeight="1" x14ac:dyDescent="0.2">
      <c r="A7" s="201" t="s">
        <v>137</v>
      </c>
      <c r="B7" s="197">
        <v>128</v>
      </c>
      <c r="C7" s="252" t="s">
        <v>287</v>
      </c>
      <c r="D7" s="194">
        <v>3912.4</v>
      </c>
      <c r="E7" s="255" t="s">
        <v>287</v>
      </c>
      <c r="F7" s="161" t="s">
        <v>270</v>
      </c>
      <c r="G7" s="250"/>
      <c r="H7" s="195">
        <v>249431.4</v>
      </c>
      <c r="I7" s="262" t="s">
        <v>287</v>
      </c>
    </row>
    <row r="8" spans="1:9" ht="15" customHeight="1" x14ac:dyDescent="0.2">
      <c r="A8" s="202" t="s">
        <v>138</v>
      </c>
      <c r="B8" s="392" t="s">
        <v>71</v>
      </c>
      <c r="C8" s="253" t="s">
        <v>288</v>
      </c>
      <c r="D8" s="191">
        <v>289.2</v>
      </c>
      <c r="E8" s="256" t="s">
        <v>290</v>
      </c>
      <c r="F8" s="191">
        <v>279.2</v>
      </c>
      <c r="G8" s="256" t="s">
        <v>289</v>
      </c>
      <c r="H8" s="191">
        <v>8073.2</v>
      </c>
      <c r="I8" s="256" t="s">
        <v>289</v>
      </c>
    </row>
    <row r="9" spans="1:9" ht="12.75" customHeight="1" x14ac:dyDescent="0.2">
      <c r="A9" s="202" t="s">
        <v>139</v>
      </c>
      <c r="B9" s="392" t="s">
        <v>71</v>
      </c>
      <c r="C9" s="253" t="s">
        <v>288</v>
      </c>
      <c r="D9" s="191">
        <v>365.1</v>
      </c>
      <c r="E9" s="256" t="s">
        <v>290</v>
      </c>
      <c r="F9" s="191">
        <v>164.5</v>
      </c>
      <c r="G9" s="256" t="s">
        <v>290</v>
      </c>
      <c r="H9" s="191">
        <v>6006.6</v>
      </c>
      <c r="I9" s="256" t="s">
        <v>290</v>
      </c>
    </row>
    <row r="10" spans="1:9" ht="12.75" customHeight="1" x14ac:dyDescent="0.2">
      <c r="A10" s="202" t="s">
        <v>140</v>
      </c>
      <c r="B10" s="392">
        <v>5</v>
      </c>
      <c r="C10" s="253" t="s">
        <v>284</v>
      </c>
      <c r="D10" s="191">
        <v>12</v>
      </c>
      <c r="E10" s="256" t="s">
        <v>284</v>
      </c>
      <c r="F10" s="191">
        <v>67.900000000000006</v>
      </c>
      <c r="G10" s="256" t="s">
        <v>284</v>
      </c>
      <c r="H10" s="191">
        <v>81.5</v>
      </c>
      <c r="I10" s="256" t="s">
        <v>284</v>
      </c>
    </row>
    <row r="11" spans="1:9" ht="12.75" customHeight="1" x14ac:dyDescent="0.2">
      <c r="A11" s="202" t="s">
        <v>141</v>
      </c>
      <c r="B11" s="392" t="s">
        <v>71</v>
      </c>
      <c r="C11" s="253" t="s">
        <v>288</v>
      </c>
      <c r="D11" s="191">
        <v>33.799999999999997</v>
      </c>
      <c r="E11" s="256" t="s">
        <v>284</v>
      </c>
      <c r="F11" s="191">
        <v>49.8</v>
      </c>
      <c r="G11" s="256" t="s">
        <v>287</v>
      </c>
      <c r="H11" s="191">
        <v>168.3</v>
      </c>
      <c r="I11" s="256" t="s">
        <v>289</v>
      </c>
    </row>
    <row r="12" spans="1:9" ht="12.75" customHeight="1" x14ac:dyDescent="0.2">
      <c r="A12" s="202" t="s">
        <v>142</v>
      </c>
      <c r="B12" s="392" t="s">
        <v>71</v>
      </c>
      <c r="C12" s="253" t="s">
        <v>288</v>
      </c>
      <c r="D12" s="396" t="s">
        <v>71</v>
      </c>
      <c r="E12" s="256" t="s">
        <v>288</v>
      </c>
      <c r="F12" s="396" t="s">
        <v>71</v>
      </c>
      <c r="G12" s="256" t="s">
        <v>288</v>
      </c>
      <c r="H12" s="396" t="s">
        <v>71</v>
      </c>
      <c r="I12" s="256" t="s">
        <v>288</v>
      </c>
    </row>
    <row r="13" spans="1:9" ht="12.75" customHeight="1" x14ac:dyDescent="0.2">
      <c r="A13" s="202" t="s">
        <v>143</v>
      </c>
      <c r="B13" s="392" t="s">
        <v>71</v>
      </c>
      <c r="C13" s="253" t="s">
        <v>288</v>
      </c>
      <c r="D13" s="396">
        <v>235.1</v>
      </c>
      <c r="E13" s="256" t="s">
        <v>290</v>
      </c>
      <c r="F13" s="396">
        <v>262.7</v>
      </c>
      <c r="G13" s="256" t="s">
        <v>289</v>
      </c>
      <c r="H13" s="396">
        <v>6174.4</v>
      </c>
      <c r="I13" s="256" t="s">
        <v>289</v>
      </c>
    </row>
    <row r="14" spans="1:9" s="67" customFormat="1" ht="12.75" customHeight="1" x14ac:dyDescent="0.2">
      <c r="A14" s="202" t="s">
        <v>144</v>
      </c>
      <c r="B14" s="198">
        <v>104</v>
      </c>
      <c r="C14" s="253" t="s">
        <v>289</v>
      </c>
      <c r="D14" s="191">
        <v>534.70000000000005</v>
      </c>
      <c r="E14" s="256" t="s">
        <v>287</v>
      </c>
      <c r="F14" s="191">
        <v>670.9</v>
      </c>
      <c r="G14" s="256" t="s">
        <v>287</v>
      </c>
      <c r="H14" s="191">
        <v>35873.1</v>
      </c>
      <c r="I14" s="256" t="s">
        <v>287</v>
      </c>
    </row>
    <row r="15" spans="1:9" s="67" customFormat="1" ht="12.75" customHeight="1" x14ac:dyDescent="0.2">
      <c r="A15" s="202" t="s">
        <v>145</v>
      </c>
      <c r="B15" s="198">
        <v>124</v>
      </c>
      <c r="C15" s="253" t="s">
        <v>287</v>
      </c>
      <c r="D15" s="191">
        <v>2271.5</v>
      </c>
      <c r="E15" s="256" t="s">
        <v>287</v>
      </c>
      <c r="F15" s="191">
        <v>825.7</v>
      </c>
      <c r="G15" s="256" t="s">
        <v>287</v>
      </c>
      <c r="H15" s="192">
        <v>187549.3</v>
      </c>
      <c r="I15" s="263" t="s">
        <v>287</v>
      </c>
    </row>
    <row r="16" spans="1:9" s="67" customFormat="1" ht="12.75" customHeight="1" x14ac:dyDescent="0.2">
      <c r="A16" s="202" t="s">
        <v>146</v>
      </c>
      <c r="B16" s="392" t="s">
        <v>71</v>
      </c>
      <c r="C16" s="253" t="s">
        <v>288</v>
      </c>
      <c r="D16" s="191" t="s">
        <v>71</v>
      </c>
      <c r="E16" s="256" t="s">
        <v>288</v>
      </c>
      <c r="F16" s="191" t="s">
        <v>71</v>
      </c>
      <c r="G16" s="256" t="s">
        <v>288</v>
      </c>
      <c r="H16" s="191" t="s">
        <v>71</v>
      </c>
      <c r="I16" s="256" t="s">
        <v>288</v>
      </c>
    </row>
    <row r="17" spans="1:9" s="67" customFormat="1" ht="14.45" customHeight="1" x14ac:dyDescent="0.2">
      <c r="A17" s="201" t="s">
        <v>147</v>
      </c>
      <c r="B17" s="392" t="s">
        <v>71</v>
      </c>
      <c r="C17" s="252" t="s">
        <v>288</v>
      </c>
      <c r="D17" s="194">
        <v>36</v>
      </c>
      <c r="E17" s="255" t="s">
        <v>287</v>
      </c>
      <c r="F17" s="161" t="s">
        <v>270</v>
      </c>
      <c r="G17" s="250"/>
      <c r="H17" s="194">
        <v>1540.8</v>
      </c>
      <c r="I17" s="255" t="s">
        <v>284</v>
      </c>
    </row>
    <row r="18" spans="1:9" s="67" customFormat="1" ht="12.75" customHeight="1" x14ac:dyDescent="0.2">
      <c r="A18" s="202" t="s">
        <v>148</v>
      </c>
      <c r="B18" s="209" t="s">
        <v>320</v>
      </c>
      <c r="C18" s="269" t="s">
        <v>321</v>
      </c>
      <c r="D18" s="209" t="s">
        <v>320</v>
      </c>
      <c r="E18" s="256" t="s">
        <v>321</v>
      </c>
      <c r="F18" s="162" t="s">
        <v>270</v>
      </c>
      <c r="G18" s="258"/>
      <c r="H18" s="162" t="s">
        <v>270</v>
      </c>
      <c r="I18" s="258"/>
    </row>
    <row r="19" spans="1:9" s="67" customFormat="1" ht="12.75" customHeight="1" x14ac:dyDescent="0.2">
      <c r="A19" s="202" t="s">
        <v>149</v>
      </c>
      <c r="B19" s="198">
        <v>1</v>
      </c>
      <c r="C19" s="253" t="s">
        <v>284</v>
      </c>
      <c r="D19" s="395" t="s">
        <v>269</v>
      </c>
      <c r="E19" s="256" t="s">
        <v>284</v>
      </c>
      <c r="F19" s="395" t="s">
        <v>269</v>
      </c>
      <c r="G19" s="351" t="s">
        <v>284</v>
      </c>
      <c r="H19" s="396" t="s">
        <v>269</v>
      </c>
      <c r="I19" s="256" t="s">
        <v>284</v>
      </c>
    </row>
    <row r="20" spans="1:9" s="67" customFormat="1" ht="12.75" customHeight="1" x14ac:dyDescent="0.2">
      <c r="A20" s="202" t="s">
        <v>150</v>
      </c>
      <c r="B20" s="392">
        <v>2</v>
      </c>
      <c r="C20" s="253" t="s">
        <v>284</v>
      </c>
      <c r="D20" s="194" t="s">
        <v>269</v>
      </c>
      <c r="E20" s="256" t="s">
        <v>284</v>
      </c>
      <c r="F20" s="395" t="s">
        <v>269</v>
      </c>
      <c r="G20" s="256" t="s">
        <v>284</v>
      </c>
      <c r="H20" s="191" t="s">
        <v>269</v>
      </c>
      <c r="I20" s="256" t="s">
        <v>284</v>
      </c>
    </row>
    <row r="21" spans="1:9" s="67" customFormat="1" ht="12.75" customHeight="1" x14ac:dyDescent="0.2">
      <c r="A21" s="202" t="s">
        <v>151</v>
      </c>
      <c r="B21" s="198">
        <v>1</v>
      </c>
      <c r="C21" s="253" t="s">
        <v>284</v>
      </c>
      <c r="D21" s="395" t="s">
        <v>269</v>
      </c>
      <c r="E21" s="256" t="s">
        <v>284</v>
      </c>
      <c r="F21" s="395" t="s">
        <v>269</v>
      </c>
      <c r="G21" s="351" t="s">
        <v>284</v>
      </c>
      <c r="H21" s="193" t="s">
        <v>269</v>
      </c>
      <c r="I21" s="256" t="s">
        <v>284</v>
      </c>
    </row>
    <row r="22" spans="1:9" s="67" customFormat="1" ht="12.75" customHeight="1" x14ac:dyDescent="0.2">
      <c r="A22" s="202" t="s">
        <v>152</v>
      </c>
      <c r="B22" s="198">
        <v>1</v>
      </c>
      <c r="C22" s="253" t="s">
        <v>284</v>
      </c>
      <c r="D22" s="395" t="s">
        <v>269</v>
      </c>
      <c r="E22" s="256" t="s">
        <v>284</v>
      </c>
      <c r="F22" s="395" t="s">
        <v>269</v>
      </c>
      <c r="G22" s="351" t="s">
        <v>284</v>
      </c>
      <c r="H22" s="193" t="s">
        <v>269</v>
      </c>
      <c r="I22" s="256" t="s">
        <v>284</v>
      </c>
    </row>
    <row r="23" spans="1:9" s="67" customFormat="1" ht="12.75" customHeight="1" x14ac:dyDescent="0.2">
      <c r="A23" s="202" t="s">
        <v>153</v>
      </c>
      <c r="B23" s="392">
        <v>1</v>
      </c>
      <c r="C23" s="253" t="s">
        <v>284</v>
      </c>
      <c r="D23" s="429" t="s">
        <v>269</v>
      </c>
      <c r="E23" s="256" t="s">
        <v>284</v>
      </c>
      <c r="F23" s="395" t="s">
        <v>269</v>
      </c>
      <c r="G23" s="256" t="s">
        <v>284</v>
      </c>
      <c r="H23" s="209" t="s">
        <v>269</v>
      </c>
      <c r="I23" s="256" t="s">
        <v>284</v>
      </c>
    </row>
    <row r="24" spans="1:9" s="67" customFormat="1" ht="12.75" customHeight="1" x14ac:dyDescent="0.2">
      <c r="A24" s="202" t="s">
        <v>154</v>
      </c>
      <c r="B24" s="392">
        <v>1</v>
      </c>
      <c r="C24" s="253" t="s">
        <v>284</v>
      </c>
      <c r="D24" s="429" t="s">
        <v>269</v>
      </c>
      <c r="E24" s="256" t="s">
        <v>284</v>
      </c>
      <c r="F24" s="395" t="s">
        <v>269</v>
      </c>
      <c r="G24" s="256" t="s">
        <v>284</v>
      </c>
      <c r="H24" s="396" t="s">
        <v>269</v>
      </c>
      <c r="I24" s="256" t="s">
        <v>284</v>
      </c>
    </row>
    <row r="25" spans="1:9" s="67" customFormat="1" ht="12.75" customHeight="1" x14ac:dyDescent="0.2">
      <c r="A25" s="202" t="s">
        <v>155</v>
      </c>
      <c r="B25" s="209" t="s">
        <v>320</v>
      </c>
      <c r="C25" s="269" t="s">
        <v>321</v>
      </c>
      <c r="D25" s="209" t="s">
        <v>320</v>
      </c>
      <c r="E25" s="269" t="s">
        <v>321</v>
      </c>
      <c r="F25" s="396" t="s">
        <v>320</v>
      </c>
      <c r="G25" s="269" t="s">
        <v>321</v>
      </c>
      <c r="H25" s="209" t="s">
        <v>320</v>
      </c>
      <c r="I25" s="256" t="s">
        <v>321</v>
      </c>
    </row>
    <row r="26" spans="1:9" s="67" customFormat="1" ht="12.75" customHeight="1" x14ac:dyDescent="0.2">
      <c r="A26" s="202" t="s">
        <v>156</v>
      </c>
      <c r="B26" s="198">
        <v>1</v>
      </c>
      <c r="C26" s="253" t="s">
        <v>284</v>
      </c>
      <c r="D26" s="395" t="s">
        <v>269</v>
      </c>
      <c r="E26" s="256" t="s">
        <v>284</v>
      </c>
      <c r="F26" s="395" t="s">
        <v>269</v>
      </c>
      <c r="G26" s="351" t="s">
        <v>284</v>
      </c>
      <c r="H26" s="193" t="s">
        <v>269</v>
      </c>
      <c r="I26" s="351" t="s">
        <v>284</v>
      </c>
    </row>
    <row r="27" spans="1:9" s="67" customFormat="1" ht="12.75" customHeight="1" x14ac:dyDescent="0.2">
      <c r="A27" s="202" t="s">
        <v>157</v>
      </c>
      <c r="B27" s="209" t="s">
        <v>320</v>
      </c>
      <c r="C27" s="269" t="s">
        <v>321</v>
      </c>
      <c r="D27" s="209" t="s">
        <v>320</v>
      </c>
      <c r="E27" s="269" t="s">
        <v>321</v>
      </c>
      <c r="F27" s="209" t="s">
        <v>320</v>
      </c>
      <c r="G27" s="269" t="s">
        <v>321</v>
      </c>
      <c r="H27" s="209" t="s">
        <v>320</v>
      </c>
      <c r="I27" s="256" t="s">
        <v>321</v>
      </c>
    </row>
    <row r="28" spans="1:9" s="67" customFormat="1" ht="12.75" customHeight="1" x14ac:dyDescent="0.2">
      <c r="A28" s="202" t="s">
        <v>158</v>
      </c>
      <c r="B28" s="209" t="s">
        <v>320</v>
      </c>
      <c r="C28" s="269" t="s">
        <v>321</v>
      </c>
      <c r="D28" s="209" t="s">
        <v>320</v>
      </c>
      <c r="E28" s="269" t="s">
        <v>321</v>
      </c>
      <c r="F28" s="209" t="s">
        <v>320</v>
      </c>
      <c r="G28" s="269" t="s">
        <v>321</v>
      </c>
      <c r="H28" s="209" t="s">
        <v>320</v>
      </c>
      <c r="I28" s="256" t="s">
        <v>321</v>
      </c>
    </row>
    <row r="29" spans="1:9" s="67" customFormat="1" ht="12.75" customHeight="1" x14ac:dyDescent="0.2">
      <c r="A29" s="202" t="s">
        <v>159</v>
      </c>
      <c r="B29" s="198">
        <v>1</v>
      </c>
      <c r="C29" s="253" t="s">
        <v>284</v>
      </c>
      <c r="D29" s="395" t="s">
        <v>269</v>
      </c>
      <c r="E29" s="351" t="s">
        <v>284</v>
      </c>
      <c r="F29" s="395" t="s">
        <v>269</v>
      </c>
      <c r="G29" s="351" t="s">
        <v>284</v>
      </c>
      <c r="H29" s="193" t="s">
        <v>269</v>
      </c>
      <c r="I29" s="351" t="s">
        <v>284</v>
      </c>
    </row>
    <row r="30" spans="1:9" s="67" customFormat="1" ht="12.75" customHeight="1" x14ac:dyDescent="0.2">
      <c r="A30" s="202" t="s">
        <v>160</v>
      </c>
      <c r="B30" s="392" t="s">
        <v>71</v>
      </c>
      <c r="C30" s="253" t="s">
        <v>288</v>
      </c>
      <c r="D30" s="428" t="s">
        <v>71</v>
      </c>
      <c r="E30" s="256" t="s">
        <v>288</v>
      </c>
      <c r="F30" s="209" t="s">
        <v>71</v>
      </c>
      <c r="G30" s="256" t="s">
        <v>288</v>
      </c>
      <c r="H30" s="209" t="s">
        <v>71</v>
      </c>
      <c r="I30" s="256" t="s">
        <v>288</v>
      </c>
    </row>
    <row r="31" spans="1:9" s="67" customFormat="1" ht="12.75" customHeight="1" x14ac:dyDescent="0.2">
      <c r="A31" s="202" t="s">
        <v>161</v>
      </c>
      <c r="B31" s="392" t="s">
        <v>71</v>
      </c>
      <c r="C31" s="253" t="s">
        <v>288</v>
      </c>
      <c r="D31" s="191">
        <v>21.1</v>
      </c>
      <c r="E31" s="256" t="s">
        <v>287</v>
      </c>
      <c r="F31" s="396">
        <v>625.20000000000005</v>
      </c>
      <c r="G31" s="256" t="s">
        <v>284</v>
      </c>
      <c r="H31" s="525">
        <v>1316.5</v>
      </c>
      <c r="I31" s="256" t="s">
        <v>284</v>
      </c>
    </row>
    <row r="32" spans="1:9" s="67" customFormat="1" ht="12.75" customHeight="1" x14ac:dyDescent="0.2">
      <c r="A32" s="202" t="s">
        <v>162</v>
      </c>
      <c r="B32" s="209" t="s">
        <v>320</v>
      </c>
      <c r="C32" s="269" t="s">
        <v>321</v>
      </c>
      <c r="D32" s="209" t="s">
        <v>320</v>
      </c>
      <c r="E32" s="269" t="s">
        <v>321</v>
      </c>
      <c r="F32" s="209" t="s">
        <v>320</v>
      </c>
      <c r="G32" s="269" t="s">
        <v>321</v>
      </c>
      <c r="H32" s="209" t="s">
        <v>320</v>
      </c>
      <c r="I32" s="256"/>
    </row>
    <row r="33" spans="1:9" s="67" customFormat="1" ht="12.75" customHeight="1" x14ac:dyDescent="0.2">
      <c r="A33" s="202" t="s">
        <v>163</v>
      </c>
      <c r="B33" s="209" t="s">
        <v>320</v>
      </c>
      <c r="C33" s="269" t="s">
        <v>321</v>
      </c>
      <c r="D33" s="209" t="s">
        <v>320</v>
      </c>
      <c r="E33" s="256" t="s">
        <v>321</v>
      </c>
      <c r="F33" s="162" t="s">
        <v>270</v>
      </c>
      <c r="G33" s="258"/>
      <c r="H33" s="162" t="s">
        <v>270</v>
      </c>
      <c r="I33" s="258"/>
    </row>
    <row r="34" spans="1:9" s="67" customFormat="1" ht="12.75" customHeight="1" x14ac:dyDescent="0.2">
      <c r="A34" s="202" t="s">
        <v>164</v>
      </c>
      <c r="B34" s="209" t="s">
        <v>320</v>
      </c>
      <c r="C34" s="269" t="s">
        <v>321</v>
      </c>
      <c r="D34" s="209" t="s">
        <v>320</v>
      </c>
      <c r="E34" s="269" t="s">
        <v>321</v>
      </c>
      <c r="F34" s="209" t="s">
        <v>320</v>
      </c>
      <c r="G34" s="269"/>
      <c r="H34" s="209" t="s">
        <v>320</v>
      </c>
      <c r="I34" s="255"/>
    </row>
    <row r="35" spans="1:9" s="67" customFormat="1" ht="14.45" customHeight="1" x14ac:dyDescent="0.2">
      <c r="A35" s="201" t="s">
        <v>183</v>
      </c>
      <c r="B35" s="392">
        <v>67</v>
      </c>
      <c r="C35" s="252" t="s">
        <v>289</v>
      </c>
      <c r="D35" s="194">
        <v>1336.2</v>
      </c>
      <c r="E35" s="255" t="s">
        <v>287</v>
      </c>
      <c r="F35" s="161" t="s">
        <v>270</v>
      </c>
      <c r="G35" s="360"/>
      <c r="H35" s="194">
        <v>67580.600000000006</v>
      </c>
      <c r="I35" s="255" t="s">
        <v>287</v>
      </c>
    </row>
    <row r="36" spans="1:9" s="67" customFormat="1" ht="12.75" customHeight="1" x14ac:dyDescent="0.2">
      <c r="A36" s="202" t="s">
        <v>165</v>
      </c>
      <c r="B36" s="392" t="s">
        <v>71</v>
      </c>
      <c r="C36" s="253" t="s">
        <v>288</v>
      </c>
      <c r="D36" s="191">
        <v>117.5</v>
      </c>
      <c r="E36" s="256" t="s">
        <v>289</v>
      </c>
      <c r="F36" s="162">
        <v>586.6</v>
      </c>
      <c r="G36" s="258" t="s">
        <v>284</v>
      </c>
      <c r="H36" s="191">
        <v>6892.9</v>
      </c>
      <c r="I36" s="256" t="s">
        <v>287</v>
      </c>
    </row>
    <row r="37" spans="1:9" s="67" customFormat="1" ht="12.75" customHeight="1" x14ac:dyDescent="0.2">
      <c r="A37" s="202" t="s">
        <v>166</v>
      </c>
      <c r="B37" s="198">
        <v>60</v>
      </c>
      <c r="C37" s="253" t="s">
        <v>289</v>
      </c>
      <c r="D37" s="191">
        <v>1035.5999999999999</v>
      </c>
      <c r="E37" s="256" t="s">
        <v>287</v>
      </c>
      <c r="F37" s="162">
        <v>504.5</v>
      </c>
      <c r="G37" s="258" t="s">
        <v>287</v>
      </c>
      <c r="H37" s="191">
        <v>52248.5</v>
      </c>
      <c r="I37" s="256" t="s">
        <v>287</v>
      </c>
    </row>
    <row r="38" spans="1:9" s="67" customFormat="1" ht="12.75" customHeight="1" x14ac:dyDescent="0.2">
      <c r="A38" s="202" t="s">
        <v>167</v>
      </c>
      <c r="B38" s="209" t="s">
        <v>320</v>
      </c>
      <c r="C38" s="269" t="s">
        <v>321</v>
      </c>
      <c r="D38" s="209" t="s">
        <v>320</v>
      </c>
      <c r="E38" s="269" t="s">
        <v>321</v>
      </c>
      <c r="F38" s="209" t="s">
        <v>320</v>
      </c>
      <c r="G38" s="269" t="s">
        <v>321</v>
      </c>
      <c r="H38" s="209" t="s">
        <v>320</v>
      </c>
      <c r="I38" s="256" t="s">
        <v>321</v>
      </c>
    </row>
    <row r="39" spans="1:9" s="67" customFormat="1" ht="12.75" customHeight="1" x14ac:dyDescent="0.2">
      <c r="A39" s="202" t="s">
        <v>168</v>
      </c>
      <c r="B39" s="198" t="s">
        <v>320</v>
      </c>
      <c r="C39" s="253" t="s">
        <v>321</v>
      </c>
      <c r="D39" s="350" t="s">
        <v>320</v>
      </c>
      <c r="E39" s="351" t="s">
        <v>321</v>
      </c>
      <c r="F39" s="350" t="s">
        <v>320</v>
      </c>
      <c r="G39" s="351" t="s">
        <v>321</v>
      </c>
      <c r="H39" s="350" t="s">
        <v>320</v>
      </c>
      <c r="I39" s="256" t="s">
        <v>321</v>
      </c>
    </row>
    <row r="40" spans="1:9" s="67" customFormat="1" ht="12.75" customHeight="1" x14ac:dyDescent="0.2">
      <c r="A40" s="202" t="s">
        <v>169</v>
      </c>
      <c r="B40" s="198">
        <v>21</v>
      </c>
      <c r="C40" s="253" t="s">
        <v>289</v>
      </c>
      <c r="D40" s="191">
        <v>173.5</v>
      </c>
      <c r="E40" s="256" t="s">
        <v>284</v>
      </c>
      <c r="F40" s="163">
        <v>472.6</v>
      </c>
      <c r="G40" s="259" t="s">
        <v>284</v>
      </c>
      <c r="H40" s="191">
        <v>8198.7000000000007</v>
      </c>
      <c r="I40" s="256" t="s">
        <v>284</v>
      </c>
    </row>
    <row r="41" spans="1:9" s="67" customFormat="1" ht="12.75" customHeight="1" x14ac:dyDescent="0.2">
      <c r="A41" s="202" t="s">
        <v>170</v>
      </c>
      <c r="B41" s="209" t="s">
        <v>320</v>
      </c>
      <c r="C41" s="269" t="s">
        <v>321</v>
      </c>
      <c r="D41" s="209" t="s">
        <v>320</v>
      </c>
      <c r="E41" s="269" t="s">
        <v>321</v>
      </c>
      <c r="F41" s="209" t="s">
        <v>320</v>
      </c>
      <c r="G41" s="269" t="s">
        <v>321</v>
      </c>
      <c r="H41" s="209" t="s">
        <v>320</v>
      </c>
      <c r="I41" s="256" t="s">
        <v>321</v>
      </c>
    </row>
    <row r="42" spans="1:9" s="67" customFormat="1" ht="25.5" customHeight="1" x14ac:dyDescent="0.2">
      <c r="A42" s="202" t="s">
        <v>266</v>
      </c>
      <c r="B42" s="393" t="s">
        <v>71</v>
      </c>
      <c r="C42" s="253" t="s">
        <v>288</v>
      </c>
      <c r="D42" s="396">
        <v>9.6999999999999993</v>
      </c>
      <c r="E42" s="351" t="s">
        <v>287</v>
      </c>
      <c r="F42" s="396">
        <v>248.4</v>
      </c>
      <c r="G42" s="351" t="s">
        <v>289</v>
      </c>
      <c r="H42" s="395">
        <v>240.5</v>
      </c>
      <c r="I42" s="351" t="s">
        <v>289</v>
      </c>
    </row>
    <row r="43" spans="1:9" s="67" customFormat="1" ht="14.45" customHeight="1" x14ac:dyDescent="0.2">
      <c r="A43" s="201" t="s">
        <v>171</v>
      </c>
      <c r="B43" s="392" t="s">
        <v>71</v>
      </c>
      <c r="C43" s="252" t="s">
        <v>288</v>
      </c>
      <c r="D43" s="194">
        <v>17.5</v>
      </c>
      <c r="E43" s="255" t="s">
        <v>287</v>
      </c>
      <c r="F43" s="161" t="s">
        <v>270</v>
      </c>
      <c r="G43" s="250"/>
      <c r="H43" s="194">
        <v>478.8</v>
      </c>
      <c r="I43" s="255" t="s">
        <v>287</v>
      </c>
    </row>
    <row r="44" spans="1:9" s="67" customFormat="1" ht="12.75" customHeight="1" x14ac:dyDescent="0.2">
      <c r="A44" s="202" t="s">
        <v>172</v>
      </c>
      <c r="B44" s="392" t="s">
        <v>320</v>
      </c>
      <c r="C44" s="253" t="s">
        <v>321</v>
      </c>
      <c r="D44" s="428" t="s">
        <v>320</v>
      </c>
      <c r="E44" s="253" t="s">
        <v>321</v>
      </c>
      <c r="F44" s="428" t="s">
        <v>320</v>
      </c>
      <c r="G44" s="253" t="s">
        <v>321</v>
      </c>
      <c r="H44" s="428" t="s">
        <v>320</v>
      </c>
      <c r="I44" s="253" t="s">
        <v>321</v>
      </c>
    </row>
    <row r="45" spans="1:9" s="67" customFormat="1" ht="12.75" customHeight="1" x14ac:dyDescent="0.2">
      <c r="A45" s="202" t="s">
        <v>173</v>
      </c>
      <c r="B45" s="209" t="s">
        <v>320</v>
      </c>
      <c r="C45" s="269" t="s">
        <v>321</v>
      </c>
      <c r="D45" s="209" t="s">
        <v>320</v>
      </c>
      <c r="E45" s="269" t="s">
        <v>321</v>
      </c>
      <c r="F45" s="209" t="s">
        <v>320</v>
      </c>
      <c r="G45" s="269" t="s">
        <v>321</v>
      </c>
      <c r="H45" s="209" t="s">
        <v>320</v>
      </c>
      <c r="I45" s="256" t="s">
        <v>321</v>
      </c>
    </row>
    <row r="46" spans="1:9" s="67" customFormat="1" ht="25.15" customHeight="1" x14ac:dyDescent="0.2">
      <c r="A46" s="202" t="s">
        <v>264</v>
      </c>
      <c r="B46" s="393" t="s">
        <v>71</v>
      </c>
      <c r="C46" s="253" t="s">
        <v>288</v>
      </c>
      <c r="D46" s="430" t="s">
        <v>269</v>
      </c>
      <c r="E46" s="256" t="s">
        <v>287</v>
      </c>
      <c r="F46" s="163">
        <v>273.10000000000002</v>
      </c>
      <c r="G46" s="258" t="s">
        <v>287</v>
      </c>
      <c r="H46" s="395" t="s">
        <v>269</v>
      </c>
      <c r="I46" s="256" t="s">
        <v>287</v>
      </c>
    </row>
    <row r="47" spans="1:9" s="67" customFormat="1" ht="12.75" customHeight="1" x14ac:dyDescent="0.2">
      <c r="A47" s="202" t="s">
        <v>174</v>
      </c>
      <c r="B47" s="392">
        <v>1</v>
      </c>
      <c r="C47" s="253" t="s">
        <v>284</v>
      </c>
      <c r="D47" s="394" t="s">
        <v>269</v>
      </c>
      <c r="E47" s="256" t="s">
        <v>284</v>
      </c>
      <c r="F47" s="394" t="s">
        <v>269</v>
      </c>
      <c r="G47" s="256" t="s">
        <v>284</v>
      </c>
      <c r="H47" s="395" t="s">
        <v>269</v>
      </c>
      <c r="I47" s="256" t="s">
        <v>284</v>
      </c>
    </row>
    <row r="48" spans="1:9" s="67" customFormat="1" ht="12.75" customHeight="1" x14ac:dyDescent="0.2">
      <c r="A48" s="202" t="s">
        <v>175</v>
      </c>
      <c r="B48" s="392" t="s">
        <v>320</v>
      </c>
      <c r="C48" s="253" t="s">
        <v>321</v>
      </c>
      <c r="D48" s="350" t="s">
        <v>320</v>
      </c>
      <c r="E48" s="351" t="s">
        <v>321</v>
      </c>
      <c r="F48" s="350" t="s">
        <v>320</v>
      </c>
      <c r="G48" s="351" t="s">
        <v>321</v>
      </c>
      <c r="H48" s="350" t="s">
        <v>320</v>
      </c>
      <c r="I48" s="256" t="s">
        <v>321</v>
      </c>
    </row>
    <row r="49" spans="1:9" s="67" customFormat="1" ht="14.45" customHeight="1" x14ac:dyDescent="0.2">
      <c r="A49" s="201" t="s">
        <v>176</v>
      </c>
      <c r="B49" s="197">
        <v>12</v>
      </c>
      <c r="C49" s="252" t="s">
        <v>284</v>
      </c>
      <c r="D49" s="194">
        <v>374.4</v>
      </c>
      <c r="E49" s="255" t="s">
        <v>284</v>
      </c>
      <c r="F49" s="161" t="s">
        <v>270</v>
      </c>
      <c r="G49" s="349"/>
      <c r="H49" s="194">
        <v>1511.1</v>
      </c>
      <c r="I49" s="255" t="s">
        <v>284</v>
      </c>
    </row>
    <row r="50" spans="1:9" s="67" customFormat="1" ht="12.75" customHeight="1" x14ac:dyDescent="0.2">
      <c r="A50" s="203" t="s">
        <v>177</v>
      </c>
      <c r="B50" s="392">
        <v>1</v>
      </c>
      <c r="C50" s="253" t="s">
        <v>284</v>
      </c>
      <c r="D50" s="394" t="s">
        <v>269</v>
      </c>
      <c r="E50" s="253" t="s">
        <v>284</v>
      </c>
      <c r="F50" s="394" t="s">
        <v>269</v>
      </c>
      <c r="G50" s="253" t="s">
        <v>284</v>
      </c>
      <c r="H50" s="394" t="s">
        <v>269</v>
      </c>
      <c r="I50" s="253" t="s">
        <v>284</v>
      </c>
    </row>
    <row r="51" spans="1:9" s="67" customFormat="1" ht="12.75" customHeight="1" x14ac:dyDescent="0.2">
      <c r="A51" s="203" t="s">
        <v>178</v>
      </c>
      <c r="B51" s="209" t="s">
        <v>320</v>
      </c>
      <c r="C51" s="269" t="s">
        <v>321</v>
      </c>
      <c r="D51" s="209" t="s">
        <v>320</v>
      </c>
      <c r="E51" s="269" t="s">
        <v>321</v>
      </c>
      <c r="F51" s="209" t="s">
        <v>320</v>
      </c>
      <c r="G51" s="269" t="s">
        <v>321</v>
      </c>
      <c r="H51" s="209" t="s">
        <v>320</v>
      </c>
      <c r="I51" s="256" t="s">
        <v>321</v>
      </c>
    </row>
    <row r="52" spans="1:9" s="67" customFormat="1" ht="12.75" customHeight="1" x14ac:dyDescent="0.2">
      <c r="A52" s="203" t="s">
        <v>179</v>
      </c>
      <c r="B52" s="392">
        <v>1</v>
      </c>
      <c r="C52" s="253" t="s">
        <v>284</v>
      </c>
      <c r="D52" s="394" t="s">
        <v>269</v>
      </c>
      <c r="E52" s="253" t="s">
        <v>284</v>
      </c>
      <c r="F52" s="394" t="s">
        <v>269</v>
      </c>
      <c r="G52" s="253" t="s">
        <v>284</v>
      </c>
      <c r="H52" s="394" t="s">
        <v>269</v>
      </c>
      <c r="I52" s="253" t="s">
        <v>284</v>
      </c>
    </row>
    <row r="53" spans="1:9" s="238" customFormat="1" ht="12.75" customHeight="1" x14ac:dyDescent="0.2">
      <c r="A53" s="202" t="s">
        <v>180</v>
      </c>
      <c r="B53" s="198">
        <v>10</v>
      </c>
      <c r="C53" s="253" t="s">
        <v>284</v>
      </c>
      <c r="D53" s="191">
        <v>337.4</v>
      </c>
      <c r="E53" s="256" t="s">
        <v>284</v>
      </c>
      <c r="F53" s="162">
        <v>42.3</v>
      </c>
      <c r="G53" s="258" t="s">
        <v>284</v>
      </c>
      <c r="H53" s="191">
        <v>1426.6</v>
      </c>
      <c r="I53" s="256" t="s">
        <v>284</v>
      </c>
    </row>
    <row r="54" spans="1:9" s="238" customFormat="1" ht="12.75" customHeight="1" x14ac:dyDescent="0.2">
      <c r="A54" s="202" t="s">
        <v>181</v>
      </c>
      <c r="B54" s="392" t="s">
        <v>320</v>
      </c>
      <c r="C54" s="253" t="s">
        <v>321</v>
      </c>
      <c r="D54" s="428" t="s">
        <v>320</v>
      </c>
      <c r="E54" s="253" t="s">
        <v>321</v>
      </c>
      <c r="F54" s="350" t="s">
        <v>320</v>
      </c>
      <c r="G54" s="253" t="s">
        <v>321</v>
      </c>
      <c r="H54" s="350" t="s">
        <v>320</v>
      </c>
      <c r="I54" s="253" t="s">
        <v>321</v>
      </c>
    </row>
    <row r="55" spans="1:9" s="238" customFormat="1" ht="14.45" customHeight="1" x14ac:dyDescent="0.2">
      <c r="A55" s="204" t="s">
        <v>182</v>
      </c>
      <c r="B55" s="199" t="s">
        <v>71</v>
      </c>
      <c r="C55" s="254" t="s">
        <v>288</v>
      </c>
      <c r="D55" s="196">
        <v>178.9</v>
      </c>
      <c r="E55" s="257" t="s">
        <v>287</v>
      </c>
      <c r="F55" s="165" t="s">
        <v>270</v>
      </c>
      <c r="G55" s="261"/>
      <c r="H55" s="196">
        <v>7234.6</v>
      </c>
      <c r="I55" s="257" t="s">
        <v>284</v>
      </c>
    </row>
    <row r="56" spans="1:9" s="67" customFormat="1" ht="14.25" customHeight="1" x14ac:dyDescent="0.2">
      <c r="A56" s="67" t="s">
        <v>279</v>
      </c>
      <c r="C56" s="69"/>
      <c r="E56" s="69"/>
      <c r="G56" s="69"/>
      <c r="I56" s="69"/>
    </row>
    <row r="57" spans="1:9" ht="12.75" customHeight="1" x14ac:dyDescent="0.2"/>
    <row r="58" spans="1:9" ht="12.75" customHeight="1" x14ac:dyDescent="0.2"/>
  </sheetData>
  <mergeCells count="10">
    <mergeCell ref="A2:I2"/>
    <mergeCell ref="A1:I1"/>
    <mergeCell ref="A3:A4"/>
    <mergeCell ref="B3:C4"/>
    <mergeCell ref="D3:E3"/>
    <mergeCell ref="F3:G3"/>
    <mergeCell ref="H3:I3"/>
    <mergeCell ref="D4:E4"/>
    <mergeCell ref="F4:G4"/>
    <mergeCell ref="H4:I4"/>
  </mergeCells>
  <conditionalFormatting sqref="A5:I55">
    <cfRule type="expression" dxfId="67" priority="63">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 3 - j 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41"/>
  <sheetViews>
    <sheetView view="pageLayout" zoomScaleNormal="100" workbookViewId="0">
      <selection sqref="A1:H1"/>
    </sheetView>
  </sheetViews>
  <sheetFormatPr baseColWidth="10" defaultColWidth="11.140625" defaultRowHeight="12.75" x14ac:dyDescent="0.2"/>
  <cols>
    <col min="1" max="1" width="11.28515625" style="80" customWidth="1"/>
    <col min="2" max="2" width="7.42578125" style="80" customWidth="1"/>
    <col min="3" max="3" width="7.140625" style="281" customWidth="1"/>
    <col min="4" max="4" width="2" style="69" customWidth="1"/>
    <col min="5" max="5" width="7.140625" style="80" customWidth="1"/>
    <col min="6" max="6" width="2" style="69" customWidth="1"/>
    <col min="7" max="7" width="7.140625" style="80" customWidth="1"/>
    <col min="8" max="8" width="2" style="69" customWidth="1"/>
    <col min="9" max="9" width="7.140625" style="55" customWidth="1"/>
    <col min="10" max="10" width="2" style="273" customWidth="1"/>
    <col min="11" max="11" width="7.140625" style="55" customWidth="1"/>
    <col min="12" max="12" width="2" style="273" customWidth="1"/>
    <col min="13" max="13" width="7.140625" style="55" customWidth="1"/>
    <col min="14" max="14" width="2" style="273" customWidth="1"/>
    <col min="15" max="15" width="7.140625" style="55" customWidth="1"/>
    <col min="16" max="16" width="2" style="273" customWidth="1"/>
    <col min="17" max="17" width="7.28515625" style="55" customWidth="1"/>
    <col min="18" max="18" width="2" style="273" customWidth="1"/>
    <col min="19" max="21" width="8.7109375" style="55" customWidth="1"/>
    <col min="22" max="16384" width="11.140625" style="55"/>
  </cols>
  <sheetData>
    <row r="1" spans="1:18" s="229" customFormat="1" ht="6.6" customHeight="1" x14ac:dyDescent="0.2">
      <c r="A1" s="604" t="s">
        <v>350</v>
      </c>
      <c r="B1" s="604"/>
      <c r="C1" s="604"/>
      <c r="D1" s="604"/>
      <c r="E1" s="604"/>
      <c r="F1" s="604"/>
      <c r="G1" s="604"/>
      <c r="H1" s="604"/>
      <c r="I1" s="604"/>
      <c r="J1" s="604"/>
      <c r="K1" s="604"/>
      <c r="L1" s="604"/>
      <c r="M1" s="604"/>
      <c r="N1" s="604"/>
      <c r="O1" s="604"/>
      <c r="P1" s="604"/>
      <c r="Q1" s="604"/>
      <c r="R1" s="604"/>
    </row>
    <row r="2" spans="1:18" s="229" customFormat="1" ht="31.35" customHeight="1" x14ac:dyDescent="0.2">
      <c r="A2" s="604"/>
      <c r="B2" s="604"/>
      <c r="C2" s="604"/>
      <c r="D2" s="604"/>
      <c r="E2" s="604"/>
      <c r="F2" s="604"/>
      <c r="G2" s="604"/>
      <c r="H2" s="604"/>
      <c r="I2" s="604"/>
      <c r="J2" s="604"/>
      <c r="K2" s="604"/>
      <c r="L2" s="604"/>
      <c r="M2" s="604"/>
      <c r="N2" s="604"/>
      <c r="O2" s="604"/>
      <c r="P2" s="604"/>
      <c r="Q2" s="604"/>
      <c r="R2" s="604"/>
    </row>
    <row r="3" spans="1:18" ht="5.45" customHeight="1" x14ac:dyDescent="0.2">
      <c r="A3" s="123"/>
      <c r="B3" s="123"/>
      <c r="C3" s="279"/>
      <c r="D3" s="123"/>
      <c r="E3" s="123"/>
      <c r="F3" s="123"/>
      <c r="G3" s="123"/>
      <c r="H3" s="123"/>
      <c r="I3" s="124"/>
      <c r="J3" s="124"/>
      <c r="K3" s="124"/>
      <c r="L3" s="124"/>
      <c r="M3" s="124"/>
      <c r="N3" s="124"/>
      <c r="O3" s="124"/>
      <c r="P3" s="124"/>
      <c r="Q3" s="240"/>
      <c r="R3" s="274"/>
    </row>
    <row r="4" spans="1:18" ht="31.15" customHeight="1" x14ac:dyDescent="0.2">
      <c r="A4" s="598" t="s">
        <v>314</v>
      </c>
      <c r="B4" s="599"/>
      <c r="C4" s="605" t="s">
        <v>365</v>
      </c>
      <c r="D4" s="599"/>
      <c r="E4" s="611" t="s">
        <v>228</v>
      </c>
      <c r="F4" s="612"/>
      <c r="G4" s="612"/>
      <c r="H4" s="612"/>
      <c r="I4" s="612"/>
      <c r="J4" s="612"/>
      <c r="K4" s="612"/>
      <c r="L4" s="612"/>
      <c r="M4" s="612"/>
      <c r="N4" s="612"/>
      <c r="O4" s="612"/>
      <c r="P4" s="613"/>
      <c r="Q4" s="607" t="s">
        <v>229</v>
      </c>
      <c r="R4" s="608"/>
    </row>
    <row r="5" spans="1:18" ht="31.15" customHeight="1" x14ac:dyDescent="0.2">
      <c r="A5" s="600"/>
      <c r="B5" s="601"/>
      <c r="C5" s="606"/>
      <c r="D5" s="601"/>
      <c r="E5" s="605" t="s">
        <v>230</v>
      </c>
      <c r="F5" s="599"/>
      <c r="G5" s="605" t="s">
        <v>285</v>
      </c>
      <c r="H5" s="599"/>
      <c r="I5" s="605" t="s">
        <v>232</v>
      </c>
      <c r="J5" s="599"/>
      <c r="K5" s="605" t="s">
        <v>233</v>
      </c>
      <c r="L5" s="599"/>
      <c r="M5" s="605" t="s">
        <v>234</v>
      </c>
      <c r="N5" s="599"/>
      <c r="O5" s="605" t="s">
        <v>235</v>
      </c>
      <c r="P5" s="599"/>
      <c r="Q5" s="609"/>
      <c r="R5" s="610"/>
    </row>
    <row r="6" spans="1:18" ht="31.15" customHeight="1" x14ac:dyDescent="0.2">
      <c r="A6" s="600"/>
      <c r="B6" s="601"/>
      <c r="C6" s="606"/>
      <c r="D6" s="601"/>
      <c r="E6" s="606"/>
      <c r="F6" s="601"/>
      <c r="G6" s="606"/>
      <c r="H6" s="601"/>
      <c r="I6" s="606"/>
      <c r="J6" s="601"/>
      <c r="K6" s="606"/>
      <c r="L6" s="601"/>
      <c r="M6" s="606"/>
      <c r="N6" s="601"/>
      <c r="O6" s="606"/>
      <c r="P6" s="601"/>
      <c r="Q6" s="609"/>
      <c r="R6" s="610"/>
    </row>
    <row r="7" spans="1:18" ht="16.149999999999999" customHeight="1" x14ac:dyDescent="0.2">
      <c r="A7" s="600"/>
      <c r="B7" s="601"/>
      <c r="C7" s="605" t="s">
        <v>315</v>
      </c>
      <c r="D7" s="598"/>
      <c r="E7" s="598"/>
      <c r="F7" s="598"/>
      <c r="G7" s="598"/>
      <c r="H7" s="598"/>
      <c r="I7" s="598"/>
      <c r="J7" s="598"/>
      <c r="K7" s="598"/>
      <c r="L7" s="598"/>
      <c r="M7" s="598"/>
      <c r="N7" s="598"/>
      <c r="O7" s="598"/>
      <c r="P7" s="598"/>
      <c r="Q7" s="598"/>
      <c r="R7" s="598"/>
    </row>
    <row r="8" spans="1:18" ht="13.15" customHeight="1" x14ac:dyDescent="0.2">
      <c r="A8" s="602"/>
      <c r="B8" s="603"/>
      <c r="C8" s="614"/>
      <c r="D8" s="602"/>
      <c r="E8" s="602"/>
      <c r="F8" s="602"/>
      <c r="G8" s="602"/>
      <c r="H8" s="602"/>
      <c r="I8" s="602"/>
      <c r="J8" s="602"/>
      <c r="K8" s="602"/>
      <c r="L8" s="602"/>
      <c r="M8" s="602"/>
      <c r="N8" s="602"/>
      <c r="O8" s="602"/>
      <c r="P8" s="602"/>
      <c r="Q8" s="602"/>
      <c r="R8" s="602"/>
    </row>
    <row r="9" spans="1:18" ht="30" customHeight="1" x14ac:dyDescent="0.2">
      <c r="A9" s="356" t="s">
        <v>283</v>
      </c>
      <c r="B9" s="205" t="s">
        <v>104</v>
      </c>
      <c r="C9" s="431">
        <v>304</v>
      </c>
      <c r="D9" s="432" t="s">
        <v>287</v>
      </c>
      <c r="E9" s="431">
        <v>222</v>
      </c>
      <c r="F9" s="432" t="s">
        <v>287</v>
      </c>
      <c r="G9" s="431">
        <v>118</v>
      </c>
      <c r="H9" s="432" t="s">
        <v>289</v>
      </c>
      <c r="I9" s="433">
        <v>140</v>
      </c>
      <c r="J9" s="434" t="s">
        <v>289</v>
      </c>
      <c r="K9" s="433">
        <v>96</v>
      </c>
      <c r="L9" s="434" t="s">
        <v>289</v>
      </c>
      <c r="M9" s="433">
        <v>55</v>
      </c>
      <c r="N9" s="434" t="s">
        <v>289</v>
      </c>
      <c r="O9" s="433">
        <v>59</v>
      </c>
      <c r="P9" s="434" t="s">
        <v>289</v>
      </c>
      <c r="Q9" s="433">
        <v>65</v>
      </c>
      <c r="R9" s="434" t="s">
        <v>289</v>
      </c>
    </row>
    <row r="10" spans="1:18" ht="21.2" customHeight="1" x14ac:dyDescent="0.2">
      <c r="A10" s="353"/>
      <c r="B10" s="275" t="s">
        <v>313</v>
      </c>
      <c r="C10" s="435">
        <v>6994.4</v>
      </c>
      <c r="D10" s="436" t="s">
        <v>287</v>
      </c>
      <c r="E10" s="435">
        <v>4256.3999999999996</v>
      </c>
      <c r="F10" s="436" t="s">
        <v>287</v>
      </c>
      <c r="G10" s="435">
        <v>541.9</v>
      </c>
      <c r="H10" s="436" t="s">
        <v>284</v>
      </c>
      <c r="I10" s="437">
        <v>1534.7</v>
      </c>
      <c r="J10" s="438" t="s">
        <v>287</v>
      </c>
      <c r="K10" s="439" t="s">
        <v>71</v>
      </c>
      <c r="L10" s="440" t="s">
        <v>288</v>
      </c>
      <c r="M10" s="437">
        <v>380.9</v>
      </c>
      <c r="N10" s="438" t="s">
        <v>284</v>
      </c>
      <c r="O10" s="437">
        <v>199.6</v>
      </c>
      <c r="P10" s="438" t="s">
        <v>287</v>
      </c>
      <c r="Q10" s="437">
        <v>39.76</v>
      </c>
      <c r="R10" s="468" t="s">
        <v>284</v>
      </c>
    </row>
    <row r="11" spans="1:18" ht="7.15" customHeight="1" x14ac:dyDescent="0.2">
      <c r="A11" s="353"/>
      <c r="B11" s="275"/>
      <c r="C11" s="415"/>
      <c r="D11" s="416"/>
      <c r="E11" s="417"/>
      <c r="F11" s="418"/>
      <c r="G11" s="417"/>
      <c r="H11" s="418"/>
      <c r="I11" s="419"/>
      <c r="J11" s="416"/>
      <c r="K11" s="417"/>
      <c r="L11" s="418"/>
      <c r="M11" s="417"/>
      <c r="N11" s="418"/>
      <c r="O11" s="417"/>
      <c r="P11" s="418"/>
      <c r="Q11" s="446"/>
      <c r="R11" s="444"/>
    </row>
    <row r="12" spans="1:18" ht="33.6" customHeight="1" x14ac:dyDescent="0.2">
      <c r="A12" s="355" t="s">
        <v>322</v>
      </c>
      <c r="B12" s="275" t="s">
        <v>104</v>
      </c>
      <c r="C12" s="441" t="s">
        <v>71</v>
      </c>
      <c r="D12" s="442" t="s">
        <v>288</v>
      </c>
      <c r="E12" s="443" t="s">
        <v>10</v>
      </c>
      <c r="F12" s="444"/>
      <c r="G12" s="441" t="s">
        <v>10</v>
      </c>
      <c r="H12" s="442"/>
      <c r="I12" s="443" t="s">
        <v>10</v>
      </c>
      <c r="J12" s="445"/>
      <c r="K12" s="443" t="s">
        <v>71</v>
      </c>
      <c r="L12" s="444" t="s">
        <v>288</v>
      </c>
      <c r="M12" s="446" t="s">
        <v>10</v>
      </c>
      <c r="N12" s="447"/>
      <c r="O12" s="446" t="s">
        <v>10</v>
      </c>
      <c r="P12" s="444"/>
      <c r="Q12" s="446">
        <v>1</v>
      </c>
      <c r="R12" s="444" t="s">
        <v>284</v>
      </c>
    </row>
    <row r="13" spans="1:18" ht="20.25" customHeight="1" x14ac:dyDescent="0.2">
      <c r="A13" s="355"/>
      <c r="B13" s="275" t="s">
        <v>78</v>
      </c>
      <c r="C13" s="448" t="s">
        <v>71</v>
      </c>
      <c r="D13" s="449" t="s">
        <v>288</v>
      </c>
      <c r="E13" s="443" t="s">
        <v>10</v>
      </c>
      <c r="F13" s="450"/>
      <c r="G13" s="451" t="s">
        <v>10</v>
      </c>
      <c r="H13" s="452"/>
      <c r="I13" s="453" t="s">
        <v>10</v>
      </c>
      <c r="J13" s="449"/>
      <c r="K13" s="453" t="s">
        <v>71</v>
      </c>
      <c r="L13" s="450" t="s">
        <v>288</v>
      </c>
      <c r="M13" s="454" t="s">
        <v>10</v>
      </c>
      <c r="N13" s="455"/>
      <c r="O13" s="454" t="s">
        <v>10</v>
      </c>
      <c r="P13" s="450"/>
      <c r="Q13" s="448" t="s">
        <v>269</v>
      </c>
      <c r="R13" s="269" t="s">
        <v>284</v>
      </c>
    </row>
    <row r="14" spans="1:18" ht="25.15" customHeight="1" x14ac:dyDescent="0.2">
      <c r="A14" s="355" t="s">
        <v>184</v>
      </c>
      <c r="B14" s="275" t="s">
        <v>104</v>
      </c>
      <c r="C14" s="441" t="s">
        <v>71</v>
      </c>
      <c r="D14" s="442" t="s">
        <v>288</v>
      </c>
      <c r="E14" s="443">
        <v>1</v>
      </c>
      <c r="F14" s="444" t="s">
        <v>284</v>
      </c>
      <c r="G14" s="441" t="s">
        <v>71</v>
      </c>
      <c r="H14" s="442" t="s">
        <v>288</v>
      </c>
      <c r="I14" s="443">
        <v>1</v>
      </c>
      <c r="J14" s="445" t="s">
        <v>284</v>
      </c>
      <c r="K14" s="453" t="s">
        <v>71</v>
      </c>
      <c r="L14" s="450" t="s">
        <v>288</v>
      </c>
      <c r="M14" s="446" t="s">
        <v>10</v>
      </c>
      <c r="N14" s="447"/>
      <c r="O14" s="446" t="s">
        <v>10</v>
      </c>
      <c r="P14" s="418"/>
      <c r="Q14" s="443" t="s">
        <v>10</v>
      </c>
      <c r="R14" s="444"/>
    </row>
    <row r="15" spans="1:18" ht="20.25" customHeight="1" x14ac:dyDescent="0.2">
      <c r="A15" s="355"/>
      <c r="B15" s="275" t="s">
        <v>78</v>
      </c>
      <c r="C15" s="441" t="s">
        <v>71</v>
      </c>
      <c r="D15" s="449" t="s">
        <v>288</v>
      </c>
      <c r="E15" s="448" t="s">
        <v>269</v>
      </c>
      <c r="F15" s="450" t="s">
        <v>284</v>
      </c>
      <c r="G15" s="451">
        <v>42.8</v>
      </c>
      <c r="H15" s="452" t="s">
        <v>289</v>
      </c>
      <c r="I15" s="448" t="s">
        <v>269</v>
      </c>
      <c r="J15" s="449" t="s">
        <v>284</v>
      </c>
      <c r="K15" s="453" t="s">
        <v>71</v>
      </c>
      <c r="L15" s="450" t="s">
        <v>288</v>
      </c>
      <c r="M15" s="454" t="s">
        <v>10</v>
      </c>
      <c r="N15" s="455"/>
      <c r="O15" s="454" t="s">
        <v>10</v>
      </c>
      <c r="P15" s="420"/>
      <c r="Q15" s="453" t="s">
        <v>10</v>
      </c>
      <c r="R15" s="269"/>
    </row>
    <row r="16" spans="1:18" ht="20.25" customHeight="1" x14ac:dyDescent="0.2">
      <c r="A16" s="353" t="s">
        <v>185</v>
      </c>
      <c r="B16" s="275" t="s">
        <v>104</v>
      </c>
      <c r="C16" s="456">
        <v>145</v>
      </c>
      <c r="D16" s="445" t="s">
        <v>287</v>
      </c>
      <c r="E16" s="446">
        <v>128</v>
      </c>
      <c r="F16" s="444" t="s">
        <v>287</v>
      </c>
      <c r="G16" s="441" t="s">
        <v>71</v>
      </c>
      <c r="H16" s="442" t="s">
        <v>288</v>
      </c>
      <c r="I16" s="457">
        <v>67</v>
      </c>
      <c r="J16" s="445" t="s">
        <v>289</v>
      </c>
      <c r="K16" s="441" t="s">
        <v>71</v>
      </c>
      <c r="L16" s="442" t="s">
        <v>288</v>
      </c>
      <c r="M16" s="446">
        <v>12</v>
      </c>
      <c r="N16" s="444" t="s">
        <v>284</v>
      </c>
      <c r="O16" s="441" t="s">
        <v>71</v>
      </c>
      <c r="P16" s="442" t="s">
        <v>288</v>
      </c>
      <c r="Q16" s="441">
        <v>5</v>
      </c>
      <c r="R16" s="442" t="s">
        <v>284</v>
      </c>
    </row>
    <row r="17" spans="1:18" ht="20.25" customHeight="1" x14ac:dyDescent="0.2">
      <c r="A17" s="353"/>
      <c r="B17" s="275" t="s">
        <v>78</v>
      </c>
      <c r="C17" s="458">
        <v>5855.4</v>
      </c>
      <c r="D17" s="449" t="s">
        <v>287</v>
      </c>
      <c r="E17" s="454">
        <v>3912.4</v>
      </c>
      <c r="F17" s="450" t="s">
        <v>287</v>
      </c>
      <c r="G17" s="454">
        <v>36</v>
      </c>
      <c r="H17" s="450" t="s">
        <v>287</v>
      </c>
      <c r="I17" s="459">
        <v>1336.2</v>
      </c>
      <c r="J17" s="449" t="s">
        <v>287</v>
      </c>
      <c r="K17" s="454">
        <v>17.5</v>
      </c>
      <c r="L17" s="450" t="s">
        <v>287</v>
      </c>
      <c r="M17" s="454">
        <v>374.4</v>
      </c>
      <c r="N17" s="450" t="s">
        <v>284</v>
      </c>
      <c r="O17" s="454">
        <v>178.9</v>
      </c>
      <c r="P17" s="450" t="s">
        <v>287</v>
      </c>
      <c r="Q17" s="454">
        <v>24.49</v>
      </c>
      <c r="R17" s="269" t="s">
        <v>284</v>
      </c>
    </row>
    <row r="18" spans="1:18" ht="24" customHeight="1" x14ac:dyDescent="0.2">
      <c r="A18" s="353" t="s">
        <v>186</v>
      </c>
      <c r="B18" s="275" t="s">
        <v>104</v>
      </c>
      <c r="C18" s="456" t="s">
        <v>71</v>
      </c>
      <c r="D18" s="445" t="s">
        <v>288</v>
      </c>
      <c r="E18" s="446" t="s">
        <v>71</v>
      </c>
      <c r="F18" s="444" t="s">
        <v>288</v>
      </c>
      <c r="G18" s="441" t="s">
        <v>71</v>
      </c>
      <c r="H18" s="442" t="s">
        <v>288</v>
      </c>
      <c r="I18" s="457" t="s">
        <v>71</v>
      </c>
      <c r="J18" s="445" t="s">
        <v>288</v>
      </c>
      <c r="K18" s="441" t="s">
        <v>71</v>
      </c>
      <c r="L18" s="442" t="s">
        <v>288</v>
      </c>
      <c r="M18" s="441">
        <v>3</v>
      </c>
      <c r="N18" s="442" t="s">
        <v>284</v>
      </c>
      <c r="O18" s="446" t="s">
        <v>71</v>
      </c>
      <c r="P18" s="444" t="s">
        <v>288</v>
      </c>
      <c r="Q18" s="441" t="s">
        <v>71</v>
      </c>
      <c r="R18" s="442" t="s">
        <v>288</v>
      </c>
    </row>
    <row r="19" spans="1:18" ht="20.25" customHeight="1" x14ac:dyDescent="0.2">
      <c r="A19" s="353"/>
      <c r="B19" s="275" t="s">
        <v>78</v>
      </c>
      <c r="C19" s="459">
        <v>177.6</v>
      </c>
      <c r="D19" s="449" t="s">
        <v>289</v>
      </c>
      <c r="E19" s="446" t="s">
        <v>71</v>
      </c>
      <c r="F19" s="444" t="s">
        <v>288</v>
      </c>
      <c r="G19" s="454">
        <v>147.30000000000001</v>
      </c>
      <c r="H19" s="450" t="s">
        <v>287</v>
      </c>
      <c r="I19" s="459">
        <v>21.1</v>
      </c>
      <c r="J19" s="449" t="s">
        <v>290</v>
      </c>
      <c r="K19" s="441" t="s">
        <v>71</v>
      </c>
      <c r="L19" s="442" t="s">
        <v>288</v>
      </c>
      <c r="M19" s="460">
        <v>0.2</v>
      </c>
      <c r="N19" s="442" t="s">
        <v>284</v>
      </c>
      <c r="O19" s="446" t="s">
        <v>71</v>
      </c>
      <c r="P19" s="444" t="s">
        <v>288</v>
      </c>
      <c r="Q19" s="451" t="s">
        <v>71</v>
      </c>
      <c r="R19" s="452" t="s">
        <v>288</v>
      </c>
    </row>
    <row r="20" spans="1:18" ht="20.25" customHeight="1" x14ac:dyDescent="0.2">
      <c r="A20" s="353" t="s">
        <v>187</v>
      </c>
      <c r="B20" s="275" t="s">
        <v>104</v>
      </c>
      <c r="C20" s="441" t="s">
        <v>71</v>
      </c>
      <c r="D20" s="442" t="s">
        <v>288</v>
      </c>
      <c r="E20" s="441" t="s">
        <v>71</v>
      </c>
      <c r="F20" s="442" t="s">
        <v>288</v>
      </c>
      <c r="G20" s="446" t="s">
        <v>71</v>
      </c>
      <c r="H20" s="444" t="s">
        <v>288</v>
      </c>
      <c r="I20" s="446" t="s">
        <v>71</v>
      </c>
      <c r="J20" s="444" t="s">
        <v>288</v>
      </c>
      <c r="K20" s="446">
        <v>5</v>
      </c>
      <c r="L20" s="444" t="s">
        <v>284</v>
      </c>
      <c r="M20" s="443">
        <v>1</v>
      </c>
      <c r="N20" s="444" t="s">
        <v>284</v>
      </c>
      <c r="O20" s="443">
        <v>2</v>
      </c>
      <c r="P20" s="444" t="s">
        <v>284</v>
      </c>
      <c r="Q20" s="446">
        <v>4</v>
      </c>
      <c r="R20" s="444" t="s">
        <v>284</v>
      </c>
    </row>
    <row r="21" spans="1:18" ht="20.25" customHeight="1" x14ac:dyDescent="0.2">
      <c r="A21" s="353"/>
      <c r="B21" s="275" t="s">
        <v>78</v>
      </c>
      <c r="C21" s="459">
        <v>85.1</v>
      </c>
      <c r="D21" s="449" t="s">
        <v>290</v>
      </c>
      <c r="E21" s="454" t="s">
        <v>71</v>
      </c>
      <c r="F21" s="450" t="s">
        <v>288</v>
      </c>
      <c r="G21" s="454">
        <v>12.4</v>
      </c>
      <c r="H21" s="450" t="s">
        <v>289</v>
      </c>
      <c r="I21" s="459">
        <v>52.9</v>
      </c>
      <c r="J21" s="449" t="s">
        <v>284</v>
      </c>
      <c r="K21" s="454">
        <v>1.9</v>
      </c>
      <c r="L21" s="450" t="s">
        <v>284</v>
      </c>
      <c r="M21" s="448" t="s">
        <v>269</v>
      </c>
      <c r="N21" s="450" t="s">
        <v>284</v>
      </c>
      <c r="O21" s="448" t="s">
        <v>269</v>
      </c>
      <c r="P21" s="450" t="s">
        <v>284</v>
      </c>
      <c r="Q21" s="454">
        <v>0.25</v>
      </c>
      <c r="R21" s="269" t="s">
        <v>284</v>
      </c>
    </row>
    <row r="22" spans="1:18" ht="20.25" customHeight="1" x14ac:dyDescent="0.2">
      <c r="A22" s="353" t="s">
        <v>188</v>
      </c>
      <c r="B22" s="275" t="s">
        <v>104</v>
      </c>
      <c r="C22" s="441" t="s">
        <v>71</v>
      </c>
      <c r="D22" s="442" t="s">
        <v>288</v>
      </c>
      <c r="E22" s="441" t="s">
        <v>71</v>
      </c>
      <c r="F22" s="442" t="s">
        <v>288</v>
      </c>
      <c r="G22" s="441" t="s">
        <v>71</v>
      </c>
      <c r="H22" s="442" t="s">
        <v>288</v>
      </c>
      <c r="I22" s="441" t="s">
        <v>71</v>
      </c>
      <c r="J22" s="442" t="s">
        <v>288</v>
      </c>
      <c r="K22" s="441" t="s">
        <v>71</v>
      </c>
      <c r="L22" s="442" t="s">
        <v>288</v>
      </c>
      <c r="M22" s="441" t="s">
        <v>71</v>
      </c>
      <c r="N22" s="442" t="s">
        <v>288</v>
      </c>
      <c r="O22" s="441" t="s">
        <v>71</v>
      </c>
      <c r="P22" s="442" t="s">
        <v>288</v>
      </c>
      <c r="Q22" s="441" t="s">
        <v>71</v>
      </c>
      <c r="R22" s="442" t="s">
        <v>288</v>
      </c>
    </row>
    <row r="23" spans="1:18" ht="20.25" customHeight="1" x14ac:dyDescent="0.2">
      <c r="A23" s="353"/>
      <c r="B23" s="275" t="s">
        <v>78</v>
      </c>
      <c r="C23" s="451" t="s">
        <v>71</v>
      </c>
      <c r="D23" s="452" t="s">
        <v>288</v>
      </c>
      <c r="E23" s="451" t="s">
        <v>71</v>
      </c>
      <c r="F23" s="452" t="s">
        <v>288</v>
      </c>
      <c r="G23" s="454">
        <v>27.7</v>
      </c>
      <c r="H23" s="450" t="s">
        <v>284</v>
      </c>
      <c r="I23" s="451" t="s">
        <v>71</v>
      </c>
      <c r="J23" s="452" t="s">
        <v>288</v>
      </c>
      <c r="K23" s="441" t="s">
        <v>71</v>
      </c>
      <c r="L23" s="442" t="s">
        <v>288</v>
      </c>
      <c r="M23" s="441" t="s">
        <v>71</v>
      </c>
      <c r="N23" s="442" t="s">
        <v>288</v>
      </c>
      <c r="O23" s="441" t="s">
        <v>71</v>
      </c>
      <c r="P23" s="442" t="s">
        <v>288</v>
      </c>
      <c r="Q23" s="451" t="s">
        <v>71</v>
      </c>
      <c r="R23" s="452" t="s">
        <v>288</v>
      </c>
    </row>
    <row r="24" spans="1:18" ht="20.25" customHeight="1" x14ac:dyDescent="0.2">
      <c r="A24" s="353" t="s">
        <v>189</v>
      </c>
      <c r="B24" s="275" t="s">
        <v>104</v>
      </c>
      <c r="C24" s="441">
        <v>5</v>
      </c>
      <c r="D24" s="442" t="s">
        <v>284</v>
      </c>
      <c r="E24" s="441">
        <v>3</v>
      </c>
      <c r="F24" s="442" t="s">
        <v>284</v>
      </c>
      <c r="G24" s="441">
        <v>4</v>
      </c>
      <c r="H24" s="442" t="s">
        <v>284</v>
      </c>
      <c r="I24" s="441">
        <v>3</v>
      </c>
      <c r="J24" s="442" t="s">
        <v>284</v>
      </c>
      <c r="K24" s="441">
        <v>3</v>
      </c>
      <c r="L24" s="442" t="s">
        <v>284</v>
      </c>
      <c r="M24" s="441">
        <v>2</v>
      </c>
      <c r="N24" s="442" t="s">
        <v>284</v>
      </c>
      <c r="O24" s="441">
        <v>2</v>
      </c>
      <c r="P24" s="442" t="s">
        <v>284</v>
      </c>
      <c r="Q24" s="441">
        <v>3</v>
      </c>
      <c r="R24" s="442" t="s">
        <v>284</v>
      </c>
    </row>
    <row r="25" spans="1:18" ht="20.25" customHeight="1" x14ac:dyDescent="0.2">
      <c r="A25" s="353"/>
      <c r="B25" s="275" t="s">
        <v>78</v>
      </c>
      <c r="C25" s="451">
        <v>30.8</v>
      </c>
      <c r="D25" s="452" t="s">
        <v>284</v>
      </c>
      <c r="E25" s="451">
        <v>3.4</v>
      </c>
      <c r="F25" s="452" t="s">
        <v>284</v>
      </c>
      <c r="G25" s="454">
        <v>18.7</v>
      </c>
      <c r="H25" s="450" t="s">
        <v>284</v>
      </c>
      <c r="I25" s="451">
        <v>2.4</v>
      </c>
      <c r="J25" s="452" t="s">
        <v>284</v>
      </c>
      <c r="K25" s="451">
        <v>5.6</v>
      </c>
      <c r="L25" s="452" t="s">
        <v>284</v>
      </c>
      <c r="M25" s="461" t="s">
        <v>269</v>
      </c>
      <c r="N25" s="452" t="s">
        <v>284</v>
      </c>
      <c r="O25" s="461" t="s">
        <v>269</v>
      </c>
      <c r="P25" s="452" t="s">
        <v>284</v>
      </c>
      <c r="Q25" s="454">
        <v>1.71</v>
      </c>
      <c r="R25" s="269" t="s">
        <v>284</v>
      </c>
    </row>
    <row r="26" spans="1:18" ht="20.25" customHeight="1" x14ac:dyDescent="0.2">
      <c r="A26" s="353" t="s">
        <v>190</v>
      </c>
      <c r="B26" s="275" t="s">
        <v>104</v>
      </c>
      <c r="C26" s="441" t="s">
        <v>71</v>
      </c>
      <c r="D26" s="442" t="s">
        <v>288</v>
      </c>
      <c r="E26" s="441" t="s">
        <v>71</v>
      </c>
      <c r="F26" s="442" t="s">
        <v>288</v>
      </c>
      <c r="G26" s="441" t="s">
        <v>71</v>
      </c>
      <c r="H26" s="442" t="s">
        <v>288</v>
      </c>
      <c r="I26" s="441" t="s">
        <v>71</v>
      </c>
      <c r="J26" s="442" t="s">
        <v>288</v>
      </c>
      <c r="K26" s="441" t="s">
        <v>71</v>
      </c>
      <c r="L26" s="442" t="s">
        <v>288</v>
      </c>
      <c r="M26" s="441" t="s">
        <v>71</v>
      </c>
      <c r="N26" s="442" t="s">
        <v>288</v>
      </c>
      <c r="O26" s="441" t="s">
        <v>71</v>
      </c>
      <c r="P26" s="442" t="s">
        <v>288</v>
      </c>
      <c r="Q26" s="441" t="s">
        <v>71</v>
      </c>
      <c r="R26" s="442" t="s">
        <v>288</v>
      </c>
    </row>
    <row r="27" spans="1:18" ht="20.25" customHeight="1" x14ac:dyDescent="0.2">
      <c r="A27" s="353"/>
      <c r="B27" s="275" t="s">
        <v>78</v>
      </c>
      <c r="C27" s="453">
        <v>23.6</v>
      </c>
      <c r="D27" s="449" t="s">
        <v>290</v>
      </c>
      <c r="E27" s="441" t="s">
        <v>71</v>
      </c>
      <c r="F27" s="442" t="s">
        <v>288</v>
      </c>
      <c r="G27" s="453">
        <v>16.899999999999999</v>
      </c>
      <c r="H27" s="450" t="s">
        <v>284</v>
      </c>
      <c r="I27" s="451" t="s">
        <v>71</v>
      </c>
      <c r="J27" s="452" t="s">
        <v>288</v>
      </c>
      <c r="K27" s="451" t="s">
        <v>71</v>
      </c>
      <c r="L27" s="452" t="s">
        <v>288</v>
      </c>
      <c r="M27" s="451" t="s">
        <v>71</v>
      </c>
      <c r="N27" s="452" t="s">
        <v>288</v>
      </c>
      <c r="O27" s="451" t="s">
        <v>71</v>
      </c>
      <c r="P27" s="452" t="s">
        <v>288</v>
      </c>
      <c r="Q27" s="453" t="s">
        <v>71</v>
      </c>
      <c r="R27" s="269" t="s">
        <v>288</v>
      </c>
    </row>
    <row r="28" spans="1:18" ht="24" customHeight="1" x14ac:dyDescent="0.2">
      <c r="A28" s="353" t="s">
        <v>191</v>
      </c>
      <c r="B28" s="275" t="s">
        <v>104</v>
      </c>
      <c r="C28" s="456" t="s">
        <v>71</v>
      </c>
      <c r="D28" s="445" t="s">
        <v>288</v>
      </c>
      <c r="E28" s="446" t="s">
        <v>71</v>
      </c>
      <c r="F28" s="444" t="s">
        <v>288</v>
      </c>
      <c r="G28" s="446" t="s">
        <v>71</v>
      </c>
      <c r="H28" s="444" t="s">
        <v>288</v>
      </c>
      <c r="I28" s="457" t="s">
        <v>71</v>
      </c>
      <c r="J28" s="445" t="s">
        <v>288</v>
      </c>
      <c r="K28" s="441" t="s">
        <v>71</v>
      </c>
      <c r="L28" s="442" t="s">
        <v>288</v>
      </c>
      <c r="M28" s="446" t="s">
        <v>71</v>
      </c>
      <c r="N28" s="444" t="s">
        <v>288</v>
      </c>
      <c r="O28" s="446" t="s">
        <v>71</v>
      </c>
      <c r="P28" s="444" t="s">
        <v>288</v>
      </c>
      <c r="Q28" s="441" t="s">
        <v>71</v>
      </c>
      <c r="R28" s="442" t="s">
        <v>288</v>
      </c>
    </row>
    <row r="29" spans="1:18" ht="20.25" customHeight="1" x14ac:dyDescent="0.2">
      <c r="A29" s="353"/>
      <c r="B29" s="275" t="s">
        <v>78</v>
      </c>
      <c r="C29" s="459">
        <v>103.4</v>
      </c>
      <c r="D29" s="449" t="s">
        <v>289</v>
      </c>
      <c r="E29" s="446" t="s">
        <v>71</v>
      </c>
      <c r="F29" s="444" t="s">
        <v>288</v>
      </c>
      <c r="G29" s="454">
        <v>61.5</v>
      </c>
      <c r="H29" s="450" t="s">
        <v>284</v>
      </c>
      <c r="I29" s="457" t="s">
        <v>71</v>
      </c>
      <c r="J29" s="445" t="s">
        <v>288</v>
      </c>
      <c r="K29" s="441" t="s">
        <v>71</v>
      </c>
      <c r="L29" s="442" t="s">
        <v>288</v>
      </c>
      <c r="M29" s="458">
        <v>2.7</v>
      </c>
      <c r="N29" s="462" t="s">
        <v>290</v>
      </c>
      <c r="O29" s="446" t="s">
        <v>71</v>
      </c>
      <c r="P29" s="444" t="s">
        <v>288</v>
      </c>
      <c r="Q29" s="441" t="s">
        <v>71</v>
      </c>
      <c r="R29" s="442" t="s">
        <v>288</v>
      </c>
    </row>
    <row r="30" spans="1:18" ht="24" customHeight="1" x14ac:dyDescent="0.2">
      <c r="A30" s="353" t="s">
        <v>192</v>
      </c>
      <c r="B30" s="275" t="s">
        <v>104</v>
      </c>
      <c r="C30" s="456" t="s">
        <v>71</v>
      </c>
      <c r="D30" s="445" t="s">
        <v>288</v>
      </c>
      <c r="E30" s="446" t="s">
        <v>71</v>
      </c>
      <c r="F30" s="444" t="s">
        <v>288</v>
      </c>
      <c r="G30" s="441" t="s">
        <v>71</v>
      </c>
      <c r="H30" s="442" t="s">
        <v>288</v>
      </c>
      <c r="I30" s="457" t="s">
        <v>71</v>
      </c>
      <c r="J30" s="445" t="s">
        <v>288</v>
      </c>
      <c r="K30" s="441" t="s">
        <v>71</v>
      </c>
      <c r="L30" s="442" t="s">
        <v>288</v>
      </c>
      <c r="M30" s="446" t="s">
        <v>71</v>
      </c>
      <c r="N30" s="444" t="s">
        <v>288</v>
      </c>
      <c r="O30" s="446" t="s">
        <v>71</v>
      </c>
      <c r="P30" s="444" t="s">
        <v>288</v>
      </c>
      <c r="Q30" s="441" t="s">
        <v>71</v>
      </c>
      <c r="R30" s="442" t="s">
        <v>288</v>
      </c>
    </row>
    <row r="31" spans="1:18" ht="20.25" customHeight="1" x14ac:dyDescent="0.2">
      <c r="A31" s="353"/>
      <c r="B31" s="275" t="s">
        <v>78</v>
      </c>
      <c r="C31" s="456" t="s">
        <v>71</v>
      </c>
      <c r="D31" s="445" t="s">
        <v>288</v>
      </c>
      <c r="E31" s="446" t="s">
        <v>71</v>
      </c>
      <c r="F31" s="444" t="s">
        <v>288</v>
      </c>
      <c r="G31" s="441" t="s">
        <v>71</v>
      </c>
      <c r="H31" s="442" t="s">
        <v>288</v>
      </c>
      <c r="I31" s="463">
        <v>32.9</v>
      </c>
      <c r="J31" s="445" t="s">
        <v>284</v>
      </c>
      <c r="K31" s="451">
        <v>5.4</v>
      </c>
      <c r="L31" s="452" t="s">
        <v>290</v>
      </c>
      <c r="M31" s="451" t="s">
        <v>71</v>
      </c>
      <c r="N31" s="452" t="s">
        <v>288</v>
      </c>
      <c r="O31" s="446" t="s">
        <v>71</v>
      </c>
      <c r="P31" s="444" t="s">
        <v>288</v>
      </c>
      <c r="Q31" s="451">
        <v>1.27</v>
      </c>
      <c r="R31" s="452" t="s">
        <v>289</v>
      </c>
    </row>
    <row r="32" spans="1:18" ht="20.25" customHeight="1" x14ac:dyDescent="0.2">
      <c r="A32" s="353" t="s">
        <v>193</v>
      </c>
      <c r="B32" s="275" t="s">
        <v>104</v>
      </c>
      <c r="C32" s="456" t="s">
        <v>71</v>
      </c>
      <c r="D32" s="445" t="s">
        <v>288</v>
      </c>
      <c r="E32" s="456" t="s">
        <v>71</v>
      </c>
      <c r="F32" s="445" t="s">
        <v>288</v>
      </c>
      <c r="G32" s="456" t="s">
        <v>71</v>
      </c>
      <c r="H32" s="445" t="s">
        <v>288</v>
      </c>
      <c r="I32" s="456" t="s">
        <v>71</v>
      </c>
      <c r="J32" s="445" t="s">
        <v>288</v>
      </c>
      <c r="K32" s="456" t="s">
        <v>71</v>
      </c>
      <c r="L32" s="445" t="s">
        <v>288</v>
      </c>
      <c r="M32" s="443">
        <v>4</v>
      </c>
      <c r="N32" s="444" t="s">
        <v>284</v>
      </c>
      <c r="O32" s="443">
        <v>3</v>
      </c>
      <c r="P32" s="444" t="s">
        <v>284</v>
      </c>
      <c r="Q32" s="446">
        <v>3</v>
      </c>
      <c r="R32" s="444" t="s">
        <v>284</v>
      </c>
    </row>
    <row r="33" spans="1:18" ht="20.25" customHeight="1" x14ac:dyDescent="0.2">
      <c r="A33" s="353"/>
      <c r="B33" s="275" t="s">
        <v>78</v>
      </c>
      <c r="C33" s="459">
        <v>168.1</v>
      </c>
      <c r="D33" s="449" t="s">
        <v>289</v>
      </c>
      <c r="E33" s="456" t="s">
        <v>71</v>
      </c>
      <c r="F33" s="445" t="s">
        <v>288</v>
      </c>
      <c r="G33" s="454">
        <v>102</v>
      </c>
      <c r="H33" s="450" t="s">
        <v>284</v>
      </c>
      <c r="I33" s="454">
        <v>49.2</v>
      </c>
      <c r="J33" s="450" t="s">
        <v>284</v>
      </c>
      <c r="K33" s="456" t="s">
        <v>71</v>
      </c>
      <c r="L33" s="445" t="s">
        <v>288</v>
      </c>
      <c r="M33" s="453">
        <v>0.4</v>
      </c>
      <c r="N33" s="450" t="s">
        <v>284</v>
      </c>
      <c r="O33" s="453">
        <v>1.4</v>
      </c>
      <c r="P33" s="450" t="s">
        <v>284</v>
      </c>
      <c r="Q33" s="454">
        <v>1.43</v>
      </c>
      <c r="R33" s="450" t="s">
        <v>284</v>
      </c>
    </row>
    <row r="34" spans="1:18" ht="20.25" customHeight="1" x14ac:dyDescent="0.2">
      <c r="A34" s="353" t="s">
        <v>194</v>
      </c>
      <c r="B34" s="275" t="s">
        <v>104</v>
      </c>
      <c r="C34" s="441" t="s">
        <v>71</v>
      </c>
      <c r="D34" s="442" t="s">
        <v>288</v>
      </c>
      <c r="E34" s="441" t="s">
        <v>71</v>
      </c>
      <c r="F34" s="442" t="s">
        <v>288</v>
      </c>
      <c r="G34" s="441" t="s">
        <v>71</v>
      </c>
      <c r="H34" s="442" t="s">
        <v>288</v>
      </c>
      <c r="I34" s="441">
        <v>4</v>
      </c>
      <c r="J34" s="442" t="s">
        <v>284</v>
      </c>
      <c r="K34" s="441" t="s">
        <v>71</v>
      </c>
      <c r="L34" s="442" t="s">
        <v>288</v>
      </c>
      <c r="M34" s="454" t="s">
        <v>10</v>
      </c>
      <c r="N34" s="442"/>
      <c r="O34" s="441">
        <v>1</v>
      </c>
      <c r="P34" s="442" t="s">
        <v>284</v>
      </c>
      <c r="Q34" s="441" t="s">
        <v>71</v>
      </c>
      <c r="R34" s="442" t="s">
        <v>288</v>
      </c>
    </row>
    <row r="35" spans="1:18" ht="20.25" customHeight="1" x14ac:dyDescent="0.2">
      <c r="A35" s="353"/>
      <c r="B35" s="275" t="s">
        <v>78</v>
      </c>
      <c r="C35" s="459">
        <v>121.2</v>
      </c>
      <c r="D35" s="449" t="s">
        <v>290</v>
      </c>
      <c r="E35" s="441" t="s">
        <v>71</v>
      </c>
      <c r="F35" s="442" t="s">
        <v>288</v>
      </c>
      <c r="G35" s="448" t="s">
        <v>269</v>
      </c>
      <c r="H35" s="452" t="s">
        <v>290</v>
      </c>
      <c r="I35" s="464" t="s">
        <v>269</v>
      </c>
      <c r="J35" s="450" t="s">
        <v>284</v>
      </c>
      <c r="K35" s="451" t="s">
        <v>71</v>
      </c>
      <c r="L35" s="452" t="s">
        <v>288</v>
      </c>
      <c r="M35" s="454" t="s">
        <v>10</v>
      </c>
      <c r="N35" s="450"/>
      <c r="O35" s="448" t="s">
        <v>269</v>
      </c>
      <c r="P35" s="450" t="s">
        <v>284</v>
      </c>
      <c r="Q35" s="454">
        <v>3.26</v>
      </c>
      <c r="R35" s="450" t="s">
        <v>289</v>
      </c>
    </row>
    <row r="36" spans="1:18" ht="20.25" customHeight="1" x14ac:dyDescent="0.2">
      <c r="A36" s="353" t="s">
        <v>195</v>
      </c>
      <c r="B36" s="275" t="s">
        <v>104</v>
      </c>
      <c r="C36" s="441" t="s">
        <v>71</v>
      </c>
      <c r="D36" s="442" t="s">
        <v>288</v>
      </c>
      <c r="E36" s="441">
        <v>4</v>
      </c>
      <c r="F36" s="442" t="s">
        <v>284</v>
      </c>
      <c r="G36" s="441" t="s">
        <v>71</v>
      </c>
      <c r="H36" s="442" t="s">
        <v>288</v>
      </c>
      <c r="I36" s="441">
        <v>7</v>
      </c>
      <c r="J36" s="442" t="s">
        <v>284</v>
      </c>
      <c r="K36" s="441">
        <v>5</v>
      </c>
      <c r="L36" s="442" t="s">
        <v>284</v>
      </c>
      <c r="M36" s="443">
        <v>4</v>
      </c>
      <c r="N36" s="444" t="s">
        <v>284</v>
      </c>
      <c r="O36" s="446">
        <v>3</v>
      </c>
      <c r="P36" s="444" t="s">
        <v>284</v>
      </c>
      <c r="Q36" s="446">
        <v>5</v>
      </c>
      <c r="R36" s="444" t="s">
        <v>284</v>
      </c>
    </row>
    <row r="37" spans="1:18" ht="21.2" customHeight="1" x14ac:dyDescent="0.2">
      <c r="A37" s="354"/>
      <c r="B37" s="357" t="s">
        <v>78</v>
      </c>
      <c r="C37" s="465">
        <v>87.2</v>
      </c>
      <c r="D37" s="466" t="s">
        <v>287</v>
      </c>
      <c r="E37" s="524" t="s">
        <v>269</v>
      </c>
      <c r="F37" s="466" t="s">
        <v>284</v>
      </c>
      <c r="G37" s="465">
        <v>57.3</v>
      </c>
      <c r="H37" s="466" t="s">
        <v>287</v>
      </c>
      <c r="I37" s="465">
        <v>19.3</v>
      </c>
      <c r="J37" s="466" t="s">
        <v>284</v>
      </c>
      <c r="K37" s="524" t="s">
        <v>269</v>
      </c>
      <c r="L37" s="466" t="s">
        <v>284</v>
      </c>
      <c r="M37" s="467">
        <v>1</v>
      </c>
      <c r="N37" s="466" t="s">
        <v>284</v>
      </c>
      <c r="O37" s="467">
        <v>1.4</v>
      </c>
      <c r="P37" s="466" t="s">
        <v>284</v>
      </c>
      <c r="Q37" s="465">
        <v>2.2999999999999998</v>
      </c>
      <c r="R37" s="466" t="s">
        <v>284</v>
      </c>
    </row>
    <row r="38" spans="1:18" x14ac:dyDescent="0.2">
      <c r="A38" s="125"/>
      <c r="B38" s="125"/>
      <c r="C38" s="280"/>
      <c r="D38" s="270"/>
      <c r="E38" s="125"/>
      <c r="F38" s="270"/>
      <c r="G38" s="125"/>
      <c r="H38" s="270"/>
      <c r="I38" s="126"/>
      <c r="J38" s="271"/>
    </row>
    <row r="39" spans="1:18" x14ac:dyDescent="0.2">
      <c r="A39" s="125"/>
      <c r="B39" s="125"/>
      <c r="C39" s="280"/>
      <c r="D39" s="270"/>
      <c r="E39" s="125"/>
      <c r="F39" s="270"/>
      <c r="G39" s="125"/>
      <c r="H39" s="270"/>
      <c r="I39" s="126"/>
      <c r="J39" s="271"/>
    </row>
    <row r="40" spans="1:18" x14ac:dyDescent="0.2">
      <c r="I40" s="54"/>
      <c r="J40" s="272"/>
    </row>
    <row r="41" spans="1:18" x14ac:dyDescent="0.2">
      <c r="I41" s="54"/>
      <c r="J41" s="272"/>
    </row>
  </sheetData>
  <mergeCells count="12">
    <mergeCell ref="A4:B8"/>
    <mergeCell ref="A1:R2"/>
    <mergeCell ref="C4:D6"/>
    <mergeCell ref="E5:F6"/>
    <mergeCell ref="G5:H6"/>
    <mergeCell ref="M5:N6"/>
    <mergeCell ref="O5:P6"/>
    <mergeCell ref="Q4:R6"/>
    <mergeCell ref="I5:J6"/>
    <mergeCell ref="K5:L6"/>
    <mergeCell ref="E4:P4"/>
    <mergeCell ref="C7:R8"/>
  </mergeCells>
  <conditionalFormatting sqref="A29:D29 K31:N31 Q31:R31 A19:D19 G19:J19 Q19:R19 A20:R27 G29:H29 M29:N29 A31:B32 A33:D33 G33:J33 M32:R33 A9:R17 A34:R37">
    <cfRule type="expression" dxfId="66" priority="269">
      <formula>MOD(ROW(),2)=0</formula>
    </cfRule>
  </conditionalFormatting>
  <conditionalFormatting sqref="A18:L18 E19:F19 O18:R18 K19:L19 O19:P19">
    <cfRule type="expression" dxfId="65" priority="5">
      <formula>MOD(ROW(),2)=0</formula>
    </cfRule>
  </conditionalFormatting>
  <conditionalFormatting sqref="A28:R28 O29:R29 E29:F29 I29:L29">
    <cfRule type="expression" dxfId="64" priority="4">
      <formula>MOD(ROW(),2)=0</formula>
    </cfRule>
  </conditionalFormatting>
  <conditionalFormatting sqref="A30:R30 O31:P31 E33:F33 C31:J32 K32:L33">
    <cfRule type="expression" dxfId="63" priority="2">
      <formula>MOD(ROW(),2)=0</formula>
    </cfRule>
  </conditionalFormatting>
  <conditionalFormatting sqref="M18:N19">
    <cfRule type="expression" dxfId="6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 3 - j 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2</vt:i4>
      </vt:variant>
    </vt:vector>
  </HeadingPairs>
  <TitlesOfParts>
    <vt:vector size="22" baseType="lpstr">
      <vt:lpstr>C I 3 - j23 SH</vt:lpstr>
      <vt:lpstr>Impressum (S.2)</vt:lpstr>
      <vt:lpstr>Inhalt (S.3)</vt:lpstr>
      <vt:lpstr>Vorbem.+Ergebnisse (S.4)</vt:lpstr>
      <vt:lpstr>Tab 1 (S.5) </vt:lpstr>
      <vt:lpstr>Tab 2.1 + 2.2 (S.6)</vt:lpstr>
      <vt:lpstr>Tab 3.1 (S.7)</vt:lpstr>
      <vt:lpstr>Tab 3.2 (S.8)</vt:lpstr>
      <vt:lpstr>Tab 4 (S.9)</vt:lpstr>
      <vt:lpstr>Tab 5 (S.10)</vt:lpstr>
      <vt:lpstr>Tab 6 (S.11)</vt:lpstr>
      <vt:lpstr>Tab 7 (S.12)</vt:lpstr>
      <vt:lpstr>Tab 8 (S.13)</vt:lpstr>
      <vt:lpstr>Tab 9 (S.14)</vt:lpstr>
      <vt:lpstr>Tab 10.1 + 10.2 (S.15)</vt:lpstr>
      <vt:lpstr>Tab 10.3 (S.16)</vt:lpstr>
      <vt:lpstr>Tab 10.4 (S.17)</vt:lpstr>
      <vt:lpstr>Tab 11 (S.18)</vt:lpstr>
      <vt:lpstr>Diagramm (S.19)</vt:lpstr>
      <vt:lpstr>T3_1</vt:lpstr>
      <vt:lpstr>'Tab 4 (S.9)'!Druckbereich</vt:lpstr>
      <vt:lpstr>'Vorbem.+Ergebnisse (S.4)'!Druckbereich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 I 3 - j 23 SH</dc:title>
  <dc:subject>Der Anbau von Gemüse und Erdbeeren in Schleswig-Holstein 2023</dc:subject>
  <dc:creator>StaNord</dc:creator>
  <cp:keywords>°</cp:keywords>
  <cp:lastModifiedBy>Rosek, Eva</cp:lastModifiedBy>
  <cp:lastPrinted>2024-02-22T07:10:56Z</cp:lastPrinted>
  <dcterms:created xsi:type="dcterms:W3CDTF">2012-03-28T07:56:08Z</dcterms:created>
  <dcterms:modified xsi:type="dcterms:W3CDTF">2024-02-22T07:48:33Z</dcterms:modified>
  <cp:category>LIS-Bericht</cp:category>
</cp:coreProperties>
</file>