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C_I_9_j_SH\"/>
    </mc:Choice>
  </mc:AlternateContent>
  <bookViews>
    <workbookView xWindow="0" yWindow="0" windowWidth="28800" windowHeight="12135"/>
  </bookViews>
  <sheets>
    <sheet name="C I 9 - j21 SH" sheetId="11" r:id="rId1"/>
    <sheet name="Impressum" sheetId="13" r:id="rId2"/>
    <sheet name=" Inhalt (S.4)" sheetId="22" r:id="rId3"/>
    <sheet name="Ergebnisse (S.5)" sheetId="14" r:id="rId4"/>
    <sheet name="Diagramm (S.6)" sheetId="25" r:id="rId5"/>
    <sheet name="Tab. 1 (S.7)" sheetId="15" r:id="rId6"/>
    <sheet name="Tab. 2 (S.8)" sheetId="24" r:id="rId7"/>
    <sheet name="Tab. 3 (S.9)" sheetId="18" r:id="rId8"/>
    <sheet name="T3_1" sheetId="9" state="hidden" r:id="rId9"/>
    <sheet name="Tab. 4 (S.10)" sheetId="20" r:id="rId10"/>
    <sheet name="Tab. 5 (S.11)" sheetId="23" r:id="rId11"/>
  </sheets>
  <externalReferences>
    <externalReference r:id="rId12"/>
  </externalReferences>
  <definedNames>
    <definedName name="\a" localSheetId="2">#REF!</definedName>
    <definedName name="\a" localSheetId="9">#REF!</definedName>
    <definedName name="\a" localSheetId="10">#REF!</definedName>
    <definedName name="\a">#REF!</definedName>
    <definedName name="\b" localSheetId="2">#REF!</definedName>
    <definedName name="\b" localSheetId="9">#REF!</definedName>
    <definedName name="\b" localSheetId="10">#REF!</definedName>
    <definedName name="\b">#REF!</definedName>
    <definedName name="\g" localSheetId="2">#REF!</definedName>
    <definedName name="\g" localSheetId="9">#REF!</definedName>
    <definedName name="\g" localSheetId="10">#REF!</definedName>
    <definedName name="\g">#REF!</definedName>
    <definedName name="\t" localSheetId="2">#REF!</definedName>
    <definedName name="\t" localSheetId="9">#REF!</definedName>
    <definedName name="\t" localSheetId="10">#REF!</definedName>
    <definedName name="\t">#REF!</definedName>
    <definedName name="Apr_94" localSheetId="2">#REF!</definedName>
    <definedName name="Apr_94" localSheetId="9">#REF!</definedName>
    <definedName name="Apr_94" localSheetId="10">#REF!</definedName>
    <definedName name="Apr_94">#REF!</definedName>
    <definedName name="ar" localSheetId="2">#REF!</definedName>
    <definedName name="ar" localSheetId="9">#REF!</definedName>
    <definedName name="ar" localSheetId="10">#REF!</definedName>
    <definedName name="ar">#REF!</definedName>
    <definedName name="endgültig" localSheetId="2">#REF!</definedName>
    <definedName name="endgültig" localSheetId="9">#REF!</definedName>
    <definedName name="endgültig" localSheetId="10">#REF!</definedName>
    <definedName name="endgültig">#REF!</definedName>
    <definedName name="Halbjahr" localSheetId="2">#REF!</definedName>
    <definedName name="Halbjahr" localSheetId="9">#REF!</definedName>
    <definedName name="Halbjahr" localSheetId="10">#REF!</definedName>
    <definedName name="Halbjahr">#REF!</definedName>
    <definedName name="Jahr" localSheetId="2">#REF!</definedName>
    <definedName name="Jahr" localSheetId="9">#REF!</definedName>
    <definedName name="Jahr" localSheetId="10">#REF!</definedName>
    <definedName name="Jahr">#REF!</definedName>
    <definedName name="lg" localSheetId="2">#REF!</definedName>
    <definedName name="lg" localSheetId="9">#REF!</definedName>
    <definedName name="lg" localSheetId="10">#REF!</definedName>
    <definedName name="lg">#REF!</definedName>
    <definedName name="libcouv">[1]Textes!$A$15:$M$33</definedName>
    <definedName name="libmens" localSheetId="2">#REF!</definedName>
    <definedName name="libmens" localSheetId="9">#REF!</definedName>
    <definedName name="libmens" localSheetId="10">#REF!</definedName>
    <definedName name="libmens">#REF!</definedName>
    <definedName name="mois" localSheetId="2">#REF!</definedName>
    <definedName name="mois" localSheetId="9">#REF!</definedName>
    <definedName name="mois" localSheetId="10">#REF!</definedName>
    <definedName name="mois">#REF!</definedName>
    <definedName name="mr" localSheetId="2">#REF!</definedName>
    <definedName name="mr" localSheetId="9">#REF!</definedName>
    <definedName name="mr" localSheetId="10">#REF!</definedName>
    <definedName name="mr">#REF!</definedName>
    <definedName name="pays" localSheetId="2">#REF!</definedName>
    <definedName name="pays" localSheetId="9">#REF!</definedName>
    <definedName name="pays" localSheetId="10">#REF!</definedName>
    <definedName name="pays">#REF!</definedName>
    <definedName name="_xlnm.Criteria" localSheetId="2">#REF!</definedName>
    <definedName name="_xlnm.Criteria" localSheetId="9">#REF!</definedName>
    <definedName name="_xlnm.Criteria" localSheetId="10">#REF!</definedName>
    <definedName name="_xlnm.Criteria">#REF!</definedName>
    <definedName name="vorläufig" localSheetId="2">#REF!</definedName>
    <definedName name="vorläufig" localSheetId="9">#REF!</definedName>
    <definedName name="vorläufig" localSheetId="10">#REF!</definedName>
    <definedName name="vorläufig">#REF!</definedName>
  </definedNames>
  <calcPr calcId="152511"/>
</workbook>
</file>

<file path=xl/calcChain.xml><?xml version="1.0" encoding="utf-8"?>
<calcChain xmlns="http://schemas.openxmlformats.org/spreadsheetml/2006/main">
  <c r="I8" i="20" l="1"/>
  <c r="D27" i="9" l="1"/>
  <c r="E27" i="9" s="1"/>
  <c r="C27" i="9"/>
  <c r="B27" i="9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<sst xmlns="http://schemas.openxmlformats.org/spreadsheetml/2006/main" count="470" uniqueCount="216">
  <si>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</si>
  <si>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</si>
  <si>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</si>
  <si>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</si>
  <si>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</si>
  <si>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</si>
  <si>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</si>
  <si>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</si>
  <si>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</si>
  <si>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</si>
  <si>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</si>
  <si>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</si>
  <si>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</si>
  <si>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</si>
  <si>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</si>
  <si>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</si>
  <si>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</si>
  <si>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</si>
  <si>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</si>
  <si>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</si>
  <si>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</si>
  <si>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</si>
  <si>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</si>
  <si>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</si>
  <si>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</si>
  <si>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</si>
  <si>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</si>
  <si>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</si>
  <si>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</si>
  <si>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</si>
  <si>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</si>
  <si>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</si>
  <si>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</si>
  <si>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</si>
  <si>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</si>
  <si>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</si>
  <si>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</si>
  <si>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</si>
  <si>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</si>
  <si>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</si>
  <si>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</si>
  <si>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</si>
  <si>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</si>
  <si>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</si>
  <si>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</si>
  <si>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</si>
  <si>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</si>
  <si>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</si>
  <si>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</si>
  <si>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</si>
  <si>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</si>
  <si>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</si>
  <si>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</si>
  <si>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</si>
  <si>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</si>
  <si>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</si>
  <si>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</si>
  <si>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</si>
  <si>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</si>
  <si>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</si>
  <si>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</si>
  <si>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</si>
  <si>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</si>
  <si>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</si>
  <si>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</si>
  <si>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</si>
  <si>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</si>
  <si>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</si>
  <si>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</si>
  <si>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</si>
  <si>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</si>
  <si>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</si>
  <si>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</si>
  <si>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</si>
  <si>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</si>
  <si>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</si>
  <si>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</si>
  <si>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</si>
  <si>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</si>
  <si>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Anbau, Erträge und Verwendung von</t>
  </si>
  <si>
    <t>ha</t>
  </si>
  <si>
    <t>Hektar (1 ha = 10 000 m²)</t>
  </si>
  <si>
    <t>dt</t>
  </si>
  <si>
    <t>Dezitonne (1 dt = 100 kg)</t>
  </si>
  <si>
    <t>1. Betriebe mit Strauchbeerenanbau nach Anbaufläche, Hektarertrag, Erntemenge,</t>
  </si>
  <si>
    <t>Überblick</t>
  </si>
  <si>
    <t>Betriebe</t>
  </si>
  <si>
    <t>Anbaufläche</t>
  </si>
  <si>
    <t>Ertrag 
je ha</t>
  </si>
  <si>
    <t>Erntemenge</t>
  </si>
  <si>
    <t>Anzahl</t>
  </si>
  <si>
    <r>
      <t>Insgesamt</t>
    </r>
    <r>
      <rPr>
        <b/>
        <sz val="9"/>
        <rFont val="Calibri"/>
        <family val="2"/>
      </rPr>
      <t>¹</t>
    </r>
    <r>
      <rPr>
        <b/>
        <sz val="9"/>
        <rFont val="Arial"/>
        <family val="2"/>
      </rPr>
      <t xml:space="preserve">                                              </t>
    </r>
  </si>
  <si>
    <t xml:space="preserve">  und zwar im Freiland zusammen¹</t>
  </si>
  <si>
    <t xml:space="preserve">    davon</t>
  </si>
  <si>
    <t xml:space="preserve">    rote und weiße Johannisbeeren                           </t>
  </si>
  <si>
    <t xml:space="preserve">    schwarze Johannisbeeren                                 </t>
  </si>
  <si>
    <t xml:space="preserve">    Himbeeren                                               </t>
  </si>
  <si>
    <t xml:space="preserve">    Kulturheidelbeeren                                      </t>
  </si>
  <si>
    <t xml:space="preserve">    Schwarzer Holunder                                      </t>
  </si>
  <si>
    <t xml:space="preserve">      und zwar</t>
  </si>
  <si>
    <t xml:space="preserve">      Holunderbeeren                                         </t>
  </si>
  <si>
    <t xml:space="preserve">      Holunderblüten                                         </t>
  </si>
  <si>
    <t xml:space="preserve">    Sanddorn (abgeerntet)                                   </t>
  </si>
  <si>
    <t xml:space="preserve">    Sanddorn (nicht abgeerntet)                             </t>
  </si>
  <si>
    <t xml:space="preserve">    Stachelbeeren                                           </t>
  </si>
  <si>
    <t xml:space="preserve">    Brombeeren                                              </t>
  </si>
  <si>
    <t xml:space="preserve">    sonstige Strauchbeeren</t>
  </si>
  <si>
    <t xml:space="preserve">     davon</t>
  </si>
  <si>
    <t xml:space="preserve">     Himbeeren                                               </t>
  </si>
  <si>
    <t xml:space="preserve">     sonstige Strauchbeeren                                  </t>
  </si>
  <si>
    <r>
      <rPr>
        <sz val="8"/>
        <rFont val="Calibri"/>
        <family val="2"/>
      </rPr>
      <t xml:space="preserve">¹ </t>
    </r>
    <r>
      <rPr>
        <sz val="8"/>
        <rFont val="Arial"/>
        <family val="2"/>
      </rPr>
      <t xml:space="preserve"> Bei den Angaben zur Erntemenge sind die Holunderblüten nicht enthalten.</t>
    </r>
  </si>
  <si>
    <t xml:space="preserve">   </t>
  </si>
  <si>
    <t>2. Betriebe mit Strauchbeerenanbau nach Art der Bewirtschaftung, Anbaufläche,</t>
  </si>
  <si>
    <t>Anbau-fläche</t>
  </si>
  <si>
    <t xml:space="preserve">    rote und weiße Johannisbeeren</t>
  </si>
  <si>
    <t xml:space="preserve">    schwarze Johannisbeeren      </t>
  </si>
  <si>
    <t xml:space="preserve">    Himbeeren                    </t>
  </si>
  <si>
    <t xml:space="preserve">    Kulturheidelbeeren           </t>
  </si>
  <si>
    <t xml:space="preserve">    Schwarzer Holunder           </t>
  </si>
  <si>
    <t xml:space="preserve">      Holunderbeeren              </t>
  </si>
  <si>
    <t xml:space="preserve">      Holunderblüten              </t>
  </si>
  <si>
    <t xml:space="preserve">    Sanddorn (abgeerntet)        </t>
  </si>
  <si>
    <t xml:space="preserve">    Sanddorn (nicht abgeerntet)  </t>
  </si>
  <si>
    <t xml:space="preserve">    Stachelbeeren</t>
  </si>
  <si>
    <t xml:space="preserve">    Brombeeren</t>
  </si>
  <si>
    <t xml:space="preserve">    sonstige Strauchbeeren       </t>
  </si>
  <si>
    <t>Ernte-menge</t>
  </si>
  <si>
    <t xml:space="preserve">  und zwar im Freiland</t>
  </si>
  <si>
    <t>Land 
Kreis</t>
  </si>
  <si>
    <t>Rote, weiße und schwarze Johannisbeeren</t>
  </si>
  <si>
    <t>Himbeeren</t>
  </si>
  <si>
    <t>Kultur-                            heidelbeeren</t>
  </si>
  <si>
    <t>Anbau- fläche</t>
  </si>
  <si>
    <t xml:space="preserve">Anbau- fläche </t>
  </si>
  <si>
    <t>Schleswig-Holstein</t>
  </si>
  <si>
    <r>
      <t>Differenzen zwischen der Gesamtzahl und der Summe der Teilzahlen entstehen durch unabhängige Rundungen. Allen Rechnungen liegen ungerundete Zahlen zugrunde</t>
    </r>
    <r>
      <rPr>
        <sz val="11"/>
        <color rgb="FF000000"/>
        <rFont val="Arial"/>
        <family val="2"/>
      </rPr>
      <t>.</t>
    </r>
  </si>
  <si>
    <t>%</t>
  </si>
  <si>
    <t>zusammen</t>
  </si>
  <si>
    <r>
      <t>Insgesamt</t>
    </r>
    <r>
      <rPr>
        <b/>
        <sz val="9"/>
        <rFont val="Arial"/>
        <family val="2"/>
      </rPr>
      <t xml:space="preserve">                                              </t>
    </r>
  </si>
  <si>
    <t>Inhaltsverzeichnis</t>
  </si>
  <si>
    <t>Seite</t>
  </si>
  <si>
    <t>Tabellen</t>
  </si>
  <si>
    <t xml:space="preserve">1. </t>
  </si>
  <si>
    <t>2.</t>
  </si>
  <si>
    <t>3.</t>
  </si>
  <si>
    <t>4.</t>
  </si>
  <si>
    <t>Übersicht und Vergleich der Anbauflächen</t>
  </si>
  <si>
    <t>Aroniabeeren</t>
  </si>
  <si>
    <t>und zwar unter hohen begehbaren Schutzab-
deckungen einschl. Gewächshäuser zusammen</t>
  </si>
  <si>
    <t>Stauchbeerenart                                                                                                                                                                                                                                                                                             im Freiland
unter Abdeckung
_____
Erzeugung</t>
  </si>
  <si>
    <t xml:space="preserve">     Himbeeren                    </t>
  </si>
  <si>
    <t xml:space="preserve">     sonstige Strauchbeeren       </t>
  </si>
  <si>
    <r>
      <rPr>
        <b/>
        <sz val="9"/>
        <rFont val="Arial"/>
        <family val="2"/>
      </rPr>
      <t>Stauchbeerenart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im Freiland                                                                                                                                                                                                                                                                                                                       -----
unter Abdeckung
_____
Erzeugung</t>
    </r>
  </si>
  <si>
    <r>
      <rPr>
        <b/>
        <sz val="9"/>
        <rFont val="Arial"/>
        <family val="2"/>
      </rPr>
      <t>Stauchbeerenart</t>
    </r>
    <r>
      <rPr>
        <sz val="9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im Freiland                                                                                                                                                                                                                                                                                                                   -----
unter Abdeckung
</t>
    </r>
  </si>
  <si>
    <r>
      <rPr>
        <b/>
        <sz val="9"/>
        <rFont val="Arial"/>
        <family val="2"/>
      </rPr>
      <t>Strauchbeerenart</t>
    </r>
    <r>
      <rPr>
        <sz val="9"/>
        <rFont val="Arial"/>
        <family val="2"/>
      </rPr>
      <t xml:space="preserve">
im Freiland
-----
unter Abdeckung</t>
    </r>
  </si>
  <si>
    <t>Sofern in den Produkten auf das Vorhandensein von Copyrightrechten Dritter 
hingewiesen wird, sind die in deren Produkten ausgewiesenen Copyrightbestimmungen 
zu wahren. Alle übrigen Rechte bleiben vorbehalten.</t>
  </si>
  <si>
    <t>Einführung – Ergebnisse – Rechtsgrundlagen</t>
  </si>
  <si>
    <t>und zwar unter hohen begehbaren 
Schutzabdeckungen einschl. 
Gewächshäuser zusammen</t>
  </si>
  <si>
    <t>Ertrag je ha</t>
  </si>
  <si>
    <t>Darunter in Betrieben</t>
  </si>
  <si>
    <t>mit vollständig ökologischer Erzeugung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</si>
  <si>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Bei den Angaben zu den Erntemenge sind die Holunderblüten nicht enthalten.</t>
    </r>
  </si>
  <si>
    <r>
      <t xml:space="preserve">Insgesamt </t>
    </r>
    <r>
      <rPr>
        <b/>
        <sz val="9"/>
        <rFont val="Calibri"/>
        <family val="2"/>
      </rPr>
      <t>¹</t>
    </r>
    <r>
      <rPr>
        <b/>
        <sz val="9"/>
        <rFont val="Arial"/>
        <family val="2"/>
      </rPr>
      <t xml:space="preserve">                      </t>
    </r>
  </si>
  <si>
    <r>
      <t xml:space="preserve">  und zwar im Freiland zusammen </t>
    </r>
    <r>
      <rPr>
        <sz val="9"/>
        <rFont val="Calibri"/>
        <family val="2"/>
      </rPr>
      <t>¹</t>
    </r>
  </si>
  <si>
    <t>darunter</t>
  </si>
  <si>
    <t>Dithmarschen</t>
  </si>
  <si>
    <t>Nordfriesland</t>
  </si>
  <si>
    <t>Ostholstein</t>
  </si>
  <si>
    <t>Segeberg</t>
  </si>
  <si>
    <t>Stormarn</t>
  </si>
  <si>
    <t>und zwar</t>
  </si>
  <si>
    <t>darunter im Freiland</t>
  </si>
  <si>
    <t>Herzogtum 
Lauenburg</t>
  </si>
  <si>
    <t>Rendsburg-
Eckernförde</t>
  </si>
  <si>
    <t xml:space="preserve">    rote und weiße 
    Johannisbeeren                           </t>
  </si>
  <si>
    <t xml:space="preserve">    schwarze 
    Johannisbeeren                                 </t>
  </si>
  <si>
    <t xml:space="preserve">    Sanddorn
    (nicht abgeerntet)                             </t>
  </si>
  <si>
    <t xml:space="preserve">  und zwar unter hohen 
  begehbaren Schutz-
  abdeckungen einschl. 
  Gewächshäuser</t>
  </si>
  <si>
    <t xml:space="preserve">  darunter in Betrieben mit vollständig ökologischer 
  Erzeugung insgesamt</t>
  </si>
  <si>
    <t>in Betrieben mit vollständig ökologischer Erzeugung</t>
  </si>
  <si>
    <t>unter 0,5</t>
  </si>
  <si>
    <t>0,5  -  1</t>
  </si>
  <si>
    <t>1  -  2</t>
  </si>
  <si>
    <t>2  -  3</t>
  </si>
  <si>
    <t>3  -  5</t>
  </si>
  <si>
    <t>5  - 10</t>
  </si>
  <si>
    <t>10  -  20</t>
  </si>
  <si>
    <t>20  und mehr</t>
  </si>
  <si>
    <t>5.</t>
  </si>
  <si>
    <t>Plön</t>
  </si>
  <si>
    <t xml:space="preserve"> Anbaufläche</t>
  </si>
  <si>
    <t>3. Betriebe mit Strauchbeerenanbau insgesamt und im Freiland nach ausgewählten Kreisen,</t>
  </si>
  <si>
    <t>Strauchbeeren in Schleswig-Holstein 2021</t>
  </si>
  <si>
    <t>© Statistisches Amt für Hamburg und Schleswig-Holstein, Hamburg 2022</t>
  </si>
  <si>
    <t>Betriebe mit Strauchbeerenanbau nach Art der Bewirtschaftung, Anbaufläche, 
Hektarertrag und Erntemenge in Schleswig-Holstein 2021</t>
  </si>
  <si>
    <t>Betriebe mit Strauchbeerenanbau insgesamt und im Freiland nach ausgewählten Kreisen, 
Anbaufläche und Strauchbeerenart in Schleswig-Holstein 2021</t>
  </si>
  <si>
    <t>Der Strauchbeerenanbau in Schleswig-Holstein 2015 - 2021
Übersicht und Vergleich der Anbauflächen</t>
  </si>
  <si>
    <t>Betriebe mit Strauchbeerenanbau in Schleswig-Holstein 2021 insgesamt nach Größenklassen</t>
  </si>
  <si>
    <t>Strauchbeerenart und Art der Bewirtschaftung in Schleswig-Holstein 2021</t>
  </si>
  <si>
    <t>Hektarertrag und Erntemenge in Schleswig-Holstein 2021</t>
  </si>
  <si>
    <t xml:space="preserve"> Anbaufläche und Strauchbeerenart in Schleswig-Holstein 2021</t>
  </si>
  <si>
    <t>4. Der Strauchbeerenanbau in Schleswig-Holstein 2015 - 2021</t>
  </si>
  <si>
    <t>Veränder-ung 2021 zu 2020</t>
  </si>
  <si>
    <t>.</t>
  </si>
  <si>
    <t>Betriebe mit Strauchbeerenanbau nach Anbaufläche, Hektarertrag, Erntemenge, 
Strauchbeerenart und Art der Bewirtschaftung in Schleswig-Holstein 2021  - Überblick</t>
  </si>
  <si>
    <t xml:space="preserve"> </t>
  </si>
  <si>
    <t>Diagramm</t>
  </si>
  <si>
    <t>Kennziffer: C I 9 - j 21 SH</t>
  </si>
  <si>
    <t xml:space="preserve">Cora Haffmans </t>
  </si>
  <si>
    <t>0431 6895-9306</t>
  </si>
  <si>
    <t>Herausgegeben am: 16. Februar 2022</t>
  </si>
  <si>
    <t xml:space="preserve">info@statistik-nord.de </t>
  </si>
  <si>
    <t xml:space="preserve">ernte@statistik-nord.de </t>
  </si>
  <si>
    <t>Strauchbeerenanbau auf Freilandflächen in Schleswig-Holstein 2021</t>
  </si>
  <si>
    <t>5. Betriebe mit Strauchbeerenanbau in Schleswig-Holstein 2021 insgesamt
nach Größenklassen</t>
  </si>
  <si>
    <t>Stauchbeerenanbaufläche                                                                                                                                                                                                                                                                                             von ... bis                                                                                                                                                                                                                                                                                                                      
unter ... 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</si>
</sst>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  <numFmt numFmtId="170" formatCode="\ #,##0"/>
    <numFmt numFmtId="171" formatCode="\ #,##0.00"/>
  </numFmts>
  <fonts count="6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26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name val="Calibri"/>
      <family val="2"/>
    </font>
    <font>
      <sz val="8"/>
      <name val="Arial"/>
      <family val="2"/>
    </font>
    <font>
      <sz val="8"/>
      <name val="Calibri"/>
      <family val="2"/>
    </font>
    <font>
      <sz val="8"/>
      <color indexed="8"/>
      <name val="Arial"/>
      <family val="2"/>
    </font>
    <font>
      <sz val="8"/>
      <color indexed="8"/>
      <name val="MS Sans Serif"/>
      <family val="2"/>
    </font>
    <font>
      <sz val="11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MS Sans Serif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color theme="1"/>
      <name val="Arial"/>
      <family val="2"/>
    </font>
    <font>
      <vertAlign val="superscript"/>
      <sz val="8"/>
      <name val="Arial"/>
      <family val="2"/>
    </font>
    <font>
      <sz val="9"/>
      <name val="Calibri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</fills>
  <borders count="37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</borders>
  <cellStyleXfs count="59">
    <xf numFmtId="0" fontId="0" fillId="0" borderId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17" applyNumberFormat="0" applyAlignment="0" applyProtection="0"/>
    <xf numFmtId="0" fontId="31" fillId="10" borderId="18" applyNumberFormat="0" applyAlignment="0" applyProtection="0"/>
    <xf numFmtId="0" fontId="32" fillId="10" borderId="17" applyNumberFormat="0" applyAlignment="0" applyProtection="0"/>
    <xf numFmtId="0" fontId="33" fillId="0" borderId="19" applyNumberFormat="0" applyFill="0" applyAlignment="0" applyProtection="0"/>
    <xf numFmtId="0" fontId="34" fillId="11" borderId="20" applyNumberFormat="0" applyAlignment="0" applyProtection="0"/>
    <xf numFmtId="0" fontId="23" fillId="12" borderId="2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5" fillId="0" borderId="0" applyFill="0" applyAlignment="0"/>
    <xf numFmtId="0" fontId="38" fillId="0" borderId="0"/>
    <xf numFmtId="0" fontId="6" fillId="0" borderId="0"/>
    <xf numFmtId="0" fontId="4" fillId="0" borderId="0"/>
    <xf numFmtId="0" fontId="8" fillId="0" borderId="0"/>
    <xf numFmtId="0" fontId="5" fillId="0" borderId="0"/>
    <xf numFmtId="0" fontId="6" fillId="0" borderId="0"/>
    <xf numFmtId="0" fontId="41" fillId="0" borderId="0" applyNumberFormat="0" applyFill="0" applyBorder="0" applyAlignment="0" applyProtection="0"/>
    <xf numFmtId="0" fontId="1" fillId="0" borderId="0"/>
    <xf numFmtId="0" fontId="39" fillId="0" borderId="0" applyNumberFormat="0" applyFill="0" applyBorder="0" applyAlignment="0" applyProtection="0"/>
  </cellStyleXfs>
  <cellXfs count="279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0" fontId="6" fillId="0" borderId="0" xfId="0" applyFont="1"/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64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Continuous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0" xfId="0" applyFont="1" applyAlignment="1">
      <alignment horizontal="center"/>
    </xf>
    <xf numFmtId="166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/>
    <xf numFmtId="0" fontId="4" fillId="0" borderId="0" xfId="52"/>
    <xf numFmtId="0" fontId="5" fillId="0" borderId="0" xfId="52" applyFont="1" applyAlignment="1">
      <alignment horizontal="left"/>
    </xf>
    <xf numFmtId="0" fontId="39" fillId="0" borderId="0" xfId="56" applyFont="1" applyAlignment="1">
      <alignment horizontal="left"/>
    </xf>
    <xf numFmtId="0" fontId="5" fillId="0" borderId="0" xfId="52" applyFont="1"/>
    <xf numFmtId="0" fontId="6" fillId="0" borderId="0" xfId="52" quotePrefix="1" applyFont="1" applyAlignment="1">
      <alignment horizontal="left"/>
    </xf>
    <xf numFmtId="0" fontId="6" fillId="0" borderId="0" xfId="52" applyFont="1" applyAlignment="1">
      <alignment horizontal="left"/>
    </xf>
    <xf numFmtId="0" fontId="12" fillId="0" borderId="0" xfId="52" applyFont="1" applyAlignment="1">
      <alignment horizontal="left"/>
    </xf>
    <xf numFmtId="0" fontId="5" fillId="0" borderId="0" xfId="52" applyFont="1" applyAlignment="1"/>
    <xf numFmtId="0" fontId="23" fillId="0" borderId="0" xfId="52" applyFont="1" applyAlignment="1"/>
    <xf numFmtId="0" fontId="42" fillId="0" borderId="0" xfId="52" applyFont="1" applyBorder="1" applyAlignment="1">
      <alignment horizontal="center" wrapText="1"/>
    </xf>
    <xf numFmtId="0" fontId="15" fillId="37" borderId="27" xfId="52" applyFont="1" applyFill="1" applyBorder="1" applyAlignment="1">
      <alignment horizontal="center" vertical="center" wrapText="1"/>
    </xf>
    <xf numFmtId="0" fontId="15" fillId="37" borderId="28" xfId="52" applyFont="1" applyFill="1" applyBorder="1" applyAlignment="1">
      <alignment horizontal="center" vertical="center" wrapText="1"/>
    </xf>
    <xf numFmtId="0" fontId="15" fillId="37" borderId="30" xfId="52" applyFont="1" applyFill="1" applyBorder="1" applyAlignment="1">
      <alignment horizontal="center" vertical="center" wrapText="1"/>
    </xf>
    <xf numFmtId="0" fontId="15" fillId="0" borderId="0" xfId="52" applyFont="1" applyBorder="1" applyAlignment="1"/>
    <xf numFmtId="0" fontId="15" fillId="0" borderId="28" xfId="52" applyFont="1" applyBorder="1" applyAlignment="1">
      <alignment vertical="center" wrapText="1"/>
    </xf>
    <xf numFmtId="0" fontId="15" fillId="0" borderId="0" xfId="52" applyFont="1" applyBorder="1" applyAlignment="1">
      <alignment vertical="center" wrapText="1"/>
    </xf>
    <xf numFmtId="0" fontId="43" fillId="0" borderId="0" xfId="52" applyFont="1" applyBorder="1" applyAlignment="1"/>
    <xf numFmtId="0" fontId="43" fillId="0" borderId="31" xfId="52" applyFont="1" applyBorder="1" applyAlignment="1">
      <alignment horizontal="right" indent="2"/>
    </xf>
    <xf numFmtId="0" fontId="43" fillId="0" borderId="0" xfId="52" applyFont="1" applyAlignment="1">
      <alignment horizontal="right" indent="2"/>
    </xf>
    <xf numFmtId="0" fontId="15" fillId="0" borderId="31" xfId="52" applyFont="1" applyBorder="1" applyAlignment="1">
      <alignment horizontal="right" indent="2"/>
    </xf>
    <xf numFmtId="0" fontId="15" fillId="0" borderId="0" xfId="52" applyFont="1" applyAlignment="1">
      <alignment horizontal="right" indent="2"/>
    </xf>
    <xf numFmtId="2" fontId="15" fillId="0" borderId="0" xfId="52" applyNumberFormat="1" applyFont="1" applyAlignment="1">
      <alignment horizontal="right" indent="2"/>
    </xf>
    <xf numFmtId="0" fontId="15" fillId="0" borderId="0" xfId="52" applyFont="1" applyBorder="1" applyAlignment="1">
      <alignment horizontal="left"/>
    </xf>
    <xf numFmtId="0" fontId="15" fillId="0" borderId="33" xfId="52" applyFont="1" applyBorder="1" applyAlignment="1">
      <alignment horizontal="right" indent="2"/>
    </xf>
    <xf numFmtId="0" fontId="15" fillId="0" borderId="32" xfId="52" applyFont="1" applyBorder="1" applyAlignment="1">
      <alignment horizontal="right" indent="2"/>
    </xf>
    <xf numFmtId="0" fontId="15" fillId="0" borderId="0" xfId="52" applyFont="1" applyAlignment="1">
      <alignment vertical="center" wrapText="1"/>
    </xf>
    <xf numFmtId="0" fontId="47" fillId="0" borderId="0" xfId="52" applyFont="1"/>
    <xf numFmtId="0" fontId="48" fillId="0" borderId="0" xfId="52" applyFont="1"/>
    <xf numFmtId="0" fontId="45" fillId="0" borderId="0" xfId="52" applyFont="1"/>
    <xf numFmtId="0" fontId="43" fillId="0" borderId="31" xfId="52" applyFont="1" applyBorder="1" applyAlignment="1">
      <alignment horizontal="right" indent="1"/>
    </xf>
    <xf numFmtId="0" fontId="43" fillId="0" borderId="0" xfId="52" applyFont="1" applyAlignment="1">
      <alignment horizontal="right" indent="1"/>
    </xf>
    <xf numFmtId="0" fontId="15" fillId="0" borderId="0" xfId="52" applyFont="1" applyAlignment="1">
      <alignment horizontal="right" indent="1"/>
    </xf>
    <xf numFmtId="0" fontId="15" fillId="0" borderId="32" xfId="52" applyFont="1" applyBorder="1" applyAlignment="1">
      <alignment horizontal="right" indent="1"/>
    </xf>
    <xf numFmtId="0" fontId="45" fillId="0" borderId="0" xfId="52" applyFont="1" applyAlignment="1">
      <alignment horizontal="center"/>
    </xf>
    <xf numFmtId="0" fontId="50" fillId="37" borderId="30" xfId="52" applyFont="1" applyFill="1" applyBorder="1" applyAlignment="1">
      <alignment horizontal="center" vertical="center" wrapText="1"/>
    </xf>
    <xf numFmtId="0" fontId="50" fillId="37" borderId="24" xfId="52" applyFont="1" applyFill="1" applyBorder="1" applyAlignment="1">
      <alignment horizontal="center" vertical="center" wrapText="1"/>
    </xf>
    <xf numFmtId="0" fontId="50" fillId="0" borderId="28" xfId="52" applyFont="1" applyBorder="1" applyAlignment="1">
      <alignment vertical="center" wrapText="1"/>
    </xf>
    <xf numFmtId="0" fontId="50" fillId="0" borderId="0" xfId="52" applyFont="1" applyBorder="1" applyAlignment="1">
      <alignment vertical="center" wrapText="1"/>
    </xf>
    <xf numFmtId="0" fontId="3" fillId="0" borderId="0" xfId="52" applyFont="1"/>
    <xf numFmtId="0" fontId="4" fillId="0" borderId="0" xfId="52" applyAlignment="1">
      <alignment wrapText="1"/>
    </xf>
    <xf numFmtId="0" fontId="50" fillId="0" borderId="0" xfId="52" applyFont="1" applyBorder="1" applyAlignment="1"/>
    <xf numFmtId="0" fontId="51" fillId="0" borderId="0" xfId="52" applyFont="1" applyBorder="1" applyAlignment="1">
      <alignment horizontal="left"/>
    </xf>
    <xf numFmtId="0" fontId="15" fillId="37" borderId="24" xfId="52" applyFont="1" applyFill="1" applyBorder="1" applyAlignment="1">
      <alignment horizontal="center" vertical="center" wrapText="1"/>
    </xf>
    <xf numFmtId="0" fontId="15" fillId="0" borderId="0" xfId="52" applyFont="1" applyBorder="1" applyAlignment="1">
      <alignment horizontal="left" indent="1"/>
    </xf>
    <xf numFmtId="0" fontId="15" fillId="0" borderId="0" xfId="52" applyFont="1" applyBorder="1" applyAlignment="1">
      <alignment horizontal="left" wrapText="1" indent="1"/>
    </xf>
    <xf numFmtId="0" fontId="19" fillId="0" borderId="0" xfId="52" applyFont="1"/>
    <xf numFmtId="2" fontId="43" fillId="0" borderId="0" xfId="52" applyNumberFormat="1" applyFont="1" applyAlignment="1">
      <alignment horizontal="right" indent="2"/>
    </xf>
    <xf numFmtId="0" fontId="2" fillId="0" borderId="0" xfId="52" applyFont="1"/>
    <xf numFmtId="0" fontId="55" fillId="0" borderId="0" xfId="52" applyFont="1"/>
    <xf numFmtId="0" fontId="2" fillId="0" borderId="0" xfId="52" applyFont="1" applyAlignment="1">
      <alignment vertical="top"/>
    </xf>
    <xf numFmtId="0" fontId="2" fillId="0" borderId="0" xfId="52" applyFont="1" applyAlignment="1">
      <alignment horizontal="right"/>
    </xf>
    <xf numFmtId="0" fontId="15" fillId="0" borderId="34" xfId="52" applyFont="1" applyBorder="1" applyAlignment="1">
      <alignment vertical="center" wrapText="1"/>
    </xf>
    <xf numFmtId="0" fontId="15" fillId="0" borderId="23" xfId="52" applyFont="1" applyBorder="1" applyAlignment="1"/>
    <xf numFmtId="0" fontId="43" fillId="0" borderId="26" xfId="52" applyFont="1" applyBorder="1" applyAlignment="1"/>
    <xf numFmtId="0" fontId="15" fillId="0" borderId="26" xfId="52" applyFont="1" applyBorder="1" applyAlignment="1"/>
    <xf numFmtId="0" fontId="15" fillId="0" borderId="26" xfId="52" applyFont="1" applyBorder="1" applyAlignment="1">
      <alignment horizontal="left" indent="1"/>
    </xf>
    <xf numFmtId="0" fontId="15" fillId="0" borderId="26" xfId="52" applyFont="1" applyBorder="1" applyAlignment="1">
      <alignment horizontal="left" wrapText="1" indent="1"/>
    </xf>
    <xf numFmtId="0" fontId="43" fillId="37" borderId="28" xfId="52" applyFont="1" applyFill="1" applyBorder="1" applyAlignment="1">
      <alignment horizontal="center" vertical="center" wrapText="1"/>
    </xf>
    <xf numFmtId="2" fontId="15" fillId="0" borderId="0" xfId="52" applyNumberFormat="1" applyFont="1" applyAlignment="1">
      <alignment horizontal="right" indent="1"/>
    </xf>
    <xf numFmtId="170" fontId="43" fillId="0" borderId="0" xfId="52" applyNumberFormat="1" applyFont="1" applyAlignment="1">
      <alignment horizontal="right" indent="1"/>
    </xf>
    <xf numFmtId="0" fontId="15" fillId="0" borderId="26" xfId="52" applyFont="1" applyBorder="1" applyAlignment="1">
      <alignment horizontal="left" wrapText="1"/>
    </xf>
    <xf numFmtId="0" fontId="15" fillId="0" borderId="26" xfId="52" applyFont="1" applyBorder="1" applyAlignment="1">
      <alignment horizontal="left" indent="2"/>
    </xf>
    <xf numFmtId="0" fontId="50" fillId="37" borderId="30" xfId="52" applyFont="1" applyFill="1" applyBorder="1" applyAlignment="1">
      <alignment horizontal="center" vertical="center" wrapText="1"/>
    </xf>
    <xf numFmtId="0" fontId="50" fillId="0" borderId="0" xfId="52" applyFont="1" applyBorder="1" applyAlignment="1">
      <alignment horizontal="left" indent="1"/>
    </xf>
    <xf numFmtId="0" fontId="15" fillId="0" borderId="32" xfId="52" applyFont="1" applyBorder="1" applyAlignment="1">
      <alignment horizontal="left" indent="1"/>
    </xf>
    <xf numFmtId="0" fontId="13" fillId="0" borderId="0" xfId="52" applyFont="1" applyAlignment="1">
      <alignment horizontal="left" wrapText="1"/>
    </xf>
    <xf numFmtId="0" fontId="5" fillId="0" borderId="0" xfId="52" applyFont="1" applyAlignment="1">
      <alignment horizontal="left" wrapText="1"/>
    </xf>
    <xf numFmtId="0" fontId="16" fillId="0" borderId="0" xfId="52" applyFont="1" applyAlignment="1">
      <alignment horizontal="left"/>
    </xf>
    <xf numFmtId="0" fontId="13" fillId="0" borderId="0" xfId="52" applyFont="1" applyAlignment="1">
      <alignment horizontal="left"/>
    </xf>
    <xf numFmtId="0" fontId="5" fillId="0" borderId="0" xfId="52" applyFont="1" applyAlignment="1">
      <alignment horizontal="left"/>
    </xf>
    <xf numFmtId="0" fontId="4" fillId="0" borderId="0" xfId="52" applyAlignment="1">
      <alignment horizontal="right"/>
    </xf>
    <xf numFmtId="0" fontId="0" fillId="0" borderId="0" xfId="0" applyAlignment="1">
      <alignment vertical="top"/>
    </xf>
    <xf numFmtId="0" fontId="15" fillId="0" borderId="32" xfId="52" applyFont="1" applyBorder="1" applyAlignment="1">
      <alignment horizontal="left" wrapText="1"/>
    </xf>
    <xf numFmtId="0" fontId="4" fillId="0" borderId="0" xfId="52" applyAlignment="1">
      <alignment vertical="top"/>
    </xf>
    <xf numFmtId="0" fontId="50" fillId="0" borderId="0" xfId="52" applyFont="1" applyBorder="1" applyAlignment="1">
      <alignment horizontal="left" wrapText="1" indent="1"/>
    </xf>
    <xf numFmtId="0" fontId="15" fillId="37" borderId="24" xfId="52" applyFont="1" applyFill="1" applyBorder="1" applyAlignment="1">
      <alignment horizontal="center" vertical="center" wrapText="1"/>
    </xf>
    <xf numFmtId="0" fontId="15" fillId="37" borderId="30" xfId="52" applyFont="1" applyFill="1" applyBorder="1" applyAlignment="1">
      <alignment horizontal="center" vertical="center" wrapText="1"/>
    </xf>
    <xf numFmtId="0" fontId="15" fillId="37" borderId="28" xfId="52" applyFont="1" applyFill="1" applyBorder="1" applyAlignment="1">
      <alignment horizontal="center" vertical="center" wrapText="1"/>
    </xf>
    <xf numFmtId="0" fontId="4" fillId="0" borderId="0" xfId="52" applyAlignment="1">
      <alignment vertical="top"/>
    </xf>
    <xf numFmtId="0" fontId="43" fillId="0" borderId="0" xfId="52" applyFont="1" applyBorder="1" applyAlignment="1">
      <alignment horizontal="right" indent="1"/>
    </xf>
    <xf numFmtId="0" fontId="15" fillId="0" borderId="29" xfId="52" applyFont="1" applyBorder="1" applyAlignment="1">
      <alignment horizontal="left" wrapText="1" indent="2"/>
    </xf>
    <xf numFmtId="171" fontId="15" fillId="0" borderId="0" xfId="52" applyNumberFormat="1" applyFont="1" applyAlignment="1">
      <alignment horizontal="right" indent="1"/>
    </xf>
    <xf numFmtId="0" fontId="4" fillId="0" borderId="0" xfId="52" applyBorder="1"/>
    <xf numFmtId="0" fontId="15" fillId="37" borderId="25" xfId="52" applyFont="1" applyFill="1" applyBorder="1" applyAlignment="1">
      <alignment horizontal="center" vertical="center" wrapText="1"/>
    </xf>
    <xf numFmtId="0" fontId="58" fillId="0" borderId="0" xfId="52" applyFont="1" applyAlignment="1">
      <alignment horizontal="right" indent="1"/>
    </xf>
    <xf numFmtId="164" fontId="43" fillId="0" borderId="0" xfId="52" applyNumberFormat="1" applyFont="1" applyAlignment="1">
      <alignment horizontal="right" indent="2"/>
    </xf>
    <xf numFmtId="164" fontId="15" fillId="0" borderId="0" xfId="52" applyNumberFormat="1" applyFont="1" applyAlignment="1">
      <alignment horizontal="right" indent="2"/>
    </xf>
    <xf numFmtId="0" fontId="6" fillId="0" borderId="0" xfId="52" applyFont="1" applyAlignment="1">
      <alignment horizontal="right" indent="2"/>
    </xf>
    <xf numFmtId="169" fontId="15" fillId="0" borderId="0" xfId="52" applyNumberFormat="1" applyFont="1" applyAlignment="1">
      <alignment horizontal="right" indent="2"/>
    </xf>
    <xf numFmtId="0" fontId="15" fillId="0" borderId="31" xfId="52" applyFont="1" applyBorder="1" applyAlignment="1">
      <alignment horizontal="right" indent="1"/>
    </xf>
    <xf numFmtId="0" fontId="15" fillId="0" borderId="33" xfId="52" applyFont="1" applyBorder="1" applyAlignment="1">
      <alignment horizontal="right" indent="1"/>
    </xf>
    <xf numFmtId="0" fontId="43" fillId="0" borderId="32" xfId="52" applyFont="1" applyBorder="1" applyAlignment="1">
      <alignment horizontal="right" indent="1"/>
    </xf>
    <xf numFmtId="2" fontId="43" fillId="0" borderId="0" xfId="52" quotePrefix="1" applyNumberFormat="1" applyFont="1" applyAlignment="1">
      <alignment horizontal="right" indent="1"/>
    </xf>
    <xf numFmtId="0" fontId="15" fillId="0" borderId="0" xfId="52" applyFont="1" applyBorder="1" applyAlignment="1">
      <alignment horizontal="right" indent="1"/>
    </xf>
    <xf numFmtId="2" fontId="15" fillId="0" borderId="0" xfId="52" quotePrefix="1" applyNumberFormat="1" applyFont="1" applyAlignment="1">
      <alignment horizontal="right" indent="1"/>
    </xf>
    <xf numFmtId="2" fontId="15" fillId="0" borderId="32" xfId="52" applyNumberFormat="1" applyFont="1" applyBorder="1" applyAlignment="1">
      <alignment horizontal="right" indent="1"/>
    </xf>
    <xf numFmtId="1" fontId="15" fillId="0" borderId="32" xfId="52" applyNumberFormat="1" applyFont="1" applyBorder="1" applyAlignment="1">
      <alignment horizontal="right" indent="1"/>
    </xf>
    <xf numFmtId="171" fontId="43" fillId="0" borderId="0" xfId="52" applyNumberFormat="1" applyFont="1" applyAlignment="1">
      <alignment horizontal="right" indent="1"/>
    </xf>
    <xf numFmtId="170" fontId="15" fillId="0" borderId="0" xfId="52" applyNumberFormat="1" applyFont="1" applyAlignment="1">
      <alignment horizontal="right" indent="1"/>
    </xf>
    <xf numFmtId="2" fontId="43" fillId="0" borderId="0" xfId="52" applyNumberFormat="1" applyFont="1" applyAlignment="1">
      <alignment horizontal="right" indent="1"/>
    </xf>
    <xf numFmtId="0" fontId="15" fillId="37" borderId="28" xfId="52" applyFont="1" applyFill="1" applyBorder="1" applyAlignment="1">
      <alignment horizontal="center" vertical="center" wrapText="1"/>
    </xf>
    <xf numFmtId="0" fontId="2" fillId="0" borderId="0" xfId="52" applyFont="1" applyAlignment="1">
      <alignment horizontal="left" wrapText="1"/>
    </xf>
    <xf numFmtId="0" fontId="12" fillId="0" borderId="0" xfId="52" applyFont="1" applyAlignment="1">
      <alignment horizontal="right" indent="2"/>
    </xf>
    <xf numFmtId="0" fontId="1" fillId="0" borderId="0" xfId="57"/>
    <xf numFmtId="0" fontId="23" fillId="0" borderId="0" xfId="57" applyFont="1"/>
    <xf numFmtId="0" fontId="49" fillId="0" borderId="0" xfId="57" applyFont="1"/>
    <xf numFmtId="0" fontId="15" fillId="0" borderId="32" xfId="57" applyFont="1" applyBorder="1" applyAlignment="1">
      <alignment horizontal="right" indent="1"/>
    </xf>
    <xf numFmtId="0" fontId="15" fillId="0" borderId="0" xfId="57" applyFont="1" applyBorder="1" applyAlignment="1">
      <alignment horizontal="right" indent="1"/>
    </xf>
    <xf numFmtId="2" fontId="15" fillId="0" borderId="0" xfId="57" applyNumberFormat="1" applyFont="1" applyBorder="1" applyAlignment="1">
      <alignment horizontal="right" indent="1"/>
    </xf>
    <xf numFmtId="0" fontId="15" fillId="0" borderId="31" xfId="57" applyFont="1" applyBorder="1" applyAlignment="1">
      <alignment horizontal="right" indent="1"/>
    </xf>
    <xf numFmtId="0" fontId="15" fillId="0" borderId="32" xfId="57" applyFont="1" applyBorder="1" applyAlignment="1"/>
    <xf numFmtId="0" fontId="15" fillId="0" borderId="0" xfId="57" applyFont="1" applyAlignment="1">
      <alignment horizontal="right" indent="1"/>
    </xf>
    <xf numFmtId="0" fontId="15" fillId="0" borderId="0" xfId="57" applyFont="1" applyBorder="1" applyAlignment="1"/>
    <xf numFmtId="0" fontId="15" fillId="0" borderId="0" xfId="57" applyFont="1" applyAlignment="1">
      <alignment horizontal="right"/>
    </xf>
    <xf numFmtId="0" fontId="15" fillId="0" borderId="0" xfId="57" applyFont="1" applyBorder="1" applyAlignment="1">
      <alignment horizontal="left"/>
    </xf>
    <xf numFmtId="0" fontId="15" fillId="0" borderId="0" xfId="57" applyFont="1" applyBorder="1" applyAlignment="1">
      <alignment horizontal="left" wrapText="1" indent="1"/>
    </xf>
    <xf numFmtId="0" fontId="43" fillId="0" borderId="0" xfId="57" applyFont="1" applyAlignment="1">
      <alignment horizontal="right" indent="1"/>
    </xf>
    <xf numFmtId="0" fontId="15" fillId="0" borderId="0" xfId="57" applyFont="1" applyBorder="1" applyAlignment="1">
      <alignment horizontal="left" indent="1"/>
    </xf>
    <xf numFmtId="0" fontId="43" fillId="0" borderId="0" xfId="57" applyFont="1" applyAlignment="1">
      <alignment horizontal="right"/>
    </xf>
    <xf numFmtId="0" fontId="43" fillId="0" borderId="0" xfId="57" applyFont="1" applyBorder="1" applyAlignment="1">
      <alignment horizontal="right" indent="1"/>
    </xf>
    <xf numFmtId="0" fontId="43" fillId="0" borderId="31" xfId="57" applyFont="1" applyBorder="1" applyAlignment="1">
      <alignment horizontal="right" indent="1"/>
    </xf>
    <xf numFmtId="0" fontId="43" fillId="0" borderId="0" xfId="57" applyFont="1" applyBorder="1" applyAlignment="1"/>
    <xf numFmtId="0" fontId="15" fillId="37" borderId="30" xfId="57" applyFont="1" applyFill="1" applyBorder="1" applyAlignment="1">
      <alignment horizontal="center" vertical="center" wrapText="1"/>
    </xf>
    <xf numFmtId="0" fontId="15" fillId="37" borderId="24" xfId="57" applyFont="1" applyFill="1" applyBorder="1" applyAlignment="1">
      <alignment horizontal="center" vertical="center" wrapText="1"/>
    </xf>
    <xf numFmtId="0" fontId="15" fillId="37" borderId="35" xfId="57" applyFont="1" applyFill="1" applyBorder="1" applyAlignment="1">
      <alignment horizontal="center" vertical="center" wrapText="1"/>
    </xf>
    <xf numFmtId="0" fontId="45" fillId="0" borderId="0" xfId="57" applyFont="1"/>
    <xf numFmtId="0" fontId="1" fillId="0" borderId="0" xfId="57" applyAlignment="1">
      <alignment vertical="top"/>
    </xf>
    <xf numFmtId="2" fontId="43" fillId="0" borderId="0" xfId="57" applyNumberFormat="1" applyFont="1" applyBorder="1" applyAlignment="1">
      <alignment horizontal="right"/>
    </xf>
    <xf numFmtId="2" fontId="15" fillId="0" borderId="0" xfId="57" applyNumberFormat="1" applyFont="1" applyBorder="1" applyAlignment="1">
      <alignment horizontal="right"/>
    </xf>
    <xf numFmtId="169" fontId="12" fillId="0" borderId="0" xfId="52" applyNumberFormat="1" applyFont="1" applyAlignment="1">
      <alignment horizontal="right" indent="2"/>
    </xf>
    <xf numFmtId="169" fontId="6" fillId="0" borderId="0" xfId="52" applyNumberFormat="1" applyFont="1" applyAlignment="1">
      <alignment horizontal="right" indent="2"/>
    </xf>
    <xf numFmtId="169" fontId="15" fillId="0" borderId="0" xfId="57" applyNumberFormat="1" applyFont="1" applyAlignment="1">
      <alignment horizontal="right"/>
    </xf>
    <xf numFmtId="0" fontId="15" fillId="0" borderId="0" xfId="57" applyFont="1" applyAlignment="1">
      <alignment horizontal="right" indent="2"/>
    </xf>
    <xf numFmtId="0" fontId="15" fillId="0" borderId="0" xfId="57" applyFont="1" applyBorder="1" applyAlignment="1">
      <alignment horizontal="right"/>
    </xf>
    <xf numFmtId="2" fontId="43" fillId="0" borderId="0" xfId="57" applyNumberFormat="1" applyFont="1" applyBorder="1" applyAlignment="1">
      <alignment horizontal="right" indent="1"/>
    </xf>
    <xf numFmtId="0" fontId="43" fillId="0" borderId="32" xfId="57" applyFont="1" applyBorder="1" applyAlignment="1">
      <alignment horizontal="right" indent="1"/>
    </xf>
    <xf numFmtId="2" fontId="43" fillId="0" borderId="32" xfId="57" applyNumberFormat="1" applyFont="1" applyBorder="1" applyAlignment="1">
      <alignment horizontal="right" indent="1"/>
    </xf>
    <xf numFmtId="0" fontId="43" fillId="0" borderId="0" xfId="52" applyFont="1" applyBorder="1" applyAlignment="1">
      <alignment horizontal="right" indent="2"/>
    </xf>
    <xf numFmtId="1" fontId="43" fillId="0" borderId="32" xfId="52" applyNumberFormat="1" applyFont="1" applyBorder="1" applyAlignment="1">
      <alignment horizontal="right" indent="1"/>
    </xf>
    <xf numFmtId="0" fontId="59" fillId="0" borderId="0" xfId="0" applyFont="1"/>
    <xf numFmtId="164" fontId="15" fillId="0" borderId="0" xfId="57" applyNumberFormat="1" applyFont="1" applyBorder="1" applyAlignment="1">
      <alignment horizontal="right"/>
    </xf>
    <xf numFmtId="164" fontId="43" fillId="0" borderId="0" xfId="57" applyNumberFormat="1" applyFont="1" applyBorder="1" applyAlignment="1">
      <alignment horizontal="right"/>
    </xf>
    <xf numFmtId="2" fontId="15" fillId="0" borderId="32" xfId="52" applyNumberFormat="1" applyFont="1" applyBorder="1" applyAlignment="1">
      <alignment horizontal="right" indent="2"/>
    </xf>
    <xf numFmtId="2" fontId="43" fillId="0" borderId="0" xfId="57" applyNumberFormat="1" applyFont="1" applyAlignment="1">
      <alignment horizontal="right"/>
    </xf>
    <xf numFmtId="2" fontId="15" fillId="0" borderId="0" xfId="57" applyNumberFormat="1" applyFont="1" applyAlignment="1">
      <alignment horizontal="right"/>
    </xf>
    <xf numFmtId="169" fontId="15" fillId="0" borderId="0" xfId="57" applyNumberFormat="1" applyFont="1" applyBorder="1" applyAlignment="1">
      <alignment horizontal="right"/>
    </xf>
    <xf numFmtId="0" fontId="19" fillId="0" borderId="0" xfId="52" applyFont="1" applyAlignment="1">
      <alignment horizontal="left"/>
    </xf>
    <xf numFmtId="0" fontId="15" fillId="0" borderId="0" xfId="52" applyFont="1" applyBorder="1" applyAlignment="1">
      <alignment horizontal="right" indent="2"/>
    </xf>
    <xf numFmtId="0" fontId="43" fillId="0" borderId="23" xfId="52" applyFont="1" applyBorder="1" applyAlignment="1"/>
    <xf numFmtId="49" fontId="15" fillId="0" borderId="26" xfId="52" applyNumberFormat="1" applyFont="1" applyBorder="1" applyAlignment="1">
      <alignment horizontal="left" indent="2"/>
    </xf>
    <xf numFmtId="49" fontId="15" fillId="0" borderId="29" xfId="52" applyNumberFormat="1" applyFont="1" applyBorder="1" applyAlignment="1">
      <alignment horizontal="left" indent="2"/>
    </xf>
    <xf numFmtId="0" fontId="9" fillId="0" borderId="0" xfId="0" applyFont="1" applyFill="1" applyAlignment="1">
      <alignment horizontal="right"/>
    </xf>
    <xf numFmtId="0" fontId="10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0" fillId="0" borderId="0" xfId="0" applyFont="1" applyAlignment="1">
      <alignment horizontal="right"/>
    </xf>
    <xf numFmtId="0" fontId="13" fillId="0" borderId="0" xfId="52" applyFont="1" applyAlignment="1">
      <alignment horizontal="left" wrapText="1"/>
    </xf>
    <xf numFmtId="0" fontId="16" fillId="0" borderId="0" xfId="52" applyFont="1" applyAlignment="1">
      <alignment horizontal="left" vertical="top"/>
    </xf>
    <xf numFmtId="0" fontId="19" fillId="0" borderId="0" xfId="52" applyFont="1" applyAlignment="1">
      <alignment horizontal="left"/>
    </xf>
    <xf numFmtId="0" fontId="13" fillId="0" borderId="0" xfId="52" applyFont="1" applyAlignment="1">
      <alignment horizontal="left"/>
    </xf>
    <xf numFmtId="0" fontId="5" fillId="0" borderId="0" xfId="52" applyFont="1" applyAlignment="1">
      <alignment horizontal="left" wrapText="1"/>
    </xf>
    <xf numFmtId="0" fontId="5" fillId="0" borderId="0" xfId="52" applyFont="1" applyAlignment="1">
      <alignment horizontal="left"/>
    </xf>
    <xf numFmtId="0" fontId="0" fillId="0" borderId="0" xfId="52" applyFont="1" applyAlignment="1">
      <alignment horizontal="left" wrapText="1"/>
    </xf>
    <xf numFmtId="0" fontId="39" fillId="0" borderId="0" xfId="58"/>
    <xf numFmtId="0" fontId="0" fillId="0" borderId="0" xfId="0"/>
    <xf numFmtId="0" fontId="53" fillId="0" borderId="0" xfId="0" applyFont="1" applyAlignment="1">
      <alignment horizontal="left" wrapText="1"/>
    </xf>
    <xf numFmtId="0" fontId="39" fillId="0" borderId="0" xfId="58" applyAlignment="1">
      <alignment horizontal="left" wrapText="1"/>
    </xf>
    <xf numFmtId="0" fontId="2" fillId="0" borderId="0" xfId="52" applyFont="1" applyAlignment="1">
      <alignment horizontal="left" wrapText="1"/>
    </xf>
    <xf numFmtId="0" fontId="19" fillId="0" borderId="0" xfId="52" applyFont="1" applyAlignment="1">
      <alignment vertical="top"/>
    </xf>
    <xf numFmtId="0" fontId="13" fillId="0" borderId="0" xfId="52" applyFont="1" applyAlignment="1">
      <alignment horizontal="center" vertical="center"/>
    </xf>
    <xf numFmtId="0" fontId="45" fillId="0" borderId="0" xfId="52" applyFont="1" applyAlignment="1"/>
    <xf numFmtId="0" fontId="42" fillId="0" borderId="0" xfId="52" applyFont="1" applyAlignment="1"/>
    <xf numFmtId="0" fontId="12" fillId="0" borderId="0" xfId="52" applyFont="1" applyBorder="1" applyAlignment="1">
      <alignment horizontal="center" vertical="center" wrapText="1"/>
    </xf>
    <xf numFmtId="0" fontId="15" fillId="37" borderId="23" xfId="52" applyFont="1" applyFill="1" applyBorder="1" applyAlignment="1">
      <alignment horizontal="center" vertical="center" wrapText="1"/>
    </xf>
    <xf numFmtId="0" fontId="15" fillId="37" borderId="26" xfId="52" applyFont="1" applyFill="1" applyBorder="1" applyAlignment="1">
      <alignment horizontal="center" vertical="center" wrapText="1"/>
    </xf>
    <xf numFmtId="0" fontId="15" fillId="37" borderId="29" xfId="52" applyFont="1" applyFill="1" applyBorder="1" applyAlignment="1">
      <alignment horizontal="center" vertical="center" wrapText="1"/>
    </xf>
    <xf numFmtId="0" fontId="15" fillId="37" borderId="24" xfId="52" applyFont="1" applyFill="1" applyBorder="1" applyAlignment="1">
      <alignment horizontal="center" vertical="center" wrapText="1"/>
    </xf>
    <xf numFmtId="0" fontId="15" fillId="37" borderId="25" xfId="52" applyFont="1" applyFill="1" applyBorder="1" applyAlignment="1">
      <alignment horizontal="center" vertical="center" wrapText="1"/>
    </xf>
    <xf numFmtId="0" fontId="42" fillId="0" borderId="25" xfId="52" applyFont="1" applyBorder="1" applyAlignment="1">
      <alignment horizontal="center" vertical="center" wrapText="1"/>
    </xf>
    <xf numFmtId="0" fontId="15" fillId="37" borderId="30" xfId="52" applyFont="1" applyFill="1" applyBorder="1" applyAlignment="1">
      <alignment horizontal="center" vertical="center" wrapText="1"/>
    </xf>
    <xf numFmtId="0" fontId="45" fillId="0" borderId="0" xfId="57" applyFont="1" applyFill="1" applyBorder="1" applyAlignment="1">
      <alignment horizontal="left" wrapText="1"/>
    </xf>
    <xf numFmtId="0" fontId="12" fillId="0" borderId="0" xfId="57" applyFont="1" applyAlignment="1">
      <alignment horizontal="center" vertical="center"/>
    </xf>
    <xf numFmtId="0" fontId="6" fillId="0" borderId="0" xfId="57" applyFont="1" applyAlignment="1">
      <alignment vertical="center"/>
    </xf>
    <xf numFmtId="0" fontId="15" fillId="37" borderId="23" xfId="57" applyFont="1" applyFill="1" applyBorder="1" applyAlignment="1">
      <alignment horizontal="center" vertical="center" wrapText="1"/>
    </xf>
    <xf numFmtId="0" fontId="15" fillId="37" borderId="26" xfId="57" applyFont="1" applyFill="1" applyBorder="1" applyAlignment="1">
      <alignment horizontal="center" vertical="center" wrapText="1"/>
    </xf>
    <xf numFmtId="0" fontId="15" fillId="37" borderId="29" xfId="57" applyFont="1" applyFill="1" applyBorder="1" applyAlignment="1">
      <alignment horizontal="center" vertical="center" wrapText="1"/>
    </xf>
    <xf numFmtId="0" fontId="15" fillId="37" borderId="30" xfId="57" applyFont="1" applyFill="1" applyBorder="1" applyAlignment="1">
      <alignment horizontal="center" vertical="center" wrapText="1"/>
    </xf>
    <xf numFmtId="0" fontId="15" fillId="37" borderId="24" xfId="57" applyFont="1" applyFill="1" applyBorder="1" applyAlignment="1">
      <alignment horizontal="center" vertical="center" wrapText="1"/>
    </xf>
    <xf numFmtId="0" fontId="15" fillId="37" borderId="36" xfId="57" applyFont="1" applyFill="1" applyBorder="1" applyAlignment="1">
      <alignment horizontal="center" vertical="center" wrapText="1"/>
    </xf>
    <xf numFmtId="0" fontId="15" fillId="37" borderId="28" xfId="57" applyFont="1" applyFill="1" applyBorder="1" applyAlignment="1">
      <alignment horizontal="center" vertical="center" wrapText="1"/>
    </xf>
    <xf numFmtId="0" fontId="15" fillId="37" borderId="34" xfId="57" applyFont="1" applyFill="1" applyBorder="1" applyAlignment="1">
      <alignment horizontal="center" vertical="center" wrapText="1"/>
    </xf>
    <xf numFmtId="0" fontId="15" fillId="37" borderId="31" xfId="57" applyFont="1" applyFill="1" applyBorder="1" applyAlignment="1">
      <alignment horizontal="center" vertical="center" wrapText="1"/>
    </xf>
    <xf numFmtId="0" fontId="15" fillId="37" borderId="0" xfId="57" applyFont="1" applyFill="1" applyBorder="1" applyAlignment="1">
      <alignment horizontal="center" vertical="center" wrapText="1"/>
    </xf>
    <xf numFmtId="0" fontId="15" fillId="37" borderId="33" xfId="57" applyFont="1" applyFill="1" applyBorder="1" applyAlignment="1">
      <alignment horizontal="center" vertical="center" wrapText="1"/>
    </xf>
    <xf numFmtId="0" fontId="15" fillId="37" borderId="32" xfId="57" applyFont="1" applyFill="1" applyBorder="1" applyAlignment="1">
      <alignment horizontal="center" vertical="center" wrapText="1"/>
    </xf>
    <xf numFmtId="0" fontId="50" fillId="37" borderId="24" xfId="52" applyFont="1" applyFill="1" applyBorder="1" applyAlignment="1">
      <alignment horizontal="center" vertical="center" wrapText="1"/>
    </xf>
    <xf numFmtId="0" fontId="50" fillId="37" borderId="25" xfId="52" applyFont="1" applyFill="1" applyBorder="1" applyAlignment="1">
      <alignment horizontal="center" vertical="center" wrapText="1"/>
    </xf>
    <xf numFmtId="0" fontId="50" fillId="37" borderId="34" xfId="52" applyFont="1" applyFill="1" applyBorder="1" applyAlignment="1">
      <alignment horizontal="center" vertical="center" wrapText="1"/>
    </xf>
    <xf numFmtId="0" fontId="50" fillId="37" borderId="28" xfId="52" applyFont="1" applyFill="1" applyBorder="1" applyAlignment="1">
      <alignment horizontal="center" vertical="center" wrapText="1"/>
    </xf>
    <xf numFmtId="0" fontId="50" fillId="37" borderId="31" xfId="52" applyFont="1" applyFill="1" applyBorder="1" applyAlignment="1">
      <alignment horizontal="center" vertical="center" wrapText="1"/>
    </xf>
    <xf numFmtId="0" fontId="50" fillId="37" borderId="0" xfId="52" applyFont="1" applyFill="1" applyBorder="1" applyAlignment="1">
      <alignment horizontal="center" vertical="center" wrapText="1"/>
    </xf>
    <xf numFmtId="0" fontId="50" fillId="37" borderId="33" xfId="52" applyFont="1" applyFill="1" applyBorder="1" applyAlignment="1">
      <alignment horizontal="center" vertical="center" wrapText="1"/>
    </xf>
    <xf numFmtId="0" fontId="50" fillId="37" borderId="32" xfId="52" applyFont="1" applyFill="1" applyBorder="1" applyAlignment="1">
      <alignment horizontal="center" vertical="center" wrapText="1"/>
    </xf>
    <xf numFmtId="0" fontId="4" fillId="0" borderId="33" xfId="52" applyBorder="1" applyAlignment="1"/>
    <xf numFmtId="0" fontId="4" fillId="0" borderId="0" xfId="52" applyAlignment="1">
      <alignment vertical="center"/>
    </xf>
    <xf numFmtId="0" fontId="13" fillId="0" borderId="0" xfId="52" applyFont="1" applyAlignment="1">
      <alignment horizontal="center" vertical="center" wrapText="1"/>
    </xf>
    <xf numFmtId="0" fontId="50" fillId="37" borderId="23" xfId="52" applyFont="1" applyFill="1" applyBorder="1" applyAlignment="1">
      <alignment horizontal="center" vertical="center" wrapText="1"/>
    </xf>
    <xf numFmtId="0" fontId="50" fillId="37" borderId="26" xfId="52" applyFont="1" applyFill="1" applyBorder="1" applyAlignment="1">
      <alignment horizontal="center" vertical="center" wrapText="1"/>
    </xf>
    <xf numFmtId="0" fontId="52" fillId="37" borderId="26" xfId="52" applyFont="1" applyFill="1" applyBorder="1" applyAlignment="1">
      <alignment vertical="center" wrapText="1"/>
    </xf>
    <xf numFmtId="0" fontId="52" fillId="37" borderId="29" xfId="52" applyFont="1" applyFill="1" applyBorder="1" applyAlignment="1">
      <alignment vertical="center" wrapText="1"/>
    </xf>
    <xf numFmtId="0" fontId="50" fillId="37" borderId="30" xfId="52" applyFont="1" applyFill="1" applyBorder="1" applyAlignment="1">
      <alignment horizontal="center" vertical="center" wrapText="1"/>
    </xf>
    <xf numFmtId="0" fontId="52" fillId="37" borderId="30" xfId="52" applyFont="1" applyFill="1" applyBorder="1" applyAlignment="1">
      <alignment horizontal="center" vertical="center" wrapText="1"/>
    </xf>
    <xf numFmtId="0" fontId="50" fillId="37" borderId="35" xfId="52" applyFont="1" applyFill="1" applyBorder="1" applyAlignment="1">
      <alignment horizontal="center" vertical="center" wrapText="1"/>
    </xf>
    <xf numFmtId="0" fontId="52" fillId="37" borderId="24" xfId="52" applyFont="1" applyFill="1" applyBorder="1" applyAlignment="1">
      <alignment horizontal="center" vertical="center" wrapText="1"/>
    </xf>
    <xf numFmtId="0" fontId="50" fillId="37" borderId="27" xfId="52" applyFont="1" applyFill="1" applyBorder="1" applyAlignment="1">
      <alignment horizontal="center" vertical="center" wrapText="1"/>
    </xf>
    <xf numFmtId="0" fontId="4" fillId="0" borderId="35" xfId="52" applyBorder="1" applyAlignment="1"/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2" fillId="0" borderId="0" xfId="52" applyFont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15" fillId="37" borderId="36" xfId="52" applyFont="1" applyFill="1" applyBorder="1" applyAlignment="1">
      <alignment horizontal="center" vertical="center" wrapText="1"/>
    </xf>
    <xf numFmtId="0" fontId="13" fillId="0" borderId="0" xfId="52" applyFont="1" applyAlignment="1">
      <alignment horizontal="center" vertical="top" wrapText="1"/>
    </xf>
  </cellXfs>
  <cellStyles count="59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 2" xfId="56"/>
    <cellStyle name="Komma" xfId="3" builtinId="3" hidden="1"/>
    <cellStyle name="Link" xfId="58" builtinId="8"/>
    <cellStyle name="Neutral" xfId="1" builtinId="28" hidden="1"/>
    <cellStyle name="Normal_Textes" xfId="53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2 2" xfId="54"/>
    <cellStyle name="Standard 2 3" xfId="55"/>
    <cellStyle name="Standard 2 4" xfId="57"/>
    <cellStyle name="Standard 3" xfId="51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97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FFFFFF"/>
      <color rgb="FFEBEBEB"/>
      <color rgb="FFD9D9D9"/>
      <color rgb="FFFFCC32"/>
      <color rgb="FF66CC66"/>
      <color rgb="FF666866"/>
      <color rgb="FFE1001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0</xdr:rowOff>
    </xdr:from>
    <xdr:to>
      <xdr:col>6</xdr:col>
      <xdr:colOff>845362</xdr:colOff>
      <xdr:row>3</xdr:row>
      <xdr:rowOff>245049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6</xdr:col>
      <xdr:colOff>871875</xdr:colOff>
      <xdr:row>53</xdr:row>
      <xdr:rowOff>123203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362700"/>
          <a:ext cx="6415425" cy="33617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534426</xdr:colOff>
      <xdr:row>23</xdr:row>
      <xdr:rowOff>180975</xdr:rowOff>
    </xdr:to>
    <xdr:sp macro="" textlink="">
      <xdr:nvSpPr>
        <xdr:cNvPr id="2" name="Textfeld 1"/>
        <xdr:cNvSpPr txBox="1"/>
      </xdr:nvSpPr>
      <xdr:spPr>
        <a:xfrm>
          <a:off x="0" y="0"/>
          <a:ext cx="6001776" cy="4562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algn="l">
            <a:lnSpc>
              <a:spcPts val="1200"/>
            </a:lnSpc>
          </a:pPr>
          <a:r>
            <a:rPr lang="de-DE" sz="1200" b="1" baseline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Einführung</a:t>
          </a:r>
        </a:p>
        <a:p>
          <a:pPr algn="l">
            <a:lnSpc>
              <a:spcPts val="1200"/>
            </a:lnSpc>
          </a:pPr>
          <a:endParaRPr lang="de-DE" sz="1000" baseline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>
            <a:lnSpc>
              <a:spcPts val="1200"/>
            </a:lnSpc>
          </a:pPr>
          <a:r>
            <a:rPr lang="de-DE" sz="10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Im 4. Quartal 2021 wurden in </a:t>
          </a:r>
          <a:r>
            <a:rPr lang="de-DE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Schleswig-Holstein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sämtliche Betriebe befragt, die Strauchbeerenobst zum Verkauf erzeugen und über eine Strauchbeerenanbaufläche von mindestes 0,5 Hektar (ha) im Freiland und/oder 0,1 ha unter hohen begehbaren Schutzabdeckungen verfügen. </a:t>
          </a:r>
        </a:p>
        <a:p>
          <a:pPr algn="l">
            <a:lnSpc>
              <a:spcPts val="1200"/>
            </a:lnSpc>
          </a:pPr>
          <a:r>
            <a:rPr lang="de-DE" sz="10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Diese Erhebung wird in dieser Form seit 2012 allgemein jährlich durchgeführt. Das Ziel der Erhebung ist es, die Anbauflächen und Erntemengen der einzelnen Strauchbeerenarten zu ermitteln.</a:t>
          </a:r>
        </a:p>
        <a:p>
          <a:pPr algn="l">
            <a:lnSpc>
              <a:spcPts val="1200"/>
            </a:lnSpc>
          </a:pPr>
          <a:endParaRPr lang="de-DE" sz="1000" baseline="0">
            <a:solidFill>
              <a:sysClr val="windowText" lastClr="00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>
            <a:lnSpc>
              <a:spcPts val="1200"/>
            </a:lnSpc>
          </a:pPr>
          <a:endParaRPr lang="de-DE" sz="1000" baseline="0">
            <a:solidFill>
              <a:sysClr val="windowText" lastClr="00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>
            <a:lnSpc>
              <a:spcPts val="1200"/>
            </a:lnSpc>
          </a:pPr>
          <a:r>
            <a:rPr lang="de-DE" sz="12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Ergebnisse</a:t>
          </a:r>
        </a:p>
        <a:p>
          <a:pPr algn="l">
            <a:lnSpc>
              <a:spcPts val="1200"/>
            </a:lnSpc>
          </a:pPr>
          <a:endParaRPr lang="de-DE" sz="1000" baseline="0">
            <a:solidFill>
              <a:sysClr val="windowText" lastClr="000000"/>
            </a:solidFill>
            <a:effectLst/>
            <a:latin typeface="Arial" pitchFamily="34" charset="0"/>
            <a:cs typeface="Arial" pitchFamily="34" charset="0"/>
          </a:endParaRPr>
        </a:p>
        <a:p>
          <a:pPr algn="l">
            <a:lnSpc>
              <a:spcPts val="1200"/>
            </a:lnSpc>
          </a:pPr>
          <a:r>
            <a:rPr lang="de-DE" sz="10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In der Saison 2021 wurde </a:t>
          </a:r>
          <a:r>
            <a:rPr lang="de-DE" sz="1000" b="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in</a:t>
          </a:r>
          <a:r>
            <a:rPr lang="de-DE" sz="10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Schleswig-Holstein </a:t>
          </a:r>
          <a:r>
            <a:rPr lang="de-DE" sz="10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auf gut 190 ha Strauchbeerenobst angebaut. Das sind 2 Prozent mehr als in der Saison 2020. Der überwiegende Teil der Fläche wurde im Freiland bewirtschaftet. Auf gut 16 Prozent der Flächen wird auf ökologischer Basis Strauchbeerenobst erzeugt. </a:t>
          </a:r>
        </a:p>
        <a:p>
          <a:pPr algn="l">
            <a:lnSpc>
              <a:spcPts val="1200"/>
            </a:lnSpc>
          </a:pPr>
          <a:endParaRPr lang="de-DE" sz="1000" baseline="0">
            <a:solidFill>
              <a:sysClr val="windowText" lastClr="000000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>
            <a:lnSpc>
              <a:spcPts val="1200"/>
            </a:lnSpc>
          </a:pPr>
          <a:r>
            <a:rPr lang="de-DE" sz="10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Die gesamte Erntemenge belief sich auf rund</a:t>
          </a:r>
          <a:br>
            <a:rPr lang="de-DE" sz="10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</a:br>
          <a:r>
            <a:rPr lang="de-DE" sz="10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9.600 Dezitonnen (dt). </a:t>
          </a:r>
        </a:p>
        <a:p>
          <a:pPr algn="l">
            <a:lnSpc>
              <a:spcPts val="1200"/>
            </a:lnSpc>
          </a:pPr>
          <a:endParaRPr lang="de-DE" sz="1000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l">
            <a:lnSpc>
              <a:spcPts val="1200"/>
            </a:lnSpc>
          </a:pPr>
          <a:r>
            <a:rPr lang="de-DE" sz="1200" b="1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Rechtsgrundlagen</a:t>
          </a:r>
          <a:endParaRPr lang="de-DE" sz="1200" baseline="0">
            <a:solidFill>
              <a:sysClr val="windowText" lastClr="000000"/>
            </a:solidFill>
            <a:effectLst/>
            <a:latin typeface="Arial" pitchFamily="34" charset="0"/>
            <a:cs typeface="Arial" pitchFamily="34" charset="0"/>
          </a:endParaRPr>
        </a:p>
        <a:p>
          <a:pPr algn="l">
            <a:lnSpc>
              <a:spcPts val="1200"/>
            </a:lnSpc>
          </a:pPr>
          <a:r>
            <a:rPr lang="de-DE" sz="10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algn="l">
            <a:lnSpc>
              <a:spcPts val="1200"/>
            </a:lnSpc>
          </a:pPr>
          <a:r>
            <a:rPr lang="de-DE" sz="10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Rechtsgrundlage ist das Agrarstatistikgesetz (AgrStatG) in Verbindung mit dem BStatG.</a:t>
          </a:r>
        </a:p>
        <a:p>
          <a:pPr algn="l">
            <a:lnSpc>
              <a:spcPts val="1200"/>
            </a:lnSpc>
          </a:pPr>
          <a:r>
            <a:rPr lang="de-DE" sz="10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Erhoben werden die Angaben zu § 17c Absatz 1 Nummer 1 AgrStatG.</a:t>
          </a:r>
        </a:p>
        <a:p>
          <a:pPr algn="l">
            <a:lnSpc>
              <a:spcPts val="1200"/>
            </a:lnSpc>
          </a:pPr>
          <a:r>
            <a:rPr lang="de-DE" sz="1000" baseline="0">
              <a:solidFill>
                <a:sysClr val="windowText" lastClr="000000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Die Auskunftspflicht ergibt sich aus § 93 Absatz 1 Satz 1 AgrStatG in Verbindung mit § 15 BStatG. Nach § 93 Absatz 2 Nummer 1 AgrStatG sind die Inhaber/Inhaberinnen oder Leiter/Leiterinnen landwirtschaftlicher Betriebe auskunftspflichtig.</a:t>
          </a:r>
        </a:p>
        <a:p>
          <a:pPr algn="l">
            <a:lnSpc>
              <a:spcPts val="1200"/>
            </a:lnSpc>
          </a:pPr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algn="l">
            <a:lnSpc>
              <a:spcPts val="1200"/>
            </a:lnSpc>
          </a:pP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Detaillierte Ausführungen zu den Statistiken können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den Qualitätsberichten entnommen werden, die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unter "www.destatis.de, Publikationen,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Qualitätsberichte" veröffentlicht werden. </a:t>
          </a:r>
        </a:p>
        <a:p>
          <a:pPr algn="l">
            <a:lnSpc>
              <a:spcPts val="1200"/>
            </a:lnSpc>
          </a:pPr>
          <a:r>
            <a:rPr lang="de-DE" sz="1000" baseline="0">
              <a:solidFill>
                <a:sysClr val="windowText" lastClr="000000"/>
              </a:solidFill>
              <a:effectLst/>
              <a:latin typeface="Arial" pitchFamily="34" charset="0"/>
              <a:cs typeface="Arial" pitchFamily="34" charset="0"/>
            </a:rPr>
            <a:t>https://www.destatis.de/DE/Methoden/Qualitaet/Qualitaetsberichte/Land-Forstwirtschaft-Fischerei/strauchbeerenerhebung.html </a:t>
          </a:r>
        </a:p>
        <a:p>
          <a:pPr algn="l">
            <a:lnSpc>
              <a:spcPts val="1200"/>
            </a:lnSpc>
          </a:pPr>
          <a:endParaRPr lang="de-DE" sz="1000" baseline="0">
            <a:solidFill>
              <a:sysClr val="windowText" lastClr="000000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3</xdr:row>
      <xdr:rowOff>9526</xdr:rowOff>
    </xdr:from>
    <xdr:to>
      <xdr:col>7</xdr:col>
      <xdr:colOff>734855</xdr:colOff>
      <xdr:row>27</xdr:row>
      <xdr:rowOff>95250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581026"/>
          <a:ext cx="6297455" cy="3971924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alog"/>
      <sheetName val="structure"/>
      <sheetName val="Textes"/>
    </sheetNames>
    <sheetDataSet>
      <sheetData sheetId="0"/>
      <sheetData sheetId="1"/>
      <sheetData sheetId="2" refreshError="1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 xml:space="preserve">Struttura delle incubazioni </v>
          </cell>
          <cell r="F15" t="str">
            <v xml:space="preserve">Estructura de los nidos </v>
          </cell>
          <cell r="G15" t="str">
            <v xml:space="preserve">Estrutura das incubações </v>
          </cell>
          <cell r="H15" t="str">
            <v xml:space="preserve">Structuur van de broedbedrijven </v>
          </cell>
          <cell r="I15" t="str">
            <v>Structure of the hatcheries</v>
          </cell>
          <cell r="J15" t="str">
            <v xml:space="preserve"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 xml:space="preserve">Paese: </v>
          </cell>
          <cell r="F16" t="str">
            <v xml:space="preserve">País: </v>
          </cell>
          <cell r="G16" t="str">
            <v xml:space="preserve">País: </v>
          </cell>
          <cell r="H16" t="str">
            <v xml:space="preserve">Land: </v>
          </cell>
          <cell r="I16" t="str">
            <v>Country :</v>
          </cell>
          <cell r="J16" t="str">
            <v xml:space="preserve"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 xml:space="preserve">Anno: </v>
          </cell>
          <cell r="F17" t="str">
            <v xml:space="preserve">Año: </v>
          </cell>
          <cell r="G17" t="str">
            <v xml:space="preserve">Ano: </v>
          </cell>
          <cell r="H17" t="str">
            <v xml:space="preserve">Jaar: </v>
          </cell>
          <cell r="I17" t="str">
            <v>Year :</v>
          </cell>
          <cell r="J17" t="str">
            <v xml:space="preserve"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 xml:space="preserve">Galline, galli e pulcini (SHEN) </v>
          </cell>
          <cell r="F18" t="str">
            <v xml:space="preserve">Gallinas, gallos y polluelos (SHEN) </v>
          </cell>
          <cell r="G18" t="str">
            <v xml:space="preserve">Galinhas, galos e pintainhos (SHEN) </v>
          </cell>
          <cell r="H18" t="str">
            <v xml:space="preserve">Hennen, hanen en kuikens (SHEN) </v>
          </cell>
          <cell r="I18" t="str">
            <v>Hens, cocks, chicks (SHEN)</v>
          </cell>
          <cell r="J18" t="str">
            <v xml:space="preserve"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 xml:space="preserve">Enten </v>
          </cell>
          <cell r="E19" t="str">
            <v xml:space="preserve">Anatre (SDUK) </v>
          </cell>
          <cell r="F19" t="str">
            <v xml:space="preserve">Patos (SDUK) </v>
          </cell>
          <cell r="G19" t="str">
            <v xml:space="preserve">Patos (SDUK) </v>
          </cell>
          <cell r="H19" t="str">
            <v xml:space="preserve">Eenden (SDUK) </v>
          </cell>
          <cell r="I19" t="str">
            <v>Ducks (SDUK)</v>
          </cell>
          <cell r="J19" t="str">
            <v xml:space="preserve"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 xml:space="preserve">Tacchini (STUR) </v>
          </cell>
          <cell r="F20" t="str">
            <v xml:space="preserve">Pavos (STUR) </v>
          </cell>
          <cell r="G20" t="str">
            <v xml:space="preserve">Peruas (STUR) </v>
          </cell>
          <cell r="H20" t="str">
            <v xml:space="preserve">Kalkoenen (STUR) </v>
          </cell>
          <cell r="I20" t="str">
            <v>Turkeys (STUR)</v>
          </cell>
          <cell r="J20" t="str">
            <v xml:space="preserve"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 xml:space="preserve">Faraone (SFOL) </v>
          </cell>
          <cell r="F21" t="str">
            <v xml:space="preserve">Pintadas (SFOL) </v>
          </cell>
          <cell r="G21" t="str">
            <v xml:space="preserve">Galinhas-do-mato (SFOL) </v>
          </cell>
          <cell r="H21" t="str">
            <v xml:space="preserve">Parelhoenen (SFOL)  </v>
          </cell>
          <cell r="I21" t="str">
            <v>Guinea fowls (SFOL)</v>
          </cell>
          <cell r="J21" t="str">
            <v xml:space="preserve"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 xml:space="preserve">Oche (SGES) </v>
          </cell>
          <cell r="F22" t="str">
            <v xml:space="preserve">Gansos (SGES) </v>
          </cell>
          <cell r="G22" t="str">
            <v xml:space="preserve">Gansos (SGES) </v>
          </cell>
          <cell r="H22" t="str">
            <v xml:space="preserve">Ganzen (SGES) </v>
          </cell>
          <cell r="I22" t="str">
            <v>Geese (SGES)</v>
          </cell>
          <cell r="J22" t="str">
            <v xml:space="preserve"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 xml:space="preserve">Altro pollame </v>
          </cell>
          <cell r="F23" t="str">
            <v xml:space="preserve">Otras aves </v>
          </cell>
          <cell r="G23" t="str">
            <v xml:space="preserve">Outras aves de capoeira </v>
          </cell>
          <cell r="H23" t="str">
            <v xml:space="preserve">Ander gevogelte </v>
          </cell>
          <cell r="I23" t="str">
            <v>Other poultry</v>
          </cell>
          <cell r="J23" t="str">
            <v xml:space="preserve"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 xml:space="preserve">Dimensione dell'incubazione </v>
          </cell>
          <cell r="F24" t="str">
            <v xml:space="preserve">Tamaño del nido </v>
          </cell>
          <cell r="G24" t="str">
            <v xml:space="preserve">Dimensão da incubação </v>
          </cell>
          <cell r="H24" t="str">
            <v xml:space="preserve">Omvang van het broedbedrijf </v>
          </cell>
          <cell r="I24" t="str">
            <v>Hatchery size</v>
          </cell>
          <cell r="J24" t="str">
            <v xml:space="preserve"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 xml:space="preserve">Numero </v>
          </cell>
          <cell r="F25" t="str">
            <v xml:space="preserve">Número </v>
          </cell>
          <cell r="G25" t="str">
            <v xml:space="preserve">Número </v>
          </cell>
          <cell r="H25" t="str">
            <v xml:space="preserve">Aantal </v>
          </cell>
          <cell r="I25" t="str">
            <v>Number</v>
          </cell>
          <cell r="J25" t="str">
            <v xml:space="preserve"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 xml:space="preserve">Capacità totale </v>
          </cell>
          <cell r="F26" t="str">
            <v xml:space="preserve">Capacidad total </v>
          </cell>
          <cell r="G26" t="str">
            <v xml:space="preserve">Capacidade total </v>
          </cell>
          <cell r="H26" t="str">
            <v xml:space="preserve">Totale capaciteit </v>
          </cell>
          <cell r="I26" t="str">
            <v>Total capacity</v>
          </cell>
          <cell r="J26" t="str">
            <v xml:space="preserve"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 xml:space="preserve">Uova messe in incubazione </v>
          </cell>
          <cell r="F27" t="str">
            <v xml:space="preserve">Huevos puestos en incubación </v>
          </cell>
          <cell r="G27" t="str">
            <v xml:space="preserve">Ovos postos em incubação </v>
          </cell>
          <cell r="H27" t="str">
            <v xml:space="preserve">Eieren gezet in broeden </v>
          </cell>
          <cell r="I27" t="str">
            <v>Eggs for hatching</v>
          </cell>
          <cell r="J27" t="str">
            <v xml:space="preserve"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 xml:space="preserve">Ponte </v>
          </cell>
          <cell r="F28" t="str">
            <v xml:space="preserve">Puesta </v>
          </cell>
          <cell r="G28" t="str">
            <v xml:space="preserve">Postura </v>
          </cell>
          <cell r="H28" t="str">
            <v xml:space="preserve">Ponte </v>
          </cell>
          <cell r="I28" t="str">
            <v>Laying</v>
          </cell>
          <cell r="J28" t="str">
            <v xml:space="preserve"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 xml:space="preserve">Carne </v>
          </cell>
          <cell r="F29" t="str">
            <v xml:space="preserve">Carne </v>
          </cell>
          <cell r="G29" t="str">
            <v xml:space="preserve">Carne </v>
          </cell>
          <cell r="H29" t="str">
            <v xml:space="preserve">Vlees </v>
          </cell>
          <cell r="I29" t="str">
            <v>Meat</v>
          </cell>
          <cell r="J29" t="str">
            <v xml:space="preserve"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 xml:space="preserve">Misto </v>
          </cell>
          <cell r="F30" t="str">
            <v xml:space="preserve">Mixto </v>
          </cell>
          <cell r="G30" t="str">
            <v xml:space="preserve">Misto </v>
          </cell>
          <cell r="H30" t="str">
            <v xml:space="preserve">Gemengd </v>
          </cell>
          <cell r="I30" t="str">
            <v>Mixed</v>
          </cell>
          <cell r="J30" t="str">
            <v xml:space="preserve"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 xml:space="preserve">TOTALE </v>
          </cell>
          <cell r="F31" t="str">
            <v xml:space="preserve">TOTAL </v>
          </cell>
          <cell r="G31" t="str">
            <v xml:space="preserve">TOTAL </v>
          </cell>
          <cell r="H31" t="str">
            <v xml:space="preserve">TOTAAL </v>
          </cell>
          <cell r="I31" t="str">
            <v>TOTAL</v>
          </cell>
          <cell r="J31" t="str">
            <v xml:space="preserve"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 xml:space="preserve">e più </v>
          </cell>
          <cell r="F32" t="str">
            <v xml:space="preserve">y más </v>
          </cell>
          <cell r="G32" t="str">
            <v xml:space="preserve">e mais </v>
          </cell>
          <cell r="H32" t="str">
            <v xml:space="preserve">en meer </v>
          </cell>
          <cell r="I32" t="str">
            <v>and more</v>
          </cell>
          <cell r="J32" t="str">
            <v xml:space="preserve"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 xml:space="preserve">(1) in migliaia di uova </v>
          </cell>
          <cell r="F33" t="str">
            <v xml:space="preserve">(1) en millares de huevos </v>
          </cell>
          <cell r="G33" t="str">
            <v xml:space="preserve">(1) em milhares de ovos </v>
          </cell>
          <cell r="H33" t="str">
            <v xml:space="preserve">(1) in duizenden eieren </v>
          </cell>
          <cell r="I33" t="str">
            <v>(1) in thousands  eggs</v>
          </cell>
          <cell r="J33" t="str">
            <v xml:space="preserve"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http://www.statistik-nord.de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ernte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tabSelected="1" view="pageLayout" zoomScaleNormal="100" workbookViewId="0"/>
  </sheetViews>
  <sheetFormatPr baseColWidth="10" defaultColWidth="11.42578125" defaultRowHeight="12.75" x14ac:dyDescent="0.2"/>
  <cols>
    <col min="1" max="7" width="13.140625" customWidth="1"/>
    <col min="8" max="8" width="10.5703125" customWidth="1"/>
    <col min="9" max="95" width="12.140625" customWidth="1"/>
  </cols>
  <sheetData>
    <row r="1" spans="1:7" x14ac:dyDescent="0.2">
      <c r="A1" s="120"/>
    </row>
    <row r="3" spans="1:7" ht="20.25" x14ac:dyDescent="0.3">
      <c r="A3" s="202" t="s">
        <v>47</v>
      </c>
      <c r="B3" s="202"/>
      <c r="C3" s="202"/>
      <c r="D3" s="202"/>
    </row>
    <row r="4" spans="1:7" ht="20.25" x14ac:dyDescent="0.3">
      <c r="A4" s="202" t="s">
        <v>48</v>
      </c>
      <c r="B4" s="202"/>
      <c r="C4" s="202"/>
      <c r="D4" s="202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203" t="s">
        <v>67</v>
      </c>
      <c r="E15" s="203"/>
      <c r="F15" s="203"/>
      <c r="G15" s="203"/>
    </row>
    <row r="16" spans="1:7" ht="15" x14ac:dyDescent="0.2">
      <c r="D16" s="204" t="s">
        <v>207</v>
      </c>
      <c r="E16" s="204"/>
      <c r="F16" s="204"/>
      <c r="G16" s="204"/>
    </row>
    <row r="18" spans="1:12" ht="33" x14ac:dyDescent="0.45">
      <c r="A18" s="205" t="s">
        <v>79</v>
      </c>
      <c r="B18" s="205"/>
      <c r="C18" s="205"/>
      <c r="D18" s="205"/>
      <c r="E18" s="205"/>
      <c r="F18" s="205"/>
      <c r="G18" s="205"/>
    </row>
    <row r="19" spans="1:12" ht="33" x14ac:dyDescent="0.45">
      <c r="A19" s="205" t="s">
        <v>192</v>
      </c>
      <c r="B19" s="205"/>
      <c r="C19" s="205"/>
      <c r="D19" s="205"/>
      <c r="E19" s="205"/>
      <c r="F19" s="205"/>
      <c r="G19" s="205"/>
      <c r="L19" s="188"/>
    </row>
    <row r="20" spans="1:12" ht="16.5" x14ac:dyDescent="0.25">
      <c r="A20" s="41"/>
      <c r="B20" s="41"/>
      <c r="C20" s="41"/>
      <c r="D20" s="41"/>
      <c r="E20" s="41"/>
      <c r="F20" s="41"/>
    </row>
    <row r="21" spans="1:12" ht="15" x14ac:dyDescent="0.2">
      <c r="E21" s="200" t="s">
        <v>210</v>
      </c>
      <c r="F21" s="200"/>
      <c r="G21" s="200"/>
    </row>
    <row r="22" spans="1:12" ht="16.5" x14ac:dyDescent="0.25">
      <c r="A22" s="201"/>
      <c r="B22" s="201"/>
      <c r="C22" s="201"/>
      <c r="D22" s="201"/>
      <c r="E22" s="201"/>
      <c r="F22" s="201"/>
      <c r="G22" s="201"/>
    </row>
  </sheetData>
  <mergeCells count="8">
    <mergeCell ref="E21:G21"/>
    <mergeCell ref="A22:G22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&amp;L&amp;8Statistikamt Nord&amp;C&amp;8&amp;P&amp;R&amp;8Statistischer Bericht C I 9 - j 21 SH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view="pageLayout" zoomScaleNormal="100" workbookViewId="0">
      <selection sqref="A1:I1"/>
    </sheetView>
  </sheetViews>
  <sheetFormatPr baseColWidth="10" defaultColWidth="11.140625" defaultRowHeight="15" x14ac:dyDescent="0.25"/>
  <cols>
    <col min="1" max="1" width="24" style="49" customWidth="1"/>
    <col min="2" max="9" width="8.42578125" style="49" customWidth="1"/>
    <col min="10" max="16384" width="11.140625" style="49"/>
  </cols>
  <sheetData>
    <row r="1" spans="1:9" ht="20.100000000000001" customHeight="1" x14ac:dyDescent="0.25">
      <c r="A1" s="275" t="s">
        <v>201</v>
      </c>
      <c r="B1" s="275"/>
      <c r="C1" s="275"/>
      <c r="D1" s="275"/>
      <c r="E1" s="275"/>
      <c r="F1" s="275"/>
      <c r="G1" s="275"/>
      <c r="H1" s="275"/>
      <c r="I1" s="275"/>
    </row>
    <row r="2" spans="1:9" ht="20.100000000000001" customHeight="1" x14ac:dyDescent="0.25">
      <c r="A2" s="222" t="s">
        <v>146</v>
      </c>
      <c r="B2" s="222"/>
      <c r="C2" s="222"/>
      <c r="D2" s="222"/>
      <c r="E2" s="222"/>
      <c r="F2" s="222"/>
      <c r="G2" s="222"/>
      <c r="H2" s="222"/>
      <c r="I2" s="222"/>
    </row>
    <row r="3" spans="1:9" ht="14.1" customHeight="1" x14ac:dyDescent="0.25">
      <c r="A3" s="58"/>
      <c r="B3" s="58"/>
      <c r="C3" s="58"/>
      <c r="D3" s="58"/>
      <c r="E3" s="58"/>
      <c r="F3" s="58"/>
      <c r="G3" s="58"/>
      <c r="H3" s="58"/>
      <c r="I3" s="58"/>
    </row>
    <row r="4" spans="1:9" ht="28.35" customHeight="1" x14ac:dyDescent="0.25">
      <c r="A4" s="223" t="s">
        <v>154</v>
      </c>
      <c r="B4" s="226" t="s">
        <v>87</v>
      </c>
      <c r="C4" s="276"/>
      <c r="D4" s="276"/>
      <c r="E4" s="276"/>
      <c r="F4" s="276"/>
      <c r="G4" s="276"/>
      <c r="H4" s="276"/>
      <c r="I4" s="276"/>
    </row>
    <row r="5" spans="1:9" ht="42.6" customHeight="1" x14ac:dyDescent="0.25">
      <c r="A5" s="224"/>
      <c r="B5" s="59">
        <v>2015</v>
      </c>
      <c r="C5" s="59">
        <v>2016</v>
      </c>
      <c r="D5" s="149">
        <v>2017</v>
      </c>
      <c r="E5" s="149">
        <v>2018</v>
      </c>
      <c r="F5" s="149">
        <v>2019</v>
      </c>
      <c r="G5" s="149">
        <v>2020</v>
      </c>
      <c r="H5" s="106">
        <v>2021</v>
      </c>
      <c r="I5" s="60" t="s">
        <v>202</v>
      </c>
    </row>
    <row r="6" spans="1:9" ht="23.1" customHeight="1" x14ac:dyDescent="0.25">
      <c r="A6" s="225"/>
      <c r="B6" s="226" t="s">
        <v>80</v>
      </c>
      <c r="C6" s="227"/>
      <c r="D6" s="227"/>
      <c r="E6" s="227"/>
      <c r="F6" s="227"/>
      <c r="G6" s="277"/>
      <c r="H6" s="132"/>
      <c r="I6" s="91" t="s">
        <v>136</v>
      </c>
    </row>
    <row r="7" spans="1:9" ht="15" customHeight="1" x14ac:dyDescent="0.25">
      <c r="A7" s="101"/>
      <c r="B7" s="100"/>
      <c r="C7" s="64"/>
      <c r="D7" s="64"/>
      <c r="E7" s="64"/>
      <c r="F7" s="64"/>
      <c r="G7" s="64"/>
      <c r="H7" s="64"/>
      <c r="I7" s="64"/>
    </row>
    <row r="8" spans="1:9" ht="15" customHeight="1" x14ac:dyDescent="0.25">
      <c r="A8" s="102" t="s">
        <v>138</v>
      </c>
      <c r="B8" s="107">
        <v>146.07</v>
      </c>
      <c r="C8" s="107">
        <v>161.19</v>
      </c>
      <c r="D8" s="107">
        <v>167.6</v>
      </c>
      <c r="E8" s="107">
        <v>178.59</v>
      </c>
      <c r="F8" s="107">
        <v>185.41</v>
      </c>
      <c r="G8" s="107">
        <v>185.41</v>
      </c>
      <c r="H8" s="148">
        <v>189.82</v>
      </c>
      <c r="I8" s="147">
        <f>+H8/G8*100-100</f>
        <v>2.3785124858421796</v>
      </c>
    </row>
    <row r="9" spans="1:9" ht="15" customHeight="1" x14ac:dyDescent="0.25">
      <c r="A9" s="103"/>
      <c r="B9" s="79"/>
      <c r="C9" s="79"/>
      <c r="D9" s="79"/>
      <c r="E9" s="79"/>
      <c r="F9" s="79"/>
      <c r="G9" s="80"/>
      <c r="H9" s="79"/>
      <c r="I9" s="147"/>
    </row>
    <row r="10" spans="1:9" ht="15" customHeight="1" x14ac:dyDescent="0.25">
      <c r="A10" s="103" t="s">
        <v>127</v>
      </c>
      <c r="B10" s="79"/>
      <c r="C10" s="79"/>
      <c r="D10" s="79"/>
      <c r="E10" s="79"/>
      <c r="F10" s="79"/>
      <c r="G10" s="80"/>
      <c r="H10" s="79"/>
      <c r="I10" s="147"/>
    </row>
    <row r="11" spans="1:9" ht="15" customHeight="1" x14ac:dyDescent="0.25">
      <c r="A11" s="104" t="s">
        <v>137</v>
      </c>
      <c r="B11" s="107">
        <v>139.69999999999999</v>
      </c>
      <c r="C11" s="107">
        <v>150.52000000000001</v>
      </c>
      <c r="D11" s="107">
        <v>150.43</v>
      </c>
      <c r="E11" s="107">
        <v>154.26</v>
      </c>
      <c r="F11" s="107">
        <v>154.77000000000001</v>
      </c>
      <c r="G11" s="107">
        <v>156.26</v>
      </c>
      <c r="H11" s="148">
        <v>158.22999999999999</v>
      </c>
      <c r="I11" s="147">
        <v>1</v>
      </c>
    </row>
    <row r="12" spans="1:9" ht="15" customHeight="1" x14ac:dyDescent="0.25">
      <c r="A12" s="104" t="s">
        <v>93</v>
      </c>
      <c r="B12" s="80"/>
      <c r="C12" s="80"/>
      <c r="D12" s="80"/>
      <c r="E12" s="79"/>
      <c r="F12" s="79"/>
      <c r="G12" s="80"/>
      <c r="H12" s="79"/>
      <c r="I12" s="147"/>
    </row>
    <row r="13" spans="1:9" ht="28.35" customHeight="1" x14ac:dyDescent="0.25">
      <c r="A13" s="105" t="s">
        <v>174</v>
      </c>
      <c r="B13" s="107">
        <v>2.6</v>
      </c>
      <c r="C13" s="107">
        <v>2.44</v>
      </c>
      <c r="D13" s="107">
        <v>2.21</v>
      </c>
      <c r="E13" s="107">
        <v>2.87</v>
      </c>
      <c r="F13" s="107">
        <v>3.92</v>
      </c>
      <c r="G13" s="107">
        <v>1.57</v>
      </c>
      <c r="H13" s="148">
        <v>1.84</v>
      </c>
      <c r="I13" s="147">
        <v>17</v>
      </c>
    </row>
    <row r="14" spans="1:9" ht="28.35" customHeight="1" x14ac:dyDescent="0.25">
      <c r="A14" s="105" t="s">
        <v>175</v>
      </c>
      <c r="B14" s="107">
        <v>3.83</v>
      </c>
      <c r="C14" s="107">
        <v>2.88</v>
      </c>
      <c r="D14" s="107">
        <v>2.95</v>
      </c>
      <c r="E14" s="107">
        <v>2.56</v>
      </c>
      <c r="F14" s="107">
        <v>1.86</v>
      </c>
      <c r="G14" s="107">
        <v>2.95</v>
      </c>
      <c r="H14" s="148">
        <v>3.41</v>
      </c>
      <c r="I14" s="147">
        <v>16</v>
      </c>
    </row>
    <row r="15" spans="1:9" ht="15" customHeight="1" x14ac:dyDescent="0.25">
      <c r="A15" s="104" t="s">
        <v>96</v>
      </c>
      <c r="B15" s="107">
        <v>65.099999999999994</v>
      </c>
      <c r="C15" s="107">
        <v>73.930000000000007</v>
      </c>
      <c r="D15" s="107">
        <v>67.19</v>
      </c>
      <c r="E15" s="107">
        <v>66.790000000000006</v>
      </c>
      <c r="F15" s="107">
        <v>58.46</v>
      </c>
      <c r="G15" s="107">
        <v>58.11</v>
      </c>
      <c r="H15" s="148">
        <v>60.39</v>
      </c>
      <c r="I15" s="147">
        <v>4</v>
      </c>
    </row>
    <row r="16" spans="1:9" ht="15" customHeight="1" x14ac:dyDescent="0.25">
      <c r="A16" s="104" t="s">
        <v>97</v>
      </c>
      <c r="B16" s="80">
        <v>60.15</v>
      </c>
      <c r="C16" s="107">
        <v>63.6</v>
      </c>
      <c r="D16" s="107">
        <v>70.44</v>
      </c>
      <c r="E16" s="80">
        <v>69.78</v>
      </c>
      <c r="F16" s="80">
        <v>71.819999999999993</v>
      </c>
      <c r="G16" s="80">
        <v>73.02</v>
      </c>
      <c r="H16" s="79">
        <v>70.87</v>
      </c>
      <c r="I16" s="147">
        <v>-3</v>
      </c>
    </row>
    <row r="17" spans="1:9" ht="15" customHeight="1" x14ac:dyDescent="0.25">
      <c r="A17" s="104" t="s">
        <v>98</v>
      </c>
      <c r="B17" s="108" t="s">
        <v>20</v>
      </c>
      <c r="C17" s="130">
        <v>4.0199999999999996</v>
      </c>
      <c r="D17" s="130">
        <v>3.75</v>
      </c>
      <c r="E17" s="108" t="s">
        <v>20</v>
      </c>
      <c r="F17" s="108" t="s">
        <v>20</v>
      </c>
      <c r="G17" s="108" t="s">
        <v>20</v>
      </c>
      <c r="H17" s="108" t="s">
        <v>20</v>
      </c>
      <c r="I17" s="108" t="s">
        <v>20</v>
      </c>
    </row>
    <row r="18" spans="1:9" ht="15" customHeight="1" x14ac:dyDescent="0.25">
      <c r="A18" s="104" t="s">
        <v>102</v>
      </c>
      <c r="B18" s="80" t="s">
        <v>18</v>
      </c>
      <c r="C18" s="69" t="s">
        <v>18</v>
      </c>
      <c r="D18" s="69" t="s">
        <v>18</v>
      </c>
      <c r="E18" s="80" t="s">
        <v>18</v>
      </c>
      <c r="F18" s="80" t="s">
        <v>18</v>
      </c>
      <c r="G18" s="108" t="s">
        <v>20</v>
      </c>
      <c r="H18" s="79" t="s">
        <v>18</v>
      </c>
      <c r="I18" s="108" t="s">
        <v>20</v>
      </c>
    </row>
    <row r="19" spans="1:9" ht="28.35" customHeight="1" x14ac:dyDescent="0.25">
      <c r="A19" s="105" t="s">
        <v>176</v>
      </c>
      <c r="B19" s="80" t="s">
        <v>18</v>
      </c>
      <c r="C19" s="69" t="s">
        <v>18</v>
      </c>
      <c r="D19" s="69" t="s">
        <v>18</v>
      </c>
      <c r="E19" s="80" t="s">
        <v>18</v>
      </c>
      <c r="F19" s="108" t="s">
        <v>20</v>
      </c>
      <c r="G19" s="80" t="s">
        <v>18</v>
      </c>
      <c r="H19" s="79" t="s">
        <v>18</v>
      </c>
      <c r="I19" s="108" t="s">
        <v>20</v>
      </c>
    </row>
    <row r="20" spans="1:9" ht="15" customHeight="1" x14ac:dyDescent="0.25">
      <c r="A20" s="104" t="s">
        <v>104</v>
      </c>
      <c r="B20" s="80">
        <v>0.81</v>
      </c>
      <c r="C20" s="80">
        <v>1.01</v>
      </c>
      <c r="D20" s="80">
        <v>0.98</v>
      </c>
      <c r="E20" s="80">
        <v>0.57999999999999996</v>
      </c>
      <c r="F20" s="108" t="s">
        <v>20</v>
      </c>
      <c r="G20" s="130">
        <v>0.71</v>
      </c>
      <c r="H20" s="146">
        <v>0.76</v>
      </c>
      <c r="I20" s="147">
        <v>7</v>
      </c>
    </row>
    <row r="21" spans="1:9" ht="15" customHeight="1" x14ac:dyDescent="0.25">
      <c r="A21" s="104" t="s">
        <v>105</v>
      </c>
      <c r="B21" s="107">
        <v>1.62</v>
      </c>
      <c r="C21" s="107">
        <v>1.42</v>
      </c>
      <c r="D21" s="107">
        <v>1.54</v>
      </c>
      <c r="E21" s="107">
        <v>1.45</v>
      </c>
      <c r="F21" s="107">
        <v>2.4</v>
      </c>
      <c r="G21" s="107">
        <v>2.5</v>
      </c>
      <c r="H21" s="148">
        <v>1.51</v>
      </c>
      <c r="I21" s="147">
        <v>-40</v>
      </c>
    </row>
    <row r="22" spans="1:9" ht="15" customHeight="1" x14ac:dyDescent="0.25">
      <c r="A22" s="110" t="s">
        <v>147</v>
      </c>
      <c r="B22" s="79" t="s">
        <v>20</v>
      </c>
      <c r="C22" s="79" t="s">
        <v>20</v>
      </c>
      <c r="D22" s="79" t="s">
        <v>20</v>
      </c>
      <c r="E22" s="107">
        <v>6.42</v>
      </c>
      <c r="F22" s="107">
        <v>11.85</v>
      </c>
      <c r="G22" s="107">
        <v>13.89</v>
      </c>
      <c r="H22" s="148">
        <v>13.43</v>
      </c>
      <c r="I22" s="147">
        <v>-3</v>
      </c>
    </row>
    <row r="23" spans="1:9" ht="15" customHeight="1" x14ac:dyDescent="0.25">
      <c r="A23" s="104" t="s">
        <v>106</v>
      </c>
      <c r="B23" s="79" t="s">
        <v>20</v>
      </c>
      <c r="C23" s="79" t="s">
        <v>20</v>
      </c>
      <c r="D23" s="79" t="s">
        <v>20</v>
      </c>
      <c r="E23" s="79" t="s">
        <v>20</v>
      </c>
      <c r="F23" s="80" t="s">
        <v>18</v>
      </c>
      <c r="G23" s="79" t="s">
        <v>20</v>
      </c>
      <c r="H23" s="108" t="s">
        <v>20</v>
      </c>
      <c r="I23" s="108" t="s">
        <v>20</v>
      </c>
    </row>
    <row r="24" spans="1:9" ht="15" customHeight="1" x14ac:dyDescent="0.25">
      <c r="A24" s="103"/>
      <c r="B24" s="79"/>
      <c r="C24" s="67"/>
      <c r="D24" s="67"/>
      <c r="E24" s="79"/>
      <c r="F24" s="79"/>
      <c r="G24" s="80"/>
      <c r="H24" s="79"/>
      <c r="I24" s="69"/>
    </row>
    <row r="25" spans="1:9" ht="51" customHeight="1" x14ac:dyDescent="0.25">
      <c r="A25" s="109" t="s">
        <v>177</v>
      </c>
      <c r="B25" s="79"/>
      <c r="C25" s="67"/>
      <c r="D25" s="67"/>
      <c r="E25" s="79"/>
      <c r="F25" s="79"/>
      <c r="G25" s="80"/>
      <c r="H25" s="79"/>
      <c r="I25" s="69"/>
    </row>
    <row r="26" spans="1:9" ht="17.45" customHeight="1" x14ac:dyDescent="0.25">
      <c r="A26" s="105" t="s">
        <v>137</v>
      </c>
      <c r="B26" s="80">
        <v>6.37</v>
      </c>
      <c r="C26" s="79" t="s">
        <v>20</v>
      </c>
      <c r="D26" s="80">
        <v>17.170000000000002</v>
      </c>
      <c r="E26" s="80">
        <v>24.32</v>
      </c>
      <c r="F26" s="80">
        <v>30.64</v>
      </c>
      <c r="G26" s="80">
        <v>29.15</v>
      </c>
      <c r="H26" s="79">
        <v>31.59</v>
      </c>
      <c r="I26" s="147">
        <v>8</v>
      </c>
    </row>
    <row r="27" spans="1:9" ht="17.45" customHeight="1" x14ac:dyDescent="0.25">
      <c r="A27" s="104" t="s">
        <v>107</v>
      </c>
      <c r="B27" s="79"/>
      <c r="C27" s="67"/>
      <c r="D27" s="67"/>
      <c r="E27" s="79"/>
      <c r="F27" s="79"/>
      <c r="G27" s="80"/>
      <c r="H27" s="79"/>
      <c r="I27" s="69"/>
    </row>
    <row r="28" spans="1:9" ht="17.45" customHeight="1" x14ac:dyDescent="0.25">
      <c r="A28" s="104" t="s">
        <v>108</v>
      </c>
      <c r="B28" s="79" t="s">
        <v>20</v>
      </c>
      <c r="C28" s="79" t="s">
        <v>20</v>
      </c>
      <c r="D28" s="79" t="s">
        <v>20</v>
      </c>
      <c r="E28" s="80">
        <v>24.32</v>
      </c>
      <c r="F28" s="128" t="s">
        <v>203</v>
      </c>
      <c r="G28" s="128" t="s">
        <v>203</v>
      </c>
      <c r="H28" s="108" t="s">
        <v>20</v>
      </c>
      <c r="I28" s="108" t="s">
        <v>20</v>
      </c>
    </row>
    <row r="29" spans="1:9" ht="17.45" customHeight="1" x14ac:dyDescent="0.25">
      <c r="A29" s="104" t="s">
        <v>109</v>
      </c>
      <c r="B29" s="79" t="s">
        <v>20</v>
      </c>
      <c r="C29" s="79" t="s">
        <v>20</v>
      </c>
      <c r="D29" s="79" t="s">
        <v>20</v>
      </c>
      <c r="E29" s="79" t="s">
        <v>20</v>
      </c>
      <c r="F29" s="79" t="s">
        <v>20</v>
      </c>
      <c r="G29" s="79" t="s">
        <v>20</v>
      </c>
      <c r="H29" s="108" t="s">
        <v>20</v>
      </c>
      <c r="I29" s="108" t="s">
        <v>20</v>
      </c>
    </row>
    <row r="30" spans="1:9" ht="11.1" customHeight="1" x14ac:dyDescent="0.25">
      <c r="A30" s="104"/>
      <c r="B30" s="79"/>
      <c r="C30" s="79"/>
      <c r="D30" s="79"/>
      <c r="E30" s="79"/>
      <c r="F30" s="79"/>
      <c r="G30" s="80"/>
      <c r="H30" s="79"/>
      <c r="I30" s="133"/>
    </row>
    <row r="31" spans="1:9" ht="17.45" customHeight="1" x14ac:dyDescent="0.25">
      <c r="A31" s="104" t="s">
        <v>164</v>
      </c>
      <c r="B31" s="79"/>
      <c r="C31" s="79"/>
      <c r="D31" s="79"/>
      <c r="E31" s="80"/>
      <c r="F31" s="128"/>
      <c r="G31" s="142"/>
      <c r="H31" s="128"/>
      <c r="I31" s="133"/>
    </row>
    <row r="32" spans="1:9" ht="28.35" customHeight="1" x14ac:dyDescent="0.25">
      <c r="A32" s="129" t="s">
        <v>179</v>
      </c>
      <c r="B32" s="81">
        <v>11.36</v>
      </c>
      <c r="C32" s="81">
        <v>10.25</v>
      </c>
      <c r="D32" s="81">
        <v>12.95</v>
      </c>
      <c r="E32" s="81">
        <v>18.350000000000001</v>
      </c>
      <c r="F32" s="81">
        <v>26.76</v>
      </c>
      <c r="G32" s="81">
        <v>29.65</v>
      </c>
      <c r="H32" s="140">
        <v>30.42</v>
      </c>
      <c r="I32" s="145">
        <v>3</v>
      </c>
    </row>
    <row r="33" spans="1:9" ht="11.25" customHeight="1" x14ac:dyDescent="0.25">
      <c r="A33" s="74"/>
      <c r="B33" s="74"/>
      <c r="C33" s="74"/>
      <c r="D33" s="74"/>
      <c r="G33" s="74"/>
      <c r="H33" s="74"/>
      <c r="I33" s="74"/>
    </row>
    <row r="34" spans="1:9" ht="15" customHeight="1" x14ac:dyDescent="0.25">
      <c r="A34" s="75"/>
      <c r="B34" s="76"/>
      <c r="C34" s="76"/>
      <c r="D34" s="76"/>
      <c r="E34" s="76"/>
      <c r="F34" s="76"/>
      <c r="G34" s="76"/>
      <c r="H34" s="76"/>
    </row>
    <row r="35" spans="1:9" ht="15" customHeight="1" x14ac:dyDescent="0.25">
      <c r="A35" s="75" t="s">
        <v>111</v>
      </c>
      <c r="B35" s="76"/>
      <c r="C35" s="76"/>
      <c r="D35" s="76"/>
      <c r="E35" s="76"/>
      <c r="F35" s="76"/>
      <c r="G35" s="76"/>
      <c r="H35" s="76"/>
    </row>
    <row r="36" spans="1:9" x14ac:dyDescent="0.25">
      <c r="A36" s="75" t="s">
        <v>111</v>
      </c>
      <c r="B36" s="76"/>
      <c r="C36" s="76"/>
      <c r="D36" s="76"/>
      <c r="E36" s="76"/>
      <c r="F36" s="76"/>
      <c r="G36" s="76"/>
      <c r="H36" s="76"/>
    </row>
    <row r="37" spans="1:9" x14ac:dyDescent="0.25">
      <c r="A37" s="75" t="s">
        <v>111</v>
      </c>
      <c r="B37" s="76"/>
      <c r="C37" s="76"/>
      <c r="D37" s="76"/>
      <c r="E37" s="76"/>
      <c r="F37" s="76"/>
      <c r="G37" s="76"/>
      <c r="H37" s="76"/>
    </row>
  </sheetData>
  <mergeCells count="5">
    <mergeCell ref="A1:I1"/>
    <mergeCell ref="A2:I2"/>
    <mergeCell ref="A4:A6"/>
    <mergeCell ref="B4:I4"/>
    <mergeCell ref="B6:G6"/>
  </mergeCells>
  <conditionalFormatting sqref="A7:I7 A8:A32 I21:I22 H30:I32 I8:I16 I24:I27">
    <cfRule type="expression" dxfId="42" priority="30">
      <formula>MOD(ROW(),2)=0</formula>
    </cfRule>
  </conditionalFormatting>
  <conditionalFormatting sqref="H8:H16 H21:H22 H24:H25 H27">
    <cfRule type="expression" dxfId="41" priority="28">
      <formula>MOD(ROW(),2)=0</formula>
    </cfRule>
  </conditionalFormatting>
  <conditionalFormatting sqref="H20">
    <cfRule type="expression" dxfId="40" priority="27">
      <formula>MOD(ROW(),2)=0</formula>
    </cfRule>
  </conditionalFormatting>
  <conditionalFormatting sqref="F23">
    <cfRule type="expression" dxfId="39" priority="18">
      <formula>MOD(ROW(),2)=0</formula>
    </cfRule>
  </conditionalFormatting>
  <conditionalFormatting sqref="H26">
    <cfRule type="expression" dxfId="38" priority="22">
      <formula>MOD(ROW(),2)=0</formula>
    </cfRule>
  </conditionalFormatting>
  <conditionalFormatting sqref="B8:E28 F17:G17 F18 B29:G32 F28:G28">
    <cfRule type="expression" dxfId="37" priority="21">
      <formula>MOD(ROW(),2)=0</formula>
    </cfRule>
  </conditionalFormatting>
  <conditionalFormatting sqref="F8:G16 F21:G22 F24:G25 F27:G27 F26">
    <cfRule type="expression" dxfId="36" priority="20">
      <formula>MOD(ROW(),2)=0</formula>
    </cfRule>
  </conditionalFormatting>
  <conditionalFormatting sqref="F20:G20 F19">
    <cfRule type="expression" dxfId="35" priority="19">
      <formula>MOD(ROW(),2)=0</formula>
    </cfRule>
  </conditionalFormatting>
  <conditionalFormatting sqref="G18">
    <cfRule type="expression" dxfId="34" priority="17">
      <formula>MOD(ROW(),2)=0</formula>
    </cfRule>
  </conditionalFormatting>
  <conditionalFormatting sqref="G19">
    <cfRule type="expression" dxfId="33" priority="16">
      <formula>MOD(ROW(),2)=0</formula>
    </cfRule>
  </conditionalFormatting>
  <conditionalFormatting sqref="G23">
    <cfRule type="expression" dxfId="32" priority="15">
      <formula>MOD(ROW(),2)=0</formula>
    </cfRule>
  </conditionalFormatting>
  <conditionalFormatting sqref="G26">
    <cfRule type="expression" dxfId="31" priority="14">
      <formula>MOD(ROW(),2)=0</formula>
    </cfRule>
  </conditionalFormatting>
  <conditionalFormatting sqref="H17">
    <cfRule type="expression" dxfId="30" priority="13">
      <formula>MOD(ROW(),2)=0</formula>
    </cfRule>
  </conditionalFormatting>
  <conditionalFormatting sqref="H18">
    <cfRule type="expression" dxfId="29" priority="12">
      <formula>MOD(ROW(),2)=0</formula>
    </cfRule>
  </conditionalFormatting>
  <conditionalFormatting sqref="H19">
    <cfRule type="expression" dxfId="28" priority="11">
      <formula>MOD(ROW(),2)=0</formula>
    </cfRule>
  </conditionalFormatting>
  <conditionalFormatting sqref="H23">
    <cfRule type="expression" dxfId="27" priority="10">
      <formula>MOD(ROW(),2)=0</formula>
    </cfRule>
  </conditionalFormatting>
  <conditionalFormatting sqref="H28">
    <cfRule type="expression" dxfId="26" priority="9">
      <formula>MOD(ROW(),2)=0</formula>
    </cfRule>
  </conditionalFormatting>
  <conditionalFormatting sqref="H29">
    <cfRule type="expression" dxfId="25" priority="8">
      <formula>MOD(ROW(),2)=0</formula>
    </cfRule>
  </conditionalFormatting>
  <conditionalFormatting sqref="I20">
    <cfRule type="expression" dxfId="24" priority="7">
      <formula>MOD(ROW(),2)=0</formula>
    </cfRule>
  </conditionalFormatting>
  <conditionalFormatting sqref="I17">
    <cfRule type="expression" dxfId="23" priority="6">
      <formula>MOD(ROW(),2)=0</formula>
    </cfRule>
  </conditionalFormatting>
  <conditionalFormatting sqref="I18">
    <cfRule type="expression" dxfId="22" priority="5">
      <formula>MOD(ROW(),2)=0</formula>
    </cfRule>
  </conditionalFormatting>
  <conditionalFormatting sqref="I19">
    <cfRule type="expression" dxfId="21" priority="4">
      <formula>MOD(ROW(),2)=0</formula>
    </cfRule>
  </conditionalFormatting>
  <conditionalFormatting sqref="I23">
    <cfRule type="expression" dxfId="20" priority="3">
      <formula>MOD(ROW(),2)=0</formula>
    </cfRule>
  </conditionalFormatting>
  <conditionalFormatting sqref="I28">
    <cfRule type="expression" dxfId="19" priority="2">
      <formula>MOD(ROW(),2)=0</formula>
    </cfRule>
  </conditionalFormatting>
  <conditionalFormatting sqref="I29">
    <cfRule type="expression" dxfId="1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9 - j 21 SH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view="pageLayout" zoomScaleNormal="100" workbookViewId="0">
      <selection sqref="A1:C1"/>
    </sheetView>
  </sheetViews>
  <sheetFormatPr baseColWidth="10" defaultColWidth="11.42578125" defaultRowHeight="15" x14ac:dyDescent="0.25"/>
  <cols>
    <col min="1" max="3" width="30.5703125" style="49" customWidth="1"/>
    <col min="4" max="16384" width="11.42578125" style="49"/>
  </cols>
  <sheetData>
    <row r="1" spans="1:4" s="127" customFormat="1" ht="26.1" customHeight="1" x14ac:dyDescent="0.2">
      <c r="A1" s="278" t="s">
        <v>214</v>
      </c>
      <c r="B1" s="278"/>
      <c r="C1" s="278"/>
    </row>
    <row r="2" spans="1:4" ht="14.1" customHeight="1" x14ac:dyDescent="0.25">
      <c r="A2" s="58"/>
      <c r="B2" s="58"/>
      <c r="C2" s="58"/>
    </row>
    <row r="3" spans="1:4" ht="39.6" customHeight="1" x14ac:dyDescent="0.25">
      <c r="A3" s="223" t="s">
        <v>215</v>
      </c>
      <c r="B3" s="226" t="s">
        <v>21</v>
      </c>
      <c r="C3" s="227"/>
    </row>
    <row r="4" spans="1:4" ht="39.6" customHeight="1" x14ac:dyDescent="0.25">
      <c r="A4" s="224"/>
      <c r="B4" s="59" t="s">
        <v>86</v>
      </c>
      <c r="C4" s="126" t="s">
        <v>190</v>
      </c>
      <c r="D4" s="131"/>
    </row>
    <row r="5" spans="1:4" ht="28.35" customHeight="1" x14ac:dyDescent="0.25">
      <c r="A5" s="225"/>
      <c r="B5" s="125" t="s">
        <v>90</v>
      </c>
      <c r="C5" s="124" t="s">
        <v>80</v>
      </c>
      <c r="D5" s="131"/>
    </row>
    <row r="6" spans="1:4" ht="12.75" customHeight="1" x14ac:dyDescent="0.25">
      <c r="A6" s="197"/>
      <c r="B6" s="186"/>
      <c r="C6" s="95"/>
    </row>
    <row r="7" spans="1:4" ht="17.25" customHeight="1" x14ac:dyDescent="0.25">
      <c r="A7" s="110" t="s">
        <v>180</v>
      </c>
      <c r="B7" s="69">
        <v>4</v>
      </c>
      <c r="C7" s="69">
        <v>0.95</v>
      </c>
    </row>
    <row r="8" spans="1:4" ht="17.25" customHeight="1" x14ac:dyDescent="0.25">
      <c r="A8" s="110" t="s">
        <v>181</v>
      </c>
      <c r="B8" s="196">
        <v>5</v>
      </c>
      <c r="C8" s="70">
        <v>3.16</v>
      </c>
    </row>
    <row r="9" spans="1:4" ht="17.25" customHeight="1" x14ac:dyDescent="0.25">
      <c r="A9" s="198" t="s">
        <v>182</v>
      </c>
      <c r="B9" s="196">
        <v>11</v>
      </c>
      <c r="C9" s="69">
        <v>15.83</v>
      </c>
    </row>
    <row r="10" spans="1:4" ht="17.25" customHeight="1" x14ac:dyDescent="0.25">
      <c r="A10" s="198" t="s">
        <v>183</v>
      </c>
      <c r="B10" s="196">
        <v>5</v>
      </c>
      <c r="C10" s="70">
        <v>12.28</v>
      </c>
    </row>
    <row r="11" spans="1:4" ht="17.25" customHeight="1" x14ac:dyDescent="0.25">
      <c r="A11" s="198" t="s">
        <v>184</v>
      </c>
      <c r="B11" s="196">
        <v>11</v>
      </c>
      <c r="C11" s="70">
        <v>43.18</v>
      </c>
    </row>
    <row r="12" spans="1:4" ht="17.25" customHeight="1" x14ac:dyDescent="0.25">
      <c r="A12" s="198" t="s">
        <v>185</v>
      </c>
      <c r="B12" s="196">
        <v>6</v>
      </c>
      <c r="C12" s="70">
        <v>38.74</v>
      </c>
    </row>
    <row r="13" spans="1:4" ht="17.25" customHeight="1" x14ac:dyDescent="0.25">
      <c r="A13" s="198" t="s">
        <v>186</v>
      </c>
      <c r="B13" s="196">
        <v>2</v>
      </c>
      <c r="C13" s="95" t="s">
        <v>20</v>
      </c>
    </row>
    <row r="14" spans="1:4" ht="17.25" customHeight="1" x14ac:dyDescent="0.25">
      <c r="A14" s="198" t="s">
        <v>187</v>
      </c>
      <c r="B14" s="196">
        <v>2</v>
      </c>
      <c r="C14" s="186" t="s">
        <v>20</v>
      </c>
    </row>
    <row r="15" spans="1:4" ht="17.25" customHeight="1" x14ac:dyDescent="0.25">
      <c r="A15" s="199" t="s">
        <v>21</v>
      </c>
      <c r="B15" s="73">
        <v>46</v>
      </c>
      <c r="C15" s="73">
        <v>189.82</v>
      </c>
    </row>
    <row r="16" spans="1:4" ht="11.25" customHeight="1" x14ac:dyDescent="0.25">
      <c r="A16" s="74"/>
      <c r="B16" s="74"/>
      <c r="C16" s="74"/>
    </row>
    <row r="17" spans="1:3" ht="11.85" customHeight="1" x14ac:dyDescent="0.25">
      <c r="A17" s="220"/>
      <c r="B17" s="221"/>
      <c r="C17" s="221"/>
    </row>
    <row r="18" spans="1:3" x14ac:dyDescent="0.25">
      <c r="A18" s="75" t="s">
        <v>111</v>
      </c>
      <c r="B18" s="76"/>
      <c r="C18" s="76"/>
    </row>
    <row r="19" spans="1:3" x14ac:dyDescent="0.25">
      <c r="A19" s="75" t="s">
        <v>111</v>
      </c>
      <c r="B19" s="76"/>
      <c r="C19" s="76"/>
    </row>
  </sheetData>
  <mergeCells count="4">
    <mergeCell ref="A17:C17"/>
    <mergeCell ref="B3:C3"/>
    <mergeCell ref="A1:C1"/>
    <mergeCell ref="A3:A5"/>
  </mergeCells>
  <conditionalFormatting sqref="A6:C6 A8:C12 A7 C7 A15:C15 A13:B14">
    <cfRule type="expression" dxfId="17" priority="8">
      <formula>MOD(ROW(),2)=1</formula>
    </cfRule>
  </conditionalFormatting>
  <conditionalFormatting sqref="B7">
    <cfRule type="expression" dxfId="16" priority="6">
      <formula>MOD(ROW(),2)=1</formula>
    </cfRule>
  </conditionalFormatting>
  <conditionalFormatting sqref="C14">
    <cfRule type="expression" dxfId="15" priority="2">
      <formula>MOD(ROW(),2)=1</formula>
    </cfRule>
  </conditionalFormatting>
  <conditionalFormatting sqref="C13">
    <cfRule type="expression" dxfId="1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9 - j 21 SH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view="pageLayout" topLeftCell="A19" zoomScaleNormal="100" workbookViewId="0">
      <selection activeCell="A43" sqref="A43"/>
    </sheetView>
  </sheetViews>
  <sheetFormatPr baseColWidth="10" defaultColWidth="11.42578125" defaultRowHeight="15" x14ac:dyDescent="0.25"/>
  <cols>
    <col min="1" max="1" width="11.42578125" style="49"/>
    <col min="2" max="7" width="13" style="49" customWidth="1"/>
    <col min="8" max="16384" width="11.42578125" style="49"/>
  </cols>
  <sheetData>
    <row r="1" spans="1:7" ht="15.75" x14ac:dyDescent="0.25">
      <c r="A1" s="207" t="s">
        <v>0</v>
      </c>
      <c r="B1" s="207"/>
      <c r="C1" s="207"/>
      <c r="D1" s="207"/>
      <c r="E1" s="207"/>
      <c r="F1" s="207"/>
      <c r="G1" s="207"/>
    </row>
    <row r="2" spans="1:7" ht="12.75" customHeight="1" x14ac:dyDescent="0.25">
      <c r="A2" s="116"/>
      <c r="B2" s="116"/>
      <c r="C2" s="116"/>
      <c r="D2" s="116"/>
      <c r="E2" s="116"/>
      <c r="F2" s="116"/>
      <c r="G2" s="116"/>
    </row>
    <row r="3" spans="1:7" ht="12.75" customHeight="1" x14ac:dyDescent="0.25">
      <c r="A3" s="116"/>
      <c r="B3" s="116"/>
      <c r="C3" s="116"/>
      <c r="D3" s="116"/>
      <c r="E3" s="116"/>
      <c r="F3" s="116"/>
      <c r="G3" s="116"/>
    </row>
    <row r="4" spans="1:7" ht="15.75" x14ac:dyDescent="0.25">
      <c r="A4" s="208" t="s">
        <v>1</v>
      </c>
      <c r="B4" s="208"/>
      <c r="C4" s="208"/>
      <c r="D4" s="208"/>
      <c r="E4" s="208"/>
      <c r="F4" s="208"/>
      <c r="G4" s="208"/>
    </row>
    <row r="5" spans="1:7" ht="15.75" x14ac:dyDescent="0.25">
      <c r="A5" s="195"/>
      <c r="B5" s="195"/>
      <c r="C5" s="195"/>
      <c r="D5" s="195"/>
      <c r="E5" s="195"/>
      <c r="F5" s="195"/>
      <c r="G5" s="195"/>
    </row>
    <row r="6" spans="1:7" ht="12.75" customHeight="1" x14ac:dyDescent="0.25">
      <c r="A6" s="209"/>
      <c r="B6" s="209"/>
      <c r="C6" s="209"/>
      <c r="D6" s="209"/>
      <c r="E6" s="209"/>
      <c r="F6" s="209"/>
      <c r="G6" s="209"/>
    </row>
    <row r="7" spans="1:7" x14ac:dyDescent="0.25">
      <c r="A7" s="117" t="s">
        <v>68</v>
      </c>
      <c r="B7" s="118"/>
      <c r="C7" s="118"/>
      <c r="D7" s="118"/>
      <c r="E7" s="118"/>
      <c r="F7" s="118"/>
      <c r="G7" s="118"/>
    </row>
    <row r="8" spans="1:7" ht="5.25" customHeight="1" x14ac:dyDescent="0.25">
      <c r="A8" s="117"/>
      <c r="B8" s="118"/>
      <c r="C8" s="118"/>
      <c r="D8" s="118"/>
      <c r="E8" s="118"/>
      <c r="F8" s="118"/>
      <c r="G8" s="118"/>
    </row>
    <row r="9" spans="1:7" ht="15" customHeight="1" x14ac:dyDescent="0.25">
      <c r="A9" s="206" t="s">
        <v>49</v>
      </c>
      <c r="B9" s="206"/>
      <c r="C9" s="206"/>
      <c r="D9" s="206"/>
      <c r="E9" s="206"/>
      <c r="F9" s="206"/>
      <c r="G9" s="206"/>
    </row>
    <row r="10" spans="1:7" ht="15" customHeight="1" x14ac:dyDescent="0.25">
      <c r="A10" s="210" t="s">
        <v>4</v>
      </c>
      <c r="B10" s="210"/>
      <c r="C10" s="210"/>
      <c r="D10" s="210"/>
      <c r="E10" s="210"/>
      <c r="F10" s="210"/>
      <c r="G10" s="210"/>
    </row>
    <row r="11" spans="1:7" ht="5.25" customHeight="1" x14ac:dyDescent="0.25">
      <c r="A11" s="118"/>
      <c r="B11" s="118"/>
      <c r="C11" s="118"/>
      <c r="D11" s="118"/>
      <c r="E11" s="118"/>
      <c r="F11" s="118"/>
      <c r="G11" s="118"/>
    </row>
    <row r="12" spans="1:7" x14ac:dyDescent="0.25">
      <c r="A12" s="211" t="s">
        <v>2</v>
      </c>
      <c r="B12" s="211"/>
      <c r="C12" s="211"/>
      <c r="D12" s="211"/>
      <c r="E12" s="211"/>
      <c r="F12" s="211"/>
      <c r="G12" s="211"/>
    </row>
    <row r="13" spans="1:7" ht="15" customHeight="1" x14ac:dyDescent="0.25">
      <c r="A13" s="210" t="s">
        <v>3</v>
      </c>
      <c r="B13" s="210"/>
      <c r="C13" s="210"/>
      <c r="D13" s="210"/>
      <c r="E13" s="210"/>
      <c r="F13" s="210"/>
      <c r="G13" s="210"/>
    </row>
    <row r="14" spans="1:7" ht="12.75" customHeight="1" x14ac:dyDescent="0.25">
      <c r="A14" s="115"/>
      <c r="B14" s="115"/>
      <c r="C14" s="115"/>
      <c r="D14" s="115"/>
      <c r="E14" s="115"/>
      <c r="F14" s="115"/>
      <c r="G14" s="115"/>
    </row>
    <row r="15" spans="1:7" ht="12.75" customHeight="1" x14ac:dyDescent="0.25">
      <c r="A15" s="118"/>
      <c r="B15" s="118"/>
      <c r="C15" s="118"/>
      <c r="D15" s="118"/>
      <c r="E15" s="118"/>
      <c r="F15" s="118"/>
      <c r="G15" s="118"/>
    </row>
    <row r="16" spans="1:7" ht="15" customHeight="1" x14ac:dyDescent="0.25">
      <c r="A16" s="206" t="s">
        <v>50</v>
      </c>
      <c r="B16" s="206"/>
      <c r="C16" s="206"/>
      <c r="D16" s="114"/>
      <c r="E16" s="114"/>
      <c r="F16" s="114"/>
      <c r="G16" s="114"/>
    </row>
    <row r="17" spans="1:7" ht="5.25" customHeight="1" x14ac:dyDescent="0.25">
      <c r="A17" s="114"/>
      <c r="B17" s="115"/>
      <c r="C17" s="115"/>
      <c r="D17" s="114"/>
      <c r="E17" s="114"/>
      <c r="F17" s="114"/>
      <c r="G17" s="114"/>
    </row>
    <row r="18" spans="1:7" ht="12.75" customHeight="1" x14ac:dyDescent="0.25">
      <c r="A18" s="212" t="s">
        <v>208</v>
      </c>
      <c r="B18" s="210"/>
      <c r="C18" s="210"/>
      <c r="D18" s="115"/>
      <c r="E18" s="115"/>
      <c r="F18" s="115"/>
      <c r="G18" s="115"/>
    </row>
    <row r="19" spans="1:7" ht="12.75" customHeight="1" x14ac:dyDescent="0.25">
      <c r="A19" s="115" t="s">
        <v>62</v>
      </c>
      <c r="B19" s="212" t="s">
        <v>209</v>
      </c>
      <c r="C19" s="210"/>
      <c r="D19" s="115"/>
      <c r="E19" s="115"/>
      <c r="F19" s="115"/>
      <c r="G19" s="115"/>
    </row>
    <row r="20" spans="1:7" ht="12.75" customHeight="1" x14ac:dyDescent="0.25">
      <c r="A20" s="115" t="s">
        <v>63</v>
      </c>
      <c r="B20" s="213" t="s">
        <v>212</v>
      </c>
      <c r="C20" s="214"/>
      <c r="D20" s="214"/>
      <c r="E20" s="115"/>
      <c r="F20" s="115"/>
      <c r="G20" s="115"/>
    </row>
    <row r="21" spans="1:7" ht="12.75" customHeight="1" x14ac:dyDescent="0.25">
      <c r="A21" s="115"/>
      <c r="B21" s="115"/>
      <c r="C21" s="115"/>
      <c r="D21" s="115"/>
      <c r="E21" s="115"/>
      <c r="F21" s="115"/>
      <c r="G21" s="115"/>
    </row>
    <row r="22" spans="1:7" ht="12.75" customHeight="1" x14ac:dyDescent="0.25">
      <c r="A22" s="206" t="s">
        <v>69</v>
      </c>
      <c r="B22" s="206"/>
      <c r="C22" s="114"/>
      <c r="D22" s="114"/>
      <c r="E22" s="114"/>
      <c r="F22" s="114"/>
      <c r="G22" s="114"/>
    </row>
    <row r="23" spans="1:7" ht="5.25" customHeight="1" x14ac:dyDescent="0.25">
      <c r="A23" s="114"/>
      <c r="B23" s="115"/>
      <c r="C23" s="114"/>
      <c r="D23" s="114"/>
      <c r="E23" s="114"/>
      <c r="F23" s="114"/>
      <c r="G23" s="114"/>
    </row>
    <row r="24" spans="1:7" ht="12.75" customHeight="1" x14ac:dyDescent="0.25">
      <c r="A24" s="115" t="s">
        <v>64</v>
      </c>
      <c r="B24" s="216" t="s">
        <v>211</v>
      </c>
      <c r="C24" s="210"/>
      <c r="D24" s="115"/>
      <c r="E24" s="115"/>
      <c r="F24" s="115"/>
      <c r="G24" s="115"/>
    </row>
    <row r="25" spans="1:7" ht="12.75" customHeight="1" x14ac:dyDescent="0.25">
      <c r="A25" s="115" t="s">
        <v>65</v>
      </c>
      <c r="B25" s="210" t="s">
        <v>66</v>
      </c>
      <c r="C25" s="210"/>
      <c r="D25" s="115"/>
      <c r="E25" s="115"/>
      <c r="F25" s="115"/>
      <c r="G25" s="115"/>
    </row>
    <row r="26" spans="1:7" ht="12.75" customHeight="1" x14ac:dyDescent="0.25">
      <c r="A26" s="115"/>
      <c r="B26" s="210"/>
      <c r="C26" s="210"/>
      <c r="D26" s="115"/>
      <c r="E26" s="115"/>
      <c r="F26" s="115"/>
      <c r="G26" s="115"/>
    </row>
    <row r="27" spans="1:7" ht="12.75" customHeight="1" x14ac:dyDescent="0.25">
      <c r="A27" s="118"/>
      <c r="B27" s="118"/>
      <c r="C27" s="118"/>
      <c r="D27" s="118"/>
      <c r="E27" s="118"/>
      <c r="F27" s="118"/>
      <c r="G27" s="118"/>
    </row>
    <row r="28" spans="1:7" ht="12.75" customHeight="1" x14ac:dyDescent="0.25">
      <c r="A28" s="118" t="s">
        <v>70</v>
      </c>
      <c r="B28" s="51" t="s">
        <v>71</v>
      </c>
      <c r="C28" s="118"/>
      <c r="D28" s="118"/>
      <c r="E28" s="118"/>
      <c r="F28" s="118"/>
      <c r="G28" s="118"/>
    </row>
    <row r="29" spans="1:7" ht="12.75" customHeight="1" x14ac:dyDescent="0.25">
      <c r="A29" s="118"/>
      <c r="B29" s="51"/>
      <c r="C29" s="118"/>
      <c r="D29" s="118"/>
      <c r="E29" s="118"/>
      <c r="F29" s="118"/>
      <c r="G29" s="118"/>
    </row>
    <row r="30" spans="1:7" ht="12.75" customHeight="1" x14ac:dyDescent="0.25">
      <c r="A30" s="118"/>
      <c r="B30" s="118"/>
      <c r="C30" s="118"/>
      <c r="D30" s="118"/>
      <c r="E30" s="118"/>
      <c r="F30" s="118"/>
      <c r="G30" s="118"/>
    </row>
    <row r="31" spans="1:7" ht="12.75" customHeight="1" x14ac:dyDescent="0.25">
      <c r="A31" s="212" t="s">
        <v>193</v>
      </c>
      <c r="B31" s="212"/>
      <c r="C31" s="212"/>
      <c r="D31" s="212"/>
      <c r="E31" s="212"/>
      <c r="F31" s="212"/>
      <c r="G31" s="212"/>
    </row>
    <row r="32" spans="1:7" ht="12.75" customHeight="1" x14ac:dyDescent="0.25">
      <c r="A32" s="52" t="s">
        <v>61</v>
      </c>
      <c r="B32" s="115"/>
      <c r="C32" s="115"/>
      <c r="D32" s="115"/>
      <c r="E32" s="115"/>
      <c r="F32" s="115"/>
      <c r="G32" s="115"/>
    </row>
    <row r="33" spans="1:7" ht="42.6" customHeight="1" x14ac:dyDescent="0.25">
      <c r="A33" s="212" t="s">
        <v>155</v>
      </c>
      <c r="B33" s="212"/>
      <c r="C33" s="212"/>
      <c r="D33" s="212"/>
      <c r="E33" s="212"/>
      <c r="F33" s="212"/>
      <c r="G33" s="212"/>
    </row>
    <row r="34" spans="1:7" ht="12.75" customHeight="1" x14ac:dyDescent="0.25">
      <c r="A34" s="118"/>
      <c r="B34" s="118"/>
      <c r="C34" s="118"/>
      <c r="D34" s="118"/>
      <c r="E34" s="118"/>
      <c r="F34" s="118"/>
      <c r="G34" s="118"/>
    </row>
    <row r="35" spans="1:7" ht="12.75" customHeight="1" x14ac:dyDescent="0.25">
      <c r="A35" s="50"/>
      <c r="B35" s="50"/>
      <c r="C35" s="50"/>
      <c r="D35" s="50"/>
      <c r="E35" s="50"/>
      <c r="F35" s="50"/>
      <c r="G35" s="50"/>
    </row>
    <row r="36" spans="1:7" ht="12.75" customHeight="1" x14ac:dyDescent="0.25">
      <c r="A36" s="50"/>
      <c r="B36" s="50"/>
      <c r="C36" s="50"/>
      <c r="D36" s="50"/>
      <c r="E36" s="50"/>
      <c r="F36" s="50"/>
      <c r="G36" s="50"/>
    </row>
    <row r="37" spans="1:7" ht="12.75" customHeight="1" x14ac:dyDescent="0.25">
      <c r="A37" s="209" t="s">
        <v>72</v>
      </c>
      <c r="B37" s="209"/>
      <c r="C37" s="50"/>
      <c r="D37" s="50"/>
      <c r="E37" s="50"/>
      <c r="F37" s="50"/>
      <c r="G37" s="50"/>
    </row>
    <row r="38" spans="1:7" ht="5.25" customHeight="1" x14ac:dyDescent="0.25">
      <c r="A38" s="50"/>
      <c r="B38" s="50"/>
      <c r="C38" s="50"/>
      <c r="D38" s="50"/>
      <c r="E38" s="50"/>
      <c r="F38" s="50"/>
      <c r="G38" s="50"/>
    </row>
    <row r="39" spans="1:7" ht="14.1" customHeight="1" x14ac:dyDescent="0.25">
      <c r="A39" s="53">
        <v>0</v>
      </c>
      <c r="B39" s="54" t="s">
        <v>5</v>
      </c>
      <c r="C39" s="50"/>
      <c r="D39" s="50"/>
      <c r="E39" s="50"/>
      <c r="F39" s="50"/>
      <c r="G39" s="50"/>
    </row>
    <row r="40" spans="1:7" ht="14.1" customHeight="1" x14ac:dyDescent="0.25">
      <c r="A40" s="54" t="s">
        <v>18</v>
      </c>
      <c r="B40" s="54" t="s">
        <v>6</v>
      </c>
      <c r="C40" s="50"/>
      <c r="D40" s="50"/>
      <c r="E40" s="50"/>
      <c r="F40" s="50"/>
      <c r="G40" s="50"/>
    </row>
    <row r="41" spans="1:7" ht="14.1" customHeight="1" x14ac:dyDescent="0.25">
      <c r="A41" s="55" t="s">
        <v>19</v>
      </c>
      <c r="B41" s="54" t="s">
        <v>7</v>
      </c>
      <c r="C41" s="50"/>
      <c r="D41" s="50"/>
      <c r="E41" s="50"/>
      <c r="F41" s="50"/>
      <c r="G41" s="50"/>
    </row>
    <row r="42" spans="1:7" ht="14.1" customHeight="1" x14ac:dyDescent="0.25">
      <c r="A42" s="55" t="s">
        <v>20</v>
      </c>
      <c r="B42" s="54" t="s">
        <v>8</v>
      </c>
      <c r="C42" s="50"/>
      <c r="D42" s="50"/>
      <c r="E42" s="50"/>
      <c r="F42" s="50"/>
      <c r="G42" s="50"/>
    </row>
    <row r="43" spans="1:7" ht="14.1" customHeight="1" x14ac:dyDescent="0.25">
      <c r="A43" s="54" t="s">
        <v>78</v>
      </c>
      <c r="B43" s="54" t="s">
        <v>9</v>
      </c>
      <c r="C43" s="50"/>
      <c r="D43" s="50"/>
      <c r="E43" s="50"/>
      <c r="F43" s="50"/>
      <c r="G43" s="50"/>
    </row>
    <row r="44" spans="1:7" ht="14.1" customHeight="1" x14ac:dyDescent="0.25">
      <c r="A44" s="54" t="s">
        <v>15</v>
      </c>
      <c r="B44" s="54" t="s">
        <v>10</v>
      </c>
      <c r="C44" s="50"/>
      <c r="D44" s="50"/>
      <c r="E44" s="50"/>
      <c r="F44" s="50"/>
      <c r="G44" s="50"/>
    </row>
    <row r="45" spans="1:7" ht="14.1" customHeight="1" x14ac:dyDescent="0.25">
      <c r="A45" s="54" t="s">
        <v>16</v>
      </c>
      <c r="B45" s="54" t="s">
        <v>11</v>
      </c>
      <c r="C45" s="50"/>
      <c r="D45" s="50"/>
      <c r="E45" s="50"/>
      <c r="F45" s="50"/>
      <c r="G45" s="50"/>
    </row>
    <row r="46" spans="1:7" ht="14.1" customHeight="1" x14ac:dyDescent="0.25">
      <c r="A46" s="54" t="s">
        <v>17</v>
      </c>
      <c r="B46" s="54" t="s">
        <v>12</v>
      </c>
      <c r="C46" s="50"/>
      <c r="D46" s="50"/>
      <c r="E46" s="50"/>
      <c r="F46" s="50"/>
      <c r="G46" s="50"/>
    </row>
    <row r="47" spans="1:7" ht="14.1" customHeight="1" x14ac:dyDescent="0.25">
      <c r="A47" s="54" t="s">
        <v>73</v>
      </c>
      <c r="B47" s="54" t="s">
        <v>13</v>
      </c>
      <c r="C47" s="50"/>
      <c r="D47" s="50"/>
      <c r="E47" s="50"/>
      <c r="F47" s="50"/>
      <c r="G47" s="50"/>
    </row>
    <row r="48" spans="1:7" ht="14.1" customHeight="1" x14ac:dyDescent="0.25">
      <c r="A48" s="54" t="s">
        <v>60</v>
      </c>
      <c r="B48" s="54" t="s">
        <v>14</v>
      </c>
      <c r="C48" s="50"/>
      <c r="D48" s="50"/>
      <c r="E48" s="50"/>
      <c r="F48" s="50"/>
      <c r="G48" s="50"/>
    </row>
    <row r="49" spans="1:8" ht="14.1" customHeight="1" x14ac:dyDescent="0.25">
      <c r="A49" s="50" t="s">
        <v>74</v>
      </c>
      <c r="B49" s="50" t="s">
        <v>75</v>
      </c>
      <c r="C49" s="50"/>
      <c r="D49" s="50"/>
      <c r="E49" s="50"/>
      <c r="F49" s="50"/>
      <c r="G49" s="50"/>
    </row>
    <row r="50" spans="1:8" ht="14.1" customHeight="1" x14ac:dyDescent="0.25">
      <c r="A50" s="54" t="s">
        <v>76</v>
      </c>
      <c r="B50" s="56" t="s">
        <v>77</v>
      </c>
      <c r="C50" s="56"/>
      <c r="D50" s="56"/>
      <c r="E50" s="56"/>
      <c r="F50" s="56"/>
      <c r="G50" s="56"/>
    </row>
    <row r="51" spans="1:8" ht="14.1" customHeight="1" x14ac:dyDescent="0.25">
      <c r="A51" s="54" t="s">
        <v>80</v>
      </c>
      <c r="B51" s="56" t="s">
        <v>81</v>
      </c>
      <c r="C51" s="56"/>
      <c r="D51" s="56"/>
      <c r="E51" s="56"/>
      <c r="F51" s="56"/>
      <c r="G51" s="56"/>
    </row>
    <row r="52" spans="1:8" ht="14.1" customHeight="1" x14ac:dyDescent="0.25">
      <c r="A52" s="56" t="s">
        <v>82</v>
      </c>
      <c r="B52" s="56" t="s">
        <v>83</v>
      </c>
      <c r="C52" s="56"/>
      <c r="D52" s="57"/>
      <c r="E52" s="57"/>
      <c r="F52" s="57"/>
      <c r="G52" s="57"/>
    </row>
    <row r="53" spans="1:8" ht="14.1" customHeight="1" x14ac:dyDescent="0.25">
      <c r="A53" s="57"/>
      <c r="B53" s="57"/>
      <c r="C53" s="57"/>
      <c r="D53" s="57"/>
      <c r="E53" s="57"/>
      <c r="F53" s="57"/>
      <c r="G53" s="57"/>
    </row>
    <row r="54" spans="1:8" ht="33" customHeight="1" x14ac:dyDescent="0.25">
      <c r="A54" s="215" t="s">
        <v>135</v>
      </c>
      <c r="B54" s="215"/>
      <c r="C54" s="215"/>
      <c r="D54" s="215"/>
      <c r="E54" s="215"/>
      <c r="F54" s="215"/>
      <c r="G54" s="215"/>
      <c r="H54" s="88"/>
    </row>
  </sheetData>
  <mergeCells count="19">
    <mergeCell ref="A54:G54"/>
    <mergeCell ref="B24:C24"/>
    <mergeCell ref="B25:C25"/>
    <mergeCell ref="B26:C26"/>
    <mergeCell ref="A31:G31"/>
    <mergeCell ref="A33:G33"/>
    <mergeCell ref="A37:B37"/>
    <mergeCell ref="A22:B22"/>
    <mergeCell ref="A1:G1"/>
    <mergeCell ref="A4:G4"/>
    <mergeCell ref="A6:G6"/>
    <mergeCell ref="A9:G9"/>
    <mergeCell ref="A10:G10"/>
    <mergeCell ref="A12:G12"/>
    <mergeCell ref="A13:G13"/>
    <mergeCell ref="A16:C16"/>
    <mergeCell ref="A18:C18"/>
    <mergeCell ref="B19:C19"/>
    <mergeCell ref="B20:D20"/>
  </mergeCells>
  <hyperlinks>
    <hyperlink ref="B28" r:id="rId1"/>
    <hyperlink ref="B27" r:id="rId2" display="www.statistik-nord.de"/>
    <hyperlink ref="B24" r:id="rId3"/>
    <hyperlink ref="B20" r:id="rId4"/>
  </hyperlinks>
  <pageMargins left="0.59055118110236227" right="0.59055118110236227" top="0.59055118110236227" bottom="0.59055118110236227" header="0" footer="0.39370078740157483"/>
  <pageSetup paperSize="9" orientation="portrait" r:id="rId5"/>
  <headerFooter differentFirst="1" scaleWithDoc="0">
    <oddFooter>&amp;L&amp;8Statistikamt Nord&amp;C&amp;8&amp;P&amp;R&amp;8Statistischer Bericht C I 9 - j 21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view="pageLayout" zoomScaleNormal="100" workbookViewId="0">
      <selection sqref="A1:G1"/>
    </sheetView>
  </sheetViews>
  <sheetFormatPr baseColWidth="10" defaultColWidth="11.140625" defaultRowHeight="15" x14ac:dyDescent="0.25"/>
  <cols>
    <col min="1" max="1" width="4.5703125" style="49" customWidth="1"/>
    <col min="2" max="4" width="14.42578125" style="49" customWidth="1"/>
    <col min="5" max="5" width="13.5703125" style="49" customWidth="1"/>
    <col min="6" max="6" width="23.42578125" style="49" customWidth="1"/>
    <col min="7" max="7" width="6.5703125" style="119" customWidth="1"/>
    <col min="8" max="16384" width="11.140625" style="49"/>
  </cols>
  <sheetData>
    <row r="1" spans="1:7" ht="15.75" x14ac:dyDescent="0.25">
      <c r="A1" s="218" t="s">
        <v>139</v>
      </c>
      <c r="B1" s="218"/>
      <c r="C1" s="218"/>
      <c r="D1" s="218"/>
      <c r="E1" s="218"/>
      <c r="F1" s="218"/>
      <c r="G1" s="218"/>
    </row>
    <row r="2" spans="1:7" ht="15.75" x14ac:dyDescent="0.25">
      <c r="A2" s="94"/>
      <c r="G2" s="99" t="s">
        <v>140</v>
      </c>
    </row>
    <row r="4" spans="1:7" x14ac:dyDescent="0.25">
      <c r="A4" s="96" t="s">
        <v>156</v>
      </c>
      <c r="B4" s="96"/>
      <c r="C4" s="96"/>
      <c r="D4" s="96"/>
      <c r="E4" s="96"/>
      <c r="F4" s="96"/>
      <c r="G4" s="99">
        <v>5</v>
      </c>
    </row>
    <row r="5" spans="1:7" x14ac:dyDescent="0.25">
      <c r="A5" s="96"/>
      <c r="B5" s="96"/>
      <c r="C5" s="96"/>
      <c r="D5" s="96"/>
      <c r="E5" s="96"/>
      <c r="F5" s="96"/>
      <c r="G5" s="99"/>
    </row>
    <row r="6" spans="1:7" x14ac:dyDescent="0.25">
      <c r="A6" s="97" t="s">
        <v>206</v>
      </c>
      <c r="B6" s="96"/>
      <c r="C6" s="96"/>
      <c r="D6" s="96"/>
      <c r="E6" s="96"/>
      <c r="F6" s="96"/>
      <c r="G6" s="99">
        <v>6</v>
      </c>
    </row>
    <row r="7" spans="1:7" x14ac:dyDescent="0.25">
      <c r="A7" s="96"/>
      <c r="B7" s="96"/>
      <c r="C7" s="96"/>
      <c r="D7" s="96"/>
      <c r="E7" s="96"/>
      <c r="F7" s="96"/>
      <c r="G7" s="99"/>
    </row>
    <row r="8" spans="1:7" x14ac:dyDescent="0.25">
      <c r="A8" s="97" t="s">
        <v>141</v>
      </c>
      <c r="B8" s="96"/>
      <c r="C8" s="96"/>
      <c r="D8" s="96"/>
      <c r="E8" s="96"/>
      <c r="F8" s="96"/>
      <c r="G8" s="99"/>
    </row>
    <row r="9" spans="1:7" ht="7.5" customHeight="1" x14ac:dyDescent="0.25">
      <c r="A9" s="96"/>
      <c r="B9" s="96"/>
      <c r="C9" s="96"/>
      <c r="D9" s="96"/>
      <c r="E9" s="96"/>
      <c r="F9" s="96"/>
      <c r="G9" s="99"/>
    </row>
    <row r="10" spans="1:7" ht="25.5" customHeight="1" x14ac:dyDescent="0.25">
      <c r="A10" s="98" t="s">
        <v>142</v>
      </c>
      <c r="B10" s="217" t="s">
        <v>204</v>
      </c>
      <c r="C10" s="217"/>
      <c r="D10" s="217"/>
      <c r="E10" s="217"/>
      <c r="F10" s="217"/>
      <c r="G10" s="99">
        <v>7</v>
      </c>
    </row>
    <row r="11" spans="1:7" ht="7.5" customHeight="1" x14ac:dyDescent="0.25">
      <c r="A11" s="96"/>
      <c r="B11" s="96"/>
      <c r="C11" s="96"/>
      <c r="D11" s="96"/>
      <c r="E11" s="96"/>
      <c r="F11" s="96"/>
      <c r="G11" s="99"/>
    </row>
    <row r="12" spans="1:7" ht="26.45" customHeight="1" x14ac:dyDescent="0.25">
      <c r="A12" s="98" t="s">
        <v>143</v>
      </c>
      <c r="B12" s="217" t="s">
        <v>194</v>
      </c>
      <c r="C12" s="217"/>
      <c r="D12" s="217"/>
      <c r="E12" s="217"/>
      <c r="F12" s="217"/>
      <c r="G12" s="99">
        <v>8</v>
      </c>
    </row>
    <row r="13" spans="1:7" ht="7.5" customHeight="1" x14ac:dyDescent="0.25">
      <c r="A13" s="96"/>
      <c r="B13" s="96"/>
      <c r="C13" s="96"/>
      <c r="D13" s="96"/>
      <c r="E13" s="96"/>
      <c r="F13" s="96"/>
      <c r="G13" s="99"/>
    </row>
    <row r="14" spans="1:7" ht="26.1" customHeight="1" x14ac:dyDescent="0.25">
      <c r="A14" s="98" t="s">
        <v>144</v>
      </c>
      <c r="B14" s="217" t="s">
        <v>195</v>
      </c>
      <c r="C14" s="217"/>
      <c r="D14" s="217"/>
      <c r="E14" s="217"/>
      <c r="F14" s="217"/>
      <c r="G14" s="99">
        <v>9</v>
      </c>
    </row>
    <row r="15" spans="1:7" ht="7.5" customHeight="1" x14ac:dyDescent="0.25">
      <c r="A15" s="98"/>
      <c r="B15" s="150"/>
      <c r="C15" s="150"/>
      <c r="D15" s="150"/>
      <c r="E15" s="150"/>
      <c r="F15" s="150"/>
      <c r="G15" s="99"/>
    </row>
    <row r="16" spans="1:7" ht="26.25" customHeight="1" x14ac:dyDescent="0.25">
      <c r="A16" s="98" t="s">
        <v>145</v>
      </c>
      <c r="B16" s="217" t="s">
        <v>196</v>
      </c>
      <c r="C16" s="217"/>
      <c r="D16" s="217"/>
      <c r="E16" s="217"/>
      <c r="F16" s="217"/>
      <c r="G16" s="99">
        <v>10</v>
      </c>
    </row>
    <row r="17" spans="1:7" ht="7.5" customHeight="1" x14ac:dyDescent="0.25">
      <c r="A17" s="96"/>
      <c r="B17" s="96"/>
      <c r="C17" s="96"/>
      <c r="D17" s="96"/>
      <c r="E17" s="96"/>
      <c r="F17" s="96"/>
      <c r="G17" s="99"/>
    </row>
    <row r="18" spans="1:7" x14ac:dyDescent="0.25">
      <c r="A18" s="98" t="s">
        <v>188</v>
      </c>
      <c r="B18" s="217" t="s">
        <v>197</v>
      </c>
      <c r="C18" s="217"/>
      <c r="D18" s="217"/>
      <c r="E18" s="217"/>
      <c r="F18" s="217"/>
      <c r="G18" s="99">
        <v>11</v>
      </c>
    </row>
  </sheetData>
  <mergeCells count="6">
    <mergeCell ref="B18:F18"/>
    <mergeCell ref="B16:F16"/>
    <mergeCell ref="A1:G1"/>
    <mergeCell ref="B14:F14"/>
    <mergeCell ref="B10:F10"/>
    <mergeCell ref="B12:F12"/>
  </mergeCells>
  <conditionalFormatting sqref="A17:G17 A4:G9 A11:G11 A10:B10 G10 A13:G13 A12:B12 G12 A15:G15 A14:B14 G14">
    <cfRule type="expression" dxfId="96" priority="11">
      <formula>MOD(ROW(),2)=0</formula>
    </cfRule>
  </conditionalFormatting>
  <conditionalFormatting sqref="A14:B14">
    <cfRule type="expression" dxfId="95" priority="8">
      <formula>MOD(ROW(),2)=0</formula>
    </cfRule>
  </conditionalFormatting>
  <conditionalFormatting sqref="G14">
    <cfRule type="expression" dxfId="94" priority="7">
      <formula>MOD(ROW(),2)=0</formula>
    </cfRule>
  </conditionalFormatting>
  <conditionalFormatting sqref="A16:B16">
    <cfRule type="expression" dxfId="93" priority="6">
      <formula>MOD(ROW(),2)=0</formula>
    </cfRule>
  </conditionalFormatting>
  <conditionalFormatting sqref="G16">
    <cfRule type="expression" dxfId="92" priority="5">
      <formula>MOD(ROW(),2)=0</formula>
    </cfRule>
  </conditionalFormatting>
  <conditionalFormatting sqref="A16:B16">
    <cfRule type="expression" dxfId="91" priority="4">
      <formula>MOD(ROW(),2)=0</formula>
    </cfRule>
  </conditionalFormatting>
  <conditionalFormatting sqref="G16">
    <cfRule type="expression" dxfId="90" priority="3">
      <formula>MOD(ROW(),2)=0</formula>
    </cfRule>
  </conditionalFormatting>
  <conditionalFormatting sqref="A18:B18">
    <cfRule type="expression" dxfId="89" priority="2">
      <formula>MOD(ROW(),2)=0</formula>
    </cfRule>
  </conditionalFormatting>
  <conditionalFormatting sqref="G18">
    <cfRule type="expression" dxfId="88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9 - j 21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ColWidth="11.140625" defaultRowHeight="15" x14ac:dyDescent="0.25"/>
  <cols>
    <col min="1" max="4" width="12.140625" style="49" customWidth="1"/>
    <col min="5" max="6" width="14.85546875" style="49" customWidth="1"/>
    <col min="7" max="7" width="13.5703125" style="49" customWidth="1"/>
    <col min="8" max="8" width="11.140625" style="49" customWidth="1"/>
    <col min="9" max="16384" width="11.140625" style="49"/>
  </cols>
  <sheetData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9 - j 21 SH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s="127" customFormat="1" ht="20.100000000000001" customHeight="1" x14ac:dyDescent="0.2">
      <c r="A1" s="219" t="s">
        <v>213</v>
      </c>
      <c r="B1" s="219"/>
      <c r="C1" s="219"/>
      <c r="D1" s="219"/>
      <c r="E1" s="219"/>
      <c r="F1" s="219"/>
      <c r="G1" s="219"/>
      <c r="H1" s="219"/>
    </row>
    <row r="19" spans="1:1" x14ac:dyDescent="0.2">
      <c r="A19" t="s">
        <v>205</v>
      </c>
    </row>
  </sheetData>
  <mergeCells count="1">
    <mergeCell ref="A1:H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C I 9 - j 21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7"/>
  <sheetViews>
    <sheetView view="pageLayout" zoomScaleNormal="100" workbookViewId="0">
      <selection sqref="A1:E1"/>
    </sheetView>
  </sheetViews>
  <sheetFormatPr baseColWidth="10" defaultColWidth="11.42578125" defaultRowHeight="15" x14ac:dyDescent="0.25"/>
  <cols>
    <col min="1" max="1" width="41.42578125" style="49" customWidth="1"/>
    <col min="2" max="5" width="12.5703125" style="49" customWidth="1"/>
    <col min="6" max="16384" width="11.42578125" style="49"/>
  </cols>
  <sheetData>
    <row r="1" spans="1:5" s="122" customFormat="1" ht="20.100000000000001" customHeight="1" x14ac:dyDescent="0.2">
      <c r="A1" s="219" t="s">
        <v>84</v>
      </c>
      <c r="B1" s="219"/>
      <c r="C1" s="219"/>
      <c r="D1" s="219"/>
      <c r="E1" s="219"/>
    </row>
    <row r="2" spans="1:5" s="122" customFormat="1" ht="20.100000000000001" customHeight="1" x14ac:dyDescent="0.2">
      <c r="A2" s="219" t="s">
        <v>198</v>
      </c>
      <c r="B2" s="219"/>
      <c r="C2" s="219"/>
      <c r="D2" s="219"/>
      <c r="E2" s="219"/>
    </row>
    <row r="3" spans="1:5" ht="25.5" customHeight="1" x14ac:dyDescent="0.25">
      <c r="A3" s="222" t="s">
        <v>85</v>
      </c>
      <c r="B3" s="222"/>
      <c r="C3" s="222"/>
      <c r="D3" s="222"/>
      <c r="E3" s="222"/>
    </row>
    <row r="4" spans="1:5" ht="14.1" customHeight="1" x14ac:dyDescent="0.25">
      <c r="A4" s="58"/>
      <c r="B4" s="58"/>
      <c r="C4" s="58"/>
      <c r="D4" s="58"/>
      <c r="E4" s="58"/>
    </row>
    <row r="5" spans="1:5" ht="39.6" customHeight="1" x14ac:dyDescent="0.25">
      <c r="A5" s="223" t="s">
        <v>152</v>
      </c>
      <c r="B5" s="226" t="s">
        <v>21</v>
      </c>
      <c r="C5" s="227"/>
      <c r="D5" s="227"/>
      <c r="E5" s="228"/>
    </row>
    <row r="6" spans="1:5" ht="39.6" customHeight="1" x14ac:dyDescent="0.25">
      <c r="A6" s="224"/>
      <c r="B6" s="59" t="s">
        <v>86</v>
      </c>
      <c r="C6" s="59" t="s">
        <v>87</v>
      </c>
      <c r="D6" s="59" t="s">
        <v>88</v>
      </c>
      <c r="E6" s="60" t="s">
        <v>89</v>
      </c>
    </row>
    <row r="7" spans="1:5" ht="28.35" customHeight="1" x14ac:dyDescent="0.25">
      <c r="A7" s="225"/>
      <c r="B7" s="61" t="s">
        <v>90</v>
      </c>
      <c r="C7" s="61" t="s">
        <v>80</v>
      </c>
      <c r="D7" s="229" t="s">
        <v>82</v>
      </c>
      <c r="E7" s="226"/>
    </row>
    <row r="8" spans="1:5" ht="14.25" customHeight="1" x14ac:dyDescent="0.25">
      <c r="A8" s="62"/>
      <c r="B8" s="63"/>
      <c r="C8" s="64"/>
      <c r="D8" s="64"/>
      <c r="E8" s="64"/>
    </row>
    <row r="9" spans="1:5" ht="12.75" customHeight="1" x14ac:dyDescent="0.25">
      <c r="A9" s="65" t="s">
        <v>91</v>
      </c>
      <c r="B9" s="66">
        <v>46</v>
      </c>
      <c r="C9" s="95">
        <v>189.82</v>
      </c>
      <c r="D9" s="67" t="s">
        <v>78</v>
      </c>
      <c r="E9" s="134">
        <v>9569</v>
      </c>
    </row>
    <row r="10" spans="1:5" ht="12.75" customHeight="1" x14ac:dyDescent="0.25">
      <c r="A10" s="62"/>
      <c r="B10" s="68"/>
      <c r="C10" s="70"/>
      <c r="D10" s="69"/>
      <c r="E10" s="69"/>
    </row>
    <row r="11" spans="1:5" ht="12.75" customHeight="1" x14ac:dyDescent="0.25">
      <c r="A11" s="62" t="s">
        <v>92</v>
      </c>
      <c r="B11" s="68">
        <v>41</v>
      </c>
      <c r="C11" s="70">
        <v>158.22999999999999</v>
      </c>
      <c r="D11" s="69" t="s">
        <v>78</v>
      </c>
      <c r="E11" s="135">
        <v>4527</v>
      </c>
    </row>
    <row r="12" spans="1:5" ht="17.45" customHeight="1" x14ac:dyDescent="0.25">
      <c r="A12" s="62" t="s">
        <v>93</v>
      </c>
      <c r="B12" s="68"/>
      <c r="C12" s="70"/>
      <c r="D12" s="136"/>
      <c r="E12" s="69"/>
    </row>
    <row r="13" spans="1:5" ht="17.45" customHeight="1" x14ac:dyDescent="0.25">
      <c r="A13" s="62" t="s">
        <v>94</v>
      </c>
      <c r="B13" s="68">
        <v>11</v>
      </c>
      <c r="C13" s="70">
        <v>1.84</v>
      </c>
      <c r="D13" s="69">
        <v>21.9</v>
      </c>
      <c r="E13" s="69">
        <v>40</v>
      </c>
    </row>
    <row r="14" spans="1:5" ht="17.45" customHeight="1" x14ac:dyDescent="0.25">
      <c r="A14" s="62" t="s">
        <v>95</v>
      </c>
      <c r="B14" s="68">
        <v>11</v>
      </c>
      <c r="C14" s="70">
        <v>3.41</v>
      </c>
      <c r="D14" s="69">
        <v>16.399999999999999</v>
      </c>
      <c r="E14" s="69">
        <v>56</v>
      </c>
    </row>
    <row r="15" spans="1:5" ht="17.45" customHeight="1" x14ac:dyDescent="0.25">
      <c r="A15" s="62" t="s">
        <v>96</v>
      </c>
      <c r="B15" s="68">
        <v>20</v>
      </c>
      <c r="C15" s="70">
        <v>60.39</v>
      </c>
      <c r="D15" s="137">
        <v>39.4</v>
      </c>
      <c r="E15" s="135">
        <v>2382</v>
      </c>
    </row>
    <row r="16" spans="1:5" ht="17.45" customHeight="1" x14ac:dyDescent="0.25">
      <c r="A16" s="62" t="s">
        <v>97</v>
      </c>
      <c r="B16" s="68">
        <v>19</v>
      </c>
      <c r="C16" s="70">
        <v>70.87</v>
      </c>
      <c r="D16" s="137">
        <v>26.2</v>
      </c>
      <c r="E16" s="135">
        <v>1860</v>
      </c>
    </row>
    <row r="17" spans="1:5" ht="17.45" customHeight="1" x14ac:dyDescent="0.25">
      <c r="A17" s="62" t="s">
        <v>98</v>
      </c>
      <c r="B17" s="68">
        <v>2</v>
      </c>
      <c r="C17" s="178" t="s">
        <v>20</v>
      </c>
      <c r="D17" s="69" t="s">
        <v>78</v>
      </c>
      <c r="E17" s="69" t="s">
        <v>78</v>
      </c>
    </row>
    <row r="18" spans="1:5" ht="17.45" customHeight="1" x14ac:dyDescent="0.25">
      <c r="A18" s="62" t="s">
        <v>99</v>
      </c>
      <c r="B18" s="68"/>
      <c r="C18" s="137"/>
      <c r="D18" s="69"/>
      <c r="E18" s="136"/>
    </row>
    <row r="19" spans="1:5" ht="17.45" customHeight="1" x14ac:dyDescent="0.25">
      <c r="A19" s="62" t="s">
        <v>100</v>
      </c>
      <c r="B19" s="68">
        <v>1</v>
      </c>
      <c r="C19" s="137" t="s">
        <v>78</v>
      </c>
      <c r="D19" s="69" t="s">
        <v>78</v>
      </c>
      <c r="E19" s="151" t="s">
        <v>20</v>
      </c>
    </row>
    <row r="20" spans="1:5" ht="17.45" customHeight="1" x14ac:dyDescent="0.25">
      <c r="A20" s="62" t="s">
        <v>101</v>
      </c>
      <c r="B20" s="68">
        <v>1</v>
      </c>
      <c r="C20" s="137" t="s">
        <v>78</v>
      </c>
      <c r="D20" s="69" t="s">
        <v>78</v>
      </c>
      <c r="E20" s="151" t="s">
        <v>20</v>
      </c>
    </row>
    <row r="21" spans="1:5" ht="17.45" customHeight="1" x14ac:dyDescent="0.25">
      <c r="A21" s="62" t="s">
        <v>102</v>
      </c>
      <c r="B21" s="68" t="s">
        <v>18</v>
      </c>
      <c r="C21" s="179" t="s">
        <v>18</v>
      </c>
      <c r="D21" s="136" t="s">
        <v>18</v>
      </c>
      <c r="E21" s="136" t="s">
        <v>18</v>
      </c>
    </row>
    <row r="22" spans="1:5" ht="17.45" customHeight="1" x14ac:dyDescent="0.25">
      <c r="A22" s="62" t="s">
        <v>103</v>
      </c>
      <c r="B22" s="68" t="s">
        <v>18</v>
      </c>
      <c r="C22" s="179" t="s">
        <v>18</v>
      </c>
      <c r="D22" s="69" t="s">
        <v>78</v>
      </c>
      <c r="E22" s="69" t="s">
        <v>78</v>
      </c>
    </row>
    <row r="23" spans="1:5" ht="17.45" customHeight="1" x14ac:dyDescent="0.25">
      <c r="A23" s="62" t="s">
        <v>104</v>
      </c>
      <c r="B23" s="68">
        <v>7</v>
      </c>
      <c r="C23" s="70">
        <v>0.76</v>
      </c>
      <c r="D23" s="137">
        <v>28.9</v>
      </c>
      <c r="E23" s="69">
        <v>22</v>
      </c>
    </row>
    <row r="24" spans="1:5" ht="17.45" customHeight="1" x14ac:dyDescent="0.25">
      <c r="A24" s="62" t="s">
        <v>105</v>
      </c>
      <c r="B24" s="68">
        <v>8</v>
      </c>
      <c r="C24" s="70">
        <v>1.51</v>
      </c>
      <c r="D24" s="137">
        <v>30</v>
      </c>
      <c r="E24" s="69">
        <v>45</v>
      </c>
    </row>
    <row r="25" spans="1:5" ht="17.45" customHeight="1" x14ac:dyDescent="0.25">
      <c r="A25" s="92" t="s">
        <v>147</v>
      </c>
      <c r="B25" s="68">
        <v>6</v>
      </c>
      <c r="C25" s="70">
        <v>13.43</v>
      </c>
      <c r="D25" s="69">
        <v>8.9</v>
      </c>
      <c r="E25" s="69">
        <v>119</v>
      </c>
    </row>
    <row r="26" spans="1:5" ht="17.45" customHeight="1" x14ac:dyDescent="0.25">
      <c r="A26" s="71" t="s">
        <v>106</v>
      </c>
      <c r="B26" s="68">
        <v>2</v>
      </c>
      <c r="C26" s="178" t="s">
        <v>20</v>
      </c>
      <c r="D26" s="69" t="s">
        <v>78</v>
      </c>
      <c r="E26" s="151" t="s">
        <v>20</v>
      </c>
    </row>
    <row r="27" spans="1:5" ht="17.45" customHeight="1" x14ac:dyDescent="0.25">
      <c r="A27" s="62"/>
      <c r="B27" s="68"/>
      <c r="C27" s="137"/>
      <c r="D27" s="69"/>
      <c r="E27" s="69"/>
    </row>
    <row r="28" spans="1:5" ht="26.45" customHeight="1" x14ac:dyDescent="0.25">
      <c r="A28" s="93" t="s">
        <v>148</v>
      </c>
      <c r="B28" s="68">
        <v>12</v>
      </c>
      <c r="C28" s="70">
        <v>31.59</v>
      </c>
      <c r="D28" s="69" t="s">
        <v>78</v>
      </c>
      <c r="E28" s="135">
        <v>5042</v>
      </c>
    </row>
    <row r="29" spans="1:5" ht="17.45" customHeight="1" x14ac:dyDescent="0.25">
      <c r="A29" s="62" t="s">
        <v>107</v>
      </c>
      <c r="B29" s="68"/>
      <c r="C29" s="137"/>
      <c r="D29" s="136"/>
      <c r="E29" s="69"/>
    </row>
    <row r="30" spans="1:5" ht="17.45" customHeight="1" x14ac:dyDescent="0.25">
      <c r="A30" s="62" t="s">
        <v>108</v>
      </c>
      <c r="B30" s="68">
        <v>12</v>
      </c>
      <c r="C30" s="178" t="s">
        <v>20</v>
      </c>
      <c r="D30" s="69">
        <v>159.69999999999999</v>
      </c>
      <c r="E30" s="151" t="s">
        <v>20</v>
      </c>
    </row>
    <row r="31" spans="1:5" ht="17.45" customHeight="1" x14ac:dyDescent="0.25">
      <c r="A31" s="62" t="s">
        <v>109</v>
      </c>
      <c r="B31" s="68">
        <v>2</v>
      </c>
      <c r="C31" s="178" t="s">
        <v>20</v>
      </c>
      <c r="D31" s="69" t="s">
        <v>78</v>
      </c>
      <c r="E31" s="151" t="s">
        <v>20</v>
      </c>
    </row>
    <row r="32" spans="1:5" ht="17.45" customHeight="1" x14ac:dyDescent="0.25">
      <c r="A32" s="62"/>
      <c r="B32" s="68"/>
      <c r="C32" s="137"/>
      <c r="D32" s="69"/>
      <c r="E32" s="151"/>
    </row>
    <row r="33" spans="1:5" ht="26.45" customHeight="1" x14ac:dyDescent="0.25">
      <c r="A33" s="121" t="s">
        <v>178</v>
      </c>
      <c r="B33" s="72">
        <v>10</v>
      </c>
      <c r="C33" s="191">
        <v>30.42</v>
      </c>
      <c r="D33" s="73" t="s">
        <v>78</v>
      </c>
      <c r="E33" s="73">
        <v>800</v>
      </c>
    </row>
    <row r="34" spans="1:5" ht="11.25" customHeight="1" x14ac:dyDescent="0.25">
      <c r="A34" s="74"/>
      <c r="B34" s="74"/>
      <c r="C34" s="74"/>
      <c r="D34" s="74"/>
      <c r="E34" s="74"/>
    </row>
    <row r="35" spans="1:5" ht="11.85" customHeight="1" x14ac:dyDescent="0.25">
      <c r="A35" s="220" t="s">
        <v>110</v>
      </c>
      <c r="B35" s="221"/>
      <c r="C35" s="221"/>
      <c r="D35" s="221"/>
      <c r="E35" s="221"/>
    </row>
    <row r="36" spans="1:5" x14ac:dyDescent="0.25">
      <c r="A36" s="75" t="s">
        <v>111</v>
      </c>
      <c r="B36" s="76"/>
      <c r="C36" s="76"/>
      <c r="D36" s="76"/>
    </row>
    <row r="37" spans="1:5" x14ac:dyDescent="0.25">
      <c r="A37" s="75" t="s">
        <v>111</v>
      </c>
      <c r="B37" s="76"/>
      <c r="C37" s="76"/>
      <c r="D37" s="76"/>
    </row>
  </sheetData>
  <mergeCells count="7">
    <mergeCell ref="A35:E35"/>
    <mergeCell ref="A1:E1"/>
    <mergeCell ref="A2:E2"/>
    <mergeCell ref="A3:E3"/>
    <mergeCell ref="A5:A7"/>
    <mergeCell ref="B5:E5"/>
    <mergeCell ref="D7:E7"/>
  </mergeCells>
  <conditionalFormatting sqref="A8:E33">
    <cfRule type="expression" dxfId="8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9 - j 21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view="pageLayout" zoomScaleNormal="100" workbookViewId="0">
      <selection sqref="A1:I1"/>
    </sheetView>
  </sheetViews>
  <sheetFormatPr baseColWidth="10" defaultColWidth="9.42578125" defaultRowHeight="15" x14ac:dyDescent="0.25"/>
  <cols>
    <col min="1" max="1" width="32.85546875" style="153" customWidth="1"/>
    <col min="2" max="2" width="7.42578125" style="153" customWidth="1"/>
    <col min="3" max="3" width="6.85546875" style="153" customWidth="1"/>
    <col min="4" max="4" width="7.42578125" style="153" customWidth="1"/>
    <col min="5" max="5" width="7.5703125" style="153" customWidth="1"/>
    <col min="6" max="6" width="7.140625" style="153" customWidth="1"/>
    <col min="7" max="7" width="7" style="153" customWidth="1"/>
    <col min="8" max="8" width="7.42578125" style="153" customWidth="1"/>
    <col min="9" max="9" width="7" style="153" customWidth="1"/>
    <col min="10" max="16384" width="9.42578125" style="152"/>
  </cols>
  <sheetData>
    <row r="1" spans="1:9" s="175" customFormat="1" ht="20.100000000000001" customHeight="1" x14ac:dyDescent="0.2">
      <c r="A1" s="231" t="s">
        <v>112</v>
      </c>
      <c r="B1" s="232"/>
      <c r="C1" s="232"/>
      <c r="D1" s="232"/>
      <c r="E1" s="232"/>
      <c r="F1" s="232"/>
      <c r="G1" s="232"/>
      <c r="H1" s="232"/>
      <c r="I1" s="232"/>
    </row>
    <row r="2" spans="1:9" s="175" customFormat="1" ht="20.100000000000001" customHeight="1" x14ac:dyDescent="0.2">
      <c r="A2" s="231" t="s">
        <v>199</v>
      </c>
      <c r="B2" s="232"/>
      <c r="C2" s="232"/>
      <c r="D2" s="232"/>
      <c r="E2" s="232"/>
      <c r="F2" s="232"/>
      <c r="G2" s="232"/>
      <c r="H2" s="232"/>
      <c r="I2" s="232"/>
    </row>
    <row r="3" spans="1:9" ht="14.1" customHeight="1" x14ac:dyDescent="0.25">
      <c r="A3" s="174"/>
      <c r="B3" s="174"/>
      <c r="C3" s="174"/>
      <c r="D3" s="174"/>
      <c r="E3" s="174"/>
      <c r="F3" s="174"/>
      <c r="G3" s="174"/>
      <c r="H3" s="174"/>
      <c r="I3" s="174"/>
    </row>
    <row r="4" spans="1:9" ht="27.6" customHeight="1" x14ac:dyDescent="0.25">
      <c r="A4" s="233" t="s">
        <v>153</v>
      </c>
      <c r="B4" s="236" t="s">
        <v>21</v>
      </c>
      <c r="C4" s="236"/>
      <c r="D4" s="236"/>
      <c r="E4" s="236"/>
      <c r="F4" s="236" t="s">
        <v>159</v>
      </c>
      <c r="G4" s="236"/>
      <c r="H4" s="236"/>
      <c r="I4" s="237"/>
    </row>
    <row r="5" spans="1:9" ht="14.45" customHeight="1" x14ac:dyDescent="0.25">
      <c r="A5" s="234"/>
      <c r="B5" s="236"/>
      <c r="C5" s="236"/>
      <c r="D5" s="236"/>
      <c r="E5" s="236"/>
      <c r="F5" s="239" t="s">
        <v>160</v>
      </c>
      <c r="G5" s="240"/>
      <c r="H5" s="240"/>
      <c r="I5" s="240"/>
    </row>
    <row r="6" spans="1:9" ht="12.6" customHeight="1" x14ac:dyDescent="0.25">
      <c r="A6" s="234"/>
      <c r="B6" s="236"/>
      <c r="C6" s="236"/>
      <c r="D6" s="236"/>
      <c r="E6" s="236"/>
      <c r="F6" s="241"/>
      <c r="G6" s="242"/>
      <c r="H6" s="242"/>
      <c r="I6" s="242"/>
    </row>
    <row r="7" spans="1:9" ht="9" customHeight="1" x14ac:dyDescent="0.25">
      <c r="A7" s="234" t="s">
        <v>149</v>
      </c>
      <c r="B7" s="236"/>
      <c r="C7" s="236"/>
      <c r="D7" s="236"/>
      <c r="E7" s="236"/>
      <c r="F7" s="243"/>
      <c r="G7" s="244"/>
      <c r="H7" s="244"/>
      <c r="I7" s="244"/>
    </row>
    <row r="8" spans="1:9" ht="31.35" customHeight="1" x14ac:dyDescent="0.25">
      <c r="A8" s="234"/>
      <c r="B8" s="171" t="s">
        <v>86</v>
      </c>
      <c r="C8" s="171" t="s">
        <v>113</v>
      </c>
      <c r="D8" s="171" t="s">
        <v>158</v>
      </c>
      <c r="E8" s="171" t="s">
        <v>126</v>
      </c>
      <c r="F8" s="173" t="s">
        <v>86</v>
      </c>
      <c r="G8" s="173" t="s">
        <v>113</v>
      </c>
      <c r="H8" s="171" t="s">
        <v>158</v>
      </c>
      <c r="I8" s="172" t="s">
        <v>126</v>
      </c>
    </row>
    <row r="9" spans="1:9" ht="17.45" customHeight="1" x14ac:dyDescent="0.25">
      <c r="A9" s="235"/>
      <c r="B9" s="171" t="s">
        <v>90</v>
      </c>
      <c r="C9" s="171" t="s">
        <v>80</v>
      </c>
      <c r="D9" s="237" t="s">
        <v>82</v>
      </c>
      <c r="E9" s="238"/>
      <c r="F9" s="171" t="s">
        <v>90</v>
      </c>
      <c r="G9" s="171" t="s">
        <v>80</v>
      </c>
      <c r="H9" s="236" t="s">
        <v>82</v>
      </c>
      <c r="I9" s="237"/>
    </row>
    <row r="10" spans="1:9" s="49" customFormat="1" ht="15" customHeight="1" x14ac:dyDescent="0.25">
      <c r="A10" s="89"/>
      <c r="B10" s="85"/>
      <c r="C10" s="86"/>
      <c r="D10" s="86"/>
      <c r="E10" s="86"/>
      <c r="F10" s="86"/>
      <c r="G10" s="86"/>
      <c r="H10" s="86"/>
      <c r="I10" s="86"/>
    </row>
    <row r="11" spans="1:9" ht="17.45" customHeight="1" x14ac:dyDescent="0.25">
      <c r="A11" s="170" t="s">
        <v>162</v>
      </c>
      <c r="B11" s="169">
        <v>46</v>
      </c>
      <c r="C11" s="176">
        <v>189.82</v>
      </c>
      <c r="D11" s="168" t="s">
        <v>78</v>
      </c>
      <c r="E11" s="190">
        <v>9569</v>
      </c>
      <c r="F11" s="165">
        <v>10</v>
      </c>
      <c r="G11" s="192">
        <v>30.42</v>
      </c>
      <c r="H11" s="165" t="s">
        <v>78</v>
      </c>
      <c r="I11" s="167">
        <v>800</v>
      </c>
    </row>
    <row r="12" spans="1:9" ht="12.75" customHeight="1" x14ac:dyDescent="0.25">
      <c r="A12" s="161"/>
      <c r="B12" s="169"/>
      <c r="C12" s="176"/>
      <c r="D12" s="168"/>
      <c r="E12" s="189"/>
      <c r="F12" s="160"/>
      <c r="G12" s="162"/>
      <c r="H12" s="160"/>
      <c r="I12" s="162"/>
    </row>
    <row r="13" spans="1:9" ht="12.75" customHeight="1" x14ac:dyDescent="0.25">
      <c r="A13" s="161" t="s">
        <v>163</v>
      </c>
      <c r="B13" s="158">
        <v>41</v>
      </c>
      <c r="C13" s="177">
        <v>158.22999999999999</v>
      </c>
      <c r="D13" s="156" t="s">
        <v>78</v>
      </c>
      <c r="E13" s="189">
        <v>4527</v>
      </c>
      <c r="F13" s="160">
        <v>9</v>
      </c>
      <c r="G13" s="168" t="s">
        <v>20</v>
      </c>
      <c r="H13" s="160" t="s">
        <v>78</v>
      </c>
      <c r="I13" s="168" t="s">
        <v>20</v>
      </c>
    </row>
    <row r="14" spans="1:9" ht="17.45" customHeight="1" x14ac:dyDescent="0.25">
      <c r="A14" s="161" t="s">
        <v>93</v>
      </c>
      <c r="B14" s="158"/>
      <c r="C14" s="177"/>
      <c r="D14" s="182"/>
      <c r="E14" s="182"/>
      <c r="F14" s="160"/>
      <c r="G14" s="162"/>
      <c r="H14" s="162"/>
      <c r="I14" s="162"/>
    </row>
    <row r="15" spans="1:9" ht="17.45" customHeight="1" x14ac:dyDescent="0.25">
      <c r="A15" s="161" t="s">
        <v>114</v>
      </c>
      <c r="B15" s="158">
        <v>11</v>
      </c>
      <c r="C15" s="177">
        <v>1.84</v>
      </c>
      <c r="D15" s="182">
        <v>21.9</v>
      </c>
      <c r="E15" s="182">
        <v>40</v>
      </c>
      <c r="F15" s="160">
        <v>2</v>
      </c>
      <c r="G15" s="168" t="s">
        <v>20</v>
      </c>
      <c r="H15" s="168" t="s">
        <v>20</v>
      </c>
      <c r="I15" s="168" t="s">
        <v>20</v>
      </c>
    </row>
    <row r="16" spans="1:9" ht="17.45" customHeight="1" x14ac:dyDescent="0.25">
      <c r="A16" s="161" t="s">
        <v>115</v>
      </c>
      <c r="B16" s="158">
        <v>11</v>
      </c>
      <c r="C16" s="177">
        <v>3.41</v>
      </c>
      <c r="D16" s="182">
        <v>16.399999999999999</v>
      </c>
      <c r="E16" s="182">
        <v>56</v>
      </c>
      <c r="F16" s="160">
        <v>2</v>
      </c>
      <c r="G16" s="168" t="s">
        <v>20</v>
      </c>
      <c r="H16" s="168" t="s">
        <v>20</v>
      </c>
      <c r="I16" s="168" t="s">
        <v>20</v>
      </c>
    </row>
    <row r="17" spans="1:9" ht="17.45" customHeight="1" x14ac:dyDescent="0.25">
      <c r="A17" s="161" t="s">
        <v>116</v>
      </c>
      <c r="B17" s="158">
        <v>20</v>
      </c>
      <c r="C17" s="177">
        <v>60.39</v>
      </c>
      <c r="D17" s="182">
        <v>39.4</v>
      </c>
      <c r="E17" s="189">
        <v>2382</v>
      </c>
      <c r="F17" s="160">
        <v>1</v>
      </c>
      <c r="G17" s="168" t="s">
        <v>20</v>
      </c>
      <c r="H17" s="168" t="s">
        <v>20</v>
      </c>
      <c r="I17" s="168" t="s">
        <v>20</v>
      </c>
    </row>
    <row r="18" spans="1:9" ht="17.45" customHeight="1" x14ac:dyDescent="0.25">
      <c r="A18" s="161" t="s">
        <v>117</v>
      </c>
      <c r="B18" s="158">
        <v>19</v>
      </c>
      <c r="C18" s="177">
        <v>70.87</v>
      </c>
      <c r="D18" s="182">
        <v>26.2</v>
      </c>
      <c r="E18" s="189">
        <v>1860</v>
      </c>
      <c r="F18" s="160">
        <v>3</v>
      </c>
      <c r="G18" s="168" t="s">
        <v>20</v>
      </c>
      <c r="H18" s="168" t="s">
        <v>20</v>
      </c>
      <c r="I18" s="168" t="s">
        <v>20</v>
      </c>
    </row>
    <row r="19" spans="1:9" ht="17.45" customHeight="1" x14ac:dyDescent="0.25">
      <c r="A19" s="161" t="s">
        <v>118</v>
      </c>
      <c r="B19" s="158">
        <v>2</v>
      </c>
      <c r="C19" s="183" t="s">
        <v>20</v>
      </c>
      <c r="D19" s="156" t="s">
        <v>78</v>
      </c>
      <c r="E19" s="156" t="s">
        <v>78</v>
      </c>
      <c r="F19" s="160">
        <v>1</v>
      </c>
      <c r="G19" s="168" t="s">
        <v>20</v>
      </c>
      <c r="H19" s="160" t="s">
        <v>78</v>
      </c>
      <c r="I19" s="160" t="s">
        <v>78</v>
      </c>
    </row>
    <row r="20" spans="1:9" ht="17.45" customHeight="1" x14ac:dyDescent="0.25">
      <c r="A20" s="161" t="s">
        <v>99</v>
      </c>
      <c r="B20" s="158"/>
      <c r="C20" s="157"/>
      <c r="D20" s="156"/>
      <c r="E20" s="156"/>
      <c r="F20" s="160"/>
      <c r="G20" s="167"/>
      <c r="H20" s="162"/>
      <c r="I20" s="162"/>
    </row>
    <row r="21" spans="1:9" ht="17.45" customHeight="1" x14ac:dyDescent="0.25">
      <c r="A21" s="161" t="s">
        <v>119</v>
      </c>
      <c r="B21" s="158">
        <v>1</v>
      </c>
      <c r="C21" s="157" t="s">
        <v>78</v>
      </c>
      <c r="D21" s="156" t="s">
        <v>78</v>
      </c>
      <c r="E21" s="168" t="s">
        <v>20</v>
      </c>
      <c r="F21" s="160">
        <v>1</v>
      </c>
      <c r="G21" s="160" t="s">
        <v>78</v>
      </c>
      <c r="H21" s="160" t="s">
        <v>78</v>
      </c>
      <c r="I21" s="168" t="s">
        <v>20</v>
      </c>
    </row>
    <row r="22" spans="1:9" ht="17.45" customHeight="1" x14ac:dyDescent="0.25">
      <c r="A22" s="161" t="s">
        <v>120</v>
      </c>
      <c r="B22" s="158">
        <v>1</v>
      </c>
      <c r="C22" s="157" t="s">
        <v>78</v>
      </c>
      <c r="D22" s="156" t="s">
        <v>78</v>
      </c>
      <c r="E22" s="168" t="s">
        <v>20</v>
      </c>
      <c r="F22" s="160">
        <v>1</v>
      </c>
      <c r="G22" s="160" t="s">
        <v>78</v>
      </c>
      <c r="H22" s="160" t="s">
        <v>78</v>
      </c>
      <c r="I22" s="168" t="s">
        <v>20</v>
      </c>
    </row>
    <row r="23" spans="1:9" ht="17.45" customHeight="1" x14ac:dyDescent="0.25">
      <c r="A23" s="161" t="s">
        <v>121</v>
      </c>
      <c r="B23" s="158" t="s">
        <v>18</v>
      </c>
      <c r="C23" s="157" t="s">
        <v>18</v>
      </c>
      <c r="D23" s="156" t="s">
        <v>18</v>
      </c>
      <c r="E23" s="156" t="s">
        <v>18</v>
      </c>
      <c r="F23" s="156" t="s">
        <v>18</v>
      </c>
      <c r="G23" s="156" t="s">
        <v>18</v>
      </c>
      <c r="H23" s="156" t="s">
        <v>18</v>
      </c>
      <c r="I23" s="156" t="s">
        <v>18</v>
      </c>
    </row>
    <row r="24" spans="1:9" ht="17.45" customHeight="1" x14ac:dyDescent="0.25">
      <c r="A24" s="161" t="s">
        <v>122</v>
      </c>
      <c r="B24" s="158" t="s">
        <v>18</v>
      </c>
      <c r="C24" s="157" t="s">
        <v>18</v>
      </c>
      <c r="D24" s="156" t="s">
        <v>78</v>
      </c>
      <c r="E24" s="156" t="s">
        <v>78</v>
      </c>
      <c r="F24" s="156" t="s">
        <v>18</v>
      </c>
      <c r="G24" s="156" t="s">
        <v>18</v>
      </c>
      <c r="H24" s="160" t="s">
        <v>78</v>
      </c>
      <c r="I24" s="160" t="s">
        <v>78</v>
      </c>
    </row>
    <row r="25" spans="1:9" ht="17.45" customHeight="1" x14ac:dyDescent="0.25">
      <c r="A25" s="163" t="s">
        <v>123</v>
      </c>
      <c r="B25" s="158">
        <v>7</v>
      </c>
      <c r="C25" s="177">
        <v>0.76</v>
      </c>
      <c r="D25" s="182">
        <v>28.9</v>
      </c>
      <c r="E25" s="182">
        <v>22</v>
      </c>
      <c r="F25" s="160">
        <v>1</v>
      </c>
      <c r="G25" s="168" t="s">
        <v>20</v>
      </c>
      <c r="H25" s="168" t="s">
        <v>20</v>
      </c>
      <c r="I25" s="168" t="s">
        <v>20</v>
      </c>
    </row>
    <row r="26" spans="1:9" ht="17.45" customHeight="1" x14ac:dyDescent="0.25">
      <c r="A26" s="163" t="s">
        <v>124</v>
      </c>
      <c r="B26" s="158">
        <v>8</v>
      </c>
      <c r="C26" s="177">
        <v>1.51</v>
      </c>
      <c r="D26" s="194">
        <v>30</v>
      </c>
      <c r="E26" s="182">
        <v>45</v>
      </c>
      <c r="F26" s="160">
        <v>1</v>
      </c>
      <c r="G26" s="168" t="s">
        <v>20</v>
      </c>
      <c r="H26" s="168" t="s">
        <v>20</v>
      </c>
      <c r="I26" s="168" t="s">
        <v>20</v>
      </c>
    </row>
    <row r="27" spans="1:9" ht="17.45" customHeight="1" x14ac:dyDescent="0.25">
      <c r="A27" s="166" t="s">
        <v>147</v>
      </c>
      <c r="B27" s="158">
        <v>6</v>
      </c>
      <c r="C27" s="177">
        <v>13.43</v>
      </c>
      <c r="D27" s="182">
        <v>8.9</v>
      </c>
      <c r="E27" s="182">
        <v>119</v>
      </c>
      <c r="F27" s="160">
        <v>5</v>
      </c>
      <c r="G27" s="193">
        <v>13.22</v>
      </c>
      <c r="H27" s="180">
        <v>9</v>
      </c>
      <c r="I27" s="162">
        <v>119</v>
      </c>
    </row>
    <row r="28" spans="1:9" ht="17.45" customHeight="1" x14ac:dyDescent="0.25">
      <c r="A28" s="161" t="s">
        <v>125</v>
      </c>
      <c r="B28" s="158">
        <v>2</v>
      </c>
      <c r="C28" s="183" t="s">
        <v>20</v>
      </c>
      <c r="D28" s="156" t="s">
        <v>78</v>
      </c>
      <c r="E28" s="168" t="s">
        <v>20</v>
      </c>
      <c r="F28" s="160">
        <v>1</v>
      </c>
      <c r="G28" s="168" t="s">
        <v>20</v>
      </c>
      <c r="H28" s="160" t="s">
        <v>78</v>
      </c>
      <c r="I28" s="168" t="s">
        <v>20</v>
      </c>
    </row>
    <row r="29" spans="1:9" ht="12.75" customHeight="1" x14ac:dyDescent="0.25">
      <c r="A29" s="161"/>
      <c r="B29" s="158"/>
      <c r="C29" s="177"/>
      <c r="D29" s="182"/>
      <c r="E29" s="182"/>
      <c r="F29" s="160"/>
      <c r="G29" s="160"/>
      <c r="H29" s="160"/>
      <c r="I29" s="160"/>
    </row>
    <row r="30" spans="1:9" ht="40.35" customHeight="1" x14ac:dyDescent="0.25">
      <c r="A30" s="164" t="s">
        <v>157</v>
      </c>
      <c r="B30" s="158">
        <v>12</v>
      </c>
      <c r="C30" s="177">
        <v>31.59</v>
      </c>
      <c r="D30" s="156" t="s">
        <v>78</v>
      </c>
      <c r="E30" s="189">
        <v>5042</v>
      </c>
      <c r="F30" s="160">
        <v>1</v>
      </c>
      <c r="G30" s="168" t="s">
        <v>20</v>
      </c>
      <c r="H30" s="160" t="s">
        <v>78</v>
      </c>
      <c r="I30" s="168" t="s">
        <v>20</v>
      </c>
    </row>
    <row r="31" spans="1:9" ht="14.45" customHeight="1" x14ac:dyDescent="0.25">
      <c r="A31" s="163" t="s">
        <v>107</v>
      </c>
      <c r="B31" s="158"/>
      <c r="C31" s="177"/>
      <c r="D31" s="182"/>
      <c r="E31" s="182"/>
      <c r="F31" s="160"/>
      <c r="G31" s="181"/>
      <c r="H31" s="160"/>
      <c r="I31" s="156"/>
    </row>
    <row r="32" spans="1:9" ht="17.45" customHeight="1" x14ac:dyDescent="0.25">
      <c r="A32" s="161" t="s">
        <v>150</v>
      </c>
      <c r="B32" s="158">
        <v>12</v>
      </c>
      <c r="C32" s="183" t="s">
        <v>20</v>
      </c>
      <c r="D32" s="182">
        <v>159.69999999999999</v>
      </c>
      <c r="E32" s="168" t="s">
        <v>20</v>
      </c>
      <c r="F32" s="160">
        <v>1</v>
      </c>
      <c r="G32" s="168" t="s">
        <v>20</v>
      </c>
      <c r="H32" s="168" t="s">
        <v>20</v>
      </c>
      <c r="I32" s="168" t="s">
        <v>20</v>
      </c>
    </row>
    <row r="33" spans="1:9" ht="17.45" customHeight="1" x14ac:dyDescent="0.25">
      <c r="A33" s="159" t="s">
        <v>151</v>
      </c>
      <c r="B33" s="139">
        <v>2</v>
      </c>
      <c r="C33" s="185" t="s">
        <v>20</v>
      </c>
      <c r="D33" s="155" t="s">
        <v>78</v>
      </c>
      <c r="E33" s="184" t="s">
        <v>20</v>
      </c>
      <c r="F33" s="155">
        <v>1</v>
      </c>
      <c r="G33" s="184" t="s">
        <v>20</v>
      </c>
      <c r="H33" s="155" t="s">
        <v>78</v>
      </c>
      <c r="I33" s="184" t="s">
        <v>20</v>
      </c>
    </row>
    <row r="34" spans="1:9" ht="11.25" customHeight="1" x14ac:dyDescent="0.25">
      <c r="A34" s="154"/>
      <c r="B34" s="154"/>
      <c r="C34" s="154"/>
      <c r="D34" s="154"/>
      <c r="E34" s="154"/>
      <c r="F34" s="154"/>
      <c r="G34" s="154"/>
      <c r="H34" s="154"/>
      <c r="I34" s="154"/>
    </row>
    <row r="35" spans="1:9" ht="14.45" customHeight="1" x14ac:dyDescent="0.25">
      <c r="A35" s="230" t="s">
        <v>161</v>
      </c>
      <c r="B35" s="230"/>
      <c r="C35" s="230"/>
      <c r="D35" s="230"/>
      <c r="E35" s="230"/>
      <c r="F35" s="230"/>
      <c r="G35" s="230"/>
      <c r="H35" s="230"/>
      <c r="I35" s="230"/>
    </row>
  </sheetData>
  <mergeCells count="9">
    <mergeCell ref="A35:I35"/>
    <mergeCell ref="A1:I1"/>
    <mergeCell ref="A2:I2"/>
    <mergeCell ref="A4:A9"/>
    <mergeCell ref="B4:E7"/>
    <mergeCell ref="D9:E9"/>
    <mergeCell ref="H9:I9"/>
    <mergeCell ref="F4:I4"/>
    <mergeCell ref="F5:I7"/>
  </mergeCells>
  <conditionalFormatting sqref="F13 F14:I14 F12:I12 A33 C33:D33 F15:F19 H19:I19 F20:I33 H13 A14:E32 A11:D13 F11:H11">
    <cfRule type="expression" dxfId="86" priority="17">
      <formula>MOD(ROW(),2)=1</formula>
    </cfRule>
  </conditionalFormatting>
  <conditionalFormatting sqref="I11">
    <cfRule type="expression" dxfId="85" priority="15">
      <formula>MOD(ROW(),2)=1</formula>
    </cfRule>
  </conditionalFormatting>
  <conditionalFormatting sqref="B33">
    <cfRule type="expression" dxfId="84" priority="13">
      <formula>MOD(ROW(),2)=1</formula>
    </cfRule>
  </conditionalFormatting>
  <conditionalFormatting sqref="E33">
    <cfRule type="expression" dxfId="83" priority="11">
      <formula>MOD(ROW(),2)=1</formula>
    </cfRule>
  </conditionalFormatting>
  <conditionalFormatting sqref="G15:G19">
    <cfRule type="expression" dxfId="82" priority="10">
      <formula>MOD(ROW(),2)=1</formula>
    </cfRule>
  </conditionalFormatting>
  <conditionalFormatting sqref="H15">
    <cfRule type="expression" dxfId="81" priority="9">
      <formula>MOD(ROW(),2)=1</formula>
    </cfRule>
  </conditionalFormatting>
  <conditionalFormatting sqref="H16">
    <cfRule type="expression" dxfId="80" priority="8">
      <formula>MOD(ROW(),2)=1</formula>
    </cfRule>
  </conditionalFormatting>
  <conditionalFormatting sqref="H17">
    <cfRule type="expression" dxfId="79" priority="7">
      <formula>MOD(ROW(),2)=1</formula>
    </cfRule>
  </conditionalFormatting>
  <conditionalFormatting sqref="H18">
    <cfRule type="expression" dxfId="78" priority="6">
      <formula>MOD(ROW(),2)=1</formula>
    </cfRule>
  </conditionalFormatting>
  <conditionalFormatting sqref="I15:I18">
    <cfRule type="expression" dxfId="77" priority="5">
      <formula>MOD(ROW(),2)=1</formula>
    </cfRule>
  </conditionalFormatting>
  <conditionalFormatting sqref="G13">
    <cfRule type="expression" dxfId="76" priority="4">
      <formula>MOD(ROW(),2)=1</formula>
    </cfRule>
  </conditionalFormatting>
  <conditionalFormatting sqref="I13">
    <cfRule type="expression" dxfId="75" priority="3">
      <formula>MOD(ROW(),2)=1</formula>
    </cfRule>
  </conditionalFormatting>
  <conditionalFormatting sqref="E11:E13">
    <cfRule type="expression" dxfId="74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C I 9 - j 21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view="pageLayout" zoomScaleNormal="100" workbookViewId="0">
      <selection sqref="A1:K1"/>
    </sheetView>
  </sheetViews>
  <sheetFormatPr baseColWidth="10" defaultColWidth="9.140625" defaultRowHeight="15" x14ac:dyDescent="0.25"/>
  <cols>
    <col min="1" max="1" width="16.140625" style="49" customWidth="1"/>
    <col min="2" max="2" width="7.5703125" style="49" customWidth="1"/>
    <col min="3" max="3" width="8.42578125" style="49" customWidth="1"/>
    <col min="4" max="4" width="7.5703125" style="49" customWidth="1"/>
    <col min="5" max="5" width="8.42578125" style="49" customWidth="1"/>
    <col min="6" max="6" width="7.5703125" style="49" customWidth="1"/>
    <col min="7" max="7" width="7.140625" style="49" customWidth="1"/>
    <col min="8" max="8" width="7.5703125" style="49" customWidth="1"/>
    <col min="9" max="9" width="7.140625" style="49" customWidth="1"/>
    <col min="10" max="10" width="7.5703125" style="49" customWidth="1"/>
    <col min="11" max="11" width="7.140625" style="49" customWidth="1"/>
    <col min="12" max="16384" width="9.140625" style="49"/>
  </cols>
  <sheetData>
    <row r="1" spans="1:11" s="122" customFormat="1" ht="20.100000000000001" customHeight="1" x14ac:dyDescent="0.2">
      <c r="A1" s="219" t="s">
        <v>191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</row>
    <row r="2" spans="1:11" s="122" customFormat="1" ht="20.100000000000001" customHeight="1" x14ac:dyDescent="0.2">
      <c r="A2" s="255" t="s">
        <v>200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</row>
    <row r="3" spans="1:11" ht="14.1" customHeight="1" x14ac:dyDescent="0.25">
      <c r="A3" s="82"/>
      <c r="B3" s="77"/>
      <c r="C3" s="77"/>
      <c r="D3" s="77"/>
      <c r="E3" s="77"/>
      <c r="F3" s="77"/>
      <c r="G3" s="77"/>
      <c r="H3" s="77"/>
      <c r="I3" s="77"/>
      <c r="J3" s="77"/>
      <c r="K3" s="77"/>
    </row>
    <row r="4" spans="1:11" ht="25.5" customHeight="1" x14ac:dyDescent="0.25">
      <c r="A4" s="256" t="s">
        <v>128</v>
      </c>
      <c r="B4" s="260" t="s">
        <v>21</v>
      </c>
      <c r="C4" s="261"/>
      <c r="D4" s="245" t="s">
        <v>171</v>
      </c>
      <c r="E4" s="246"/>
      <c r="F4" s="247"/>
      <c r="G4" s="247"/>
      <c r="H4" s="247"/>
      <c r="I4" s="247"/>
      <c r="J4" s="247"/>
      <c r="K4" s="247"/>
    </row>
    <row r="5" spans="1:11" ht="25.5" customHeight="1" x14ac:dyDescent="0.25">
      <c r="A5" s="257"/>
      <c r="B5" s="260"/>
      <c r="C5" s="261"/>
      <c r="D5" s="248" t="s">
        <v>21</v>
      </c>
      <c r="E5" s="247"/>
      <c r="F5" s="245" t="s">
        <v>170</v>
      </c>
      <c r="G5" s="246"/>
      <c r="H5" s="246"/>
      <c r="I5" s="246"/>
      <c r="J5" s="246"/>
      <c r="K5" s="246"/>
    </row>
    <row r="6" spans="1:11" ht="12.75" customHeight="1" x14ac:dyDescent="0.25">
      <c r="A6" s="258"/>
      <c r="B6" s="261"/>
      <c r="C6" s="261"/>
      <c r="D6" s="249"/>
      <c r="E6" s="250"/>
      <c r="F6" s="262" t="s">
        <v>129</v>
      </c>
      <c r="G6" s="262"/>
      <c r="H6" s="262" t="s">
        <v>130</v>
      </c>
      <c r="I6" s="262"/>
      <c r="J6" s="262" t="s">
        <v>131</v>
      </c>
      <c r="K6" s="251"/>
    </row>
    <row r="7" spans="1:11" ht="12.75" customHeight="1" x14ac:dyDescent="0.25">
      <c r="A7" s="258"/>
      <c r="B7" s="261"/>
      <c r="C7" s="261"/>
      <c r="D7" s="249"/>
      <c r="E7" s="250"/>
      <c r="F7" s="260"/>
      <c r="G7" s="260"/>
      <c r="H7" s="260"/>
      <c r="I7" s="260"/>
      <c r="J7" s="260"/>
      <c r="K7" s="245"/>
    </row>
    <row r="8" spans="1:11" ht="12.75" customHeight="1" x14ac:dyDescent="0.25">
      <c r="A8" s="258"/>
      <c r="B8" s="261"/>
      <c r="C8" s="261"/>
      <c r="D8" s="249"/>
      <c r="E8" s="250"/>
      <c r="F8" s="261"/>
      <c r="G8" s="261"/>
      <c r="H8" s="261"/>
      <c r="I8" s="261"/>
      <c r="J8" s="261"/>
      <c r="K8" s="263"/>
    </row>
    <row r="9" spans="1:11" ht="12.75" customHeight="1" x14ac:dyDescent="0.25">
      <c r="A9" s="258"/>
      <c r="B9" s="261"/>
      <c r="C9" s="261"/>
      <c r="D9" s="251"/>
      <c r="E9" s="252"/>
      <c r="F9" s="261"/>
      <c r="G9" s="261"/>
      <c r="H9" s="261"/>
      <c r="I9" s="261"/>
      <c r="J9" s="261"/>
      <c r="K9" s="263"/>
    </row>
    <row r="10" spans="1:11" ht="17.100000000000001" customHeight="1" x14ac:dyDescent="0.25">
      <c r="A10" s="258"/>
      <c r="B10" s="264" t="s">
        <v>86</v>
      </c>
      <c r="C10" s="264" t="s">
        <v>132</v>
      </c>
      <c r="D10" s="264" t="s">
        <v>86</v>
      </c>
      <c r="E10" s="264" t="s">
        <v>132</v>
      </c>
      <c r="F10" s="264" t="s">
        <v>86</v>
      </c>
      <c r="G10" s="264" t="s">
        <v>132</v>
      </c>
      <c r="H10" s="264" t="s">
        <v>86</v>
      </c>
      <c r="I10" s="264" t="s">
        <v>132</v>
      </c>
      <c r="J10" s="264" t="s">
        <v>86</v>
      </c>
      <c r="K10" s="248" t="s">
        <v>133</v>
      </c>
    </row>
    <row r="11" spans="1:11" ht="17.100000000000001" customHeight="1" x14ac:dyDescent="0.25">
      <c r="A11" s="258"/>
      <c r="B11" s="265"/>
      <c r="C11" s="265"/>
      <c r="D11" s="265"/>
      <c r="E11" s="265"/>
      <c r="F11" s="265"/>
      <c r="G11" s="265"/>
      <c r="H11" s="265"/>
      <c r="I11" s="265"/>
      <c r="J11" s="265"/>
      <c r="K11" s="253"/>
    </row>
    <row r="12" spans="1:11" ht="20.100000000000001" customHeight="1" x14ac:dyDescent="0.25">
      <c r="A12" s="259"/>
      <c r="B12" s="83" t="s">
        <v>90</v>
      </c>
      <c r="C12" s="83" t="s">
        <v>80</v>
      </c>
      <c r="D12" s="111" t="s">
        <v>90</v>
      </c>
      <c r="E12" s="111" t="s">
        <v>80</v>
      </c>
      <c r="F12" s="83" t="s">
        <v>90</v>
      </c>
      <c r="G12" s="83" t="s">
        <v>80</v>
      </c>
      <c r="H12" s="83" t="s">
        <v>90</v>
      </c>
      <c r="I12" s="83" t="s">
        <v>80</v>
      </c>
      <c r="J12" s="83" t="s">
        <v>90</v>
      </c>
      <c r="K12" s="84" t="s">
        <v>80</v>
      </c>
    </row>
    <row r="13" spans="1:11" ht="15" customHeight="1" x14ac:dyDescent="0.25">
      <c r="A13" s="89"/>
      <c r="B13" s="85"/>
      <c r="C13" s="86"/>
      <c r="D13" s="86"/>
      <c r="E13" s="86"/>
      <c r="F13" s="86"/>
      <c r="G13" s="86"/>
      <c r="H13" s="86"/>
      <c r="I13" s="86"/>
      <c r="J13" s="86"/>
      <c r="K13" s="86"/>
    </row>
    <row r="14" spans="1:11" ht="15" customHeight="1" x14ac:dyDescent="0.25">
      <c r="A14" s="90" t="s">
        <v>134</v>
      </c>
      <c r="B14" s="78">
        <v>46</v>
      </c>
      <c r="C14" s="141">
        <v>189.82</v>
      </c>
      <c r="D14" s="128">
        <v>41</v>
      </c>
      <c r="E14" s="141">
        <v>158.22999999999999</v>
      </c>
      <c r="F14" s="79">
        <v>22</v>
      </c>
      <c r="G14" s="79">
        <v>5.25</v>
      </c>
      <c r="H14" s="79">
        <v>20</v>
      </c>
      <c r="I14" s="141">
        <v>60.39</v>
      </c>
      <c r="J14" s="79">
        <v>19</v>
      </c>
      <c r="K14" s="79">
        <v>70.87</v>
      </c>
    </row>
    <row r="15" spans="1:11" ht="15" customHeight="1" x14ac:dyDescent="0.25">
      <c r="A15" s="90"/>
      <c r="B15" s="78"/>
      <c r="C15" s="79"/>
      <c r="D15" s="128"/>
      <c r="E15" s="79"/>
      <c r="F15" s="79"/>
      <c r="G15" s="79"/>
      <c r="H15" s="79"/>
      <c r="I15" s="79"/>
      <c r="J15" s="79"/>
      <c r="K15" s="79"/>
    </row>
    <row r="16" spans="1:11" ht="15" customHeight="1" x14ac:dyDescent="0.25">
      <c r="A16" s="112" t="s">
        <v>164</v>
      </c>
      <c r="B16" s="78"/>
      <c r="C16" s="79"/>
      <c r="D16" s="128"/>
      <c r="E16" s="79"/>
      <c r="F16" s="79"/>
      <c r="G16" s="79"/>
      <c r="H16" s="79"/>
      <c r="I16" s="79"/>
      <c r="J16" s="79"/>
      <c r="K16" s="79"/>
    </row>
    <row r="17" spans="1:11" ht="15" customHeight="1" x14ac:dyDescent="0.25">
      <c r="A17" s="112" t="s">
        <v>165</v>
      </c>
      <c r="B17" s="138">
        <v>3</v>
      </c>
      <c r="C17" s="107">
        <v>12.5</v>
      </c>
      <c r="D17" s="142">
        <v>2</v>
      </c>
      <c r="E17" s="79" t="s">
        <v>20</v>
      </c>
      <c r="F17" s="80" t="s">
        <v>18</v>
      </c>
      <c r="G17" s="80" t="s">
        <v>18</v>
      </c>
      <c r="H17" s="80" t="s">
        <v>18</v>
      </c>
      <c r="I17" s="80" t="s">
        <v>18</v>
      </c>
      <c r="J17" s="80">
        <v>1</v>
      </c>
      <c r="K17" s="79" t="s">
        <v>20</v>
      </c>
    </row>
    <row r="18" spans="1:11" ht="28.35" customHeight="1" x14ac:dyDescent="0.25">
      <c r="A18" s="123" t="s">
        <v>172</v>
      </c>
      <c r="B18" s="138">
        <v>10</v>
      </c>
      <c r="C18" s="107">
        <v>47.5</v>
      </c>
      <c r="D18" s="142">
        <v>9</v>
      </c>
      <c r="E18" s="79" t="s">
        <v>20</v>
      </c>
      <c r="F18" s="80" t="s">
        <v>18</v>
      </c>
      <c r="G18" s="80" t="s">
        <v>18</v>
      </c>
      <c r="H18" s="80">
        <v>5</v>
      </c>
      <c r="I18" s="80">
        <v>13.33</v>
      </c>
      <c r="J18" s="80">
        <v>4</v>
      </c>
      <c r="K18" s="80">
        <v>7.11</v>
      </c>
    </row>
    <row r="19" spans="1:11" ht="15" customHeight="1" x14ac:dyDescent="0.25">
      <c r="A19" s="112" t="s">
        <v>166</v>
      </c>
      <c r="B19" s="138">
        <v>3</v>
      </c>
      <c r="C19" s="107">
        <v>3.05</v>
      </c>
      <c r="D19" s="142">
        <v>2</v>
      </c>
      <c r="E19" s="79" t="s">
        <v>20</v>
      </c>
      <c r="F19" s="80">
        <v>2</v>
      </c>
      <c r="G19" s="79" t="s">
        <v>20</v>
      </c>
      <c r="H19" s="80">
        <v>1</v>
      </c>
      <c r="I19" s="79" t="s">
        <v>20</v>
      </c>
      <c r="J19" s="80" t="s">
        <v>18</v>
      </c>
      <c r="K19" s="80" t="s">
        <v>18</v>
      </c>
    </row>
    <row r="20" spans="1:11" ht="15" customHeight="1" x14ac:dyDescent="0.25">
      <c r="A20" s="112" t="s">
        <v>167</v>
      </c>
      <c r="B20" s="138">
        <v>4</v>
      </c>
      <c r="C20" s="107">
        <v>6.52</v>
      </c>
      <c r="D20" s="142">
        <v>3</v>
      </c>
      <c r="E20" s="143">
        <v>6.06</v>
      </c>
      <c r="F20" s="80">
        <v>2</v>
      </c>
      <c r="G20" s="79" t="s">
        <v>20</v>
      </c>
      <c r="H20" s="80">
        <v>3</v>
      </c>
      <c r="I20" s="143">
        <v>5.38</v>
      </c>
      <c r="J20" s="80" t="s">
        <v>18</v>
      </c>
      <c r="K20" s="80" t="s">
        <v>18</v>
      </c>
    </row>
    <row r="21" spans="1:11" ht="15" customHeight="1" x14ac:dyDescent="0.25">
      <c r="A21" s="112" t="s">
        <v>189</v>
      </c>
      <c r="B21" s="138">
        <v>2</v>
      </c>
      <c r="C21" s="79" t="s">
        <v>20</v>
      </c>
      <c r="D21" s="142">
        <v>2</v>
      </c>
      <c r="E21" s="79" t="s">
        <v>20</v>
      </c>
      <c r="F21" s="80">
        <v>2</v>
      </c>
      <c r="G21" s="79" t="s">
        <v>20</v>
      </c>
      <c r="H21" s="80">
        <v>1</v>
      </c>
      <c r="I21" s="79" t="s">
        <v>20</v>
      </c>
      <c r="J21" s="80">
        <v>1</v>
      </c>
      <c r="K21" s="79" t="s">
        <v>20</v>
      </c>
    </row>
    <row r="22" spans="1:11" ht="28.35" customHeight="1" x14ac:dyDescent="0.25">
      <c r="A22" s="123" t="s">
        <v>173</v>
      </c>
      <c r="B22" s="138">
        <v>7</v>
      </c>
      <c r="C22" s="107">
        <v>31.39</v>
      </c>
      <c r="D22" s="142">
        <v>7</v>
      </c>
      <c r="E22" s="107">
        <v>31.39</v>
      </c>
      <c r="F22" s="80">
        <v>6</v>
      </c>
      <c r="G22" s="143">
        <v>0.89</v>
      </c>
      <c r="H22" s="80">
        <v>4</v>
      </c>
      <c r="I22" s="107">
        <v>16.350000000000001</v>
      </c>
      <c r="J22" s="80">
        <v>3</v>
      </c>
      <c r="K22" s="107">
        <v>10.25</v>
      </c>
    </row>
    <row r="23" spans="1:11" ht="15" customHeight="1" x14ac:dyDescent="0.25">
      <c r="A23" s="112" t="s">
        <v>168</v>
      </c>
      <c r="B23" s="138">
        <v>3</v>
      </c>
      <c r="C23" s="107">
        <v>14.91</v>
      </c>
      <c r="D23" s="142">
        <v>3</v>
      </c>
      <c r="E23" s="79" t="s">
        <v>20</v>
      </c>
      <c r="F23" s="80">
        <v>4</v>
      </c>
      <c r="G23" s="79" t="s">
        <v>20</v>
      </c>
      <c r="H23" s="80">
        <v>2</v>
      </c>
      <c r="I23" s="79" t="s">
        <v>20</v>
      </c>
      <c r="J23" s="80">
        <v>1</v>
      </c>
      <c r="K23" s="79" t="s">
        <v>20</v>
      </c>
    </row>
    <row r="24" spans="1:11" ht="15" customHeight="1" x14ac:dyDescent="0.25">
      <c r="A24" s="113" t="s">
        <v>169</v>
      </c>
      <c r="B24" s="139">
        <v>5</v>
      </c>
      <c r="C24" s="144">
        <v>18.75</v>
      </c>
      <c r="D24" s="81">
        <v>5</v>
      </c>
      <c r="E24" s="140" t="s">
        <v>20</v>
      </c>
      <c r="F24" s="145">
        <v>2</v>
      </c>
      <c r="G24" s="187" t="s">
        <v>20</v>
      </c>
      <c r="H24" s="145">
        <v>2</v>
      </c>
      <c r="I24" s="187" t="s">
        <v>20</v>
      </c>
      <c r="J24" s="81">
        <v>4</v>
      </c>
      <c r="K24" s="81">
        <v>7.44</v>
      </c>
    </row>
    <row r="25" spans="1:11" x14ac:dyDescent="0.2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1:11" x14ac:dyDescent="0.2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</row>
    <row r="27" spans="1:11" x14ac:dyDescent="0.25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</row>
    <row r="28" spans="1:11" x14ac:dyDescent="0.25">
      <c r="A28" s="87"/>
      <c r="B28" s="87"/>
      <c r="C28" s="87"/>
      <c r="D28" s="87"/>
      <c r="E28" s="87"/>
      <c r="F28" s="87"/>
      <c r="G28" s="87"/>
      <c r="H28" s="87"/>
      <c r="I28" s="87"/>
      <c r="J28" s="87"/>
      <c r="K28" s="87"/>
    </row>
    <row r="29" spans="1:11" x14ac:dyDescent="0.25">
      <c r="A29" s="87"/>
      <c r="B29" s="87"/>
      <c r="C29" s="87"/>
      <c r="D29" s="87"/>
      <c r="E29" s="87"/>
      <c r="F29" s="87"/>
      <c r="G29" s="87"/>
      <c r="H29" s="87"/>
      <c r="I29" s="87"/>
      <c r="J29" s="87"/>
      <c r="K29" s="87"/>
    </row>
    <row r="30" spans="1:11" x14ac:dyDescent="0.25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</row>
    <row r="31" spans="1:11" x14ac:dyDescent="0.25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</row>
    <row r="32" spans="1:11" x14ac:dyDescent="0.25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</row>
    <row r="33" spans="1:11" x14ac:dyDescent="0.25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</row>
    <row r="34" spans="1:11" x14ac:dyDescent="0.25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</row>
    <row r="35" spans="1:11" x14ac:dyDescent="0.25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</row>
    <row r="36" spans="1:11" x14ac:dyDescent="0.25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</row>
    <row r="37" spans="1:11" x14ac:dyDescent="0.25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</row>
    <row r="38" spans="1:11" x14ac:dyDescent="0.25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</row>
    <row r="39" spans="1:11" x14ac:dyDescent="0.25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</row>
    <row r="40" spans="1:11" x14ac:dyDescent="0.25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</row>
    <row r="41" spans="1:11" x14ac:dyDescent="0.25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</row>
    <row r="42" spans="1:11" x14ac:dyDescent="0.25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</row>
  </sheetData>
  <mergeCells count="20">
    <mergeCell ref="I10:I11"/>
    <mergeCell ref="J10:J11"/>
    <mergeCell ref="E10:E11"/>
    <mergeCell ref="D10:D11"/>
    <mergeCell ref="D4:K4"/>
    <mergeCell ref="F5:K5"/>
    <mergeCell ref="D5:E9"/>
    <mergeCell ref="K10:K11"/>
    <mergeCell ref="A1:K1"/>
    <mergeCell ref="A2:K2"/>
    <mergeCell ref="A4:A12"/>
    <mergeCell ref="B4:C9"/>
    <mergeCell ref="F6:G9"/>
    <mergeCell ref="H6:I9"/>
    <mergeCell ref="J6:K9"/>
    <mergeCell ref="B10:B11"/>
    <mergeCell ref="C10:C11"/>
    <mergeCell ref="F10:F11"/>
    <mergeCell ref="G10:G11"/>
    <mergeCell ref="H10:H11"/>
  </mergeCells>
  <conditionalFormatting sqref="A13:K16 A22:K22 A17:B17 J17 D17 H18:K18 A18:D19 F19 H19 A20:F20 H20:I20 A21:B21 D21 F21 H21 J21 A23:D24 J23 H23:H24 J24:K24 F23:F24">
    <cfRule type="expression" dxfId="72" priority="34">
      <formula>MOD(ROW(),2)=0</formula>
    </cfRule>
  </conditionalFormatting>
  <conditionalFormatting sqref="F17">
    <cfRule type="expression" dxfId="71" priority="32">
      <formula>MOD(ROW(),2)=0</formula>
    </cfRule>
  </conditionalFormatting>
  <conditionalFormatting sqref="G17">
    <cfRule type="expression" dxfId="70" priority="31">
      <formula>MOD(ROW(),2)=0</formula>
    </cfRule>
  </conditionalFormatting>
  <conditionalFormatting sqref="H17">
    <cfRule type="expression" dxfId="69" priority="30">
      <formula>MOD(ROW(),2)=0</formula>
    </cfRule>
  </conditionalFormatting>
  <conditionalFormatting sqref="I17">
    <cfRule type="expression" dxfId="68" priority="29">
      <formula>MOD(ROW(),2)=0</formula>
    </cfRule>
  </conditionalFormatting>
  <conditionalFormatting sqref="C17">
    <cfRule type="expression" dxfId="67" priority="27">
      <formula>MOD(ROW(),2)=0</formula>
    </cfRule>
  </conditionalFormatting>
  <conditionalFormatting sqref="E17">
    <cfRule type="expression" dxfId="66" priority="26">
      <formula>MOD(ROW(),2)=0</formula>
    </cfRule>
  </conditionalFormatting>
  <conditionalFormatting sqref="K17">
    <cfRule type="expression" dxfId="65" priority="25">
      <formula>MOD(ROW(),2)=0</formula>
    </cfRule>
  </conditionalFormatting>
  <conditionalFormatting sqref="F18">
    <cfRule type="expression" dxfId="64" priority="24">
      <formula>MOD(ROW(),2)=0</formula>
    </cfRule>
  </conditionalFormatting>
  <conditionalFormatting sqref="G18">
    <cfRule type="expression" dxfId="63" priority="23">
      <formula>MOD(ROW(),2)=0</formula>
    </cfRule>
  </conditionalFormatting>
  <conditionalFormatting sqref="J19">
    <cfRule type="expression" dxfId="62" priority="22">
      <formula>MOD(ROW(),2)=0</formula>
    </cfRule>
  </conditionalFormatting>
  <conditionalFormatting sqref="E19">
    <cfRule type="expression" dxfId="61" priority="21">
      <formula>MOD(ROW(),2)=0</formula>
    </cfRule>
  </conditionalFormatting>
  <conditionalFormatting sqref="G19">
    <cfRule type="expression" dxfId="60" priority="20">
      <formula>MOD(ROW(),2)=0</formula>
    </cfRule>
  </conditionalFormatting>
  <conditionalFormatting sqref="I19">
    <cfRule type="expression" dxfId="59" priority="19">
      <formula>MOD(ROW(),2)=0</formula>
    </cfRule>
  </conditionalFormatting>
  <conditionalFormatting sqref="J20:K20">
    <cfRule type="expression" dxfId="58" priority="18">
      <formula>MOD(ROW(),2)=0</formula>
    </cfRule>
  </conditionalFormatting>
  <conditionalFormatting sqref="K19">
    <cfRule type="expression" dxfId="57" priority="17">
      <formula>MOD(ROW(),2)=0</formula>
    </cfRule>
  </conditionalFormatting>
  <conditionalFormatting sqref="G20">
    <cfRule type="expression" dxfId="56" priority="16">
      <formula>MOD(ROW(),2)=0</formula>
    </cfRule>
  </conditionalFormatting>
  <conditionalFormatting sqref="C21">
    <cfRule type="expression" dxfId="55" priority="15">
      <formula>MOD(ROW(),2)=0</formula>
    </cfRule>
  </conditionalFormatting>
  <conditionalFormatting sqref="E21">
    <cfRule type="expression" dxfId="54" priority="14">
      <formula>MOD(ROW(),2)=0</formula>
    </cfRule>
  </conditionalFormatting>
  <conditionalFormatting sqref="G21">
    <cfRule type="expression" dxfId="53" priority="13">
      <formula>MOD(ROW(),2)=0</formula>
    </cfRule>
  </conditionalFormatting>
  <conditionalFormatting sqref="I21">
    <cfRule type="expression" dxfId="52" priority="12">
      <formula>MOD(ROW(),2)=0</formula>
    </cfRule>
  </conditionalFormatting>
  <conditionalFormatting sqref="K21">
    <cfRule type="expression" dxfId="51" priority="11">
      <formula>MOD(ROW(),2)=0</formula>
    </cfRule>
  </conditionalFormatting>
  <conditionalFormatting sqref="E23">
    <cfRule type="expression" dxfId="50" priority="10">
      <formula>MOD(ROW(),2)=0</formula>
    </cfRule>
  </conditionalFormatting>
  <conditionalFormatting sqref="G23">
    <cfRule type="expression" dxfId="49" priority="9">
      <formula>MOD(ROW(),2)=0</formula>
    </cfRule>
  </conditionalFormatting>
  <conditionalFormatting sqref="I23">
    <cfRule type="expression" dxfId="48" priority="8">
      <formula>MOD(ROW(),2)=0</formula>
    </cfRule>
  </conditionalFormatting>
  <conditionalFormatting sqref="K23">
    <cfRule type="expression" dxfId="47" priority="7">
      <formula>MOD(ROW(),2)=0</formula>
    </cfRule>
  </conditionalFormatting>
  <conditionalFormatting sqref="G24">
    <cfRule type="expression" dxfId="46" priority="4">
      <formula>MOD(ROW(),2)=0</formula>
    </cfRule>
  </conditionalFormatting>
  <conditionalFormatting sqref="I24">
    <cfRule type="expression" dxfId="45" priority="3">
      <formula>MOD(ROW(),2)=0</formula>
    </cfRule>
  </conditionalFormatting>
  <conditionalFormatting sqref="E18">
    <cfRule type="expression" dxfId="44" priority="2">
      <formula>MOD(ROW(),2)=0</formula>
    </cfRule>
  </conditionalFormatting>
  <conditionalFormatting sqref="E24">
    <cfRule type="expression" dxfId="43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scale="99" orientation="portrait" r:id="rId1"/>
  <headerFooter differentFirst="1" scaleWithDoc="0">
    <oddFooter>&amp;L&amp;8Statistikamt Nord&amp;C&amp;8&amp;P&amp;R&amp;8Statistischer Bericht C I 9 - j 21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5703125" customWidth="1"/>
    <col min="2" max="2" width="11.42578125" customWidth="1"/>
    <col min="9" max="26" width="2.140625" customWidth="1"/>
  </cols>
  <sheetData>
    <row r="1" spans="1:26" x14ac:dyDescent="0.2">
      <c r="A1" s="6" t="s">
        <v>31</v>
      </c>
      <c r="B1" s="6"/>
      <c r="C1" s="6"/>
      <c r="D1" s="6"/>
      <c r="E1" s="6"/>
      <c r="F1" s="6"/>
      <c r="G1" s="6"/>
      <c r="H1" s="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x14ac:dyDescent="0.2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9"/>
      <c r="P2" s="10"/>
      <c r="Q2" s="10"/>
      <c r="R2" s="11"/>
      <c r="S2" s="11"/>
      <c r="T2" s="11"/>
      <c r="U2" s="11"/>
      <c r="V2" s="11"/>
      <c r="W2" s="11"/>
      <c r="X2" s="11"/>
      <c r="Y2" s="11"/>
      <c r="Z2" s="11"/>
    </row>
    <row r="3" spans="1:26" x14ac:dyDescent="0.2">
      <c r="A3" s="266" t="s">
        <v>32</v>
      </c>
      <c r="B3" s="271" t="s">
        <v>33</v>
      </c>
      <c r="C3" s="272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0"/>
      <c r="Q3" s="10"/>
      <c r="R3" s="11"/>
      <c r="S3" s="11"/>
      <c r="T3" s="11"/>
      <c r="U3" s="11"/>
      <c r="V3" s="11"/>
      <c r="W3" s="11"/>
      <c r="X3" s="11"/>
      <c r="Y3" s="11"/>
      <c r="Z3" s="11"/>
    </row>
    <row r="4" spans="1:26" x14ac:dyDescent="0.2">
      <c r="A4" s="267"/>
      <c r="B4" s="273" t="s">
        <v>51</v>
      </c>
      <c r="C4" s="274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10"/>
      <c r="Q4" s="10"/>
      <c r="R4" s="11"/>
      <c r="S4" s="11"/>
      <c r="T4" s="11"/>
      <c r="U4" s="11"/>
      <c r="V4" s="11"/>
      <c r="W4" s="11"/>
      <c r="X4" s="11"/>
      <c r="Y4" s="11"/>
      <c r="Z4" s="11"/>
    </row>
    <row r="5" spans="1:26" x14ac:dyDescent="0.2">
      <c r="A5" s="267"/>
      <c r="B5" s="269"/>
      <c r="C5" s="270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11"/>
    </row>
    <row r="6" spans="1:26" x14ac:dyDescent="0.2">
      <c r="A6" s="268"/>
      <c r="B6" s="269"/>
      <c r="C6" s="270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11"/>
    </row>
    <row r="7" spans="1:26" x14ac:dyDescent="0.2">
      <c r="A7" s="14"/>
      <c r="B7" s="14"/>
      <c r="C7" s="14"/>
      <c r="D7" s="14"/>
      <c r="E7" s="14"/>
      <c r="F7" s="15"/>
      <c r="G7" s="15"/>
      <c r="H7" s="15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2"/>
    </row>
    <row r="8" spans="1:26" x14ac:dyDescent="0.2">
      <c r="A8" s="16"/>
      <c r="B8" s="17"/>
      <c r="C8" s="17"/>
      <c r="D8" s="17"/>
      <c r="E8" s="17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11"/>
    </row>
    <row r="9" spans="1:26" x14ac:dyDescent="0.2">
      <c r="A9" s="18" t="s">
        <v>21</v>
      </c>
      <c r="B9" s="43">
        <v>41742.923681</v>
      </c>
      <c r="C9" s="44"/>
      <c r="D9" s="43">
        <v>35575.836859000003</v>
      </c>
      <c r="E9" s="4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19"/>
    </row>
    <row r="10" spans="1:26" x14ac:dyDescent="0.2">
      <c r="A10" s="20"/>
      <c r="B10" s="21">
        <v>2011</v>
      </c>
      <c r="C10" s="21">
        <v>2011</v>
      </c>
      <c r="D10" s="8">
        <v>2010</v>
      </c>
      <c r="E10" s="8">
        <v>2010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11"/>
    </row>
    <row r="11" spans="1:26" x14ac:dyDescent="0.2">
      <c r="A11" s="20" t="s">
        <v>52</v>
      </c>
      <c r="B11" s="42">
        <v>12997.45435</v>
      </c>
      <c r="C11" s="45">
        <f t="shared" ref="C11:C25" si="0">IF(B$9&gt;0,B11/B$9*100,0)</f>
        <v>31.136904662756077</v>
      </c>
      <c r="D11" s="46">
        <v>10695.711109</v>
      </c>
      <c r="E11" s="47">
        <f t="shared" ref="E11:E25" si="1">IF(D$9&gt;0,D11/D$9*100,0)</f>
        <v>30.064538330864842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11"/>
    </row>
    <row r="12" spans="1:26" x14ac:dyDescent="0.2">
      <c r="A12" s="20" t="s">
        <v>53</v>
      </c>
      <c r="B12" s="42">
        <v>3221.2845360000001</v>
      </c>
      <c r="C12" s="45">
        <f t="shared" si="0"/>
        <v>7.7169595513172515</v>
      </c>
      <c r="D12" s="46">
        <v>2525.9179559999998</v>
      </c>
      <c r="E12" s="47">
        <f t="shared" si="1"/>
        <v>7.1000942746930527</v>
      </c>
      <c r="F12" s="8"/>
      <c r="G12" s="8"/>
      <c r="H12" s="8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x14ac:dyDescent="0.2">
      <c r="A13" s="20" t="s">
        <v>54</v>
      </c>
      <c r="B13" s="42">
        <v>3077.5672049999998</v>
      </c>
      <c r="C13" s="45">
        <f t="shared" si="0"/>
        <v>7.3726680682905945</v>
      </c>
      <c r="D13" s="46">
        <v>3248.6621719999998</v>
      </c>
      <c r="E13" s="47">
        <f t="shared" si="1"/>
        <v>9.1316535570916617</v>
      </c>
      <c r="F13" s="8"/>
      <c r="G13" s="8"/>
      <c r="H13" s="8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x14ac:dyDescent="0.2">
      <c r="A14" s="20" t="s">
        <v>24</v>
      </c>
      <c r="B14" s="42">
        <v>1990.886094</v>
      </c>
      <c r="C14" s="45">
        <f t="shared" si="0"/>
        <v>4.7693978246813256</v>
      </c>
      <c r="D14" s="46">
        <v>1392.581543</v>
      </c>
      <c r="E14" s="47">
        <f t="shared" si="1"/>
        <v>3.9144027687087384</v>
      </c>
      <c r="F14" s="8"/>
      <c r="G14" s="8"/>
      <c r="H14" s="8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x14ac:dyDescent="0.2">
      <c r="A15" s="20" t="s">
        <v>55</v>
      </c>
      <c r="B15" s="42">
        <v>1781.376669</v>
      </c>
      <c r="C15" s="45">
        <f t="shared" si="0"/>
        <v>4.2674937735873639</v>
      </c>
      <c r="D15" s="46">
        <v>1065.8952019999999</v>
      </c>
      <c r="E15" s="47">
        <f t="shared" si="1"/>
        <v>2.9961212331407152</v>
      </c>
      <c r="F15" s="8"/>
      <c r="G15" s="8"/>
      <c r="H15" s="8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x14ac:dyDescent="0.2">
      <c r="A16" s="20" t="s">
        <v>26</v>
      </c>
      <c r="B16" s="42">
        <v>1362.1414030000001</v>
      </c>
      <c r="C16" s="45">
        <f t="shared" si="0"/>
        <v>3.2631672218493932</v>
      </c>
      <c r="D16" s="46">
        <v>1036.845812</v>
      </c>
      <c r="E16" s="47">
        <f t="shared" si="1"/>
        <v>2.9144664006342214</v>
      </c>
      <c r="F16" s="8"/>
      <c r="G16" s="8"/>
      <c r="H16" s="8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x14ac:dyDescent="0.2">
      <c r="A17" s="20" t="s">
        <v>56</v>
      </c>
      <c r="B17" s="42">
        <v>1289.138972</v>
      </c>
      <c r="C17" s="45">
        <f t="shared" si="0"/>
        <v>3.0882814578385021</v>
      </c>
      <c r="D17" s="46">
        <v>1481.3130530000001</v>
      </c>
      <c r="E17" s="47">
        <f t="shared" si="1"/>
        <v>4.1638178713011964</v>
      </c>
      <c r="F17" s="8"/>
      <c r="G17" s="8"/>
      <c r="H17" s="8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x14ac:dyDescent="0.2">
      <c r="A18" s="20" t="s">
        <v>28</v>
      </c>
      <c r="B18" s="42">
        <v>1229.4267319999999</v>
      </c>
      <c r="C18" s="45">
        <f t="shared" si="0"/>
        <v>2.9452338829816904</v>
      </c>
      <c r="D18" s="46">
        <v>1043.4235450000001</v>
      </c>
      <c r="E18" s="47">
        <f t="shared" si="1"/>
        <v>2.932955728168722</v>
      </c>
      <c r="F18" s="8"/>
      <c r="G18" s="8"/>
      <c r="H18" s="8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x14ac:dyDescent="0.2">
      <c r="A19" s="20" t="s">
        <v>25</v>
      </c>
      <c r="B19" s="42">
        <v>1156.9064080000001</v>
      </c>
      <c r="C19" s="45">
        <f t="shared" si="0"/>
        <v>2.7715030620305727</v>
      </c>
      <c r="D19" s="46">
        <v>953.14982699999996</v>
      </c>
      <c r="E19" s="47">
        <f t="shared" si="1"/>
        <v>2.6792056383035479</v>
      </c>
      <c r="F19" s="8"/>
      <c r="G19" s="8"/>
      <c r="H19" s="8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x14ac:dyDescent="0.2">
      <c r="A20" s="20" t="s">
        <v>29</v>
      </c>
      <c r="B20" s="42">
        <v>911.451323</v>
      </c>
      <c r="C20" s="45">
        <f t="shared" si="0"/>
        <v>2.1834870263648125</v>
      </c>
      <c r="D20" s="46">
        <v>345.64716800000002</v>
      </c>
      <c r="E20" s="47">
        <f t="shared" si="1"/>
        <v>0.9715784603182368</v>
      </c>
      <c r="F20" s="8"/>
      <c r="G20" s="8"/>
      <c r="H20" s="8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x14ac:dyDescent="0.2">
      <c r="A21" s="20" t="s">
        <v>23</v>
      </c>
      <c r="B21" s="42">
        <v>795.67186600000002</v>
      </c>
      <c r="C21" s="45">
        <f t="shared" si="0"/>
        <v>1.9061239506857146</v>
      </c>
      <c r="D21" s="46">
        <v>608.038815</v>
      </c>
      <c r="E21" s="47">
        <f t="shared" si="1"/>
        <v>1.7091342570798245</v>
      </c>
      <c r="F21" s="8"/>
      <c r="G21" s="8"/>
      <c r="H21" s="8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x14ac:dyDescent="0.2">
      <c r="A22" s="20" t="s">
        <v>30</v>
      </c>
      <c r="B22" s="42">
        <v>742.40881300000001</v>
      </c>
      <c r="C22" s="45">
        <f t="shared" si="0"/>
        <v>1.778526148943228</v>
      </c>
      <c r="D22" s="46">
        <v>845.60353899999996</v>
      </c>
      <c r="E22" s="47">
        <f t="shared" si="1"/>
        <v>2.3769041396030532</v>
      </c>
      <c r="F22" s="8"/>
      <c r="G22" s="8"/>
      <c r="H22" s="8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x14ac:dyDescent="0.2">
      <c r="A23" s="20" t="s">
        <v>57</v>
      </c>
      <c r="B23" s="42">
        <v>608.08560799999998</v>
      </c>
      <c r="C23" s="45">
        <f t="shared" si="0"/>
        <v>1.4567393808996192</v>
      </c>
      <c r="D23" s="46">
        <v>346.844764</v>
      </c>
      <c r="E23" s="47">
        <f t="shared" si="1"/>
        <v>0.9749447788808796</v>
      </c>
      <c r="F23" s="8"/>
      <c r="G23" s="8"/>
      <c r="H23" s="8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x14ac:dyDescent="0.2">
      <c r="A24" s="20" t="s">
        <v>58</v>
      </c>
      <c r="B24" s="42">
        <v>590.07919700000002</v>
      </c>
      <c r="C24" s="45">
        <f t="shared" si="0"/>
        <v>1.4136029414455811</v>
      </c>
      <c r="D24" s="46">
        <v>491.16022299999997</v>
      </c>
      <c r="E24" s="47">
        <f t="shared" si="1"/>
        <v>1.3806006164989086</v>
      </c>
      <c r="F24" s="8"/>
      <c r="G24" s="8"/>
      <c r="H24" s="8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x14ac:dyDescent="0.2">
      <c r="A25" s="20" t="s">
        <v>27</v>
      </c>
      <c r="B25" s="42">
        <v>588.69410300000004</v>
      </c>
      <c r="C25" s="45">
        <f t="shared" si="0"/>
        <v>1.4102847886238361</v>
      </c>
      <c r="D25" s="46">
        <v>514.41679199999999</v>
      </c>
      <c r="E25" s="47">
        <f t="shared" si="1"/>
        <v>1.445972427967952</v>
      </c>
      <c r="F25" s="8"/>
      <c r="G25" s="8"/>
      <c r="H25" s="8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x14ac:dyDescent="0.2">
      <c r="A26" s="11"/>
      <c r="B26" s="11"/>
      <c r="C26" s="11"/>
      <c r="D26" s="8"/>
      <c r="E26" s="8"/>
      <c r="F26" s="8"/>
      <c r="G26" s="8"/>
      <c r="H26" s="8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x14ac:dyDescent="0.2">
      <c r="A27" s="20" t="s">
        <v>34</v>
      </c>
      <c r="B27" s="42">
        <f>B9-(SUM(B11:B25))</f>
        <v>9400.3504019999964</v>
      </c>
      <c r="C27" s="45">
        <f>IF(B$9&gt;0,B27/B$9*100,0)</f>
        <v>22.519626257704427</v>
      </c>
      <c r="D27" s="46">
        <f>D9-(SUM(D11:D25))</f>
        <v>8980.625339000002</v>
      </c>
      <c r="E27" s="47">
        <f>IF(D$9&gt;0,D27/D$9*100,0)</f>
        <v>25.243609516744442</v>
      </c>
      <c r="F27" s="8"/>
      <c r="G27" s="8"/>
      <c r="H27" s="8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22"/>
      <c r="Z27" s="11"/>
    </row>
    <row r="31" spans="1:26" ht="18" x14ac:dyDescent="0.2">
      <c r="A31" s="23" t="s">
        <v>59</v>
      </c>
      <c r="B31" s="24"/>
      <c r="C31" s="25"/>
      <c r="D31" s="25"/>
      <c r="E31" s="25"/>
      <c r="F31" s="25"/>
      <c r="G31" s="25"/>
      <c r="H31" s="26"/>
      <c r="I31" s="25"/>
      <c r="J31" s="2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11"/>
    </row>
    <row r="32" spans="1:26" x14ac:dyDescent="0.2">
      <c r="A32" s="8"/>
      <c r="B32" s="8"/>
      <c r="C32" s="8"/>
      <c r="D32" s="8"/>
      <c r="E32" s="8"/>
      <c r="F32" s="8"/>
      <c r="G32" s="8"/>
      <c r="H32" s="8"/>
      <c r="I32" s="8"/>
      <c r="J32" s="9"/>
      <c r="K32" s="8"/>
      <c r="L32" s="8"/>
      <c r="M32" s="8"/>
      <c r="N32" s="8"/>
      <c r="O32" s="8"/>
      <c r="P32" s="8"/>
      <c r="Q32" s="10"/>
      <c r="R32" s="10"/>
      <c r="S32" s="10"/>
      <c r="T32" s="11"/>
      <c r="U32" s="11"/>
      <c r="V32" s="11"/>
      <c r="W32" s="11"/>
      <c r="X32" s="11"/>
      <c r="Y32" s="11"/>
      <c r="Z32" s="11"/>
    </row>
    <row r="33" spans="1:26" x14ac:dyDescent="0.2">
      <c r="A33" s="28" t="s">
        <v>22</v>
      </c>
      <c r="B33" s="29"/>
      <c r="C33" s="29"/>
      <c r="D33" s="29"/>
      <c r="E33" s="29"/>
      <c r="F33" s="30"/>
      <c r="G33" s="31"/>
      <c r="H33" s="11"/>
      <c r="I33" s="32"/>
      <c r="J33" s="32"/>
      <c r="K33" s="33"/>
      <c r="L33" s="8"/>
      <c r="M33" s="8"/>
      <c r="N33" s="8"/>
      <c r="O33" s="8"/>
      <c r="P33" s="8"/>
      <c r="Q33" s="10"/>
      <c r="R33" s="10"/>
      <c r="S33" s="10"/>
      <c r="T33" s="11"/>
      <c r="U33" s="11"/>
      <c r="V33" s="11"/>
      <c r="W33" s="11"/>
      <c r="X33" s="11"/>
      <c r="Y33" s="11"/>
      <c r="Z33" s="11"/>
    </row>
    <row r="34" spans="1:26" x14ac:dyDescent="0.2">
      <c r="A34" s="34"/>
      <c r="B34" s="35"/>
      <c r="C34" s="35"/>
      <c r="D34" s="35"/>
      <c r="E34" s="35"/>
      <c r="F34" s="35"/>
      <c r="G34" s="36"/>
      <c r="H34" s="11"/>
      <c r="I34" s="32"/>
      <c r="J34" s="32"/>
      <c r="K34" s="10"/>
      <c r="L34" s="8"/>
      <c r="M34" s="8"/>
      <c r="N34" s="8"/>
      <c r="O34" s="8"/>
      <c r="P34" s="8"/>
      <c r="Q34" s="10"/>
      <c r="R34" s="10"/>
      <c r="S34" s="10"/>
      <c r="T34" s="11"/>
      <c r="U34" s="11"/>
      <c r="V34" s="11"/>
      <c r="W34" s="11"/>
      <c r="X34" s="11"/>
      <c r="Y34" s="11"/>
      <c r="Z34" s="11"/>
    </row>
    <row r="35" spans="1:26" x14ac:dyDescent="0.2">
      <c r="A35" s="37"/>
      <c r="B35" s="17"/>
      <c r="C35" s="17"/>
      <c r="D35" s="17"/>
      <c r="E35" s="17"/>
      <c r="F35" s="17"/>
      <c r="G35" s="17"/>
      <c r="H35" s="11"/>
      <c r="I35" s="32"/>
      <c r="J35" s="32"/>
      <c r="K35" s="37"/>
      <c r="L35" s="17"/>
      <c r="M35" s="17"/>
      <c r="N35" s="17"/>
      <c r="O35" s="17"/>
      <c r="P35" s="17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x14ac:dyDescent="0.2">
      <c r="A36" s="4"/>
      <c r="B36" s="4">
        <v>2011</v>
      </c>
      <c r="C36" s="4">
        <v>2010</v>
      </c>
      <c r="D36" s="4">
        <v>2009</v>
      </c>
      <c r="E36" s="38"/>
      <c r="F36" s="38"/>
      <c r="G36" s="38"/>
      <c r="H36" s="38"/>
      <c r="I36" s="17"/>
      <c r="J36" s="17"/>
      <c r="K36" s="39"/>
      <c r="L36" s="17"/>
      <c r="M36" s="17"/>
      <c r="N36" s="17"/>
      <c r="O36" s="17"/>
      <c r="P36" s="17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x14ac:dyDescent="0.2">
      <c r="A37" s="4" t="s">
        <v>35</v>
      </c>
      <c r="B37" s="48">
        <v>3.0692584319999998</v>
      </c>
      <c r="C37" s="48">
        <v>2.1916808489999999</v>
      </c>
      <c r="D37" s="48">
        <v>2.4400849619999998</v>
      </c>
      <c r="E37" s="38"/>
      <c r="F37" s="38"/>
      <c r="G37" s="38"/>
      <c r="H37" s="38"/>
      <c r="I37" s="17"/>
      <c r="J37" s="17"/>
      <c r="K37" s="39"/>
      <c r="L37" s="17"/>
      <c r="M37" s="17"/>
      <c r="N37" s="17"/>
      <c r="O37" s="17"/>
      <c r="P37" s="17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x14ac:dyDescent="0.2">
      <c r="A38" s="11" t="s">
        <v>36</v>
      </c>
      <c r="B38" s="48">
        <v>2.6266473719999999</v>
      </c>
      <c r="C38" s="48">
        <v>2.7800568449999998</v>
      </c>
      <c r="D38" s="48">
        <v>2.806178584</v>
      </c>
      <c r="E38" s="38"/>
      <c r="F38" s="38"/>
      <c r="G38" s="38"/>
      <c r="H38" s="38"/>
      <c r="I38" s="17"/>
      <c r="J38" s="17"/>
      <c r="K38" s="39"/>
      <c r="L38" s="17"/>
      <c r="M38" s="17"/>
      <c r="N38" s="17"/>
      <c r="O38" s="17"/>
      <c r="P38" s="17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x14ac:dyDescent="0.2">
      <c r="A39" s="11" t="s">
        <v>37</v>
      </c>
      <c r="B39" s="48">
        <v>3.8786539649999998</v>
      </c>
      <c r="C39" s="48">
        <v>2.9736338959999999</v>
      </c>
      <c r="D39" s="48">
        <v>2.937669852</v>
      </c>
      <c r="E39" s="38"/>
      <c r="F39" s="38"/>
      <c r="G39" s="38"/>
      <c r="H39" s="38"/>
      <c r="I39" s="17"/>
      <c r="J39" s="17"/>
      <c r="K39" s="39"/>
      <c r="L39" s="17"/>
      <c r="M39" s="17"/>
      <c r="N39" s="17"/>
      <c r="O39" s="17"/>
      <c r="P39" s="17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x14ac:dyDescent="0.2">
      <c r="A40" s="4" t="s">
        <v>38</v>
      </c>
      <c r="B40" s="48">
        <v>2.7075284719999999</v>
      </c>
      <c r="C40" s="48">
        <v>2.6942510409999998</v>
      </c>
      <c r="D40" s="48">
        <v>2.6756576700000001</v>
      </c>
      <c r="E40" s="38"/>
      <c r="F40" s="38"/>
      <c r="G40" s="38"/>
      <c r="H40" s="38"/>
      <c r="I40" s="17"/>
      <c r="J40" s="17"/>
      <c r="K40" s="39"/>
      <c r="L40" s="17"/>
      <c r="M40" s="17"/>
      <c r="N40" s="17"/>
      <c r="O40" s="17"/>
      <c r="P40" s="17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x14ac:dyDescent="0.2">
      <c r="A41" s="11" t="s">
        <v>39</v>
      </c>
      <c r="B41" s="48">
        <v>3.617311752</v>
      </c>
      <c r="C41" s="48">
        <v>2.7720492819999998</v>
      </c>
      <c r="D41" s="48">
        <v>2.7738653640000002</v>
      </c>
      <c r="E41" s="38"/>
      <c r="F41" s="38"/>
      <c r="G41" s="38"/>
      <c r="H41" s="38"/>
      <c r="I41" s="17"/>
      <c r="J41" s="17"/>
      <c r="K41" s="39"/>
      <c r="L41" s="17"/>
      <c r="M41" s="17"/>
      <c r="N41" s="17"/>
      <c r="O41" s="17"/>
      <c r="P41" s="17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x14ac:dyDescent="0.2">
      <c r="A42" s="11" t="s">
        <v>40</v>
      </c>
      <c r="B42" s="48">
        <v>3.4297013340000002</v>
      </c>
      <c r="C42" s="48">
        <v>3.7342531129999998</v>
      </c>
      <c r="D42" s="48">
        <v>2.8833154200000002</v>
      </c>
      <c r="E42" s="21"/>
      <c r="F42" s="38"/>
      <c r="G42" s="38"/>
      <c r="H42" s="17"/>
      <c r="I42" s="17"/>
      <c r="J42" s="17"/>
      <c r="K42" s="17"/>
      <c r="L42" s="17"/>
      <c r="M42" s="17"/>
      <c r="N42" s="17"/>
      <c r="O42" s="17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x14ac:dyDescent="0.2">
      <c r="A43" s="4" t="s">
        <v>41</v>
      </c>
      <c r="B43" s="48">
        <v>2.7591745419999998</v>
      </c>
      <c r="C43" s="48">
        <v>3.1761142040000001</v>
      </c>
      <c r="D43" s="48">
        <v>2.6145635860000001</v>
      </c>
      <c r="E43" s="21"/>
      <c r="F43" s="38"/>
      <c r="G43" s="38"/>
      <c r="H43" s="17"/>
      <c r="I43" s="17"/>
      <c r="J43" s="17"/>
      <c r="K43" s="17"/>
      <c r="L43" s="17"/>
      <c r="M43" s="17"/>
      <c r="N43" s="17"/>
      <c r="O43" s="17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x14ac:dyDescent="0.2">
      <c r="A44" s="11" t="s">
        <v>42</v>
      </c>
      <c r="B44" s="48">
        <v>3.2293621629999998</v>
      </c>
      <c r="C44" s="48">
        <v>2.8653727240000002</v>
      </c>
      <c r="D44" s="48">
        <v>2.4275503810000001</v>
      </c>
      <c r="E44" s="21"/>
      <c r="F44" s="38"/>
      <c r="G44" s="38"/>
      <c r="H44" s="17"/>
      <c r="I44" s="17"/>
      <c r="J44" s="17"/>
      <c r="K44" s="17"/>
      <c r="L44" s="17"/>
      <c r="M44" s="17"/>
      <c r="N44" s="17"/>
      <c r="O44" s="17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x14ac:dyDescent="0.2">
      <c r="A45" s="11" t="s">
        <v>43</v>
      </c>
      <c r="B45" s="48">
        <v>4.0653183999999998</v>
      </c>
      <c r="C45" s="48">
        <v>3.044228065</v>
      </c>
      <c r="D45" s="48">
        <v>2.1681721760000001</v>
      </c>
      <c r="E45" s="21"/>
      <c r="F45" s="38"/>
      <c r="G45" s="38"/>
      <c r="H45" s="17"/>
      <c r="I45" s="17"/>
      <c r="J45" s="17"/>
      <c r="K45" s="17"/>
      <c r="L45" s="17"/>
      <c r="M45" s="17"/>
      <c r="N45" s="17"/>
      <c r="O45" s="17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x14ac:dyDescent="0.2">
      <c r="A46" s="4" t="s">
        <v>44</v>
      </c>
      <c r="B46" s="48">
        <v>3.6456636869999999</v>
      </c>
      <c r="C46" s="48">
        <v>2.7773782489999999</v>
      </c>
      <c r="D46" s="48">
        <v>2.6364729819999999</v>
      </c>
      <c r="E46" s="21"/>
      <c r="F46" s="38"/>
      <c r="G46" s="38"/>
      <c r="H46" s="17"/>
      <c r="I46" s="17"/>
      <c r="J46" s="17"/>
      <c r="K46" s="17"/>
      <c r="L46" s="17"/>
      <c r="M46" s="17"/>
      <c r="N46" s="17"/>
      <c r="O46" s="17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x14ac:dyDescent="0.2">
      <c r="A47" s="11" t="s">
        <v>45</v>
      </c>
      <c r="B47" s="48">
        <v>4.5612706559999996</v>
      </c>
      <c r="C47" s="48">
        <v>3.419011325</v>
      </c>
      <c r="D47" s="48">
        <v>2.5812811949999999</v>
      </c>
      <c r="E47" s="38"/>
      <c r="F47" s="38"/>
      <c r="G47" s="38"/>
      <c r="H47" s="38"/>
      <c r="I47" s="17"/>
      <c r="J47" s="17"/>
      <c r="K47" s="39"/>
      <c r="L47" s="17"/>
      <c r="M47" s="17"/>
      <c r="N47" s="17"/>
      <c r="O47" s="17"/>
      <c r="P47" s="17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x14ac:dyDescent="0.2">
      <c r="A48" s="11" t="s">
        <v>46</v>
      </c>
      <c r="B48" s="48">
        <v>4.153032906</v>
      </c>
      <c r="C48" s="48">
        <v>3.147807266</v>
      </c>
      <c r="D48" s="48">
        <v>3.1505692440000002</v>
      </c>
      <c r="E48" s="40"/>
      <c r="F48" s="40"/>
      <c r="G48" s="40"/>
      <c r="H48" s="40"/>
      <c r="I48" s="40"/>
      <c r="J48" s="40"/>
      <c r="K48" s="39"/>
      <c r="L48" s="17"/>
      <c r="M48" s="17"/>
      <c r="N48" s="17"/>
      <c r="O48" s="17"/>
      <c r="P48" s="17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C I 9 - j21 SH</vt:lpstr>
      <vt:lpstr>Impressum</vt:lpstr>
      <vt:lpstr> Inhalt (S.4)</vt:lpstr>
      <vt:lpstr>Ergebnisse (S.5)</vt:lpstr>
      <vt:lpstr>Diagramm (S.6)</vt:lpstr>
      <vt:lpstr>Tab. 1 (S.7)</vt:lpstr>
      <vt:lpstr>Tab. 2 (S.8)</vt:lpstr>
      <vt:lpstr>Tab. 3 (S.9)</vt:lpstr>
      <vt:lpstr>T3_1</vt:lpstr>
      <vt:lpstr>Tab. 4 (S.10)</vt:lpstr>
      <vt:lpstr>Tab. 5 (S.11)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2022-02-15T13:20:32Z</cp:lastPrinted>
  <dcterms:created xsi:type="dcterms:W3CDTF">2012-03-28T07:56:08Z</dcterms:created>
  <dcterms:modified xsi:type="dcterms:W3CDTF">2022-02-15T13:26:13Z</dcterms:modified>
  <cp:category>LIS-Bericht</cp:category>
</cp:coreProperties>
</file>