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D50" i="28" l="1"/>
  <c r="E50" i="28"/>
  <c r="D51" i="28"/>
  <c r="E51" i="28"/>
  <c r="D52" i="28"/>
  <c r="E52" i="28"/>
  <c r="D53" i="28"/>
  <c r="E53" i="28"/>
  <c r="E49" i="28"/>
  <c r="D49" i="28"/>
</calcChain>
</file>

<file path=xl/sharedStrings.xml><?xml version="1.0" encoding="utf-8"?>
<sst xmlns="http://schemas.openxmlformats.org/spreadsheetml/2006/main" count="185" uniqueCount="150">
  <si>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</si>
  <si>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</si>
  <si>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</si>
  <si>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</si>
  <si>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</si>
  <si>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</si>
  <si>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</si>
  <si>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</si>
  <si>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</si>
  <si>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</si>
  <si>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</si>
  <si>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</si>
  <si>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</si>
  <si>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</si>
  <si>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</si>
  <si>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</si>
  <si>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</si>
  <si>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</si>
  <si>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</si>
  <si>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</si>
  <si>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</si>
  <si>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</si>
  <si>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</si>
  <si>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</si>
  <si>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</si>
  <si>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</si>
  <si>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</si>
  <si>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</si>
  <si>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</si>
  <si>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</si>
  <si>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</si>
  <si>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</si>
  <si>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</si>
  <si>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</si>
  <si>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</si>
  <si>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</si>
  <si>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</si>
  <si>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</si>
  <si>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</si>
  <si>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</si>
  <si>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</si>
  <si>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</si>
  <si>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</si>
  <si>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</si>
  <si>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</si>
  <si>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</si>
  <si>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</si>
  <si>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</si>
  <si>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</si>
  <si>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</si>
  <si>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</si>
  <si>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</si>
  <si>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</si>
  <si>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</si>
  <si>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</si>
  <si>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</si>
  <si>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</si>
  <si>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</si>
  <si>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</si>
  <si>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</si>
  <si>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</si>
  <si>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</si>
  <si>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</si>
  <si>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</si>
  <si>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</si>
  <si>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</si>
  <si>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</si>
  <si>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</si>
  <si>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</si>
  <si>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</si>
  <si>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</si>
  <si>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</si>
  <si>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</si>
  <si>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</si>
  <si>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</si>
  <si>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</si>
  <si>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</si>
  <si>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</si>
  <si>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</si>
  <si>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</si>
  <si>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</si>
  <si>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</si>
  <si>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</si>
  <si>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</si>
  <si>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</si>
  <si>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</si>
  <si>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</si>
  <si>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</si>
  <si>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</si>
  <si>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</si>
  <si>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</si>
  <si>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</si>
  <si>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</si>
  <si>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</si>
  <si>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</si>
  <si>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</si>
  <si>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</si>
  <si>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</si>
  <si>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</si>
  <si>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</si>
  <si>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</si>
  <si>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</si>
  <si>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</si>
  <si>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</si>
  <si>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</si>
  <si>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</si>
  <si>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</si>
  <si>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</si>
  <si>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</si>
  <si>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</si>
  <si>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</si>
  <si>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</si>
  <si>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</si>
  <si>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</si>
  <si>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</si>
  <si>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</si>
  <si>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</si>
  <si>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</si>
  <si>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</si>
  <si>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</si>
  <si>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</si>
  <si>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</si>
  <si>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</si>
  <si>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</si>
  <si>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</si>
  <si>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</si>
  <si>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</si>
  <si>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</si>
  <si>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</si>
  <si>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</si>
  <si>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</si>
  <si>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</si>
  <si>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</si>
  <si>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</si>
  <si>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</si>
  <si>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</si>
  <si>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 xml:space="preserve">Grafik 1: Güterumschlag der Binnenschifffahrt im Hamburger Hafen nach Monaten </t>
  </si>
  <si>
    <t>Güterverkehr (1 000 Tonnen)</t>
  </si>
  <si>
    <t>1. Binnenschifffahrt des Hafens Hamburg</t>
  </si>
  <si>
    <t>3. Güterverkehr mit Binnenschiffen von und nach Hamburg nach Güterabteilungen in Tonnen</t>
  </si>
  <si>
    <t xml:space="preserve">© Statistisches Amt für Hamburg und Schleswig-Holstein, Hamburg 2017 
Auszugsweise Vervielfältigung und Verbreitung mit Quellenangabe gestattet.         </t>
  </si>
  <si>
    <t>Januar bis Juni</t>
  </si>
  <si>
    <t>2017</t>
  </si>
  <si>
    <t>2016</t>
  </si>
  <si>
    <t xml:space="preserve">x  </t>
  </si>
  <si>
    <t>1. Halbjahr 2017</t>
  </si>
  <si>
    <t>Januar bis Juni 2017</t>
  </si>
  <si>
    <t>Kennziffer: H II 1 - hj 1/17 HH</t>
  </si>
  <si>
    <t>Herausgegeben am: 17. Oktober 2017</t>
  </si>
  <si>
    <t>4. Güterverkehr mit Binnenschiffen von und nach Hamburg nach Ein- und Ausladegebieten in Tonnen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</si>
</sst>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0.0"/>
  </numFmts>
  <fonts count="10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</font>
    <font>
      <sz val="9"/>
      <name val="MetaNormalLF-Roman"/>
      <family val="2"/>
    </font>
    <font>
      <sz val="10"/>
      <name val="Arial"/>
    </font>
    <font>
      <sz val="10"/>
      <name val="MetaNormalLF-Roman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</borders>
  <cellStyleXfs count="33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97" fillId="0" borderId="0"/>
    <xf numFmtId="0" fontId="99" fillId="0" borderId="0"/>
    <xf numFmtId="0" fontId="100" fillId="0" borderId="0"/>
    <xf numFmtId="0" fontId="100" fillId="0" borderId="0"/>
  </cellStyleXfs>
  <cellXfs count="162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0" borderId="14" xfId="6" applyNumberFormat="1" applyFont="1" applyFill="1" applyBorder="1"/>
    <xf numFmtId="193" fontId="15" fillId="0" borderId="14" xfId="2" applyNumberFormat="1" applyFont="1" applyFill="1" applyBorder="1" applyAlignment="1">
      <alignment horizontal="right"/>
    </xf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195" fontId="98" fillId="0" borderId="0" xfId="335" applyNumberFormat="1" applyFont="1" applyAlignment="1">
      <alignment horizontal="right"/>
    </xf>
    <xf numFmtId="195" fontId="98" fillId="0" borderId="0" xfId="337" applyNumberFormat="1" applyFont="1" applyAlignment="1">
      <alignment horizontal="right"/>
    </xf>
    <xf numFmtId="195" fontId="98" fillId="0" borderId="0" xfId="338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0" xfId="0" applyBorder="1"/>
    <xf numFmtId="0" fontId="10" fillId="0" borderId="0" xfId="2" applyFill="1" applyBorder="1"/>
    <xf numFmtId="195" fontId="98" fillId="0" borderId="14" xfId="335" applyNumberFormat="1" applyFont="1" applyBorder="1" applyAlignment="1">
      <alignment horizontal="right"/>
    </xf>
    <xf numFmtId="188" fontId="15" fillId="0" borderId="14" xfId="7" applyNumberFormat="1" applyFont="1" applyFill="1" applyBorder="1"/>
    <xf numFmtId="189" fontId="15" fillId="0" borderId="14" xfId="2" applyNumberFormat="1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</cellXfs>
  <cellStyles count="33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5" xfId="336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5"/>
    <cellStyle name="Standard_alt_Monatsheft_2011 2" xfId="338"/>
    <cellStyle name="Standard_alt_Monatsheft_2011 3" xfId="337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444.21850000000001</c:v>
                </c:pt>
                <c:pt idx="1">
                  <c:v>339.56359999999995</c:v>
                </c:pt>
                <c:pt idx="2">
                  <c:v>475.68990000000002</c:v>
                </c:pt>
                <c:pt idx="3">
                  <c:v>465.70429999999999</c:v>
                </c:pt>
                <c:pt idx="4">
                  <c:v>428.72070000000002</c:v>
                </c:pt>
                <c:pt idx="5">
                  <c:v>426.9237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367.23669999999998</c:v>
                </c:pt>
                <c:pt idx="1">
                  <c:v>426.44479999999999</c:v>
                </c:pt>
                <c:pt idx="2">
                  <c:v>531.44500000000005</c:v>
                </c:pt>
                <c:pt idx="3">
                  <c:v>471.0471</c:v>
                </c:pt>
                <c:pt idx="4">
                  <c:v>505.40879999999999</c:v>
                </c:pt>
                <c:pt idx="5">
                  <c:v>515.61890000000005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1968"/>
        <c:axId val="93897856"/>
      </c:lineChart>
      <c:catAx>
        <c:axId val="938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3897856"/>
        <c:crosses val="autoZero"/>
        <c:auto val="1"/>
        <c:lblAlgn val="ctr"/>
        <c:lblOffset val="100"/>
        <c:noMultiLvlLbl val="0"/>
      </c:catAx>
      <c:valAx>
        <c:axId val="938978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3891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0</xdr:rowOff>
    </xdr:from>
    <xdr:to>
      <xdr:col>6</xdr:col>
      <xdr:colOff>1083522</xdr:colOff>
      <xdr:row>47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960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1</xdr:row>
      <xdr:rowOff>142875</xdr:rowOff>
    </xdr:from>
    <xdr:to>
      <xdr:col>4</xdr:col>
      <xdr:colOff>781050</xdr:colOff>
      <xdr:row>22</xdr:row>
      <xdr:rowOff>104775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2</xdr:row>
      <xdr:rowOff>19050</xdr:rowOff>
    </xdr:from>
    <xdr:to>
      <xdr:col>0</xdr:col>
      <xdr:colOff>895351</xdr:colOff>
      <xdr:row>3</xdr:row>
      <xdr:rowOff>57150</xdr:rowOff>
    </xdr:to>
    <xdr:sp macro="" textlink="">
      <xdr:nvSpPr>
        <xdr:cNvPr id="4" name="Textfeld 1"/>
        <xdr:cNvSpPr txBox="1"/>
      </xdr:nvSpPr>
      <xdr:spPr>
        <a:xfrm>
          <a:off x="209549" y="59055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147</v>
      </c>
    </row>
    <row r="17" spans="1:7" ht="12.75" customHeight="1">
      <c r="G17" s="10"/>
    </row>
    <row r="18" spans="1:7" ht="37.5">
      <c r="A18" s="116" t="s">
        <v>60</v>
      </c>
      <c r="B18" s="117"/>
      <c r="C18" s="117"/>
      <c r="D18" s="117"/>
      <c r="E18" s="117"/>
      <c r="F18" s="117"/>
      <c r="G18" s="117"/>
    </row>
    <row r="19" spans="1:7" ht="37.5">
      <c r="G19" s="11" t="s">
        <v>145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2" t="s">
        <v>148</v>
      </c>
    </row>
    <row r="22" spans="1:7" ht="16.5">
      <c r="A22" s="115"/>
      <c r="B22" s="115"/>
      <c r="C22" s="115"/>
      <c r="D22" s="115"/>
      <c r="E22" s="115"/>
      <c r="F22" s="115"/>
      <c r="G22" s="115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25" t="s">
        <v>20</v>
      </c>
      <c r="B1" s="125"/>
      <c r="C1" s="125"/>
      <c r="D1" s="125"/>
      <c r="E1" s="125"/>
      <c r="F1" s="125"/>
      <c r="G1" s="125"/>
    </row>
    <row r="2" spans="1:7" s="13" customFormat="1" ht="15.75">
      <c r="A2" s="107"/>
      <c r="B2" s="107"/>
      <c r="C2" s="107"/>
      <c r="D2" s="107"/>
      <c r="E2" s="107"/>
      <c r="F2" s="107"/>
      <c r="G2" s="107"/>
    </row>
    <row r="3" spans="1:7" s="13" customFormat="1">
      <c r="A3" s="78"/>
      <c r="B3" s="78"/>
      <c r="C3" s="78"/>
      <c r="D3" s="78"/>
      <c r="E3" s="78"/>
      <c r="F3" s="78"/>
      <c r="G3" s="78"/>
    </row>
    <row r="4" spans="1:7" s="13" customFormat="1" ht="15.75">
      <c r="A4" s="126" t="s">
        <v>21</v>
      </c>
      <c r="B4" s="127"/>
      <c r="C4" s="127"/>
      <c r="D4" s="127"/>
      <c r="E4" s="127"/>
      <c r="F4" s="127"/>
      <c r="G4" s="127"/>
    </row>
    <row r="5" spans="1:7" s="13" customFormat="1">
      <c r="A5" s="118"/>
      <c r="B5" s="118"/>
      <c r="C5" s="118"/>
      <c r="D5" s="118"/>
      <c r="E5" s="118"/>
      <c r="F5" s="118"/>
      <c r="G5" s="118"/>
    </row>
    <row r="6" spans="1:7" s="13" customFormat="1">
      <c r="A6" s="73" t="s">
        <v>22</v>
      </c>
      <c r="B6" s="78"/>
      <c r="C6" s="78"/>
      <c r="D6" s="78"/>
      <c r="E6" s="78"/>
      <c r="F6" s="78"/>
      <c r="G6" s="78"/>
    </row>
    <row r="7" spans="1:7" s="13" customFormat="1" ht="6" customHeight="1">
      <c r="A7" s="73"/>
      <c r="B7" s="78"/>
      <c r="C7" s="78"/>
      <c r="D7" s="78"/>
      <c r="E7" s="78"/>
      <c r="F7" s="78"/>
      <c r="G7" s="78"/>
    </row>
    <row r="8" spans="1:7" s="13" customFormat="1">
      <c r="A8" s="121" t="s">
        <v>0</v>
      </c>
      <c r="B8" s="120"/>
      <c r="C8" s="120"/>
      <c r="D8" s="120"/>
      <c r="E8" s="120"/>
      <c r="F8" s="120"/>
      <c r="G8" s="120"/>
    </row>
    <row r="9" spans="1:7" s="13" customFormat="1">
      <c r="A9" s="119" t="s">
        <v>23</v>
      </c>
      <c r="B9" s="120"/>
      <c r="C9" s="120"/>
      <c r="D9" s="120"/>
      <c r="E9" s="120"/>
      <c r="F9" s="120"/>
      <c r="G9" s="120"/>
    </row>
    <row r="10" spans="1:7" s="13" customFormat="1" ht="4.5" customHeight="1">
      <c r="A10" s="75"/>
      <c r="B10" s="78"/>
      <c r="C10" s="78"/>
      <c r="D10" s="78"/>
      <c r="E10" s="78"/>
      <c r="F10" s="78"/>
      <c r="G10" s="78"/>
    </row>
    <row r="11" spans="1:7" s="13" customFormat="1">
      <c r="A11" s="124" t="s">
        <v>24</v>
      </c>
      <c r="B11" s="124"/>
      <c r="C11" s="124"/>
      <c r="D11" s="124"/>
      <c r="E11" s="124"/>
      <c r="F11" s="124"/>
      <c r="G11" s="124"/>
    </row>
    <row r="12" spans="1:7" s="13" customFormat="1">
      <c r="A12" s="119" t="s">
        <v>25</v>
      </c>
      <c r="B12" s="120"/>
      <c r="C12" s="120"/>
      <c r="D12" s="120"/>
      <c r="E12" s="120"/>
      <c r="F12" s="120"/>
      <c r="G12" s="120"/>
    </row>
    <row r="13" spans="1:7" s="13" customFormat="1">
      <c r="A13" s="75"/>
      <c r="B13" s="78"/>
      <c r="C13" s="78"/>
      <c r="D13" s="78"/>
      <c r="E13" s="78"/>
      <c r="F13" s="78"/>
      <c r="G13" s="78"/>
    </row>
    <row r="14" spans="1:7" s="13" customFormat="1">
      <c r="A14" s="78"/>
      <c r="B14" s="78"/>
      <c r="C14" s="78"/>
      <c r="D14" s="78"/>
      <c r="E14" s="78"/>
      <c r="F14" s="78"/>
      <c r="G14" s="78"/>
    </row>
    <row r="15" spans="1:7" s="13" customFormat="1">
      <c r="A15" s="121" t="s">
        <v>26</v>
      </c>
      <c r="B15" s="120"/>
      <c r="C15" s="120"/>
      <c r="D15" s="74"/>
      <c r="E15" s="74"/>
      <c r="F15" s="74"/>
      <c r="G15" s="74"/>
    </row>
    <row r="16" spans="1:7" s="13" customFormat="1" ht="3.75" customHeight="1">
      <c r="A16" s="74"/>
      <c r="B16" s="79"/>
      <c r="C16" s="79"/>
      <c r="D16" s="74"/>
      <c r="E16" s="74"/>
      <c r="F16" s="74"/>
      <c r="G16" s="74"/>
    </row>
    <row r="17" spans="1:7" s="13" customFormat="1" ht="15" customHeight="1">
      <c r="A17" s="119" t="s">
        <v>48</v>
      </c>
      <c r="B17" s="119"/>
      <c r="C17" s="119"/>
      <c r="D17" s="76"/>
      <c r="E17" s="76"/>
      <c r="F17" s="76"/>
      <c r="G17" s="76"/>
    </row>
    <row r="18" spans="1:7" s="13" customFormat="1" ht="15" customHeight="1">
      <c r="A18" s="76" t="s">
        <v>2</v>
      </c>
      <c r="B18" s="119" t="s">
        <v>50</v>
      </c>
      <c r="C18" s="119"/>
      <c r="D18" s="76"/>
      <c r="E18" s="76"/>
      <c r="F18" s="76"/>
      <c r="G18" s="76"/>
    </row>
    <row r="19" spans="1:7" s="13" customFormat="1" ht="15" customHeight="1">
      <c r="A19" s="76" t="s">
        <v>3</v>
      </c>
      <c r="B19" s="122" t="s">
        <v>49</v>
      </c>
      <c r="C19" s="122"/>
      <c r="D19" s="122"/>
      <c r="E19" s="76"/>
      <c r="F19" s="76"/>
      <c r="G19" s="76"/>
    </row>
    <row r="20" spans="1:7" s="13" customFormat="1">
      <c r="A20" s="76"/>
      <c r="B20" s="79"/>
      <c r="C20" s="79"/>
      <c r="D20" s="79"/>
      <c r="E20" s="79"/>
      <c r="F20" s="79"/>
      <c r="G20" s="79"/>
    </row>
    <row r="21" spans="1:7" s="13" customFormat="1">
      <c r="A21" s="121" t="s">
        <v>27</v>
      </c>
      <c r="B21" s="120"/>
      <c r="C21" s="74"/>
      <c r="D21" s="74"/>
      <c r="E21" s="74"/>
      <c r="F21" s="74"/>
      <c r="G21" s="74"/>
    </row>
    <row r="22" spans="1:7" s="13" customFormat="1" ht="3.75" customHeight="1">
      <c r="A22" s="74"/>
      <c r="B22" s="79"/>
      <c r="C22" s="74"/>
      <c r="D22" s="74"/>
      <c r="E22" s="74"/>
      <c r="F22" s="74"/>
      <c r="G22" s="74"/>
    </row>
    <row r="23" spans="1:7" s="13" customFormat="1">
      <c r="A23" s="76" t="s">
        <v>28</v>
      </c>
      <c r="B23" s="122" t="s">
        <v>29</v>
      </c>
      <c r="C23" s="119"/>
      <c r="D23" s="76"/>
      <c r="E23" s="76"/>
      <c r="F23" s="76"/>
      <c r="G23" s="76"/>
    </row>
    <row r="24" spans="1:7" s="13" customFormat="1">
      <c r="A24" s="76" t="s">
        <v>30</v>
      </c>
      <c r="B24" s="119" t="s">
        <v>31</v>
      </c>
      <c r="C24" s="119"/>
      <c r="D24" s="76"/>
      <c r="E24" s="76"/>
      <c r="F24" s="76"/>
      <c r="G24" s="76"/>
    </row>
    <row r="25" spans="1:7" s="13" customFormat="1">
      <c r="A25" s="76"/>
      <c r="B25" s="119" t="s">
        <v>32</v>
      </c>
      <c r="C25" s="119"/>
      <c r="D25" s="79"/>
      <c r="E25" s="79"/>
      <c r="F25" s="79"/>
      <c r="G25" s="79"/>
    </row>
    <row r="26" spans="1:7" s="13" customFormat="1">
      <c r="A26" s="75"/>
      <c r="B26" s="78"/>
      <c r="C26" s="78"/>
      <c r="D26" s="78"/>
      <c r="E26" s="78"/>
      <c r="F26" s="78"/>
      <c r="G26" s="78"/>
    </row>
    <row r="27" spans="1:7" s="13" customFormat="1">
      <c r="A27" s="75" t="s">
        <v>33</v>
      </c>
      <c r="B27" s="81" t="s">
        <v>1</v>
      </c>
      <c r="C27" s="75"/>
      <c r="D27" s="75"/>
      <c r="E27" s="75"/>
      <c r="F27" s="75"/>
      <c r="G27" s="75"/>
    </row>
    <row r="28" spans="1:7" s="13" customFormat="1">
      <c r="A28" s="75"/>
      <c r="B28" s="75"/>
      <c r="C28" s="75"/>
      <c r="D28" s="75"/>
      <c r="E28" s="75"/>
      <c r="F28" s="75"/>
      <c r="G28" s="75"/>
    </row>
    <row r="29" spans="1:7" s="13" customFormat="1" ht="30.6" customHeight="1">
      <c r="A29" s="123" t="s">
        <v>140</v>
      </c>
      <c r="B29" s="119"/>
      <c r="C29" s="119"/>
      <c r="D29" s="119"/>
      <c r="E29" s="119"/>
      <c r="F29" s="119"/>
      <c r="G29" s="119"/>
    </row>
    <row r="30" spans="1:7" s="13" customFormat="1" ht="42.6" customHeight="1">
      <c r="A30" s="119" t="s">
        <v>34</v>
      </c>
      <c r="B30" s="119"/>
      <c r="C30" s="119"/>
      <c r="D30" s="119"/>
      <c r="E30" s="119"/>
      <c r="F30" s="119"/>
      <c r="G30" s="119"/>
    </row>
    <row r="31" spans="1:7" s="13" customFormat="1">
      <c r="A31" s="75"/>
      <c r="B31" s="78"/>
      <c r="C31" s="78"/>
      <c r="D31" s="78"/>
      <c r="E31" s="78"/>
      <c r="F31" s="78"/>
      <c r="G31" s="78"/>
    </row>
    <row r="32" spans="1:7" s="13" customFormat="1">
      <c r="A32" s="78"/>
      <c r="B32" s="78"/>
      <c r="C32" s="78"/>
      <c r="D32" s="78"/>
      <c r="E32" s="78"/>
      <c r="F32" s="78"/>
      <c r="G32" s="78"/>
    </row>
    <row r="33" spans="1:7" s="13" customFormat="1">
      <c r="A33" s="78"/>
      <c r="B33" s="78"/>
      <c r="C33" s="78"/>
      <c r="D33" s="78"/>
      <c r="E33" s="78"/>
      <c r="F33" s="78"/>
      <c r="G33" s="78"/>
    </row>
    <row r="34" spans="1:7" s="13" customFormat="1">
      <c r="A34" s="78"/>
      <c r="B34" s="78"/>
      <c r="C34" s="78"/>
      <c r="D34" s="78"/>
      <c r="E34" s="78"/>
      <c r="F34" s="78"/>
      <c r="G34" s="78"/>
    </row>
    <row r="35" spans="1:7" s="13" customFormat="1">
      <c r="C35" s="78"/>
      <c r="D35" s="78"/>
      <c r="E35" s="78"/>
      <c r="F35" s="78"/>
      <c r="G35" s="78"/>
    </row>
    <row r="36" spans="1:7" s="13" customFormat="1">
      <c r="C36" s="78"/>
      <c r="D36" s="78"/>
      <c r="E36" s="78"/>
      <c r="F36" s="78"/>
      <c r="G36" s="78"/>
    </row>
    <row r="37" spans="1:7" s="13" customFormat="1">
      <c r="C37" s="75"/>
      <c r="D37" s="78"/>
      <c r="E37" s="78"/>
      <c r="F37" s="78"/>
      <c r="G37" s="78"/>
    </row>
    <row r="38" spans="1:7" s="13" customFormat="1">
      <c r="A38" s="118" t="s">
        <v>35</v>
      </c>
      <c r="B38" s="118"/>
      <c r="C38" s="75"/>
      <c r="D38" s="78"/>
      <c r="E38" s="78"/>
      <c r="F38" s="78"/>
      <c r="G38" s="78"/>
    </row>
    <row r="39" spans="1:7" s="13" customFormat="1">
      <c r="A39" s="78"/>
      <c r="B39" s="78"/>
      <c r="C39" s="75"/>
      <c r="D39" s="78"/>
      <c r="E39" s="78"/>
      <c r="F39" s="78"/>
      <c r="G39" s="78"/>
    </row>
    <row r="40" spans="1:7" s="13" customFormat="1">
      <c r="A40" s="14">
        <v>0</v>
      </c>
      <c r="B40" s="15" t="s">
        <v>36</v>
      </c>
      <c r="C40" s="75"/>
      <c r="D40" s="78"/>
      <c r="E40" s="78"/>
      <c r="F40" s="78"/>
      <c r="G40" s="78"/>
    </row>
    <row r="41" spans="1:7" s="13" customFormat="1">
      <c r="A41" s="15" t="s">
        <v>37</v>
      </c>
      <c r="B41" s="15" t="s">
        <v>38</v>
      </c>
      <c r="C41" s="75"/>
      <c r="D41" s="78"/>
      <c r="E41" s="78"/>
      <c r="F41" s="78"/>
      <c r="G41" s="78"/>
    </row>
    <row r="42" spans="1:7" s="13" customFormat="1">
      <c r="A42" s="77" t="s">
        <v>39</v>
      </c>
      <c r="B42" s="15" t="s">
        <v>40</v>
      </c>
      <c r="C42" s="75"/>
      <c r="D42" s="78"/>
      <c r="E42" s="78"/>
      <c r="F42" s="78"/>
      <c r="G42" s="78"/>
    </row>
    <row r="43" spans="1:7">
      <c r="A43" s="77" t="s">
        <v>41</v>
      </c>
      <c r="B43" s="15" t="s">
        <v>42</v>
      </c>
      <c r="C43" s="75"/>
      <c r="D43" s="78"/>
      <c r="E43" s="78"/>
      <c r="F43" s="78"/>
      <c r="G43" s="78"/>
    </row>
    <row r="44" spans="1:7">
      <c r="A44" s="15" t="s">
        <v>131</v>
      </c>
      <c r="B44" s="15" t="s">
        <v>43</v>
      </c>
      <c r="C44" s="75"/>
      <c r="D44" s="78"/>
      <c r="E44" s="78"/>
      <c r="F44" s="78"/>
      <c r="G44" s="78"/>
    </row>
    <row r="45" spans="1:7">
      <c r="A45" s="15" t="s">
        <v>44</v>
      </c>
      <c r="B45" s="15" t="s">
        <v>45</v>
      </c>
      <c r="C45" s="82"/>
      <c r="D45" s="80"/>
      <c r="E45" s="80"/>
      <c r="F45" s="80"/>
      <c r="G45" s="80"/>
    </row>
    <row r="46" spans="1:7">
      <c r="A46" s="15" t="s">
        <v>46</v>
      </c>
      <c r="B46" s="15" t="s">
        <v>47</v>
      </c>
      <c r="C46" s="16"/>
      <c r="D46" s="16"/>
      <c r="E46" s="16"/>
      <c r="F46" s="16"/>
      <c r="G46" s="16"/>
    </row>
    <row r="47" spans="1:7">
      <c r="A47" s="75" t="s">
        <v>132</v>
      </c>
      <c r="B47" s="75" t="s">
        <v>133</v>
      </c>
      <c r="C47" s="16"/>
      <c r="D47" s="16"/>
      <c r="E47" s="16"/>
      <c r="F47" s="16"/>
      <c r="G47" s="16"/>
    </row>
    <row r="48" spans="1:7">
      <c r="A48" s="15" t="s">
        <v>134</v>
      </c>
      <c r="B48" s="82" t="s">
        <v>135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35" t="s">
        <v>138</v>
      </c>
      <c r="B1" s="136"/>
      <c r="C1" s="136"/>
      <c r="D1" s="136"/>
      <c r="E1" s="136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3" customFormat="1" ht="15.6" customHeight="1">
      <c r="A3" s="139" t="s">
        <v>4</v>
      </c>
      <c r="B3" s="131" t="s">
        <v>141</v>
      </c>
      <c r="C3" s="132"/>
      <c r="D3" s="132"/>
      <c r="E3" s="132"/>
      <c r="T3" s="69"/>
      <c r="U3" s="69"/>
      <c r="V3" s="69"/>
      <c r="W3" s="69"/>
      <c r="X3" s="69"/>
      <c r="Y3" s="69"/>
      <c r="Z3" s="69"/>
    </row>
    <row r="4" spans="1:26" s="69" customFormat="1" ht="15.6" customHeight="1">
      <c r="A4" s="140"/>
      <c r="B4" s="133">
        <v>2017</v>
      </c>
      <c r="C4" s="133">
        <v>2016</v>
      </c>
      <c r="D4" s="131" t="s">
        <v>61</v>
      </c>
      <c r="E4" s="132"/>
    </row>
    <row r="5" spans="1:26" s="69" customFormat="1" ht="15.6" customHeight="1">
      <c r="A5" s="141"/>
      <c r="B5" s="134"/>
      <c r="C5" s="134"/>
      <c r="D5" s="63" t="s">
        <v>62</v>
      </c>
      <c r="E5" s="64" t="s">
        <v>63</v>
      </c>
    </row>
    <row r="6" spans="1:26" ht="14.25" customHeight="1">
      <c r="A6" s="38" t="s">
        <v>137</v>
      </c>
      <c r="B6" s="28"/>
      <c r="C6" s="28"/>
      <c r="D6" s="28"/>
      <c r="E6" s="29"/>
    </row>
    <row r="7" spans="1:26" ht="14.25" customHeight="1">
      <c r="A7" s="30" t="s">
        <v>5</v>
      </c>
      <c r="B7" s="83">
        <v>2580.8207000000002</v>
      </c>
      <c r="C7" s="83">
        <v>2771.95</v>
      </c>
      <c r="D7" s="84">
        <v>-191.1292999999996</v>
      </c>
      <c r="E7" s="85">
        <v>-6.8951207633615184</v>
      </c>
    </row>
    <row r="8" spans="1:26" s="2" customFormat="1" ht="14.25" customHeight="1">
      <c r="A8" s="30" t="s">
        <v>6</v>
      </c>
      <c r="B8" s="83">
        <v>2817.2012999999997</v>
      </c>
      <c r="C8" s="83">
        <v>3328.2599</v>
      </c>
      <c r="D8" s="84">
        <v>-511.0586000000003</v>
      </c>
      <c r="E8" s="85">
        <v>-15.35512896694155</v>
      </c>
    </row>
    <row r="9" spans="1:26" ht="14.25" customHeight="1">
      <c r="A9" s="34" t="s">
        <v>7</v>
      </c>
      <c r="B9" s="83">
        <v>5398.0219999999999</v>
      </c>
      <c r="C9" s="83">
        <v>6100.2099000000007</v>
      </c>
      <c r="D9" s="84">
        <v>-702.18790000000081</v>
      </c>
      <c r="E9" s="85">
        <v>-11.510880961653484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64</v>
      </c>
      <c r="B11" s="83">
        <v>4730.2830000000004</v>
      </c>
      <c r="C11" s="83">
        <v>5383.0119999999997</v>
      </c>
      <c r="D11" s="84">
        <v>-652.72899999999936</v>
      </c>
      <c r="E11" s="85">
        <v>-12.12572069317325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65</v>
      </c>
      <c r="B13" s="83">
        <v>3014.6030000000001</v>
      </c>
      <c r="C13" s="83">
        <v>3482.002</v>
      </c>
      <c r="D13" s="84">
        <v>-467.39899999999989</v>
      </c>
      <c r="E13" s="85">
        <v>-13.423283501847493</v>
      </c>
    </row>
    <row r="14" spans="1:26" ht="14.25" customHeight="1">
      <c r="A14" s="36" t="s">
        <v>66</v>
      </c>
      <c r="B14" s="83">
        <v>1715.68</v>
      </c>
      <c r="C14" s="83">
        <v>1901.01</v>
      </c>
      <c r="D14" s="84">
        <v>-185.32999999999993</v>
      </c>
      <c r="E14" s="85">
        <v>-9.7490281481949097</v>
      </c>
    </row>
    <row r="15" spans="1:26" ht="14.25" customHeight="1">
      <c r="A15" s="35" t="s">
        <v>67</v>
      </c>
      <c r="B15" s="83">
        <v>96.061000000000007</v>
      </c>
      <c r="C15" s="83">
        <v>123.04</v>
      </c>
      <c r="D15" s="84">
        <v>-26.978999999999999</v>
      </c>
      <c r="E15" s="85">
        <v>-21.927015604681415</v>
      </c>
    </row>
    <row r="16" spans="1:26" ht="14.25" customHeight="1">
      <c r="A16" s="35" t="s">
        <v>68</v>
      </c>
      <c r="B16" s="83">
        <v>571.678</v>
      </c>
      <c r="C16" s="83">
        <v>594.15790000000004</v>
      </c>
      <c r="D16" s="84">
        <v>-22.479900000000043</v>
      </c>
      <c r="E16" s="85">
        <v>-3.7834892037958383</v>
      </c>
    </row>
    <row r="17" spans="1:19" s="18" customFormat="1" ht="14.25" customHeight="1">
      <c r="A17" s="30" t="s">
        <v>82</v>
      </c>
      <c r="B17" s="83">
        <v>58575</v>
      </c>
      <c r="C17" s="83">
        <v>58936</v>
      </c>
      <c r="D17" s="84">
        <v>-361</v>
      </c>
      <c r="E17" s="85">
        <v>-0.61252884484865433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81</v>
      </c>
      <c r="B19" s="31"/>
      <c r="C19" s="31"/>
      <c r="D19" s="31"/>
      <c r="E19" s="29"/>
    </row>
    <row r="20" spans="1:19" ht="14.25" hidden="1" customHeight="1">
      <c r="A20" s="30" t="s">
        <v>85</v>
      </c>
      <c r="B20" s="83">
        <v>4093</v>
      </c>
      <c r="C20" s="83">
        <v>4960</v>
      </c>
      <c r="D20" s="84">
        <v>-867</v>
      </c>
      <c r="E20" s="85">
        <v>-17.479838709677423</v>
      </c>
    </row>
    <row r="21" spans="1:19" ht="14.25" hidden="1" customHeight="1">
      <c r="A21" s="30" t="s">
        <v>86</v>
      </c>
      <c r="B21" s="83">
        <v>1370</v>
      </c>
      <c r="C21" s="83">
        <v>937</v>
      </c>
      <c r="D21" s="84">
        <v>433</v>
      </c>
      <c r="E21" s="85">
        <v>46.211312700106731</v>
      </c>
    </row>
    <row r="22" spans="1:19" ht="14.25" customHeight="1">
      <c r="A22" s="30" t="s">
        <v>69</v>
      </c>
      <c r="B22" s="83">
        <v>9556</v>
      </c>
      <c r="C22" s="83">
        <v>10857</v>
      </c>
      <c r="D22" s="84">
        <v>-1301</v>
      </c>
      <c r="E22" s="85">
        <v>-11.983052408584314</v>
      </c>
    </row>
    <row r="23" spans="1:19" ht="14.25" customHeight="1">
      <c r="A23" s="35" t="s">
        <v>84</v>
      </c>
      <c r="B23" s="37"/>
      <c r="C23" s="40"/>
      <c r="D23" s="39"/>
      <c r="E23" s="33"/>
    </row>
    <row r="24" spans="1:19" ht="14.25" hidden="1" customHeight="1">
      <c r="A24" s="36" t="s">
        <v>87</v>
      </c>
      <c r="B24" s="83">
        <v>3668</v>
      </c>
      <c r="C24" s="83">
        <v>4358</v>
      </c>
      <c r="D24" s="84">
        <v>-690</v>
      </c>
      <c r="E24" s="85">
        <v>-15.83295089490592</v>
      </c>
    </row>
    <row r="25" spans="1:19" ht="14.25" hidden="1" customHeight="1">
      <c r="A25" s="36" t="s">
        <v>88</v>
      </c>
      <c r="B25" s="83">
        <v>1345</v>
      </c>
      <c r="C25" s="83">
        <v>915</v>
      </c>
      <c r="D25" s="84">
        <v>430</v>
      </c>
      <c r="E25" s="85">
        <v>46.994535519125691</v>
      </c>
    </row>
    <row r="26" spans="1:19" ht="14.25" customHeight="1">
      <c r="A26" s="36" t="s">
        <v>70</v>
      </c>
      <c r="B26" s="83">
        <v>8681</v>
      </c>
      <c r="C26" s="86">
        <v>9631</v>
      </c>
      <c r="D26" s="84">
        <v>-950</v>
      </c>
      <c r="E26" s="85">
        <v>-9.8639808950264722</v>
      </c>
    </row>
    <row r="27" spans="1:19" ht="14.25" hidden="1" customHeight="1">
      <c r="A27" s="36" t="s">
        <v>89</v>
      </c>
      <c r="B27" s="83">
        <v>169</v>
      </c>
      <c r="C27" s="83">
        <v>226</v>
      </c>
      <c r="D27" s="84">
        <v>-57</v>
      </c>
      <c r="E27" s="85">
        <v>-25.221238938053091</v>
      </c>
    </row>
    <row r="28" spans="1:19" ht="14.25" hidden="1" customHeight="1">
      <c r="A28" s="36" t="s">
        <v>90</v>
      </c>
      <c r="B28" s="83">
        <v>12</v>
      </c>
      <c r="C28" s="83">
        <v>11</v>
      </c>
      <c r="D28" s="84">
        <v>1</v>
      </c>
      <c r="E28" s="85">
        <v>9.0909090909090935</v>
      </c>
    </row>
    <row r="29" spans="1:19" ht="14.25" customHeight="1">
      <c r="A29" s="36" t="s">
        <v>71</v>
      </c>
      <c r="B29" s="83">
        <v>350</v>
      </c>
      <c r="C29" s="86">
        <v>463</v>
      </c>
      <c r="D29" s="84">
        <v>-113</v>
      </c>
      <c r="E29" s="85">
        <v>-24.406047516198697</v>
      </c>
    </row>
    <row r="30" spans="1:19" ht="14.25" hidden="1" customHeight="1">
      <c r="A30" s="36" t="s">
        <v>91</v>
      </c>
      <c r="B30" s="83">
        <v>123</v>
      </c>
      <c r="C30" s="83">
        <v>164</v>
      </c>
      <c r="D30" s="84">
        <v>-41</v>
      </c>
      <c r="E30" s="85">
        <v>-25</v>
      </c>
    </row>
    <row r="31" spans="1:19" ht="14.25" hidden="1" customHeight="1">
      <c r="A31" s="36" t="s">
        <v>92</v>
      </c>
      <c r="B31" s="83">
        <v>10</v>
      </c>
      <c r="C31" s="83">
        <v>4</v>
      </c>
      <c r="D31" s="84">
        <v>6</v>
      </c>
      <c r="E31" s="85">
        <v>150</v>
      </c>
    </row>
    <row r="32" spans="1:19" ht="14.25" customHeight="1">
      <c r="A32" s="36" t="s">
        <v>72</v>
      </c>
      <c r="B32" s="86">
        <v>256</v>
      </c>
      <c r="C32" s="86">
        <v>332</v>
      </c>
      <c r="D32" s="84">
        <v>-76</v>
      </c>
      <c r="E32" s="85">
        <v>-22.891566265060234</v>
      </c>
    </row>
    <row r="33" spans="1:26" ht="14.25" hidden="1" customHeight="1">
      <c r="A33" s="36" t="s">
        <v>93</v>
      </c>
      <c r="B33" s="83">
        <v>60</v>
      </c>
      <c r="C33" s="83">
        <v>88</v>
      </c>
      <c r="D33" s="84">
        <v>-28</v>
      </c>
      <c r="E33" s="85">
        <v>-31.818181818181813</v>
      </c>
    </row>
    <row r="34" spans="1:26" ht="14.25" hidden="1" customHeight="1">
      <c r="A34" s="36" t="s">
        <v>94</v>
      </c>
      <c r="B34" s="83">
        <v>3</v>
      </c>
      <c r="C34" s="83">
        <v>2</v>
      </c>
      <c r="D34" s="84">
        <v>1</v>
      </c>
      <c r="E34" s="85">
        <v>50</v>
      </c>
    </row>
    <row r="35" spans="1:26" ht="14.25" customHeight="1">
      <c r="A35" s="36" t="s">
        <v>73</v>
      </c>
      <c r="B35" s="86">
        <v>123</v>
      </c>
      <c r="C35" s="86">
        <v>178</v>
      </c>
      <c r="D35" s="84">
        <v>-55</v>
      </c>
      <c r="E35" s="85">
        <v>-30.898876404494388</v>
      </c>
    </row>
    <row r="36" spans="1:26" ht="14.25" customHeight="1">
      <c r="A36" s="41" t="s">
        <v>74</v>
      </c>
      <c r="B36" s="86">
        <v>146</v>
      </c>
      <c r="C36" s="86">
        <v>253</v>
      </c>
      <c r="D36" s="84">
        <v>-107</v>
      </c>
      <c r="E36" s="85">
        <v>-42.292490118577071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85</v>
      </c>
      <c r="B38" s="83">
        <v>6013.4840000000004</v>
      </c>
      <c r="C38" s="83">
        <v>6982.8440000000001</v>
      </c>
      <c r="D38" s="84">
        <v>-969.35999999999967</v>
      </c>
      <c r="E38" s="85">
        <v>-13.882022854871167</v>
      </c>
    </row>
    <row r="39" spans="1:26" ht="14.25" hidden="1" customHeight="1">
      <c r="A39" s="30" t="s">
        <v>86</v>
      </c>
      <c r="B39" s="83">
        <v>1666.652</v>
      </c>
      <c r="C39" s="83">
        <v>1145.3789999999999</v>
      </c>
      <c r="D39" s="84">
        <v>521.27300000000014</v>
      </c>
      <c r="E39" s="85">
        <v>45.510961873755321</v>
      </c>
    </row>
    <row r="40" spans="1:26" ht="14.25" customHeight="1">
      <c r="A40" s="42" t="s">
        <v>83</v>
      </c>
      <c r="B40" s="87">
        <v>13693.62</v>
      </c>
      <c r="C40" s="87">
        <v>15111.066999999999</v>
      </c>
      <c r="D40" s="88">
        <v>-1417.4469999999983</v>
      </c>
      <c r="E40" s="89">
        <v>-9.3801913524703338</v>
      </c>
    </row>
    <row r="41" spans="1:26" ht="14.25" customHeight="1">
      <c r="A41" s="68"/>
      <c r="B41" s="40"/>
      <c r="C41" s="40"/>
      <c r="D41" s="39"/>
      <c r="E41" s="33"/>
    </row>
    <row r="42" spans="1:26" ht="14.25" customHeight="1">
      <c r="A42" s="24"/>
      <c r="B42" s="24"/>
      <c r="C42" s="24"/>
      <c r="D42" s="24"/>
      <c r="E42" s="24"/>
    </row>
    <row r="43" spans="1:26" customFormat="1" ht="15">
      <c r="A43" s="137" t="s">
        <v>80</v>
      </c>
      <c r="B43" s="138"/>
      <c r="C43" s="138"/>
      <c r="D43" s="138"/>
      <c r="E43" s="1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10" customFormat="1" ht="6" customHeight="1">
      <c r="A44" s="109"/>
      <c r="B44" s="108"/>
      <c r="C44" s="108"/>
      <c r="D44" s="108"/>
      <c r="E44" s="10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53" customFormat="1" ht="15.6" customHeight="1">
      <c r="A45" s="128" t="s">
        <v>51</v>
      </c>
      <c r="B45" s="131" t="s">
        <v>146</v>
      </c>
      <c r="C45" s="132"/>
      <c r="D45" s="132"/>
      <c r="E45" s="132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s="69" customFormat="1" ht="15.6" customHeight="1">
      <c r="A46" s="129"/>
      <c r="B46" s="133">
        <v>2017</v>
      </c>
      <c r="C46" s="133">
        <v>2016</v>
      </c>
      <c r="D46" s="131" t="s">
        <v>61</v>
      </c>
      <c r="E46" s="132"/>
    </row>
    <row r="47" spans="1:26" s="70" customFormat="1" ht="15.6" customHeight="1">
      <c r="A47" s="130"/>
      <c r="B47" s="134"/>
      <c r="C47" s="134"/>
      <c r="D47" s="63" t="s">
        <v>62</v>
      </c>
      <c r="E47" s="64" t="s">
        <v>63</v>
      </c>
    </row>
    <row r="48" spans="1:26" ht="14.25" customHeight="1">
      <c r="A48" s="65"/>
      <c r="B48" s="40"/>
      <c r="C48" s="40"/>
      <c r="D48" s="40"/>
      <c r="E48" s="66"/>
    </row>
    <row r="49" spans="1:5" ht="14.25" customHeight="1">
      <c r="A49" s="66" t="s">
        <v>75</v>
      </c>
      <c r="B49" s="105">
        <v>26486.9015</v>
      </c>
      <c r="C49" s="104">
        <v>28338.3</v>
      </c>
      <c r="D49" s="32">
        <f t="shared" ref="D49" si="0">B49-C49</f>
        <v>-1851.3984999999993</v>
      </c>
      <c r="E49" s="33">
        <f>B49/C49*100-100</f>
        <v>-6.5332024151060608</v>
      </c>
    </row>
    <row r="50" spans="1:5" ht="14.25" customHeight="1">
      <c r="A50" s="66" t="s">
        <v>76</v>
      </c>
      <c r="B50" s="105">
        <v>5401.8419000000004</v>
      </c>
      <c r="C50" s="104">
        <v>5680.2</v>
      </c>
      <c r="D50" s="32">
        <f t="shared" ref="D50:D53" si="1">B50-C50</f>
        <v>-278.35809999999947</v>
      </c>
      <c r="E50" s="33">
        <f t="shared" ref="E50:E53" si="2">B50/C50*100-100</f>
        <v>-4.9004982218935851</v>
      </c>
    </row>
    <row r="51" spans="1:5" ht="14.25" customHeight="1">
      <c r="A51" s="66" t="s">
        <v>77</v>
      </c>
      <c r="B51" s="106">
        <v>2545.6154000000001</v>
      </c>
      <c r="C51" s="104">
        <v>3622.9</v>
      </c>
      <c r="D51" s="32">
        <f t="shared" si="1"/>
        <v>-1077.2846</v>
      </c>
      <c r="E51" s="33">
        <f t="shared" si="2"/>
        <v>-29.735421899583201</v>
      </c>
    </row>
    <row r="52" spans="1:5" ht="14.25" customHeight="1">
      <c r="A52" s="66" t="s">
        <v>78</v>
      </c>
      <c r="B52" s="104">
        <v>3984.6352999999999</v>
      </c>
      <c r="C52" s="104">
        <v>3887.6</v>
      </c>
      <c r="D52" s="32">
        <f t="shared" si="1"/>
        <v>97.035300000000007</v>
      </c>
      <c r="E52" s="33">
        <f t="shared" si="2"/>
        <v>2.4960206811400383</v>
      </c>
    </row>
    <row r="53" spans="1:5" ht="14.25" customHeight="1">
      <c r="A53" s="67" t="s">
        <v>79</v>
      </c>
      <c r="B53" s="112">
        <v>4695.6810999999998</v>
      </c>
      <c r="C53" s="112">
        <v>4056.4</v>
      </c>
      <c r="D53" s="113">
        <f t="shared" si="1"/>
        <v>639.2810999999997</v>
      </c>
      <c r="E53" s="114">
        <f t="shared" si="2"/>
        <v>15.759814120895371</v>
      </c>
    </row>
    <row r="54" spans="1:5" ht="12.75">
      <c r="A54" s="111"/>
      <c r="B54" s="27"/>
      <c r="C54" s="27"/>
      <c r="D54" s="26"/>
      <c r="E54" s="27"/>
    </row>
    <row r="55" spans="1:5" ht="12" customHeight="1">
      <c r="A55" s="62" t="s">
        <v>128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1:E1"/>
    <mergeCell ref="A43:E43"/>
    <mergeCell ref="B3:E3"/>
    <mergeCell ref="B4:B5"/>
    <mergeCell ref="C4:C5"/>
    <mergeCell ref="D4:E4"/>
    <mergeCell ref="A3:A5"/>
    <mergeCell ref="A45:A47"/>
    <mergeCell ref="B45:E45"/>
    <mergeCell ref="B46:B47"/>
    <mergeCell ref="C46:C47"/>
    <mergeCell ref="D46:E46"/>
  </mergeCells>
  <conditionalFormatting sqref="A6:E20 A23:E23 A26:E26 A29:E29 A32:E32 A35:E37 A40:E41">
    <cfRule type="expression" dxfId="21" priority="25">
      <formula>MOD(ROW(),2)=0</formula>
    </cfRule>
  </conditionalFormatting>
  <conditionalFormatting sqref="A21:E21">
    <cfRule type="expression" dxfId="20" priority="24">
      <formula>MOD(ROW(),2)=0</formula>
    </cfRule>
  </conditionalFormatting>
  <conditionalFormatting sqref="A22:E22">
    <cfRule type="expression" dxfId="19" priority="23">
      <formula>MOD(ROW(),2)=0</formula>
    </cfRule>
  </conditionalFormatting>
  <conditionalFormatting sqref="A24:E24">
    <cfRule type="expression" dxfId="18" priority="22">
      <formula>MOD(ROW(),2)=0</formula>
    </cfRule>
  </conditionalFormatting>
  <conditionalFormatting sqref="A25:E25">
    <cfRule type="expression" dxfId="17" priority="21">
      <formula>MOD(ROW(),2)=0</formula>
    </cfRule>
  </conditionalFormatting>
  <conditionalFormatting sqref="A27:E27">
    <cfRule type="expression" dxfId="16" priority="20">
      <formula>MOD(ROW(),2)=0</formula>
    </cfRule>
  </conditionalFormatting>
  <conditionalFormatting sqref="A28:E28">
    <cfRule type="expression" dxfId="15" priority="19">
      <formula>MOD(ROW(),2)=0</formula>
    </cfRule>
  </conditionalFormatting>
  <conditionalFormatting sqref="A30:E30">
    <cfRule type="expression" dxfId="14" priority="18">
      <formula>MOD(ROW(),2)=0</formula>
    </cfRule>
  </conditionalFormatting>
  <conditionalFormatting sqref="A31:E31">
    <cfRule type="expression" dxfId="13" priority="17">
      <formula>MOD(ROW(),2)=0</formula>
    </cfRule>
  </conditionalFormatting>
  <conditionalFormatting sqref="A33:E33">
    <cfRule type="expression" dxfId="12" priority="16">
      <formula>MOD(ROW(),2)=0</formula>
    </cfRule>
  </conditionalFormatting>
  <conditionalFormatting sqref="A34:E34">
    <cfRule type="expression" dxfId="11" priority="15">
      <formula>MOD(ROW(),2)=0</formula>
    </cfRule>
  </conditionalFormatting>
  <conditionalFormatting sqref="A38:E38">
    <cfRule type="expression" dxfId="10" priority="14">
      <formula>MOD(ROW(),2)=0</formula>
    </cfRule>
  </conditionalFormatting>
  <conditionalFormatting sqref="A39:E39">
    <cfRule type="expression" dxfId="9" priority="13">
      <formula>MOD(ROW(),2)=0</formula>
    </cfRule>
  </conditionalFormatting>
  <conditionalFormatting sqref="A48:E48 A49:A53 B49:E49 C51:C52 B50:C50 D50:E53">
    <cfRule type="expression" dxfId="8" priority="4">
      <formula>MOD(ROW(),2)=1</formula>
    </cfRule>
  </conditionalFormatting>
  <conditionalFormatting sqref="C53">
    <cfRule type="expression" dxfId="7" priority="3">
      <formula>MOD(ROW(),2)=1</formula>
    </cfRule>
  </conditionalFormatting>
  <conditionalFormatting sqref="B51:B52">
    <cfRule type="expression" dxfId="6" priority="2">
      <formula>MOD(ROW(),2)=1</formula>
    </cfRule>
  </conditionalFormatting>
  <conditionalFormatting sqref="B5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35" t="s">
        <v>139</v>
      </c>
      <c r="B1" s="136"/>
      <c r="C1" s="136"/>
      <c r="D1" s="136"/>
      <c r="E1" s="136"/>
      <c r="U1" s="1"/>
      <c r="V1" s="1"/>
      <c r="W1" s="1"/>
      <c r="X1" s="1"/>
      <c r="Y1" s="1"/>
      <c r="Z1" s="1"/>
    </row>
    <row r="2" spans="1:26" customFormat="1" ht="6.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3" customFormat="1" ht="15.6" customHeight="1">
      <c r="A3" s="128" t="s">
        <v>59</v>
      </c>
      <c r="B3" s="131" t="s">
        <v>141</v>
      </c>
      <c r="C3" s="132"/>
      <c r="D3" s="132"/>
      <c r="E3" s="132"/>
      <c r="U3" s="69"/>
      <c r="V3" s="69"/>
      <c r="W3" s="69"/>
      <c r="X3" s="69"/>
      <c r="Y3" s="69"/>
      <c r="Z3" s="69"/>
    </row>
    <row r="4" spans="1:26" s="69" customFormat="1" ht="15.6" customHeight="1">
      <c r="A4" s="129"/>
      <c r="B4" s="142">
        <v>2017</v>
      </c>
      <c r="C4" s="142">
        <v>2016</v>
      </c>
      <c r="D4" s="131" t="s">
        <v>61</v>
      </c>
      <c r="E4" s="132"/>
    </row>
    <row r="5" spans="1:26" s="69" customFormat="1" ht="15.6" customHeight="1">
      <c r="A5" s="129"/>
      <c r="B5" s="143"/>
      <c r="C5" s="143"/>
      <c r="D5" s="142" t="s">
        <v>62</v>
      </c>
      <c r="E5" s="145" t="s">
        <v>63</v>
      </c>
    </row>
    <row r="6" spans="1:26" s="69" customFormat="1" ht="15.6" customHeight="1">
      <c r="A6" s="130"/>
      <c r="B6" s="144"/>
      <c r="C6" s="144"/>
      <c r="D6" s="144"/>
      <c r="E6" s="146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99</v>
      </c>
      <c r="B8" s="83">
        <v>493986.4</v>
      </c>
      <c r="C8" s="83">
        <v>835811.2</v>
      </c>
      <c r="D8" s="90">
        <v>-341824.79999999993</v>
      </c>
      <c r="E8" s="85">
        <v>-40.89737012377914</v>
      </c>
    </row>
    <row r="9" spans="1:26" s="2" customFormat="1" ht="14.25" customHeight="1">
      <c r="A9" s="30" t="s">
        <v>100</v>
      </c>
      <c r="B9" s="83">
        <v>887617</v>
      </c>
      <c r="C9" s="83">
        <v>1008100.8</v>
      </c>
      <c r="D9" s="90">
        <v>-120483.80000000005</v>
      </c>
      <c r="E9" s="85">
        <v>-11.951562780229906</v>
      </c>
    </row>
    <row r="10" spans="1:26" ht="14.25" customHeight="1">
      <c r="A10" s="44" t="s">
        <v>101</v>
      </c>
      <c r="B10" s="83">
        <v>1038696.8</v>
      </c>
      <c r="C10" s="83">
        <v>956429.4</v>
      </c>
      <c r="D10" s="90">
        <v>82267.400000000023</v>
      </c>
      <c r="E10" s="85">
        <v>8.6015130860678397</v>
      </c>
    </row>
    <row r="11" spans="1:26" ht="14.25" customHeight="1">
      <c r="A11" s="43" t="s">
        <v>9</v>
      </c>
      <c r="B11" s="83">
        <v>343313</v>
      </c>
      <c r="C11" s="83">
        <v>400931.1</v>
      </c>
      <c r="D11" s="90">
        <v>-57618.099999999977</v>
      </c>
      <c r="E11" s="85">
        <v>-14.371072735440066</v>
      </c>
    </row>
    <row r="12" spans="1:26" ht="14.25" customHeight="1">
      <c r="A12" s="43" t="s">
        <v>102</v>
      </c>
      <c r="B12" s="83">
        <v>15899.6</v>
      </c>
      <c r="C12" s="83">
        <v>25780</v>
      </c>
      <c r="D12" s="90">
        <v>-9880.4</v>
      </c>
      <c r="E12" s="85">
        <v>-38.325833979829326</v>
      </c>
    </row>
    <row r="13" spans="1:26" ht="14.25" customHeight="1">
      <c r="A13" s="43" t="s">
        <v>95</v>
      </c>
      <c r="B13" s="83">
        <v>520</v>
      </c>
      <c r="C13" s="83">
        <v>7416.8</v>
      </c>
      <c r="D13" s="90">
        <v>-6896.8</v>
      </c>
      <c r="E13" s="85">
        <v>-92.988890087369214</v>
      </c>
    </row>
    <row r="14" spans="1:26" ht="14.25" customHeight="1">
      <c r="A14" s="43" t="s">
        <v>10</v>
      </c>
      <c r="B14" s="83">
        <v>1584405</v>
      </c>
      <c r="C14" s="83">
        <v>1803058.5</v>
      </c>
      <c r="D14" s="90">
        <v>-218653.5</v>
      </c>
      <c r="E14" s="85">
        <v>-12.126811193314026</v>
      </c>
    </row>
    <row r="15" spans="1:26" ht="14.25" customHeight="1">
      <c r="A15" s="43" t="s">
        <v>11</v>
      </c>
      <c r="B15" s="83">
        <v>416915.6</v>
      </c>
      <c r="C15" s="83">
        <v>416593.9</v>
      </c>
      <c r="D15" s="90">
        <v>321.69999999995343</v>
      </c>
      <c r="E15" s="85">
        <v>7.722148596029399E-2</v>
      </c>
    </row>
    <row r="16" spans="1:26" ht="14.25" customHeight="1">
      <c r="A16" s="43" t="s">
        <v>119</v>
      </c>
      <c r="B16" s="83">
        <v>30640.9</v>
      </c>
      <c r="C16" s="83">
        <v>39729.4</v>
      </c>
      <c r="D16" s="90">
        <v>-9088.5</v>
      </c>
      <c r="E16" s="85">
        <v>-22.876006181820017</v>
      </c>
    </row>
    <row r="17" spans="1:26" ht="14.25" customHeight="1">
      <c r="A17" s="30" t="s">
        <v>12</v>
      </c>
      <c r="B17" s="83">
        <v>64567.6</v>
      </c>
      <c r="C17" s="83">
        <v>89389.3</v>
      </c>
      <c r="D17" s="90">
        <v>-24821.700000000004</v>
      </c>
      <c r="E17" s="85">
        <v>-27.768088574359581</v>
      </c>
    </row>
    <row r="18" spans="1:26" ht="14.25" customHeight="1">
      <c r="A18" s="30" t="s">
        <v>103</v>
      </c>
      <c r="B18" s="83">
        <v>31832.9</v>
      </c>
      <c r="C18" s="83">
        <v>56910.9</v>
      </c>
      <c r="D18" s="90">
        <v>-25078</v>
      </c>
      <c r="E18" s="85">
        <v>-44.065372362763547</v>
      </c>
    </row>
    <row r="19" spans="1:26" s="18" customFormat="1" ht="14.25" customHeight="1">
      <c r="A19" s="30" t="s">
        <v>13</v>
      </c>
      <c r="B19" s="83">
        <v>47007.8</v>
      </c>
      <c r="C19" s="83">
        <v>61441.4</v>
      </c>
      <c r="D19" s="90">
        <v>-14433.599999999999</v>
      </c>
      <c r="E19" s="85">
        <v>-23.491652208445771</v>
      </c>
    </row>
    <row r="20" spans="1:26" s="18" customFormat="1" ht="14.25" customHeight="1">
      <c r="A20" s="30" t="s">
        <v>104</v>
      </c>
      <c r="B20" s="83">
        <v>220961.6</v>
      </c>
      <c r="C20" s="83">
        <v>125139.8</v>
      </c>
      <c r="D20" s="91">
        <v>95821.8</v>
      </c>
      <c r="E20" s="92">
        <v>76.571802096535208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3">
        <v>162660.6</v>
      </c>
      <c r="C21" s="83">
        <v>174840.9</v>
      </c>
      <c r="D21" s="91">
        <v>-12180.299999999988</v>
      </c>
      <c r="E21" s="92">
        <v>-6.9665049768103415</v>
      </c>
    </row>
    <row r="22" spans="1:26" ht="14.25" customHeight="1">
      <c r="A22" s="30" t="s">
        <v>15</v>
      </c>
      <c r="B22" s="83">
        <v>0</v>
      </c>
      <c r="C22" s="83">
        <v>0</v>
      </c>
      <c r="D22" s="90" t="s">
        <v>144</v>
      </c>
      <c r="E22" s="85" t="s">
        <v>144</v>
      </c>
    </row>
    <row r="23" spans="1:26" ht="14.25" customHeight="1">
      <c r="A23" s="30" t="s">
        <v>96</v>
      </c>
      <c r="B23" s="83">
        <v>56553.4</v>
      </c>
      <c r="C23" s="83">
        <v>46204.7</v>
      </c>
      <c r="D23" s="90">
        <v>10348.700000000004</v>
      </c>
      <c r="E23" s="85">
        <v>22.397505015723524</v>
      </c>
    </row>
    <row r="24" spans="1:26" ht="14.25" customHeight="1">
      <c r="A24" s="30" t="s">
        <v>105</v>
      </c>
      <c r="B24" s="83">
        <v>0</v>
      </c>
      <c r="C24" s="83">
        <v>0</v>
      </c>
      <c r="D24" s="90" t="s">
        <v>144</v>
      </c>
      <c r="E24" s="85" t="s">
        <v>144</v>
      </c>
    </row>
    <row r="25" spans="1:26" ht="14.25" customHeight="1">
      <c r="A25" s="30" t="s">
        <v>16</v>
      </c>
      <c r="B25" s="83">
        <v>0</v>
      </c>
      <c r="C25" s="83">
        <v>1788.5</v>
      </c>
      <c r="D25" s="90" t="s">
        <v>144</v>
      </c>
      <c r="E25" s="85" t="s">
        <v>144</v>
      </c>
    </row>
    <row r="26" spans="1:26" ht="14.25" customHeight="1">
      <c r="A26" s="43" t="s">
        <v>97</v>
      </c>
      <c r="B26" s="83">
        <v>2443.8000000000002</v>
      </c>
      <c r="C26" s="83">
        <v>50163.3</v>
      </c>
      <c r="D26" s="90">
        <v>-47719.5</v>
      </c>
      <c r="E26" s="85">
        <v>-95.128310936481455</v>
      </c>
    </row>
    <row r="27" spans="1:26" ht="14.25" customHeight="1">
      <c r="A27" s="43" t="s">
        <v>98</v>
      </c>
      <c r="B27" s="83">
        <v>0</v>
      </c>
      <c r="C27" s="83">
        <v>480</v>
      </c>
      <c r="D27" s="90" t="s">
        <v>144</v>
      </c>
      <c r="E27" s="85" t="s">
        <v>144</v>
      </c>
    </row>
    <row r="28" spans="1:26" ht="14.25" customHeight="1">
      <c r="A28" s="45" t="s">
        <v>7</v>
      </c>
      <c r="B28" s="93">
        <v>5398022</v>
      </c>
      <c r="C28" s="87">
        <v>6100209.9000000013</v>
      </c>
      <c r="D28" s="94">
        <v>-702187.9000000013</v>
      </c>
      <c r="E28" s="89">
        <v>-11.510880961653484</v>
      </c>
    </row>
    <row r="29" spans="1:26" ht="22.5" customHeight="1">
      <c r="A29" s="24"/>
      <c r="B29" s="24"/>
      <c r="C29" s="24"/>
      <c r="D29" s="24"/>
      <c r="E29" s="24"/>
    </row>
    <row r="30" spans="1:26" customFormat="1" ht="15">
      <c r="A30" s="137" t="s">
        <v>149</v>
      </c>
      <c r="B30" s="137"/>
      <c r="C30" s="137"/>
      <c r="D30" s="137"/>
      <c r="E30" s="13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50"/>
      <c r="B31" s="50"/>
      <c r="C31" s="50"/>
      <c r="D31" s="50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3" customFormat="1" ht="15" customHeight="1">
      <c r="A32" s="147" t="s">
        <v>106</v>
      </c>
      <c r="B32" s="150" t="s">
        <v>141</v>
      </c>
      <c r="C32" s="151"/>
      <c r="D32" s="151"/>
      <c r="E32" s="152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5" s="69" customFormat="1" ht="15" customHeight="1">
      <c r="A33" s="148"/>
      <c r="B33" s="153" t="s">
        <v>142</v>
      </c>
      <c r="C33" s="153" t="s">
        <v>143</v>
      </c>
      <c r="D33" s="150" t="s">
        <v>61</v>
      </c>
      <c r="E33" s="152"/>
    </row>
    <row r="34" spans="1:5" s="70" customFormat="1" ht="15" customHeight="1">
      <c r="A34" s="149"/>
      <c r="B34" s="154"/>
      <c r="C34" s="154"/>
      <c r="D34" s="60" t="s">
        <v>62</v>
      </c>
      <c r="E34" s="59" t="s">
        <v>63</v>
      </c>
    </row>
    <row r="35" spans="1:5" ht="9.9499999999999993" customHeight="1">
      <c r="A35" s="55"/>
      <c r="B35" s="46"/>
      <c r="C35" s="46"/>
      <c r="D35" s="47"/>
      <c r="E35" s="48"/>
    </row>
    <row r="36" spans="1:5">
      <c r="A36" s="71" t="s">
        <v>107</v>
      </c>
      <c r="B36" s="95">
        <v>5242087.3</v>
      </c>
      <c r="C36" s="95">
        <v>5907838.9000000004</v>
      </c>
      <c r="D36" s="96">
        <v>-665751.60000000056</v>
      </c>
      <c r="E36" s="97">
        <v>-11.268953186925941</v>
      </c>
    </row>
    <row r="37" spans="1:5">
      <c r="A37" s="56" t="s">
        <v>116</v>
      </c>
      <c r="B37" s="49"/>
      <c r="C37" s="49"/>
      <c r="D37" s="48"/>
      <c r="E37" s="48"/>
    </row>
    <row r="38" spans="1:5">
      <c r="A38" s="56" t="s">
        <v>126</v>
      </c>
      <c r="B38" s="98">
        <v>2192</v>
      </c>
      <c r="C38" s="98">
        <v>3473</v>
      </c>
      <c r="D38" s="96">
        <v>-1281</v>
      </c>
      <c r="E38" s="97">
        <v>-36.884537863518567</v>
      </c>
    </row>
    <row r="39" spans="1:5">
      <c r="A39" s="56" t="s">
        <v>122</v>
      </c>
      <c r="B39" s="98">
        <v>0</v>
      </c>
      <c r="C39" s="98">
        <v>0</v>
      </c>
      <c r="D39" s="96" t="s">
        <v>144</v>
      </c>
      <c r="E39" s="97" t="s">
        <v>144</v>
      </c>
    </row>
    <row r="40" spans="1:5">
      <c r="A40" s="56" t="s">
        <v>115</v>
      </c>
      <c r="B40" s="98">
        <v>419699.3</v>
      </c>
      <c r="C40" s="98">
        <v>351234.4</v>
      </c>
      <c r="D40" s="96">
        <v>68464.899999999965</v>
      </c>
      <c r="E40" s="97">
        <v>19.492652200353945</v>
      </c>
    </row>
    <row r="41" spans="1:5">
      <c r="A41" s="56" t="s">
        <v>110</v>
      </c>
      <c r="B41" s="98">
        <v>20305</v>
      </c>
      <c r="C41" s="98">
        <v>70473.3</v>
      </c>
      <c r="D41" s="96">
        <v>-50168.3</v>
      </c>
      <c r="E41" s="97">
        <v>-71.187669656451448</v>
      </c>
    </row>
    <row r="42" spans="1:5">
      <c r="A42" s="56" t="s">
        <v>120</v>
      </c>
      <c r="B42" s="98">
        <v>11503.7</v>
      </c>
      <c r="C42" s="98">
        <v>52064.1</v>
      </c>
      <c r="D42" s="96">
        <v>-40560.399999999994</v>
      </c>
      <c r="E42" s="97">
        <v>-77.904736661154232</v>
      </c>
    </row>
    <row r="43" spans="1:5">
      <c r="A43" s="56" t="s">
        <v>52</v>
      </c>
      <c r="B43" s="98">
        <v>0</v>
      </c>
      <c r="C43" s="98">
        <v>0</v>
      </c>
      <c r="D43" s="96" t="s">
        <v>144</v>
      </c>
      <c r="E43" s="97" t="s">
        <v>144</v>
      </c>
    </row>
    <row r="44" spans="1:5">
      <c r="A44" s="56" t="s">
        <v>121</v>
      </c>
      <c r="B44" s="98">
        <v>0</v>
      </c>
      <c r="C44" s="98">
        <v>1091</v>
      </c>
      <c r="D44" s="96" t="s">
        <v>144</v>
      </c>
      <c r="E44" s="97" t="s">
        <v>144</v>
      </c>
    </row>
    <row r="45" spans="1:5">
      <c r="A45" s="56" t="s">
        <v>124</v>
      </c>
      <c r="B45" s="98">
        <v>0</v>
      </c>
      <c r="C45" s="98">
        <v>0</v>
      </c>
      <c r="D45" s="96" t="s">
        <v>144</v>
      </c>
      <c r="E45" s="97" t="s">
        <v>144</v>
      </c>
    </row>
    <row r="46" spans="1:5">
      <c r="A46" s="56" t="s">
        <v>129</v>
      </c>
      <c r="B46" s="98">
        <v>2094418.6</v>
      </c>
      <c r="C46" s="98">
        <v>2583065.2000000002</v>
      </c>
      <c r="D46" s="96">
        <v>-488646.60000000009</v>
      </c>
      <c r="E46" s="97">
        <v>-18.917315753392529</v>
      </c>
    </row>
    <row r="47" spans="1:5">
      <c r="A47" s="56" t="s">
        <v>111</v>
      </c>
      <c r="B47" s="98">
        <v>131406.5</v>
      </c>
      <c r="C47" s="98">
        <v>198591.1</v>
      </c>
      <c r="D47" s="96">
        <v>-67184.600000000006</v>
      </c>
      <c r="E47" s="97">
        <v>-33.830619801189485</v>
      </c>
    </row>
    <row r="48" spans="1:5">
      <c r="A48" s="56" t="s">
        <v>112</v>
      </c>
      <c r="B48" s="99">
        <v>0</v>
      </c>
      <c r="C48" s="99">
        <v>3207</v>
      </c>
      <c r="D48" s="99" t="s">
        <v>144</v>
      </c>
      <c r="E48" s="100" t="s">
        <v>144</v>
      </c>
    </row>
    <row r="49" spans="1:5">
      <c r="A49" s="56" t="s">
        <v>123</v>
      </c>
      <c r="B49" s="49"/>
      <c r="C49" s="49"/>
      <c r="D49" s="48"/>
      <c r="E49" s="48"/>
    </row>
    <row r="50" spans="1:5">
      <c r="A50" s="56" t="s">
        <v>130</v>
      </c>
      <c r="B50" s="98">
        <v>4105.6000000000004</v>
      </c>
      <c r="C50" s="98">
        <v>33255.599999999999</v>
      </c>
      <c r="D50" s="96">
        <v>-29150</v>
      </c>
      <c r="E50" s="97">
        <v>-87.654410084316623</v>
      </c>
    </row>
    <row r="51" spans="1:5">
      <c r="A51" s="56" t="s">
        <v>113</v>
      </c>
      <c r="B51" s="98">
        <v>1090650.8</v>
      </c>
      <c r="C51" s="98">
        <v>1419969.2</v>
      </c>
      <c r="D51" s="96">
        <v>-329318.39999999991</v>
      </c>
      <c r="E51" s="97">
        <v>-23.19193965615591</v>
      </c>
    </row>
    <row r="52" spans="1:5">
      <c r="A52" s="56" t="s">
        <v>114</v>
      </c>
      <c r="B52" s="98">
        <v>1467805.8</v>
      </c>
      <c r="C52" s="98">
        <v>1191415</v>
      </c>
      <c r="D52" s="96">
        <v>276390.80000000005</v>
      </c>
      <c r="E52" s="97">
        <v>23.198532837004748</v>
      </c>
    </row>
    <row r="53" spans="1:5">
      <c r="A53" s="56" t="s">
        <v>125</v>
      </c>
      <c r="B53" s="49"/>
      <c r="C53" s="49"/>
      <c r="D53" s="48"/>
      <c r="E53" s="48"/>
    </row>
    <row r="54" spans="1:5" ht="9.9499999999999993" customHeight="1">
      <c r="A54" s="56"/>
      <c r="B54" s="49"/>
      <c r="C54" s="49"/>
      <c r="D54" s="48"/>
      <c r="E54" s="48"/>
    </row>
    <row r="55" spans="1:5">
      <c r="A55" s="57" t="s">
        <v>108</v>
      </c>
      <c r="B55" s="98">
        <v>155934.70000000001</v>
      </c>
      <c r="C55" s="98">
        <v>192371</v>
      </c>
      <c r="D55" s="96">
        <v>-36436.299999999988</v>
      </c>
      <c r="E55" s="97">
        <v>-18.940640741068037</v>
      </c>
    </row>
    <row r="56" spans="1:5">
      <c r="A56" s="56" t="s">
        <v>117</v>
      </c>
      <c r="B56" s="49"/>
      <c r="C56" s="49"/>
      <c r="D56" s="48"/>
      <c r="E56" s="48"/>
    </row>
    <row r="57" spans="1:5">
      <c r="A57" s="56" t="s">
        <v>118</v>
      </c>
      <c r="B57" s="98">
        <v>112685.7</v>
      </c>
      <c r="C57" s="98">
        <v>144449</v>
      </c>
      <c r="D57" s="96">
        <v>-31763.300000000003</v>
      </c>
      <c r="E57" s="97">
        <v>-21.989283414907689</v>
      </c>
    </row>
    <row r="58" spans="1:5">
      <c r="A58" s="58" t="s">
        <v>109</v>
      </c>
      <c r="B58" s="101">
        <v>5398022</v>
      </c>
      <c r="C58" s="101">
        <v>6100209.9000000004</v>
      </c>
      <c r="D58" s="102">
        <v>-702187.90000000037</v>
      </c>
      <c r="E58" s="103">
        <v>-11.51088096165347</v>
      </c>
    </row>
  </sheetData>
  <mergeCells count="14">
    <mergeCell ref="A30:E30"/>
    <mergeCell ref="A32:A34"/>
    <mergeCell ref="B32:E32"/>
    <mergeCell ref="B33:B34"/>
    <mergeCell ref="C33:C34"/>
    <mergeCell ref="D33:E33"/>
    <mergeCell ref="A1:E1"/>
    <mergeCell ref="A3:A6"/>
    <mergeCell ref="B3:E3"/>
    <mergeCell ref="B4:B6"/>
    <mergeCell ref="C4:C6"/>
    <mergeCell ref="D4:E4"/>
    <mergeCell ref="D5:D6"/>
    <mergeCell ref="E5:E6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5" t="s">
        <v>136</v>
      </c>
      <c r="B1" s="155"/>
      <c r="C1" s="155"/>
      <c r="D1" s="155"/>
      <c r="E1" s="155"/>
      <c r="F1" s="53"/>
      <c r="G1" s="5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6" t="s">
        <v>127</v>
      </c>
      <c r="B1" s="156"/>
      <c r="C1" s="156"/>
    </row>
    <row r="2" spans="1:26">
      <c r="A2" s="157"/>
      <c r="B2" s="156"/>
      <c r="C2" s="156"/>
    </row>
    <row r="3" spans="1:26">
      <c r="A3" s="158" t="s">
        <v>4</v>
      </c>
      <c r="B3" s="19">
        <v>2017</v>
      </c>
      <c r="C3" s="19">
        <v>2017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9"/>
      <c r="B4" s="51"/>
      <c r="C4" s="5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0"/>
      <c r="B6" s="161"/>
      <c r="C6" s="161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1">
        <v>444.21850000000001</v>
      </c>
      <c r="C7" s="61">
        <v>367.23669999999998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1">
        <v>339.56359999999995</v>
      </c>
      <c r="C8" s="61">
        <v>426.44479999999999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1">
        <v>475.68990000000002</v>
      </c>
      <c r="C9" s="61">
        <v>531.44500000000005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1">
        <v>465.70429999999999</v>
      </c>
      <c r="C10" s="61">
        <v>471.0471</v>
      </c>
      <c r="D10" s="22"/>
    </row>
    <row r="11" spans="1:26">
      <c r="A11" s="21" t="s">
        <v>57</v>
      </c>
      <c r="B11" s="61">
        <v>428.72070000000002</v>
      </c>
      <c r="C11" s="61">
        <v>505.40879999999999</v>
      </c>
      <c r="D11" s="22"/>
    </row>
    <row r="12" spans="1:26">
      <c r="A12" s="21" t="s">
        <v>58</v>
      </c>
      <c r="B12" s="61">
        <v>426.9237</v>
      </c>
      <c r="C12" s="61">
        <v>515.61890000000005</v>
      </c>
      <c r="D12" s="22"/>
    </row>
  </sheetData>
  <mergeCells count="4">
    <mergeCell ref="A1:C1"/>
    <mergeCell ref="A2:C2"/>
    <mergeCell ref="A3:A4"/>
    <mergeCell ref="A6:C6"/>
  </mergeCells>
  <conditionalFormatting sqref="B7:C12">
    <cfRule type="expression" dxfId="2" priority="10">
      <formula>MOD(ROW(),2)=1</formula>
    </cfRule>
  </conditionalFormatting>
  <conditionalFormatting sqref="A7:A8">
    <cfRule type="expression" dxfId="1" priority="8">
      <formula>MOD(ROW(),2)=1</formula>
    </cfRule>
  </conditionalFormatting>
  <conditionalFormatting sqref="A9:A12">
    <cfRule type="expression" dxfId="0" priority="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2017-10-16T08:58:56Z</cp:lastPrinted>
  <dcterms:created xsi:type="dcterms:W3CDTF">2011-12-14T07:27:52Z</dcterms:created>
  <dcterms:modified xsi:type="dcterms:W3CDTF">2017-10-16T08:59:55Z</dcterms:modified>
  <cp:category>LIS-Bericht</cp:category>
</cp:coreProperties>
</file>