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1_hj_HH\"/>
    </mc:Choice>
  </mc:AlternateContent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52511"/>
</workbook>
</file>

<file path=xl/calcChain.xml><?xml version="1.0" encoding="utf-8"?>
<calcChain xmlns="http://schemas.openxmlformats.org/spreadsheetml/2006/main">
  <c r="D50" i="28" l="1"/>
  <c r="E50" i="28"/>
  <c r="D51" i="28"/>
  <c r="E51" i="28"/>
  <c r="D52" i="28"/>
  <c r="E52" i="28"/>
  <c r="D53" i="28"/>
  <c r="E53" i="28"/>
  <c r="D54" i="28"/>
  <c r="E54" i="28"/>
</calcChain>
</file>

<file path=xl/sharedStrings.xml><?xml version="1.0" encoding="utf-8"?>
<sst xmlns="http://schemas.openxmlformats.org/spreadsheetml/2006/main" count="170" uniqueCount="143">
  <si>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</si>
  <si>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</si>
  <si>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</si>
  <si>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</si>
  <si>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</si>
  <si>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</si>
  <si>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</si>
  <si>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</si>
  <si>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</si>
  <si>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</si>
  <si>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</si>
  <si>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</si>
  <si>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</si>
  <si>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</si>
  <si>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</si>
  <si>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</si>
  <si>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</si>
  <si>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</si>
  <si>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</si>
  <si>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</si>
  <si>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</si>
  <si>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</si>
  <si>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</si>
  <si>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</si>
  <si>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</si>
  <si>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</si>
  <si>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</si>
  <si>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</si>
  <si>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</si>
  <si>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</si>
  <si>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</si>
  <si>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</si>
  <si>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</si>
  <si>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</si>
  <si>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</si>
  <si>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</si>
  <si>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</si>
  <si>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</si>
  <si>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</si>
  <si>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</si>
  <si>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</si>
  <si>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</si>
  <si>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</si>
  <si>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</si>
  <si>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</si>
  <si>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</si>
  <si>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</si>
  <si>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</si>
  <si>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</si>
  <si>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</si>
  <si>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</si>
  <si>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</si>
  <si>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</si>
  <si>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</si>
  <si>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</si>
  <si>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</si>
  <si>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</si>
  <si>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</si>
  <si>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</si>
  <si>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</si>
  <si>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</si>
  <si>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</si>
  <si>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</si>
  <si>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</si>
  <si>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</si>
  <si>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</si>
  <si>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</si>
  <si>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</si>
  <si>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</si>
  <si>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</si>
  <si>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</si>
  <si>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</si>
  <si>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</si>
  <si>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</si>
  <si>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</si>
  <si>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</si>
  <si>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</si>
  <si>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</si>
  <si>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</si>
  <si>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</si>
  <si>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</si>
  <si>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</si>
  <si>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</si>
  <si>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</si>
  <si>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</si>
  <si>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</si>
  <si>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</si>
  <si>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</si>
  <si>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</si>
  <si>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</si>
  <si>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</si>
  <si>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</si>
  <si>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</si>
  <si>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</si>
  <si>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</si>
  <si>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</si>
  <si>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</si>
  <si>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</si>
  <si>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</si>
  <si>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</si>
  <si>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</si>
  <si>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</si>
  <si>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</si>
  <si>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</si>
  <si>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</si>
  <si>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</si>
  <si>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</si>
  <si>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</si>
  <si>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</si>
  <si>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</si>
  <si>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</si>
  <si>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</si>
  <si>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</si>
  <si>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</si>
  <si>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</si>
  <si>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</si>
  <si>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</si>
  <si>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</si>
  <si>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</si>
  <si>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</si>
  <si>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</si>
  <si>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</si>
  <si>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</si>
  <si>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</si>
  <si>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</si>
  <si>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</si>
  <si>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</si>
  <si>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</si>
  <si>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</si>
  <si>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</si>
  <si>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</si>
  <si>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</si>
  <si>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</si>
  <si>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</si>
  <si>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</si>
  <si>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</si>
  <si>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 xml:space="preserve">© Statistisches Amt für Hamburg und Schleswig-Holstein, Hamburg 2021 
Auszugsweise Vervielfältigung und Verbreitung mit Quellenangabe gestattet.         </t>
  </si>
  <si>
    <t>Januar bis Juni</t>
  </si>
  <si>
    <t xml:space="preserve">x  </t>
  </si>
  <si>
    <t xml:space="preserve">Grafik 1: Güterumschlag der Binnenschifffahrt im Hamburger Hafen 2021 nach Monaten </t>
  </si>
  <si>
    <t>Kennziffer: H II 1 - hj 1/21 HH</t>
  </si>
  <si>
    <t>1. Halbjahr 2021</t>
  </si>
  <si>
    <t>Herausgegeben am: 2.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</si>
</sst>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###\ ###\ ##0&quot;  &quot;;\-###\ ###\ ##0&quot;  &quot;;&quot;-  &quot;"/>
    <numFmt numFmtId="195" formatCode="###\ ###\ ##0.0&quot;  &quot;;\-\ ###\ ###\ ##0.0&quot;  &quot;;&quot;-  &quot;"/>
    <numFmt numFmtId="196" formatCode="###\ ###\ ##0.0&quot;  &quot;;\-###\ ###\ ##0.0&quot;  &quot;;&quot;-  &quot;"/>
    <numFmt numFmtId="197" formatCode="##0.0\ \ ;\-\ #\ ##0.0\ \ 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7" fillId="0" borderId="0"/>
  </cellStyleXfs>
  <cellXfs count="173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10" fillId="0" borderId="50" xfId="2" applyFill="1" applyBorder="1"/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34" fillId="0" borderId="0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0" fontId="15" fillId="77" borderId="22" xfId="6" applyFont="1" applyFill="1" applyBorder="1" applyAlignment="1">
      <alignment horizontal="center" vertical="center"/>
    </xf>
    <xf numFmtId="0" fontId="15" fillId="0" borderId="15" xfId="2" applyFont="1" applyFill="1" applyBorder="1"/>
    <xf numFmtId="0" fontId="34" fillId="0" borderId="16" xfId="2" applyFont="1" applyFill="1" applyBorder="1"/>
    <xf numFmtId="0" fontId="34" fillId="0" borderId="17" xfId="2" applyFont="1" applyFill="1" applyBorder="1"/>
    <xf numFmtId="194" fontId="34" fillId="0" borderId="0" xfId="0" applyNumberFormat="1" applyFont="1"/>
    <xf numFmtId="0" fontId="37" fillId="0" borderId="0" xfId="0" applyFont="1" applyAlignment="1">
      <alignment horizontal="left"/>
    </xf>
    <xf numFmtId="0" fontId="35" fillId="0" borderId="0" xfId="2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5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5" fillId="0" borderId="16" xfId="6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4" fillId="0" borderId="0" xfId="0" applyFont="1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194" fontId="98" fillId="79" borderId="0" xfId="335" applyNumberFormat="1" applyFont="1" applyFill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7" fontId="15" fillId="0" borderId="0" xfId="2" applyNumberFormat="1" applyFont="1" applyFill="1" applyBorder="1" applyAlignment="1">
      <alignment horizontal="right" indent="1"/>
    </xf>
    <xf numFmtId="194" fontId="98" fillId="0" borderId="0" xfId="335" applyNumberFormat="1" applyFont="1" applyAlignment="1">
      <alignment horizontal="right" indent="1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4" fontId="15" fillId="0" borderId="0" xfId="6" applyNumberFormat="1" applyFont="1" applyFill="1" applyBorder="1" applyAlignment="1">
      <alignment horizontal="right" indent="1"/>
    </xf>
    <xf numFmtId="195" fontId="15" fillId="0" borderId="0" xfId="2" applyNumberFormat="1" applyFont="1" applyFill="1" applyBorder="1" applyAlignment="1">
      <alignment horizontal="right" indent="1"/>
    </xf>
    <xf numFmtId="194" fontId="16" fillId="0" borderId="0" xfId="6" applyNumberFormat="1" applyFont="1" applyFill="1" applyBorder="1" applyAlignment="1">
      <alignment horizontal="right" indent="1"/>
    </xf>
    <xf numFmtId="194" fontId="16" fillId="0" borderId="0" xfId="7" applyNumberFormat="1" applyFont="1" applyFill="1" applyBorder="1" applyAlignment="1">
      <alignment horizontal="right" indent="1"/>
    </xf>
    <xf numFmtId="195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7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vertical="center" indent="1"/>
    </xf>
    <xf numFmtId="192" fontId="15" fillId="0" borderId="0" xfId="7" applyNumberFormat="1" applyFont="1" applyFill="1" applyBorder="1" applyAlignment="1">
      <alignment horizontal="right" indent="1"/>
    </xf>
    <xf numFmtId="194" fontId="15" fillId="0" borderId="0" xfId="6" applyNumberFormat="1" applyFont="1" applyFill="1" applyBorder="1" applyAlignment="1">
      <alignment horizontal="right" vertical="center" indent="1"/>
    </xf>
    <xf numFmtId="189" fontId="15" fillId="0" borderId="0" xfId="2" applyNumberFormat="1" applyFont="1" applyFill="1" applyBorder="1" applyAlignment="1">
      <alignment horizontal="right" indent="1"/>
    </xf>
    <xf numFmtId="194" fontId="15" fillId="0" borderId="14" xfId="6" applyNumberFormat="1" applyFont="1" applyFill="1" applyBorder="1" applyAlignment="1">
      <alignment horizontal="right" vertical="center" indent="1"/>
    </xf>
    <xf numFmtId="194" fontId="15" fillId="0" borderId="14" xfId="7" applyNumberFormat="1" applyFont="1" applyFill="1" applyBorder="1" applyAlignment="1">
      <alignment horizontal="right" indent="1"/>
    </xf>
    <xf numFmtId="195" fontId="15" fillId="0" borderId="14" xfId="2" applyNumberFormat="1" applyFont="1" applyFill="1" applyBorder="1" applyAlignment="1">
      <alignment horizontal="right" indent="1"/>
    </xf>
    <xf numFmtId="194" fontId="98" fillId="79" borderId="21" xfId="335" applyNumberFormat="1" applyFont="1" applyFill="1" applyBorder="1" applyAlignment="1">
      <alignment horizontal="right" indent="1"/>
    </xf>
    <xf numFmtId="194" fontId="98" fillId="79" borderId="14" xfId="335" applyNumberFormat="1" applyFont="1" applyFill="1" applyBorder="1" applyAlignment="1">
      <alignment horizontal="right" indent="1"/>
    </xf>
    <xf numFmtId="197" fontId="15" fillId="0" borderId="14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6" fontId="15" fillId="0" borderId="0" xfId="2" applyNumberFormat="1" applyFont="1" applyFill="1" applyBorder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196" fontId="34" fillId="0" borderId="0" xfId="2" applyNumberFormat="1" applyFont="1" applyFill="1" applyAlignment="1">
      <alignment horizontal="right" indent="1"/>
    </xf>
    <xf numFmtId="194" fontId="16" fillId="0" borderId="14" xfId="6" applyNumberFormat="1" applyFont="1" applyFill="1" applyBorder="1" applyAlignment="1">
      <alignment horizontal="right" indent="1"/>
    </xf>
    <xf numFmtId="194" fontId="16" fillId="0" borderId="14" xfId="6" applyNumberFormat="1" applyFont="1" applyFill="1" applyBorder="1" applyAlignment="1">
      <alignment horizontal="right" vertical="center" indent="1"/>
    </xf>
    <xf numFmtId="194" fontId="16" fillId="0" borderId="14" xfId="2" applyNumberFormat="1" applyFont="1" applyFill="1" applyBorder="1" applyAlignment="1">
      <alignment horizontal="right" indent="1"/>
    </xf>
    <xf numFmtId="196" fontId="16" fillId="0" borderId="14" xfId="2" applyNumberFormat="1" applyFont="1" applyFill="1" applyBorder="1" applyAlignment="1">
      <alignment horizontal="right" indent="1"/>
    </xf>
    <xf numFmtId="194" fontId="15" fillId="33" borderId="0" xfId="6" applyNumberFormat="1" applyFont="1" applyFill="1" applyBorder="1" applyAlignment="1">
      <alignment horizontal="right" indent="1"/>
    </xf>
    <xf numFmtId="194" fontId="15" fillId="33" borderId="0" xfId="2" applyNumberFormat="1" applyFont="1" applyFill="1" applyBorder="1" applyAlignment="1">
      <alignment horizontal="right" indent="1"/>
    </xf>
    <xf numFmtId="196" fontId="15" fillId="33" borderId="0" xfId="2" applyNumberFormat="1" applyFont="1" applyFill="1" applyBorder="1" applyAlignment="1">
      <alignment horizontal="right" indent="1"/>
    </xf>
    <xf numFmtId="190" fontId="15" fillId="33" borderId="0" xfId="6" applyNumberFormat="1" applyFont="1" applyFill="1" applyBorder="1" applyAlignment="1">
      <alignment horizontal="right" indent="1"/>
    </xf>
    <xf numFmtId="189" fontId="15" fillId="33" borderId="0" xfId="2" applyNumberFormat="1" applyFont="1" applyFill="1" applyBorder="1" applyAlignment="1">
      <alignment horizontal="right" indent="1"/>
    </xf>
    <xf numFmtId="194" fontId="16" fillId="33" borderId="14" xfId="6" applyNumberFormat="1" applyFont="1" applyFill="1" applyBorder="1" applyAlignment="1">
      <alignment horizontal="right" vertical="top" indent="1"/>
    </xf>
    <xf numFmtId="194" fontId="16" fillId="33" borderId="14" xfId="2" applyNumberFormat="1" applyFont="1" applyFill="1" applyBorder="1" applyAlignment="1">
      <alignment horizontal="right" vertical="top" indent="1"/>
    </xf>
    <xf numFmtId="196" fontId="16" fillId="33" borderId="14" xfId="2" applyNumberFormat="1" applyFont="1" applyFill="1" applyBorder="1" applyAlignment="1">
      <alignment horizontal="right" vertical="top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303.36290000000002</c:v>
                </c:pt>
                <c:pt idx="1">
                  <c:v>329.77479999999997</c:v>
                </c:pt>
                <c:pt idx="2">
                  <c:v>365.11809999999997</c:v>
                </c:pt>
                <c:pt idx="3">
                  <c:v>324.70420000000001</c:v>
                </c:pt>
                <c:pt idx="4">
                  <c:v>318.50220000000002</c:v>
                </c:pt>
                <c:pt idx="5">
                  <c:v>243.15090000000001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346.26769999999999</c:v>
                </c:pt>
                <c:pt idx="1">
                  <c:v>235.54910000000001</c:v>
                </c:pt>
                <c:pt idx="2">
                  <c:v>247.58870000000002</c:v>
                </c:pt>
                <c:pt idx="3">
                  <c:v>253.23939999999999</c:v>
                </c:pt>
                <c:pt idx="4">
                  <c:v>233.80549999999999</c:v>
                </c:pt>
                <c:pt idx="5">
                  <c:v>198.56470000000002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56664"/>
        <c:axId val="360952744"/>
      </c:lineChart>
      <c:catAx>
        <c:axId val="36095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0952744"/>
        <c:crosses val="autoZero"/>
        <c:auto val="1"/>
        <c:lblAlgn val="ctr"/>
        <c:lblOffset val="100"/>
        <c:noMultiLvlLbl val="0"/>
      </c:catAx>
      <c:valAx>
        <c:axId val="36095274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0956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1074000</xdr:colOff>
      <xdr:row>46</xdr:row>
      <xdr:rowOff>182950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4</xdr:col>
      <xdr:colOff>752475</xdr:colOff>
      <xdr:row>22</xdr:row>
      <xdr:rowOff>152400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190498</xdr:colOff>
      <xdr:row>2</xdr:row>
      <xdr:rowOff>152400</xdr:rowOff>
    </xdr:from>
    <xdr:to>
      <xdr:col>0</xdr:col>
      <xdr:colOff>971549</xdr:colOff>
      <xdr:row>4</xdr:row>
      <xdr:rowOff>0</xdr:rowOff>
    </xdr:to>
    <xdr:sp macro="" textlink="">
      <xdr:nvSpPr>
        <xdr:cNvPr id="4" name="Textfeld 1"/>
        <xdr:cNvSpPr txBox="1"/>
      </xdr:nvSpPr>
      <xdr:spPr>
        <a:xfrm>
          <a:off x="190498" y="533400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140</v>
      </c>
    </row>
    <row r="17" spans="1:7" ht="12.75" customHeight="1">
      <c r="G17" s="10"/>
    </row>
    <row r="18" spans="1:7" ht="37.5">
      <c r="A18" s="83" t="s">
        <v>56</v>
      </c>
      <c r="B18" s="84"/>
      <c r="C18" s="84"/>
      <c r="D18" s="84"/>
      <c r="E18" s="84"/>
      <c r="F18" s="84"/>
      <c r="G18" s="84"/>
    </row>
    <row r="19" spans="1:7" ht="37.5">
      <c r="G19" s="11" t="s">
        <v>141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64" t="s">
        <v>142</v>
      </c>
    </row>
    <row r="22" spans="1:7" ht="16.5">
      <c r="A22" s="82"/>
      <c r="B22" s="82"/>
      <c r="C22" s="82"/>
      <c r="D22" s="82"/>
      <c r="E22" s="82"/>
      <c r="F22" s="82"/>
      <c r="G22" s="82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92" t="s">
        <v>18</v>
      </c>
      <c r="B1" s="92"/>
      <c r="C1" s="92"/>
      <c r="D1" s="92"/>
      <c r="E1" s="92"/>
      <c r="F1" s="92"/>
      <c r="G1" s="92"/>
    </row>
    <row r="2" spans="1:7" s="13" customFormat="1" ht="15.75">
      <c r="A2" s="80"/>
      <c r="B2" s="80"/>
      <c r="C2" s="80"/>
      <c r="D2" s="80"/>
      <c r="E2" s="80"/>
      <c r="F2" s="80"/>
      <c r="G2" s="80"/>
    </row>
    <row r="3" spans="1:7" s="13" customFormat="1">
      <c r="A3" s="70"/>
      <c r="B3" s="70"/>
      <c r="C3" s="70"/>
      <c r="D3" s="70"/>
      <c r="E3" s="70"/>
      <c r="F3" s="70"/>
      <c r="G3" s="70"/>
    </row>
    <row r="4" spans="1:7" s="13" customFormat="1" ht="15.75">
      <c r="A4" s="93" t="s">
        <v>19</v>
      </c>
      <c r="B4" s="94"/>
      <c r="C4" s="94"/>
      <c r="D4" s="94"/>
      <c r="E4" s="94"/>
      <c r="F4" s="94"/>
      <c r="G4" s="94"/>
    </row>
    <row r="5" spans="1:7" s="13" customFormat="1">
      <c r="A5" s="85"/>
      <c r="B5" s="85"/>
      <c r="C5" s="85"/>
      <c r="D5" s="85"/>
      <c r="E5" s="85"/>
      <c r="F5" s="85"/>
      <c r="G5" s="85"/>
    </row>
    <row r="6" spans="1:7" s="13" customFormat="1">
      <c r="A6" s="65" t="s">
        <v>20</v>
      </c>
      <c r="B6" s="70"/>
      <c r="C6" s="70"/>
      <c r="D6" s="70"/>
      <c r="E6" s="70"/>
      <c r="F6" s="70"/>
      <c r="G6" s="70"/>
    </row>
    <row r="7" spans="1:7" s="13" customFormat="1" ht="6" customHeight="1">
      <c r="A7" s="65"/>
      <c r="B7" s="70"/>
      <c r="C7" s="70"/>
      <c r="D7" s="70"/>
      <c r="E7" s="70"/>
      <c r="F7" s="70"/>
      <c r="G7" s="70"/>
    </row>
    <row r="8" spans="1:7" s="13" customFormat="1">
      <c r="A8" s="88" t="s">
        <v>0</v>
      </c>
      <c r="B8" s="87"/>
      <c r="C8" s="87"/>
      <c r="D8" s="87"/>
      <c r="E8" s="87"/>
      <c r="F8" s="87"/>
      <c r="G8" s="87"/>
    </row>
    <row r="9" spans="1:7" s="13" customFormat="1">
      <c r="A9" s="86" t="s">
        <v>21</v>
      </c>
      <c r="B9" s="87"/>
      <c r="C9" s="87"/>
      <c r="D9" s="87"/>
      <c r="E9" s="87"/>
      <c r="F9" s="87"/>
      <c r="G9" s="87"/>
    </row>
    <row r="10" spans="1:7" s="13" customFormat="1" ht="4.5" customHeight="1">
      <c r="A10" s="67"/>
      <c r="B10" s="70"/>
      <c r="C10" s="70"/>
      <c r="D10" s="70"/>
      <c r="E10" s="70"/>
      <c r="F10" s="70"/>
      <c r="G10" s="70"/>
    </row>
    <row r="11" spans="1:7" s="13" customFormat="1">
      <c r="A11" s="91" t="s">
        <v>22</v>
      </c>
      <c r="B11" s="91"/>
      <c r="C11" s="91"/>
      <c r="D11" s="91"/>
      <c r="E11" s="91"/>
      <c r="F11" s="91"/>
      <c r="G11" s="91"/>
    </row>
    <row r="12" spans="1:7" s="13" customFormat="1">
      <c r="A12" s="86" t="s">
        <v>23</v>
      </c>
      <c r="B12" s="87"/>
      <c r="C12" s="87"/>
      <c r="D12" s="87"/>
      <c r="E12" s="87"/>
      <c r="F12" s="87"/>
      <c r="G12" s="87"/>
    </row>
    <row r="13" spans="1:7" s="13" customFormat="1">
      <c r="A13" s="67"/>
      <c r="B13" s="70"/>
      <c r="C13" s="70"/>
      <c r="D13" s="70"/>
      <c r="E13" s="70"/>
      <c r="F13" s="70"/>
      <c r="G13" s="70"/>
    </row>
    <row r="14" spans="1:7" s="13" customFormat="1">
      <c r="A14" s="70"/>
      <c r="B14" s="70"/>
      <c r="C14" s="70"/>
      <c r="D14" s="70"/>
      <c r="E14" s="70"/>
      <c r="F14" s="70"/>
      <c r="G14" s="70"/>
    </row>
    <row r="15" spans="1:7" s="13" customFormat="1">
      <c r="A15" s="88" t="s">
        <v>24</v>
      </c>
      <c r="B15" s="87"/>
      <c r="C15" s="87"/>
      <c r="D15" s="66"/>
      <c r="E15" s="66"/>
      <c r="F15" s="66"/>
      <c r="G15" s="66"/>
    </row>
    <row r="16" spans="1:7" s="13" customFormat="1" ht="3.75" customHeight="1">
      <c r="A16" s="66"/>
      <c r="B16" s="71"/>
      <c r="C16" s="71"/>
      <c r="D16" s="66"/>
      <c r="E16" s="66"/>
      <c r="F16" s="66"/>
      <c r="G16" s="66"/>
    </row>
    <row r="17" spans="1:7" s="13" customFormat="1" ht="15" customHeight="1">
      <c r="A17" s="86" t="s">
        <v>45</v>
      </c>
      <c r="B17" s="86"/>
      <c r="C17" s="86"/>
      <c r="D17" s="68"/>
      <c r="E17" s="68"/>
      <c r="F17" s="68"/>
      <c r="G17" s="68"/>
    </row>
    <row r="18" spans="1:7" s="13" customFormat="1" ht="15" customHeight="1">
      <c r="A18" s="68" t="s">
        <v>2</v>
      </c>
      <c r="B18" s="86" t="s">
        <v>47</v>
      </c>
      <c r="C18" s="86"/>
      <c r="D18" s="68"/>
      <c r="E18" s="68"/>
      <c r="F18" s="68"/>
      <c r="G18" s="68"/>
    </row>
    <row r="19" spans="1:7" s="13" customFormat="1" ht="15" customHeight="1">
      <c r="A19" s="68" t="s">
        <v>3</v>
      </c>
      <c r="B19" s="89" t="s">
        <v>46</v>
      </c>
      <c r="C19" s="89"/>
      <c r="D19" s="89"/>
      <c r="E19" s="68"/>
      <c r="F19" s="68"/>
      <c r="G19" s="68"/>
    </row>
    <row r="20" spans="1:7" s="13" customFormat="1">
      <c r="A20" s="68"/>
      <c r="B20" s="71"/>
      <c r="C20" s="71"/>
      <c r="D20" s="71"/>
      <c r="E20" s="71"/>
      <c r="F20" s="71"/>
      <c r="G20" s="71"/>
    </row>
    <row r="21" spans="1:7" s="13" customFormat="1">
      <c r="A21" s="88" t="s">
        <v>25</v>
      </c>
      <c r="B21" s="87"/>
      <c r="C21" s="66"/>
      <c r="D21" s="66"/>
      <c r="E21" s="66"/>
      <c r="F21" s="66"/>
      <c r="G21" s="66"/>
    </row>
    <row r="22" spans="1:7" s="13" customFormat="1" ht="3.75" customHeight="1">
      <c r="A22" s="66"/>
      <c r="B22" s="71"/>
      <c r="C22" s="66"/>
      <c r="D22" s="66"/>
      <c r="E22" s="66"/>
      <c r="F22" s="66"/>
      <c r="G22" s="66"/>
    </row>
    <row r="23" spans="1:7" s="13" customFormat="1">
      <c r="A23" s="68" t="s">
        <v>26</v>
      </c>
      <c r="B23" s="89" t="s">
        <v>27</v>
      </c>
      <c r="C23" s="86"/>
      <c r="D23" s="68"/>
      <c r="E23" s="68"/>
      <c r="F23" s="68"/>
      <c r="G23" s="68"/>
    </row>
    <row r="24" spans="1:7" s="13" customFormat="1">
      <c r="A24" s="68" t="s">
        <v>28</v>
      </c>
      <c r="B24" s="86" t="s">
        <v>29</v>
      </c>
      <c r="C24" s="86"/>
      <c r="D24" s="68"/>
      <c r="E24" s="68"/>
      <c r="F24" s="68"/>
      <c r="G24" s="68"/>
    </row>
    <row r="25" spans="1:7" s="13" customFormat="1">
      <c r="A25" s="68"/>
      <c r="B25" s="86"/>
      <c r="C25" s="86"/>
      <c r="D25" s="71"/>
      <c r="E25" s="71"/>
      <c r="F25" s="71"/>
      <c r="G25" s="71"/>
    </row>
    <row r="26" spans="1:7" s="13" customFormat="1">
      <c r="A26" s="67"/>
      <c r="B26" s="70"/>
      <c r="C26" s="70"/>
      <c r="D26" s="70"/>
      <c r="E26" s="70"/>
      <c r="F26" s="70"/>
      <c r="G26" s="70"/>
    </row>
    <row r="27" spans="1:7" s="13" customFormat="1">
      <c r="A27" s="67" t="s">
        <v>30</v>
      </c>
      <c r="B27" s="73" t="s">
        <v>1</v>
      </c>
      <c r="C27" s="67"/>
      <c r="D27" s="67"/>
      <c r="E27" s="67"/>
      <c r="F27" s="67"/>
      <c r="G27" s="67"/>
    </row>
    <row r="28" spans="1:7" s="13" customFormat="1">
      <c r="A28" s="67"/>
      <c r="B28" s="67"/>
      <c r="C28" s="67"/>
      <c r="D28" s="67"/>
      <c r="E28" s="67"/>
      <c r="F28" s="67"/>
      <c r="G28" s="67"/>
    </row>
    <row r="29" spans="1:7" s="13" customFormat="1" ht="30.6" customHeight="1">
      <c r="A29" s="90" t="s">
        <v>136</v>
      </c>
      <c r="B29" s="86"/>
      <c r="C29" s="86"/>
      <c r="D29" s="86"/>
      <c r="E29" s="86"/>
      <c r="F29" s="86"/>
      <c r="G29" s="86"/>
    </row>
    <row r="30" spans="1:7" s="13" customFormat="1" ht="42.6" customHeight="1">
      <c r="A30" s="86" t="s">
        <v>31</v>
      </c>
      <c r="B30" s="86"/>
      <c r="C30" s="86"/>
      <c r="D30" s="86"/>
      <c r="E30" s="86"/>
      <c r="F30" s="86"/>
      <c r="G30" s="86"/>
    </row>
    <row r="31" spans="1:7" s="13" customFormat="1">
      <c r="A31" s="67"/>
      <c r="B31" s="70"/>
      <c r="C31" s="70"/>
      <c r="D31" s="70"/>
      <c r="E31" s="70"/>
      <c r="F31" s="70"/>
      <c r="G31" s="70"/>
    </row>
    <row r="32" spans="1:7" s="13" customFormat="1">
      <c r="A32" s="70"/>
      <c r="B32" s="70"/>
      <c r="C32" s="70"/>
      <c r="D32" s="70"/>
      <c r="E32" s="70"/>
      <c r="F32" s="70"/>
      <c r="G32" s="70"/>
    </row>
    <row r="33" spans="1:7" s="13" customFormat="1">
      <c r="A33" s="70"/>
      <c r="B33" s="70"/>
      <c r="C33" s="70"/>
      <c r="D33" s="70"/>
      <c r="E33" s="70"/>
      <c r="F33" s="70"/>
      <c r="G33" s="70"/>
    </row>
    <row r="34" spans="1:7" s="13" customFormat="1">
      <c r="A34" s="70"/>
      <c r="B34" s="70"/>
      <c r="C34" s="70"/>
      <c r="D34" s="70"/>
      <c r="E34" s="70"/>
      <c r="F34" s="70"/>
      <c r="G34" s="70"/>
    </row>
    <row r="35" spans="1:7" s="13" customFormat="1">
      <c r="C35" s="70"/>
      <c r="D35" s="70"/>
      <c r="E35" s="70"/>
      <c r="F35" s="70"/>
      <c r="G35" s="70"/>
    </row>
    <row r="36" spans="1:7" s="13" customFormat="1">
      <c r="C36" s="70"/>
      <c r="D36" s="70"/>
      <c r="E36" s="70"/>
      <c r="F36" s="70"/>
      <c r="G36" s="70"/>
    </row>
    <row r="37" spans="1:7" s="13" customFormat="1">
      <c r="C37" s="67"/>
      <c r="D37" s="70"/>
      <c r="E37" s="70"/>
      <c r="F37" s="70"/>
      <c r="G37" s="70"/>
    </row>
    <row r="38" spans="1:7" s="13" customFormat="1">
      <c r="A38" s="85" t="s">
        <v>32</v>
      </c>
      <c r="B38" s="85"/>
      <c r="C38" s="67"/>
      <c r="D38" s="70"/>
      <c r="E38" s="70"/>
      <c r="F38" s="70"/>
      <c r="G38" s="70"/>
    </row>
    <row r="39" spans="1:7" s="13" customFormat="1">
      <c r="A39" s="70"/>
      <c r="B39" s="70"/>
      <c r="C39" s="67"/>
      <c r="D39" s="70"/>
      <c r="E39" s="70"/>
      <c r="F39" s="70"/>
      <c r="G39" s="70"/>
    </row>
    <row r="40" spans="1:7" s="13" customFormat="1">
      <c r="A40" s="14">
        <v>0</v>
      </c>
      <c r="B40" s="15" t="s">
        <v>33</v>
      </c>
      <c r="C40" s="67"/>
      <c r="D40" s="70"/>
      <c r="E40" s="70"/>
      <c r="F40" s="70"/>
      <c r="G40" s="70"/>
    </row>
    <row r="41" spans="1:7" s="13" customFormat="1">
      <c r="A41" s="15" t="s">
        <v>34</v>
      </c>
      <c r="B41" s="15" t="s">
        <v>35</v>
      </c>
      <c r="C41" s="67"/>
      <c r="D41" s="70"/>
      <c r="E41" s="70"/>
      <c r="F41" s="70"/>
      <c r="G41" s="70"/>
    </row>
    <row r="42" spans="1:7" s="13" customFormat="1">
      <c r="A42" s="69" t="s">
        <v>36</v>
      </c>
      <c r="B42" s="15" t="s">
        <v>37</v>
      </c>
      <c r="C42" s="67"/>
      <c r="D42" s="70"/>
      <c r="E42" s="70"/>
      <c r="F42" s="70"/>
      <c r="G42" s="70"/>
    </row>
    <row r="43" spans="1:7">
      <c r="A43" s="69" t="s">
        <v>38</v>
      </c>
      <c r="B43" s="15" t="s">
        <v>39</v>
      </c>
      <c r="C43" s="67"/>
      <c r="D43" s="70"/>
      <c r="E43" s="70"/>
      <c r="F43" s="70"/>
      <c r="G43" s="70"/>
    </row>
    <row r="44" spans="1:7">
      <c r="A44" s="15" t="s">
        <v>117</v>
      </c>
      <c r="B44" s="15" t="s">
        <v>40</v>
      </c>
      <c r="C44" s="67"/>
      <c r="D44" s="70"/>
      <c r="E44" s="70"/>
      <c r="F44" s="70"/>
      <c r="G44" s="70"/>
    </row>
    <row r="45" spans="1:7">
      <c r="A45" s="15" t="s">
        <v>41</v>
      </c>
      <c r="B45" s="15" t="s">
        <v>42</v>
      </c>
      <c r="C45" s="74"/>
      <c r="D45" s="72"/>
      <c r="E45" s="72"/>
      <c r="F45" s="72"/>
      <c r="G45" s="72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67" t="s">
        <v>118</v>
      </c>
      <c r="B47" s="67" t="s">
        <v>119</v>
      </c>
      <c r="C47" s="16"/>
      <c r="D47" s="16"/>
      <c r="E47" s="16"/>
      <c r="F47" s="16"/>
      <c r="G47" s="16"/>
    </row>
    <row r="48" spans="1:7">
      <c r="A48" s="15" t="s">
        <v>120</v>
      </c>
      <c r="B48" s="74" t="s">
        <v>121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02" t="s">
        <v>123</v>
      </c>
      <c r="B1" s="103"/>
      <c r="C1" s="103"/>
      <c r="D1" s="103"/>
      <c r="E1" s="103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8" customFormat="1" ht="15.6" customHeight="1">
      <c r="A3" s="104" t="s">
        <v>4</v>
      </c>
      <c r="B3" s="98" t="s">
        <v>137</v>
      </c>
      <c r="C3" s="99"/>
      <c r="D3" s="99"/>
      <c r="E3" s="99"/>
      <c r="T3" s="61"/>
      <c r="U3" s="61"/>
      <c r="V3" s="61"/>
      <c r="W3" s="61"/>
      <c r="X3" s="61"/>
      <c r="Y3" s="61"/>
      <c r="Z3" s="61"/>
    </row>
    <row r="4" spans="1:26" s="61" customFormat="1" ht="15.6" customHeight="1">
      <c r="A4" s="105"/>
      <c r="B4" s="100">
        <v>2021</v>
      </c>
      <c r="C4" s="100">
        <v>2020</v>
      </c>
      <c r="D4" s="98" t="s">
        <v>57</v>
      </c>
      <c r="E4" s="99"/>
    </row>
    <row r="5" spans="1:26" s="61" customFormat="1" ht="15.6" customHeight="1">
      <c r="A5" s="106"/>
      <c r="B5" s="101"/>
      <c r="C5" s="101"/>
      <c r="D5" s="57" t="s">
        <v>58</v>
      </c>
      <c r="E5" s="58" t="s">
        <v>59</v>
      </c>
    </row>
    <row r="6" spans="1:26" s="61" customFormat="1" ht="14.25" customHeight="1">
      <c r="A6" s="125"/>
      <c r="B6" s="134"/>
      <c r="C6" s="134"/>
      <c r="D6" s="134"/>
      <c r="E6" s="135"/>
    </row>
    <row r="7" spans="1:26" ht="14.25" customHeight="1">
      <c r="A7" s="35" t="s">
        <v>122</v>
      </c>
      <c r="B7" s="136"/>
      <c r="C7" s="136"/>
      <c r="D7" s="136"/>
      <c r="E7" s="137"/>
    </row>
    <row r="8" spans="1:26" ht="14.25" customHeight="1">
      <c r="A8" s="30" t="s">
        <v>5</v>
      </c>
      <c r="B8" s="138">
        <v>1884.6131</v>
      </c>
      <c r="C8" s="138">
        <v>2499.0680000000002</v>
      </c>
      <c r="D8" s="131">
        <v>-614.45490000000018</v>
      </c>
      <c r="E8" s="139">
        <v>-24.587362168616465</v>
      </c>
    </row>
    <row r="9" spans="1:26" s="2" customFormat="1" ht="14.25" customHeight="1">
      <c r="A9" s="30" t="s">
        <v>6</v>
      </c>
      <c r="B9" s="138">
        <v>1515.0151000000001</v>
      </c>
      <c r="C9" s="138">
        <v>1748.9773</v>
      </c>
      <c r="D9" s="131">
        <v>-233.96219999999994</v>
      </c>
      <c r="E9" s="139">
        <v>-13.377086140569119</v>
      </c>
    </row>
    <row r="10" spans="1:26" ht="14.25" customHeight="1">
      <c r="A10" s="32" t="s">
        <v>7</v>
      </c>
      <c r="B10" s="140">
        <v>3399.6282000000001</v>
      </c>
      <c r="C10" s="140">
        <v>4248.0452999999998</v>
      </c>
      <c r="D10" s="141">
        <v>-848.41709999999966</v>
      </c>
      <c r="E10" s="142">
        <v>-19.971940977183081</v>
      </c>
    </row>
    <row r="11" spans="1:26" ht="14.25" customHeight="1">
      <c r="A11" s="33" t="s">
        <v>8</v>
      </c>
      <c r="B11" s="143"/>
      <c r="C11" s="143"/>
      <c r="D11" s="144"/>
      <c r="E11" s="145"/>
    </row>
    <row r="12" spans="1:26" ht="14.25" customHeight="1">
      <c r="A12" s="33" t="s">
        <v>60</v>
      </c>
      <c r="B12" s="138">
        <v>2789.4349999999999</v>
      </c>
      <c r="C12" s="138">
        <v>3504.9279999999999</v>
      </c>
      <c r="D12" s="131">
        <v>-715.49299999999994</v>
      </c>
      <c r="E12" s="139">
        <v>-20.413914351450288</v>
      </c>
    </row>
    <row r="13" spans="1:26" ht="14.25" customHeight="1">
      <c r="A13" s="34" t="s">
        <v>8</v>
      </c>
      <c r="B13" s="143"/>
      <c r="C13" s="143"/>
      <c r="D13" s="144"/>
      <c r="E13" s="145"/>
    </row>
    <row r="14" spans="1:26" ht="14.25" customHeight="1">
      <c r="A14" s="34" t="s">
        <v>61</v>
      </c>
      <c r="B14" s="138">
        <v>1977.421</v>
      </c>
      <c r="C14" s="138">
        <v>2394.9810000000002</v>
      </c>
      <c r="D14" s="131">
        <v>-417.56000000000017</v>
      </c>
      <c r="E14" s="139">
        <v>-17.434793845963711</v>
      </c>
    </row>
    <row r="15" spans="1:26" ht="14.25" customHeight="1">
      <c r="A15" s="34" t="s">
        <v>62</v>
      </c>
      <c r="B15" s="138">
        <v>812.01400000000001</v>
      </c>
      <c r="C15" s="138">
        <v>1109.9469999999999</v>
      </c>
      <c r="D15" s="131">
        <v>-297.93299999999988</v>
      </c>
      <c r="E15" s="139">
        <v>-26.842092460270621</v>
      </c>
    </row>
    <row r="16" spans="1:26" ht="14.25" customHeight="1">
      <c r="A16" s="33" t="s">
        <v>63</v>
      </c>
      <c r="B16" s="138">
        <v>54.148000000000003</v>
      </c>
      <c r="C16" s="138">
        <v>134.84899999999999</v>
      </c>
      <c r="D16" s="131">
        <v>-80.700999999999993</v>
      </c>
      <c r="E16" s="139">
        <v>-59.845456770165143</v>
      </c>
    </row>
    <row r="17" spans="1:19" ht="14.25" customHeight="1">
      <c r="A17" s="33" t="s">
        <v>64</v>
      </c>
      <c r="B17" s="138">
        <v>554.22919999999999</v>
      </c>
      <c r="C17" s="138">
        <v>608.26830000000007</v>
      </c>
      <c r="D17" s="131">
        <v>-54.039100000000076</v>
      </c>
      <c r="E17" s="139">
        <v>-8.8840894717018841</v>
      </c>
    </row>
    <row r="18" spans="1:19" s="18" customFormat="1" ht="14.25" customHeight="1">
      <c r="A18" s="30" t="s">
        <v>77</v>
      </c>
      <c r="B18" s="138">
        <v>56094.6</v>
      </c>
      <c r="C18" s="138">
        <v>64963</v>
      </c>
      <c r="D18" s="131">
        <v>-8868.4000000000015</v>
      </c>
      <c r="E18" s="139">
        <v>-13.651463140556928</v>
      </c>
    </row>
    <row r="19" spans="1:19" s="18" customFormat="1" ht="14.25" customHeight="1">
      <c r="A19" s="30"/>
      <c r="B19" s="143"/>
      <c r="C19" s="143"/>
      <c r="D19" s="143"/>
      <c r="E19" s="13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5" t="s">
        <v>76</v>
      </c>
      <c r="B20" s="143"/>
      <c r="C20" s="143"/>
      <c r="D20" s="143"/>
      <c r="E20" s="137"/>
    </row>
    <row r="21" spans="1:19" ht="14.25" hidden="1" customHeight="1">
      <c r="A21" s="30" t="s">
        <v>78</v>
      </c>
      <c r="B21" s="138">
        <v>2127</v>
      </c>
      <c r="C21" s="138">
        <v>2935</v>
      </c>
      <c r="D21" s="131">
        <v>-808</v>
      </c>
      <c r="E21" s="139">
        <v>-27.529812606473598</v>
      </c>
    </row>
    <row r="22" spans="1:19" ht="14.25" hidden="1" customHeight="1">
      <c r="A22" s="30" t="s">
        <v>79</v>
      </c>
      <c r="B22" s="138">
        <v>1020</v>
      </c>
      <c r="C22" s="138">
        <v>1242</v>
      </c>
      <c r="D22" s="131">
        <v>-222</v>
      </c>
      <c r="E22" s="139">
        <v>-17.874396135265698</v>
      </c>
    </row>
    <row r="23" spans="1:19" ht="14.25" customHeight="1">
      <c r="A23" s="30" t="s">
        <v>65</v>
      </c>
      <c r="B23" s="138">
        <v>5274</v>
      </c>
      <c r="C23" s="138">
        <v>7112</v>
      </c>
      <c r="D23" s="131">
        <v>-1838</v>
      </c>
      <c r="E23" s="139">
        <v>-25.843644544431953</v>
      </c>
    </row>
    <row r="24" spans="1:19" ht="14.25" customHeight="1">
      <c r="A24" s="33" t="s">
        <v>135</v>
      </c>
      <c r="B24" s="146"/>
      <c r="C24" s="147"/>
      <c r="D24" s="148"/>
      <c r="E24" s="145"/>
    </row>
    <row r="25" spans="1:19" ht="14.25" hidden="1" customHeight="1">
      <c r="A25" s="34" t="s">
        <v>80</v>
      </c>
      <c r="B25" s="138">
        <v>1932</v>
      </c>
      <c r="C25" s="138">
        <v>2648</v>
      </c>
      <c r="D25" s="131">
        <v>-716</v>
      </c>
      <c r="E25" s="139">
        <v>-27.0392749244713</v>
      </c>
    </row>
    <row r="26" spans="1:19" ht="14.25" hidden="1" customHeight="1">
      <c r="A26" s="34" t="s">
        <v>81</v>
      </c>
      <c r="B26" s="138">
        <v>967</v>
      </c>
      <c r="C26" s="138">
        <v>1229</v>
      </c>
      <c r="D26" s="131">
        <v>-262</v>
      </c>
      <c r="E26" s="139">
        <v>-21.318144833197721</v>
      </c>
    </row>
    <row r="27" spans="1:19" ht="14.25" customHeight="1">
      <c r="A27" s="34" t="s">
        <v>66</v>
      </c>
      <c r="B27" s="138">
        <v>4831</v>
      </c>
      <c r="C27" s="149">
        <v>6525</v>
      </c>
      <c r="D27" s="131">
        <v>-1694</v>
      </c>
      <c r="E27" s="139">
        <v>-25.961685823754792</v>
      </c>
    </row>
    <row r="28" spans="1:19" ht="14.25" hidden="1" customHeight="1">
      <c r="A28" s="34" t="s">
        <v>82</v>
      </c>
      <c r="B28" s="138">
        <v>86</v>
      </c>
      <c r="C28" s="138">
        <v>82</v>
      </c>
      <c r="D28" s="131">
        <v>4</v>
      </c>
      <c r="E28" s="139">
        <v>4.8780487804878163</v>
      </c>
    </row>
    <row r="29" spans="1:19" ht="14.25" hidden="1" customHeight="1">
      <c r="A29" s="34" t="s">
        <v>83</v>
      </c>
      <c r="B29" s="138">
        <v>45</v>
      </c>
      <c r="C29" s="138">
        <v>3</v>
      </c>
      <c r="D29" s="131">
        <v>42</v>
      </c>
      <c r="E29" s="139">
        <v>1400</v>
      </c>
    </row>
    <row r="30" spans="1:19" ht="14.25" customHeight="1">
      <c r="A30" s="34" t="s">
        <v>67</v>
      </c>
      <c r="B30" s="138">
        <v>217</v>
      </c>
      <c r="C30" s="149">
        <v>167</v>
      </c>
      <c r="D30" s="131">
        <v>50</v>
      </c>
      <c r="E30" s="139">
        <v>29.940119760479035</v>
      </c>
    </row>
    <row r="31" spans="1:19" ht="14.25" hidden="1" customHeight="1">
      <c r="A31" s="34" t="s">
        <v>84</v>
      </c>
      <c r="B31" s="138">
        <v>50</v>
      </c>
      <c r="C31" s="138">
        <v>106</v>
      </c>
      <c r="D31" s="131">
        <v>-56</v>
      </c>
      <c r="E31" s="139">
        <v>-52.830188679245282</v>
      </c>
    </row>
    <row r="32" spans="1:19" ht="14.25" hidden="1" customHeight="1">
      <c r="A32" s="34" t="s">
        <v>85</v>
      </c>
      <c r="B32" s="138">
        <v>4</v>
      </c>
      <c r="C32" s="138">
        <v>9</v>
      </c>
      <c r="D32" s="131">
        <v>-5</v>
      </c>
      <c r="E32" s="139">
        <v>-55.555555555555557</v>
      </c>
    </row>
    <row r="33" spans="1:26" ht="14.25" customHeight="1">
      <c r="A33" s="34" t="s">
        <v>68</v>
      </c>
      <c r="B33" s="149">
        <v>104</v>
      </c>
      <c r="C33" s="149">
        <v>221</v>
      </c>
      <c r="D33" s="131">
        <v>-117</v>
      </c>
      <c r="E33" s="139">
        <v>-52.941176470588232</v>
      </c>
    </row>
    <row r="34" spans="1:26" ht="14.25" hidden="1" customHeight="1">
      <c r="A34" s="34" t="s">
        <v>86</v>
      </c>
      <c r="B34" s="138">
        <v>23</v>
      </c>
      <c r="C34" s="138">
        <v>68</v>
      </c>
      <c r="D34" s="131">
        <v>-45</v>
      </c>
      <c r="E34" s="139">
        <v>-66.176470588235304</v>
      </c>
    </row>
    <row r="35" spans="1:26" ht="14.25" hidden="1" customHeight="1">
      <c r="A35" s="34" t="s">
        <v>87</v>
      </c>
      <c r="B35" s="138">
        <v>0</v>
      </c>
      <c r="C35" s="138">
        <v>1</v>
      </c>
      <c r="D35" s="131" t="s">
        <v>138</v>
      </c>
      <c r="E35" s="139" t="s">
        <v>138</v>
      </c>
    </row>
    <row r="36" spans="1:26" ht="14.25" customHeight="1">
      <c r="A36" s="34" t="s">
        <v>69</v>
      </c>
      <c r="B36" s="149">
        <v>46</v>
      </c>
      <c r="C36" s="149">
        <v>137</v>
      </c>
      <c r="D36" s="131">
        <v>-91</v>
      </c>
      <c r="E36" s="139">
        <v>-66.423357664233578</v>
      </c>
    </row>
    <row r="37" spans="1:26" ht="14.25" customHeight="1">
      <c r="A37" s="38" t="s">
        <v>70</v>
      </c>
      <c r="B37" s="149">
        <v>76</v>
      </c>
      <c r="C37" s="149">
        <v>62</v>
      </c>
      <c r="D37" s="131">
        <v>14</v>
      </c>
      <c r="E37" s="139">
        <v>22.58064516129032</v>
      </c>
    </row>
    <row r="38" spans="1:26" ht="14.25" customHeight="1">
      <c r="A38" s="30"/>
      <c r="B38" s="147"/>
      <c r="C38" s="147"/>
      <c r="D38" s="148"/>
      <c r="E38" s="150"/>
    </row>
    <row r="39" spans="1:26" ht="14.25" hidden="1" customHeight="1">
      <c r="A39" s="30" t="s">
        <v>78</v>
      </c>
      <c r="B39" s="138">
        <v>3490.6619999999998</v>
      </c>
      <c r="C39" s="138">
        <v>4580.07</v>
      </c>
      <c r="D39" s="131">
        <v>-1089.4079999999999</v>
      </c>
      <c r="E39" s="139">
        <v>-23.78583733436389</v>
      </c>
    </row>
    <row r="40" spans="1:26" ht="14.25" hidden="1" customHeight="1">
      <c r="A40" s="30" t="s">
        <v>79</v>
      </c>
      <c r="B40" s="138">
        <v>1564.239</v>
      </c>
      <c r="C40" s="138">
        <v>1737.873</v>
      </c>
      <c r="D40" s="131">
        <v>-173.63400000000001</v>
      </c>
      <c r="E40" s="139">
        <v>-9.9911788721040011</v>
      </c>
    </row>
    <row r="41" spans="1:26" ht="14.25" customHeight="1">
      <c r="A41" s="39" t="s">
        <v>132</v>
      </c>
      <c r="B41" s="151">
        <v>8545.5630000000001</v>
      </c>
      <c r="C41" s="151">
        <v>10898.012999999999</v>
      </c>
      <c r="D41" s="152">
        <v>-2352.4499999999989</v>
      </c>
      <c r="E41" s="153">
        <v>-21.586045089136888</v>
      </c>
    </row>
    <row r="42" spans="1:26" ht="14.25" customHeight="1">
      <c r="A42" s="60"/>
      <c r="B42" s="37"/>
      <c r="C42" s="37"/>
      <c r="D42" s="36"/>
      <c r="E42" s="31"/>
    </row>
    <row r="43" spans="1:26" ht="14.25" customHeight="1">
      <c r="A43" s="24"/>
      <c r="B43" s="24"/>
      <c r="C43" s="24"/>
      <c r="D43" s="24"/>
      <c r="E43" s="24"/>
    </row>
    <row r="44" spans="1:26" customFormat="1" ht="15">
      <c r="A44" s="116" t="s">
        <v>133</v>
      </c>
      <c r="B44" s="129"/>
      <c r="C44" s="129"/>
      <c r="D44" s="129"/>
      <c r="E44" s="12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28" customFormat="1" ht="6" customHeight="1">
      <c r="A45" s="81"/>
      <c r="B45" s="126"/>
      <c r="C45" s="126"/>
      <c r="D45" s="126"/>
      <c r="E45" s="126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s="48" customFormat="1" ht="15.6" customHeight="1">
      <c r="A46" s="95" t="s">
        <v>48</v>
      </c>
      <c r="B46" s="98" t="s">
        <v>137</v>
      </c>
      <c r="C46" s="99"/>
      <c r="D46" s="99"/>
      <c r="E46" s="99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61" customFormat="1" ht="15.6" customHeight="1">
      <c r="A47" s="96"/>
      <c r="B47" s="100">
        <v>2021</v>
      </c>
      <c r="C47" s="100">
        <v>2020</v>
      </c>
      <c r="D47" s="98" t="s">
        <v>57</v>
      </c>
      <c r="E47" s="99"/>
    </row>
    <row r="48" spans="1:26" s="62" customFormat="1" ht="15.6" customHeight="1">
      <c r="A48" s="97"/>
      <c r="B48" s="101"/>
      <c r="C48" s="101"/>
      <c r="D48" s="57" t="s">
        <v>58</v>
      </c>
      <c r="E48" s="58" t="s">
        <v>59</v>
      </c>
    </row>
    <row r="49" spans="1:5" ht="14.25" customHeight="1">
      <c r="A49" s="76"/>
      <c r="B49" s="37"/>
      <c r="C49" s="37"/>
      <c r="D49" s="37"/>
      <c r="E49" s="59"/>
    </row>
    <row r="50" spans="1:5" ht="14.25" customHeight="1">
      <c r="A50" s="77" t="s">
        <v>71</v>
      </c>
      <c r="B50" s="130">
        <v>23361</v>
      </c>
      <c r="C50" s="130">
        <v>21386</v>
      </c>
      <c r="D50" s="131">
        <f>B50-C50</f>
        <v>1975</v>
      </c>
      <c r="E50" s="132">
        <f>B50/C50*100-100</f>
        <v>9.2350135602730745</v>
      </c>
    </row>
    <row r="51" spans="1:5" ht="14.25" customHeight="1">
      <c r="A51" s="77" t="s">
        <v>72</v>
      </c>
      <c r="B51" s="133">
        <v>5377</v>
      </c>
      <c r="C51" s="133">
        <v>4584</v>
      </c>
      <c r="D51" s="131">
        <f t="shared" ref="D51:D54" si="0">B51-C51</f>
        <v>793</v>
      </c>
      <c r="E51" s="132">
        <f t="shared" ref="E51:E54" si="1">B51/C51*100-100</f>
        <v>17.299301919720776</v>
      </c>
    </row>
    <row r="52" spans="1:5" ht="14.25" customHeight="1">
      <c r="A52" s="77" t="s">
        <v>73</v>
      </c>
      <c r="B52" s="130">
        <v>3686</v>
      </c>
      <c r="C52" s="130">
        <v>3308</v>
      </c>
      <c r="D52" s="131">
        <f t="shared" si="0"/>
        <v>378</v>
      </c>
      <c r="E52" s="132">
        <f t="shared" si="1"/>
        <v>11.42684401451028</v>
      </c>
    </row>
    <row r="53" spans="1:5" ht="14.25" customHeight="1">
      <c r="A53" s="77" t="s">
        <v>74</v>
      </c>
      <c r="B53" s="133">
        <v>3388</v>
      </c>
      <c r="C53" s="133">
        <v>3236</v>
      </c>
      <c r="D53" s="131">
        <f t="shared" si="0"/>
        <v>152</v>
      </c>
      <c r="E53" s="132">
        <f t="shared" si="1"/>
        <v>4.6971569839307818</v>
      </c>
    </row>
    <row r="54" spans="1:5" ht="14.25" customHeight="1">
      <c r="A54" s="78" t="s">
        <v>75</v>
      </c>
      <c r="B54" s="154">
        <v>3529</v>
      </c>
      <c r="C54" s="155">
        <v>3386</v>
      </c>
      <c r="D54" s="155">
        <f t="shared" si="0"/>
        <v>143</v>
      </c>
      <c r="E54" s="156">
        <f t="shared" si="1"/>
        <v>4.2232722976963828</v>
      </c>
    </row>
    <row r="55" spans="1:5" ht="12.75">
      <c r="A55" s="55"/>
      <c r="B55" s="27"/>
      <c r="C55" s="27"/>
      <c r="D55" s="26"/>
      <c r="E55" s="27"/>
    </row>
    <row r="56" spans="1:5" ht="12" customHeight="1">
      <c r="A56" s="56" t="s">
        <v>114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2">
    <mergeCell ref="A1:E1"/>
    <mergeCell ref="A44:E44"/>
    <mergeCell ref="B3:E3"/>
    <mergeCell ref="B4:B5"/>
    <mergeCell ref="C4:C5"/>
    <mergeCell ref="D4:E4"/>
    <mergeCell ref="A3:A5"/>
    <mergeCell ref="A46:A48"/>
    <mergeCell ref="B46:E46"/>
    <mergeCell ref="B47:B48"/>
    <mergeCell ref="C47:C48"/>
    <mergeCell ref="D47:E47"/>
  </mergeCells>
  <conditionalFormatting sqref="A6:E41">
    <cfRule type="expression" dxfId="10" priority="30">
      <formula>MOD(ROW(),2)=1</formula>
    </cfRule>
  </conditionalFormatting>
  <conditionalFormatting sqref="A49:E54">
    <cfRule type="expression" dxfId="9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02" t="s">
        <v>130</v>
      </c>
      <c r="B1" s="103"/>
      <c r="C1" s="103"/>
      <c r="D1" s="103"/>
      <c r="E1" s="103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8" customFormat="1" ht="15.6" customHeight="1">
      <c r="A3" s="107" t="s">
        <v>128</v>
      </c>
      <c r="B3" s="98" t="s">
        <v>137</v>
      </c>
      <c r="C3" s="99"/>
      <c r="D3" s="99"/>
      <c r="E3" s="99"/>
      <c r="T3" s="61"/>
      <c r="U3" s="61"/>
      <c r="V3" s="61"/>
      <c r="W3" s="61"/>
      <c r="X3" s="61"/>
      <c r="Y3" s="61"/>
    </row>
    <row r="4" spans="1:26" s="61" customFormat="1" ht="15.6" customHeight="1">
      <c r="A4" s="108"/>
      <c r="B4" s="110">
        <v>2021</v>
      </c>
      <c r="C4" s="110">
        <v>2020</v>
      </c>
      <c r="D4" s="98" t="s">
        <v>57</v>
      </c>
      <c r="E4" s="99"/>
    </row>
    <row r="5" spans="1:26" s="61" customFormat="1" ht="15.6" customHeight="1">
      <c r="A5" s="108"/>
      <c r="B5" s="111"/>
      <c r="C5" s="111"/>
      <c r="D5" s="75" t="s">
        <v>58</v>
      </c>
      <c r="E5" s="112" t="s">
        <v>59</v>
      </c>
    </row>
    <row r="6" spans="1:26" s="61" customFormat="1" ht="15.6" customHeight="1">
      <c r="A6" s="109"/>
      <c r="B6" s="98" t="s">
        <v>129</v>
      </c>
      <c r="C6" s="114"/>
      <c r="D6" s="115"/>
      <c r="E6" s="113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90</v>
      </c>
      <c r="B8" s="138">
        <v>194.572</v>
      </c>
      <c r="C8" s="138">
        <v>617.23800000000006</v>
      </c>
      <c r="D8" s="157">
        <v>-422.66600000000005</v>
      </c>
      <c r="E8" s="158">
        <v>-68.47698942709296</v>
      </c>
    </row>
    <row r="9" spans="1:26" s="2" customFormat="1" ht="14.25" customHeight="1">
      <c r="A9" s="30" t="s">
        <v>91</v>
      </c>
      <c r="B9" s="138">
        <v>538.024</v>
      </c>
      <c r="C9" s="138">
        <v>202.56200000000001</v>
      </c>
      <c r="D9" s="157">
        <v>335.46199999999999</v>
      </c>
      <c r="E9" s="158">
        <v>165.60954176992726</v>
      </c>
    </row>
    <row r="10" spans="1:26" ht="14.25" customHeight="1">
      <c r="A10" s="41" t="s">
        <v>92</v>
      </c>
      <c r="B10" s="138">
        <v>788.45530000000008</v>
      </c>
      <c r="C10" s="138">
        <v>961.13400000000001</v>
      </c>
      <c r="D10" s="157">
        <v>-172.67869999999994</v>
      </c>
      <c r="E10" s="158">
        <v>-17.966142078003685</v>
      </c>
    </row>
    <row r="11" spans="1:26" ht="14.25" customHeight="1">
      <c r="A11" s="40" t="s">
        <v>9</v>
      </c>
      <c r="B11" s="138">
        <v>221.0248</v>
      </c>
      <c r="C11" s="138">
        <v>295.35050000000001</v>
      </c>
      <c r="D11" s="157">
        <v>-74.325700000000012</v>
      </c>
      <c r="E11" s="158">
        <v>-25.165252809797181</v>
      </c>
    </row>
    <row r="12" spans="1:26" ht="14.25" customHeight="1">
      <c r="A12" s="40" t="s">
        <v>93</v>
      </c>
      <c r="B12" s="138">
        <v>24.011400000000002</v>
      </c>
      <c r="C12" s="138">
        <v>19.024699999999999</v>
      </c>
      <c r="D12" s="157">
        <v>4.9867000000000026</v>
      </c>
      <c r="E12" s="158">
        <v>26.21171424516551</v>
      </c>
    </row>
    <row r="13" spans="1:26" ht="14.25" customHeight="1">
      <c r="A13" s="40" t="s">
        <v>134</v>
      </c>
      <c r="B13" s="138">
        <v>91.035300000000007</v>
      </c>
      <c r="C13" s="138">
        <v>13.286200000000001</v>
      </c>
      <c r="D13" s="157">
        <v>77.749099999999999</v>
      </c>
      <c r="E13" s="158">
        <v>585.18688564074</v>
      </c>
    </row>
    <row r="14" spans="1:26" ht="14.25" customHeight="1">
      <c r="A14" s="40" t="s">
        <v>10</v>
      </c>
      <c r="B14" s="138">
        <v>689.09400000000005</v>
      </c>
      <c r="C14" s="138">
        <v>1040.893</v>
      </c>
      <c r="D14" s="157">
        <v>-351.79899999999998</v>
      </c>
      <c r="E14" s="158">
        <v>-33.79780630670011</v>
      </c>
    </row>
    <row r="15" spans="1:26" ht="14.25" customHeight="1">
      <c r="A15" s="40" t="s">
        <v>11</v>
      </c>
      <c r="B15" s="138">
        <v>307.2405</v>
      </c>
      <c r="C15" s="138">
        <v>307.39949999999999</v>
      </c>
      <c r="D15" s="157">
        <v>-0.15899999999999181</v>
      </c>
      <c r="E15" s="158">
        <v>-5.1724222062816239E-2</v>
      </c>
    </row>
    <row r="16" spans="1:26" ht="14.25" customHeight="1">
      <c r="A16" s="40" t="s">
        <v>125</v>
      </c>
      <c r="B16" s="138">
        <v>45.729900000000001</v>
      </c>
      <c r="C16" s="138">
        <v>12.808</v>
      </c>
      <c r="D16" s="157">
        <v>32.921900000000001</v>
      </c>
      <c r="E16" s="158">
        <v>257.04169269206744</v>
      </c>
    </row>
    <row r="17" spans="1:26" ht="14.25" customHeight="1">
      <c r="A17" s="30" t="s">
        <v>12</v>
      </c>
      <c r="B17" s="138">
        <v>79.902000000000001</v>
      </c>
      <c r="C17" s="138">
        <v>123.04430000000001</v>
      </c>
      <c r="D17" s="157">
        <v>-43.142300000000006</v>
      </c>
      <c r="E17" s="158">
        <v>-35.062412480708176</v>
      </c>
    </row>
    <row r="18" spans="1:26" ht="14.25" customHeight="1">
      <c r="A18" s="30" t="s">
        <v>94</v>
      </c>
      <c r="B18" s="138">
        <v>28.287099999999999</v>
      </c>
      <c r="C18" s="138">
        <v>30.409400000000002</v>
      </c>
      <c r="D18" s="157">
        <v>-2.1223000000000027</v>
      </c>
      <c r="E18" s="158">
        <v>-6.9790919912921794</v>
      </c>
    </row>
    <row r="19" spans="1:26" s="18" customFormat="1" ht="14.25" customHeight="1">
      <c r="A19" s="30" t="s">
        <v>13</v>
      </c>
      <c r="B19" s="138">
        <v>16.6858</v>
      </c>
      <c r="C19" s="138">
        <v>49.255499999999998</v>
      </c>
      <c r="D19" s="157">
        <v>-32.569699999999997</v>
      </c>
      <c r="E19" s="158">
        <v>-66.123986153830543</v>
      </c>
    </row>
    <row r="20" spans="1:26" s="18" customFormat="1" ht="14.25" customHeight="1">
      <c r="A20" s="30" t="s">
        <v>126</v>
      </c>
      <c r="B20" s="138">
        <v>83.62339999999999</v>
      </c>
      <c r="C20" s="138">
        <v>168.22279999999998</v>
      </c>
      <c r="D20" s="159">
        <v>-84.599399999999989</v>
      </c>
      <c r="E20" s="160">
        <v>-50.290091473926246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138">
        <v>221.1687</v>
      </c>
      <c r="C21" s="138">
        <v>217.43710000000002</v>
      </c>
      <c r="D21" s="159">
        <v>3.731599999999986</v>
      </c>
      <c r="E21" s="160">
        <v>1.7161744706859992</v>
      </c>
    </row>
    <row r="22" spans="1:26" ht="14.25" customHeight="1">
      <c r="A22" s="30" t="s">
        <v>88</v>
      </c>
      <c r="B22" s="138">
        <v>39.765099999999997</v>
      </c>
      <c r="C22" s="138">
        <v>52.925599999999996</v>
      </c>
      <c r="D22" s="157">
        <v>-13.160499999999999</v>
      </c>
      <c r="E22" s="158">
        <v>-24.866038363287331</v>
      </c>
    </row>
    <row r="23" spans="1:26" ht="14.25" customHeight="1">
      <c r="A23" s="40" t="s">
        <v>89</v>
      </c>
      <c r="B23" s="138">
        <v>31.008900000000001</v>
      </c>
      <c r="C23" s="138">
        <v>137.05470000000003</v>
      </c>
      <c r="D23" s="157">
        <v>-106.04580000000003</v>
      </c>
      <c r="E23" s="158">
        <v>-77.374799988617681</v>
      </c>
    </row>
    <row r="24" spans="1:26" ht="14.25" customHeight="1">
      <c r="A24" s="42" t="s">
        <v>7</v>
      </c>
      <c r="B24" s="161">
        <v>3399.6282000000001</v>
      </c>
      <c r="C24" s="162">
        <v>4248.0452999999998</v>
      </c>
      <c r="D24" s="163">
        <v>-848.41709999999966</v>
      </c>
      <c r="E24" s="164">
        <v>-19.971940977183081</v>
      </c>
    </row>
    <row r="25" spans="1:26" ht="22.5" customHeight="1">
      <c r="A25" s="24"/>
      <c r="B25" s="24"/>
      <c r="C25" s="24"/>
      <c r="D25" s="24"/>
      <c r="E25" s="24"/>
    </row>
    <row r="26" spans="1:26" customFormat="1" ht="15">
      <c r="A26" s="116" t="s">
        <v>124</v>
      </c>
      <c r="B26" s="116"/>
      <c r="C26" s="116"/>
      <c r="D26" s="116"/>
      <c r="E26" s="1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ht="15">
      <c r="A27" s="116" t="s">
        <v>131</v>
      </c>
      <c r="B27" s="116"/>
      <c r="C27" s="116"/>
      <c r="D27" s="116"/>
      <c r="E27" s="1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28" customFormat="1" ht="6" customHeight="1">
      <c r="A28" s="81"/>
      <c r="B28" s="81"/>
      <c r="C28" s="81"/>
      <c r="D28" s="81"/>
      <c r="E28" s="81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customFormat="1" ht="15" customHeight="1">
      <c r="A29" s="107" t="s">
        <v>127</v>
      </c>
      <c r="B29" s="98" t="s">
        <v>137</v>
      </c>
      <c r="C29" s="99"/>
      <c r="D29" s="99"/>
      <c r="E29" s="9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48" customFormat="1" ht="15" customHeight="1">
      <c r="A30" s="108"/>
      <c r="B30" s="110">
        <v>2021</v>
      </c>
      <c r="C30" s="110">
        <v>2020</v>
      </c>
      <c r="D30" s="98" t="s">
        <v>57</v>
      </c>
      <c r="E30" s="99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6" s="61" customFormat="1" ht="15" customHeight="1">
      <c r="A31" s="108"/>
      <c r="B31" s="111"/>
      <c r="C31" s="111"/>
      <c r="D31" s="75" t="s">
        <v>58</v>
      </c>
      <c r="E31" s="112" t="s">
        <v>59</v>
      </c>
    </row>
    <row r="32" spans="1:26" s="62" customFormat="1" ht="15" customHeight="1">
      <c r="A32" s="109"/>
      <c r="B32" s="98" t="s">
        <v>129</v>
      </c>
      <c r="C32" s="114"/>
      <c r="D32" s="115"/>
      <c r="E32" s="117"/>
    </row>
    <row r="33" spans="1:5" ht="9.9499999999999993" customHeight="1">
      <c r="A33" s="50"/>
      <c r="B33" s="43"/>
      <c r="C33" s="43"/>
      <c r="D33" s="44"/>
      <c r="E33" s="45"/>
    </row>
    <row r="34" spans="1:5" ht="12" customHeight="1">
      <c r="A34" s="63" t="s">
        <v>95</v>
      </c>
      <c r="B34" s="165">
        <v>3266.471</v>
      </c>
      <c r="C34" s="165">
        <v>4159.3661000000002</v>
      </c>
      <c r="D34" s="166">
        <v>-892.89509999999996</v>
      </c>
      <c r="E34" s="167">
        <v>-21.467095671140854</v>
      </c>
    </row>
    <row r="35" spans="1:5" ht="12" customHeight="1">
      <c r="A35" s="51" t="s">
        <v>103</v>
      </c>
      <c r="B35" s="168"/>
      <c r="C35" s="168"/>
      <c r="D35" s="169"/>
      <c r="E35" s="169"/>
    </row>
    <row r="36" spans="1:5" ht="12" customHeight="1">
      <c r="A36" s="51" t="s">
        <v>112</v>
      </c>
      <c r="B36" s="165">
        <v>1.331</v>
      </c>
      <c r="C36" s="165">
        <v>2.1619999999999999</v>
      </c>
      <c r="D36" s="166">
        <v>-0.83099999999999996</v>
      </c>
      <c r="E36" s="167">
        <v>-38.436632747456059</v>
      </c>
    </row>
    <row r="37" spans="1:5" ht="12" customHeight="1">
      <c r="A37" s="51" t="s">
        <v>108</v>
      </c>
      <c r="B37" s="165">
        <v>1.5629999999999999</v>
      </c>
      <c r="C37" s="165">
        <v>0.152</v>
      </c>
      <c r="D37" s="166">
        <v>1.411</v>
      </c>
      <c r="E37" s="167">
        <v>928.28947368421041</v>
      </c>
    </row>
    <row r="38" spans="1:5" ht="12" customHeight="1">
      <c r="A38" s="51" t="s">
        <v>102</v>
      </c>
      <c r="B38" s="165">
        <v>119.619</v>
      </c>
      <c r="C38" s="165">
        <v>17.405000000000001</v>
      </c>
      <c r="D38" s="166">
        <v>102.214</v>
      </c>
      <c r="E38" s="167">
        <v>587.26802642918699</v>
      </c>
    </row>
    <row r="39" spans="1:5" ht="12" customHeight="1">
      <c r="A39" s="51" t="s">
        <v>97</v>
      </c>
      <c r="B39" s="165">
        <v>23.532</v>
      </c>
      <c r="C39" s="165">
        <v>28.954999999999998</v>
      </c>
      <c r="D39" s="166">
        <v>-5.4229999999999983</v>
      </c>
      <c r="E39" s="167">
        <v>-18.729062338110865</v>
      </c>
    </row>
    <row r="40" spans="1:5" ht="12" customHeight="1">
      <c r="A40" s="51" t="s">
        <v>106</v>
      </c>
      <c r="B40" s="165">
        <v>1.377</v>
      </c>
      <c r="C40" s="165">
        <v>14.705</v>
      </c>
      <c r="D40" s="166">
        <v>-13.327999999999999</v>
      </c>
      <c r="E40" s="167">
        <v>-90.635838150289018</v>
      </c>
    </row>
    <row r="41" spans="1:5" ht="12" customHeight="1">
      <c r="A41" s="51" t="s">
        <v>49</v>
      </c>
      <c r="B41" s="165">
        <v>0</v>
      </c>
      <c r="C41" s="165">
        <v>0</v>
      </c>
      <c r="D41" s="166">
        <v>0</v>
      </c>
      <c r="E41" s="167" t="s">
        <v>138</v>
      </c>
    </row>
    <row r="42" spans="1:5" ht="12" customHeight="1">
      <c r="A42" s="51" t="s">
        <v>107</v>
      </c>
      <c r="B42" s="165">
        <v>0</v>
      </c>
      <c r="C42" s="165">
        <v>0</v>
      </c>
      <c r="D42" s="166">
        <v>0</v>
      </c>
      <c r="E42" s="167" t="s">
        <v>138</v>
      </c>
    </row>
    <row r="43" spans="1:5" ht="12" customHeight="1">
      <c r="A43" s="51" t="s">
        <v>110</v>
      </c>
      <c r="B43" s="165">
        <v>2.76</v>
      </c>
      <c r="C43" s="165">
        <v>0</v>
      </c>
      <c r="D43" s="166">
        <v>2.76</v>
      </c>
      <c r="E43" s="167" t="s">
        <v>138</v>
      </c>
    </row>
    <row r="44" spans="1:5" ht="12" customHeight="1">
      <c r="A44" s="51" t="s">
        <v>115</v>
      </c>
      <c r="B44" s="165">
        <v>1308.2584999999999</v>
      </c>
      <c r="C44" s="165">
        <v>1771.9502</v>
      </c>
      <c r="D44" s="166">
        <v>-463.69170000000008</v>
      </c>
      <c r="E44" s="167">
        <v>-26.168438593816006</v>
      </c>
    </row>
    <row r="45" spans="1:5" ht="12" customHeight="1">
      <c r="A45" s="51" t="s">
        <v>98</v>
      </c>
      <c r="B45" s="165">
        <v>142.35760000000002</v>
      </c>
      <c r="C45" s="165">
        <v>188.35329999999999</v>
      </c>
      <c r="D45" s="166">
        <v>-45.995699999999971</v>
      </c>
      <c r="E45" s="167">
        <v>-24.419906632907399</v>
      </c>
    </row>
    <row r="46" spans="1:5" ht="12" customHeight="1">
      <c r="A46" s="51" t="s">
        <v>99</v>
      </c>
      <c r="B46" s="165">
        <v>9.5739999999999998</v>
      </c>
      <c r="C46" s="165">
        <v>10.003</v>
      </c>
      <c r="D46" s="166">
        <v>-0.42900000000000027</v>
      </c>
      <c r="E46" s="167">
        <v>-4.2887133859842095</v>
      </c>
    </row>
    <row r="47" spans="1:5" ht="12" customHeight="1">
      <c r="A47" s="51" t="s">
        <v>109</v>
      </c>
      <c r="B47" s="165">
        <v>0</v>
      </c>
      <c r="C47" s="165">
        <v>0</v>
      </c>
      <c r="D47" s="166">
        <v>0</v>
      </c>
      <c r="E47" s="167" t="s">
        <v>138</v>
      </c>
    </row>
    <row r="48" spans="1:5" ht="12" customHeight="1">
      <c r="A48" s="51" t="s">
        <v>116</v>
      </c>
      <c r="B48" s="165">
        <v>3.2517</v>
      </c>
      <c r="C48" s="165">
        <v>14.470499999999999</v>
      </c>
      <c r="D48" s="166">
        <v>-11.2188</v>
      </c>
      <c r="E48" s="167">
        <v>-77.528765419301337</v>
      </c>
    </row>
    <row r="49" spans="1:5" ht="12" customHeight="1">
      <c r="A49" s="51" t="s">
        <v>100</v>
      </c>
      <c r="B49" s="165">
        <v>525.95219999999995</v>
      </c>
      <c r="C49" s="165">
        <v>949.71609999999998</v>
      </c>
      <c r="D49" s="166">
        <v>-423.76390000000004</v>
      </c>
      <c r="E49" s="167">
        <v>-44.62006066865667</v>
      </c>
    </row>
    <row r="50" spans="1:5" ht="12" customHeight="1">
      <c r="A50" s="51" t="s">
        <v>101</v>
      </c>
      <c r="B50" s="165">
        <v>1126.895</v>
      </c>
      <c r="C50" s="165">
        <v>1161.4939999999999</v>
      </c>
      <c r="D50" s="166">
        <v>-34.598999999999933</v>
      </c>
      <c r="E50" s="167">
        <v>-2.9788358786183977</v>
      </c>
    </row>
    <row r="51" spans="1:5" ht="12" customHeight="1">
      <c r="A51" s="51" t="s">
        <v>111</v>
      </c>
      <c r="B51" s="165">
        <v>0</v>
      </c>
      <c r="C51" s="165">
        <v>0</v>
      </c>
      <c r="D51" s="166">
        <v>0</v>
      </c>
      <c r="E51" s="167" t="s">
        <v>138</v>
      </c>
    </row>
    <row r="52" spans="1:5" ht="12" customHeight="1">
      <c r="A52" s="51"/>
      <c r="B52" s="168"/>
      <c r="C52" s="168"/>
      <c r="D52" s="169"/>
      <c r="E52" s="169"/>
    </row>
    <row r="53" spans="1:5" ht="12" customHeight="1">
      <c r="A53" s="52" t="s">
        <v>96</v>
      </c>
      <c r="B53" s="165">
        <v>133.15720000000002</v>
      </c>
      <c r="C53" s="165">
        <v>88.679199999999994</v>
      </c>
      <c r="D53" s="166">
        <v>44.478000000000023</v>
      </c>
      <c r="E53" s="167">
        <v>50.156068164800814</v>
      </c>
    </row>
    <row r="54" spans="1:5" ht="12" customHeight="1">
      <c r="A54" s="51" t="s">
        <v>104</v>
      </c>
      <c r="B54" s="168"/>
      <c r="C54" s="168"/>
      <c r="D54" s="169"/>
      <c r="E54" s="169"/>
    </row>
    <row r="55" spans="1:5" ht="12" customHeight="1">
      <c r="A55" s="51" t="s">
        <v>105</v>
      </c>
      <c r="B55" s="165">
        <v>2.5910000000000002</v>
      </c>
      <c r="C55" s="165">
        <v>15.411</v>
      </c>
      <c r="D55" s="166">
        <v>-12.82</v>
      </c>
      <c r="E55" s="167">
        <v>-83.187333722665628</v>
      </c>
    </row>
    <row r="56" spans="1:5" ht="12" customHeight="1">
      <c r="A56" s="53" t="s">
        <v>7</v>
      </c>
      <c r="B56" s="170">
        <v>3399.6282000000001</v>
      </c>
      <c r="C56" s="170">
        <v>4248.0452999999998</v>
      </c>
      <c r="D56" s="171">
        <v>-848.41709999999989</v>
      </c>
      <c r="E56" s="172">
        <v>-19.971940977183081</v>
      </c>
    </row>
    <row r="57" spans="1:5">
      <c r="D57" s="79"/>
    </row>
  </sheetData>
  <mergeCells count="17">
    <mergeCell ref="A26:E26"/>
    <mergeCell ref="A27:E27"/>
    <mergeCell ref="B29:E29"/>
    <mergeCell ref="B30:B31"/>
    <mergeCell ref="C30:C31"/>
    <mergeCell ref="D30:E30"/>
    <mergeCell ref="E31:E32"/>
    <mergeCell ref="B32:D32"/>
    <mergeCell ref="A29:A32"/>
    <mergeCell ref="A1:E1"/>
    <mergeCell ref="A3:A6"/>
    <mergeCell ref="B3:E3"/>
    <mergeCell ref="B4:B5"/>
    <mergeCell ref="C4:C5"/>
    <mergeCell ref="D4:E4"/>
    <mergeCell ref="E5:E6"/>
    <mergeCell ref="B6:D6"/>
  </mergeCells>
  <conditionalFormatting sqref="A33:E56">
    <cfRule type="expression" dxfId="2" priority="11">
      <formula>MOD(ROW(),2)=0</formula>
    </cfRule>
  </conditionalFormatting>
  <conditionalFormatting sqref="A7:E2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18" t="s">
        <v>139</v>
      </c>
      <c r="B1" s="118"/>
      <c r="C1" s="118"/>
      <c r="D1" s="118"/>
      <c r="E1" s="118"/>
      <c r="F1" s="48"/>
      <c r="G1" s="48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hj 1/21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19" t="s">
        <v>113</v>
      </c>
      <c r="B1" s="119"/>
      <c r="C1" s="119"/>
    </row>
    <row r="2" spans="1:26">
      <c r="A2" s="120"/>
      <c r="B2" s="119"/>
      <c r="C2" s="119"/>
    </row>
    <row r="3" spans="1:26">
      <c r="A3" s="121" t="s">
        <v>4</v>
      </c>
      <c r="B3" s="19">
        <v>2021</v>
      </c>
      <c r="C3" s="19">
        <v>2021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2"/>
      <c r="B4" s="46"/>
      <c r="C4" s="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9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3"/>
      <c r="B6" s="124"/>
      <c r="C6" s="124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54">
        <v>303.36290000000002</v>
      </c>
      <c r="C7" s="54">
        <v>346.26769999999999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54">
        <v>329.77479999999997</v>
      </c>
      <c r="C8" s="54">
        <v>235.54910000000001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54">
        <v>365.11809999999997</v>
      </c>
      <c r="C9" s="54">
        <v>247.58870000000002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54">
        <v>324.70420000000001</v>
      </c>
      <c r="C10" s="54">
        <v>253.23939999999999</v>
      </c>
      <c r="D10" s="22"/>
    </row>
    <row r="11" spans="1:26">
      <c r="A11" s="21" t="s">
        <v>54</v>
      </c>
      <c r="B11" s="54">
        <v>318.50220000000002</v>
      </c>
      <c r="C11" s="54">
        <v>233.80549999999999</v>
      </c>
      <c r="D11" s="22"/>
    </row>
    <row r="12" spans="1:26">
      <c r="A12" s="21" t="s">
        <v>55</v>
      </c>
      <c r="B12" s="54">
        <v>243.15090000000001</v>
      </c>
      <c r="C12" s="54">
        <v>198.56470000000002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8" priority="20">
      <formula>MOD(ROW(),2)=1</formula>
    </cfRule>
  </conditionalFormatting>
  <conditionalFormatting sqref="A7:A8">
    <cfRule type="expression" dxfId="7" priority="18">
      <formula>MOD(ROW(),2)=1</formula>
    </cfRule>
  </conditionalFormatting>
  <conditionalFormatting sqref="A9:A12">
    <cfRule type="expression" dxfId="6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2021-11-01T09:26:46Z</cp:lastPrinted>
  <dcterms:created xsi:type="dcterms:W3CDTF">2011-12-14T07:27:52Z</dcterms:created>
  <dcterms:modified xsi:type="dcterms:W3CDTF">2021-11-01T09:27:48Z</dcterms:modified>
  <cp:category>LIS-Bericht</cp:category>
</cp:coreProperties>
</file>