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definedNames>
    <definedName name="_AMO_UniqueIdentifier" hidden="1">"'95a27b5d-89cf-4d60-9c00-3af3e8b058aa'"</definedName>
  </definedNames>
  <calcPr calcId="145621"/>
</workbook>
</file>

<file path=xl/calcChain.xml><?xml version="1.0" encoding="utf-8"?>
<calcChain xmlns="http://schemas.openxmlformats.org/spreadsheetml/2006/main">
  <c r="D51" i="28" l="1"/>
  <c r="D52" i="28"/>
  <c r="D53" i="28"/>
  <c r="D54" i="28"/>
  <c r="D50" i="28"/>
  <c r="E54" i="28" l="1"/>
  <c r="E53" i="28"/>
  <c r="E52" i="28"/>
  <c r="E51" i="28"/>
  <c r="E50" i="28"/>
</calcChain>
</file>

<file path=xl/sharedStrings.xml><?xml version="1.0" encoding="utf-8"?>
<sst xmlns="http://schemas.openxmlformats.org/spreadsheetml/2006/main" count="189" uniqueCount="154">
  <si>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</si>
  <si>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</si>
  <si>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</si>
  <si>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</si>
  <si>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</si>
  <si>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</si>
  <si>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</si>
  <si>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</si>
  <si>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</si>
  <si>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</si>
  <si>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</si>
  <si>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</si>
  <si>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</si>
  <si>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</si>
  <si>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</si>
  <si>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</si>
  <si>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</si>
  <si>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</si>
  <si>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</si>
  <si>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</si>
  <si>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</si>
  <si>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</si>
  <si>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</si>
  <si>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</si>
  <si>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</si>
  <si>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</si>
  <si>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</si>
  <si>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</si>
  <si>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</si>
  <si>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</si>
  <si>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</si>
  <si>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</si>
  <si>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</si>
  <si>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</si>
  <si>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</si>
  <si>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</si>
  <si>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</si>
  <si>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</si>
  <si>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</si>
  <si>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</si>
  <si>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</si>
  <si>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</si>
  <si>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</si>
  <si>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</si>
  <si>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</si>
  <si>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</si>
  <si>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</si>
  <si>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</si>
  <si>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</si>
  <si>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</si>
  <si>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</si>
  <si>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</si>
  <si>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</si>
  <si>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</si>
  <si>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</si>
  <si>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</si>
  <si>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</si>
  <si>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</si>
  <si>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</si>
  <si>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</si>
  <si>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</si>
  <si>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</si>
  <si>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</si>
  <si>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</si>
  <si>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</si>
  <si>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</si>
  <si>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</si>
  <si>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</si>
  <si>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</si>
  <si>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</si>
  <si>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</si>
  <si>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</si>
  <si>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</si>
  <si>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</si>
  <si>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</si>
  <si>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</si>
  <si>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</si>
  <si>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</si>
  <si>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</si>
  <si>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</si>
  <si>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</si>
  <si>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</si>
  <si>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</si>
  <si>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</si>
  <si>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</si>
  <si>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</si>
  <si>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</si>
  <si>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</si>
  <si>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</si>
  <si>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</si>
  <si>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</si>
  <si>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</si>
  <si>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</si>
  <si>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</si>
  <si>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</si>
  <si>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</si>
  <si>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</si>
  <si>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</si>
  <si>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</si>
  <si>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</si>
  <si>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</si>
  <si>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</si>
  <si>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</si>
  <si>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</si>
  <si>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</si>
  <si>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</si>
  <si>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</si>
  <si>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</si>
  <si>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</si>
  <si>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</si>
  <si>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</si>
  <si>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</si>
  <si>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</si>
  <si>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</si>
  <si>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</si>
  <si>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</si>
  <si>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</si>
  <si>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</si>
  <si>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</si>
  <si>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</si>
  <si>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</si>
  <si>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</si>
  <si>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</si>
  <si>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</si>
  <si>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</si>
  <si>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</si>
  <si>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</si>
  <si>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</si>
  <si>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</si>
  <si>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</si>
  <si>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</si>
  <si>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</si>
  <si>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</si>
  <si>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</si>
  <si>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</si>
  <si>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</si>
  <si>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</si>
  <si>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</si>
  <si>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</si>
  <si>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</si>
  <si>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</si>
  <si>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</si>
  <si>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 xml:space="preserve">Grafik 1: Güterumschlag der Binnenschifffahrt im Hamburger Hafen nach Monaten </t>
  </si>
  <si>
    <t>Güterverkehr (1 000 Tonnen)</t>
  </si>
  <si>
    <t>1. Binnenschifffahrt des Hafens Hamburg</t>
  </si>
  <si>
    <t>3. Güterverkehr mit Binnenschiffen von und nach Hamburg nach Güterabteilungen in Tonnen</t>
  </si>
  <si>
    <t xml:space="preserve">© Statistisches Amt für Hamburg und Schleswig-Holstein, Hamburg 2017 
Auszugsweise Vervielfältigung und Verbreitung mit Quellenangabe gestattet.         </t>
  </si>
  <si>
    <t>Januar bis Dezember</t>
  </si>
  <si>
    <t>2016</t>
  </si>
  <si>
    <t>2015</t>
  </si>
  <si>
    <t xml:space="preserve">x  </t>
  </si>
  <si>
    <t>Kennziffer: H II 1 - j 16 HH</t>
  </si>
  <si>
    <t>Herausgegeben am: 5. April 2017</t>
  </si>
  <si>
    <t>4. Güterverkehr mit Binnenschiffen von und nach Hamburg nach Ein- und Ausladegebieten in Tonnen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</si>
</sst>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,##0\ _€"/>
    <numFmt numFmtId="196" formatCode="#,##0.0\ _€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/>
      <bottom/>
      <diagonal/>
    </border>
  </borders>
  <cellStyleXfs count="33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8" applyFont="0" applyBorder="0" applyAlignment="0">
      <alignment horizontal="right"/>
    </xf>
    <xf numFmtId="0" fontId="60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30" applyNumberFormat="0" applyAlignment="0" applyProtection="0"/>
    <xf numFmtId="0" fontId="48" fillId="62" borderId="31"/>
    <xf numFmtId="0" fontId="62" fillId="63" borderId="32">
      <alignment horizontal="right" vertical="top" wrapText="1"/>
    </xf>
    <xf numFmtId="0" fontId="48" fillId="0" borderId="25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5">
      <protection locked="0"/>
    </xf>
    <xf numFmtId="0" fontId="66" fillId="41" borderId="30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5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5">
      <alignment horizontal="center" vertical="center"/>
      <protection locked="0"/>
    </xf>
    <xf numFmtId="175" fontId="73" fillId="0" borderId="25">
      <alignment horizontal="center" vertical="center"/>
      <protection locked="0"/>
    </xf>
    <xf numFmtId="176" fontId="73" fillId="0" borderId="25">
      <alignment horizontal="center" vertical="center"/>
      <protection locked="0"/>
    </xf>
    <xf numFmtId="0" fontId="72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7" fillId="70" borderId="0">
      <alignment horizontal="center" wrapText="1"/>
    </xf>
    <xf numFmtId="49" fontId="78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6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5"/>
    <xf numFmtId="0" fontId="64" fillId="64" borderId="0">
      <alignment horizontal="right"/>
    </xf>
    <xf numFmtId="0" fontId="81" fillId="70" borderId="0">
      <alignment horizontal="center"/>
    </xf>
    <xf numFmtId="0" fontId="82" fillId="69" borderId="25">
      <alignment horizontal="left" vertical="top" wrapText="1"/>
    </xf>
    <xf numFmtId="0" fontId="83" fillId="69" borderId="37">
      <alignment horizontal="left" vertical="top" wrapText="1"/>
    </xf>
    <xf numFmtId="0" fontId="82" fillId="69" borderId="38">
      <alignment horizontal="left" vertical="top" wrapText="1"/>
    </xf>
    <xf numFmtId="0" fontId="82" fillId="69" borderId="37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9" applyBorder="0" applyAlignment="0">
      <alignment horizontal="center" vertical="center" wrapText="1"/>
    </xf>
    <xf numFmtId="0" fontId="51" fillId="64" borderId="0"/>
    <xf numFmtId="0" fontId="85" fillId="37" borderId="40">
      <alignment horizontal="center"/>
    </xf>
    <xf numFmtId="0" fontId="85" fillId="37" borderId="40">
      <alignment horizontal="center"/>
    </xf>
    <xf numFmtId="0" fontId="85" fillId="72" borderId="40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9" fillId="0" borderId="4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4">
      <alignment horizontal="center" vertical="center" wrapText="1"/>
    </xf>
    <xf numFmtId="0" fontId="85" fillId="74" borderId="0">
      <alignment horizontal="center"/>
    </xf>
    <xf numFmtId="0" fontId="92" fillId="0" borderId="44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5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5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</cellStyleXfs>
  <cellXfs count="163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35" fillId="0" borderId="0" xfId="2" applyFont="1" applyFill="1" applyBorder="1" applyAlignment="1">
      <alignment horizontal="center" vertical="center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49" fontId="15" fillId="77" borderId="13" xfId="2" applyNumberFormat="1" applyFont="1" applyFill="1" applyBorder="1" applyAlignment="1">
      <alignment horizontal="center" vertical="center" wrapText="1"/>
    </xf>
    <xf numFmtId="49" fontId="15" fillId="77" borderId="12" xfId="2" applyNumberFormat="1" applyFont="1" applyFill="1" applyBorder="1" applyAlignment="1">
      <alignment horizontal="center" vertical="center" wrapText="1"/>
    </xf>
    <xf numFmtId="186" fontId="36" fillId="0" borderId="0" xfId="0" applyNumberFormat="1" applyFont="1" applyAlignment="1">
      <alignment horizontal="center"/>
    </xf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34" fillId="0" borderId="0" xfId="2" applyFont="1" applyFill="1" applyBorder="1"/>
    <xf numFmtId="0" fontId="34" fillId="0" borderId="14" xfId="2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193" fontId="15" fillId="0" borderId="0" xfId="6" applyNumberFormat="1" applyFont="1" applyFill="1" applyBorder="1"/>
    <xf numFmtId="193" fontId="15" fillId="0" borderId="0" xfId="7" applyNumberFormat="1" applyFont="1" applyFill="1" applyBorder="1"/>
    <xf numFmtId="194" fontId="15" fillId="0" borderId="0" xfId="2" applyNumberFormat="1" applyFont="1" applyFill="1" applyBorder="1" applyAlignment="1">
      <alignment horizontal="right"/>
    </xf>
    <xf numFmtId="193" fontId="15" fillId="0" borderId="0" xfId="6" applyNumberFormat="1" applyFont="1" applyFill="1" applyBorder="1" applyAlignment="1">
      <alignment vertical="center"/>
    </xf>
    <xf numFmtId="193" fontId="15" fillId="0" borderId="14" xfId="6" applyNumberFormat="1" applyFont="1" applyFill="1" applyBorder="1" applyAlignment="1">
      <alignment vertical="center"/>
    </xf>
    <xf numFmtId="193" fontId="15" fillId="0" borderId="14" xfId="7" applyNumberFormat="1" applyFont="1" applyFill="1" applyBorder="1"/>
    <xf numFmtId="194" fontId="15" fillId="0" borderId="14" xfId="2" applyNumberFormat="1" applyFont="1" applyFill="1" applyBorder="1" applyAlignment="1">
      <alignment horizontal="right"/>
    </xf>
    <xf numFmtId="193" fontId="15" fillId="0" borderId="0" xfId="2" applyNumberFormat="1" applyFont="1" applyFill="1" applyBorder="1" applyAlignment="1">
      <alignment horizontal="right"/>
    </xf>
    <xf numFmtId="193" fontId="34" fillId="0" borderId="0" xfId="2" applyNumberFormat="1" applyFont="1" applyFill="1"/>
    <xf numFmtId="194" fontId="34" fillId="0" borderId="0" xfId="2" applyNumberFormat="1" applyFont="1" applyFill="1"/>
    <xf numFmtId="193" fontId="15" fillId="0" borderId="14" xfId="6" applyNumberFormat="1" applyFont="1" applyFill="1" applyBorder="1"/>
    <xf numFmtId="193" fontId="15" fillId="0" borderId="14" xfId="2" applyNumberFormat="1" applyFont="1" applyFill="1" applyBorder="1" applyAlignment="1">
      <alignment horizontal="right"/>
    </xf>
    <xf numFmtId="193" fontId="15" fillId="33" borderId="0" xfId="6" applyNumberFormat="1" applyFont="1" applyFill="1" applyBorder="1" applyAlignment="1"/>
    <xf numFmtId="193" fontId="15" fillId="33" borderId="0" xfId="2" applyNumberFormat="1" applyFont="1" applyFill="1" applyBorder="1" applyAlignment="1">
      <alignment horizontal="right"/>
    </xf>
    <xf numFmtId="194" fontId="15" fillId="33" borderId="0" xfId="2" applyNumberFormat="1" applyFont="1" applyFill="1" applyBorder="1" applyAlignment="1">
      <alignment horizontal="right"/>
    </xf>
    <xf numFmtId="193" fontId="15" fillId="33" borderId="0" xfId="6" applyNumberFormat="1" applyFont="1" applyFill="1" applyBorder="1"/>
    <xf numFmtId="193" fontId="15" fillId="33" borderId="0" xfId="6" applyNumberFormat="1" applyFont="1" applyFill="1" applyBorder="1" applyAlignment="1">
      <alignment horizontal="right"/>
    </xf>
    <xf numFmtId="194" fontId="15" fillId="33" borderId="0" xfId="6" applyNumberFormat="1" applyFont="1" applyFill="1" applyBorder="1" applyAlignment="1">
      <alignment horizontal="right"/>
    </xf>
    <xf numFmtId="193" fontId="16" fillId="33" borderId="14" xfId="6" applyNumberFormat="1" applyFont="1" applyFill="1" applyBorder="1" applyAlignment="1">
      <alignment vertical="top"/>
    </xf>
    <xf numFmtId="193" fontId="16" fillId="33" borderId="14" xfId="2" applyNumberFormat="1" applyFont="1" applyFill="1" applyBorder="1" applyAlignment="1">
      <alignment horizontal="right" vertical="top"/>
    </xf>
    <xf numFmtId="194" fontId="16" fillId="33" borderId="14" xfId="2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195" fontId="15" fillId="0" borderId="0" xfId="6" applyNumberFormat="1" applyFont="1" applyFill="1" applyAlignment="1">
      <alignment horizontal="right" vertical="center"/>
    </xf>
    <xf numFmtId="196" fontId="15" fillId="0" borderId="0" xfId="6" applyNumberFormat="1" applyFont="1" applyFill="1" applyAlignment="1">
      <alignment horizontal="right" vertical="center"/>
    </xf>
    <xf numFmtId="195" fontId="15" fillId="0" borderId="0" xfId="6" applyNumberFormat="1" applyFont="1" applyAlignment="1">
      <alignment horizontal="right" vertical="center"/>
    </xf>
    <xf numFmtId="0" fontId="15" fillId="0" borderId="17" xfId="6" applyFont="1" applyFill="1" applyBorder="1" applyAlignment="1">
      <alignment vertical="center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50" xfId="6" applyFont="1" applyFill="1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49" fontId="15" fillId="77" borderId="46" xfId="2" applyNumberFormat="1" applyFont="1" applyFill="1" applyBorder="1" applyAlignment="1">
      <alignment horizontal="center" vertical="center" wrapText="1"/>
    </xf>
    <xf numFmtId="49" fontId="15" fillId="77" borderId="47" xfId="2" applyNumberFormat="1" applyFont="1" applyFill="1" applyBorder="1" applyAlignment="1">
      <alignment horizontal="center" vertical="center" wrapText="1"/>
    </xf>
    <xf numFmtId="49" fontId="15" fillId="77" borderId="48" xfId="2" applyNumberFormat="1" applyFont="1" applyFill="1" applyBorder="1" applyAlignment="1">
      <alignment horizontal="center" vertical="center" wrapText="1"/>
    </xf>
    <xf numFmtId="49" fontId="15" fillId="77" borderId="51" xfId="2" applyNumberFormat="1" applyFont="1" applyFill="1" applyBorder="1" applyAlignment="1">
      <alignment horizontal="center" vertical="center" wrapText="1"/>
    </xf>
    <xf numFmtId="49" fontId="15" fillId="77" borderId="52" xfId="2" applyNumberFormat="1" applyFont="1" applyFill="1" applyBorder="1" applyAlignment="1">
      <alignment horizontal="center" vertical="center" wrapText="1"/>
    </xf>
    <xf numFmtId="49" fontId="15" fillId="77" borderId="53" xfId="2" applyNumberFormat="1" applyFont="1" applyFill="1" applyBorder="1" applyAlignment="1">
      <alignment horizontal="center" vertical="center" wrapText="1"/>
    </xf>
    <xf numFmtId="49" fontId="15" fillId="77" borderId="22" xfId="2" applyNumberFormat="1" applyFont="1" applyFill="1" applyBorder="1" applyAlignment="1">
      <alignment horizontal="center" vertical="center" wrapText="1"/>
    </xf>
    <xf numFmtId="49" fontId="15" fillId="77" borderId="24" xfId="2" applyNumberFormat="1" applyFont="1" applyFill="1" applyBorder="1" applyAlignment="1">
      <alignment horizontal="center" vertical="center" wrapText="1"/>
    </xf>
    <xf numFmtId="0" fontId="15" fillId="77" borderId="22" xfId="6" applyFont="1" applyFill="1" applyBorder="1" applyAlignment="1">
      <alignment horizontal="center" vertical="center"/>
    </xf>
    <xf numFmtId="0" fontId="15" fillId="77" borderId="23" xfId="6" applyFont="1" applyFill="1" applyBorder="1" applyAlignment="1">
      <alignment horizontal="center" vertical="center"/>
    </xf>
    <xf numFmtId="0" fontId="15" fillId="77" borderId="24" xfId="6" applyFont="1" applyFill="1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2" applyFill="1" applyBorder="1"/>
    <xf numFmtId="195" fontId="15" fillId="0" borderId="14" xfId="6" applyNumberFormat="1" applyFont="1" applyBorder="1" applyAlignment="1">
      <alignment horizontal="right" vertical="center"/>
    </xf>
    <xf numFmtId="195" fontId="15" fillId="0" borderId="14" xfId="6" applyNumberFormat="1" applyFont="1" applyFill="1" applyBorder="1" applyAlignment="1">
      <alignment horizontal="right" vertical="center"/>
    </xf>
    <xf numFmtId="196" fontId="15" fillId="0" borderId="14" xfId="6" applyNumberFormat="1" applyFont="1" applyFill="1" applyBorder="1" applyAlignment="1">
      <alignment horizontal="right" vertical="center"/>
    </xf>
    <xf numFmtId="190" fontId="15" fillId="0" borderId="20" xfId="6" applyNumberFormat="1" applyFont="1" applyFill="1" applyBorder="1" applyAlignment="1">
      <alignment vertical="center"/>
    </xf>
    <xf numFmtId="195" fontId="15" fillId="0" borderId="54" xfId="6" applyNumberFormat="1" applyFont="1" applyBorder="1" applyAlignment="1">
      <alignment horizontal="right" vertical="center"/>
    </xf>
    <xf numFmtId="195" fontId="15" fillId="0" borderId="21" xfId="6" applyNumberFormat="1" applyFont="1" applyBorder="1" applyAlignment="1">
      <alignment horizontal="right" vertical="center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354.97229999999996</c:v>
                </c:pt>
                <c:pt idx="1">
                  <c:v>450.59129999999999</c:v>
                </c:pt>
                <c:pt idx="2">
                  <c:v>565.04219999999998</c:v>
                </c:pt>
                <c:pt idx="3">
                  <c:v>464.65229999999997</c:v>
                </c:pt>
                <c:pt idx="4">
                  <c:v>493.59770000000003</c:v>
                </c:pt>
                <c:pt idx="5">
                  <c:v>443.0942</c:v>
                </c:pt>
                <c:pt idx="6">
                  <c:v>485.41090000000003</c:v>
                </c:pt>
                <c:pt idx="7">
                  <c:v>500.17079999999999</c:v>
                </c:pt>
                <c:pt idx="8">
                  <c:v>409.1386</c:v>
                </c:pt>
                <c:pt idx="9">
                  <c:v>328.7097</c:v>
                </c:pt>
                <c:pt idx="10">
                  <c:v>351.17070000000001</c:v>
                </c:pt>
                <c:pt idx="11">
                  <c:v>423.85899999999998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491.30430000000001</c:v>
                </c:pt>
                <c:pt idx="1">
                  <c:v>575.34860000000003</c:v>
                </c:pt>
                <c:pt idx="2">
                  <c:v>702.52440000000001</c:v>
                </c:pt>
                <c:pt idx="3">
                  <c:v>534.45719999999994</c:v>
                </c:pt>
                <c:pt idx="4">
                  <c:v>495.22140000000002</c:v>
                </c:pt>
                <c:pt idx="5">
                  <c:v>529.404</c:v>
                </c:pt>
                <c:pt idx="6">
                  <c:v>545.6946999999999</c:v>
                </c:pt>
                <c:pt idx="7">
                  <c:v>471.03030000000001</c:v>
                </c:pt>
                <c:pt idx="8">
                  <c:v>477.11020000000002</c:v>
                </c:pt>
                <c:pt idx="9">
                  <c:v>510.98099999999999</c:v>
                </c:pt>
                <c:pt idx="10">
                  <c:v>465.88009999999997</c:v>
                </c:pt>
                <c:pt idx="11">
                  <c:v>414.20740000000001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2144"/>
        <c:axId val="95863936"/>
      </c:lineChart>
      <c:catAx>
        <c:axId val="958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5863936"/>
        <c:crosses val="autoZero"/>
        <c:auto val="1"/>
        <c:lblAlgn val="ctr"/>
        <c:lblOffset val="100"/>
        <c:noMultiLvlLbl val="0"/>
      </c:catAx>
      <c:valAx>
        <c:axId val="9586393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586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0</xdr:rowOff>
    </xdr:from>
    <xdr:to>
      <xdr:col>6</xdr:col>
      <xdr:colOff>1083523</xdr:colOff>
      <xdr:row>47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960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2</xdr:row>
      <xdr:rowOff>152400</xdr:rowOff>
    </xdr:from>
    <xdr:to>
      <xdr:col>0</xdr:col>
      <xdr:colOff>857251</xdr:colOff>
      <xdr:row>4</xdr:row>
      <xdr:rowOff>0</xdr:rowOff>
    </xdr:to>
    <xdr:sp macro="" textlink="">
      <xdr:nvSpPr>
        <xdr:cNvPr id="4" name="Textfeld 1"/>
        <xdr:cNvSpPr txBox="1"/>
      </xdr:nvSpPr>
      <xdr:spPr>
        <a:xfrm>
          <a:off x="171449" y="533400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151</v>
      </c>
    </row>
    <row r="17" spans="1:7" ht="12.75" customHeight="1">
      <c r="G17" s="10"/>
    </row>
    <row r="18" spans="1:7" ht="37.5">
      <c r="A18" s="110" t="s">
        <v>66</v>
      </c>
      <c r="B18" s="111"/>
      <c r="C18" s="111"/>
      <c r="D18" s="111"/>
      <c r="E18" s="111"/>
      <c r="F18" s="111"/>
      <c r="G18" s="111"/>
    </row>
    <row r="19" spans="1:7" ht="37.5">
      <c r="G19" s="11">
        <v>2016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71" t="s">
        <v>152</v>
      </c>
    </row>
    <row r="22" spans="1:7" ht="16.5">
      <c r="A22" s="109"/>
      <c r="B22" s="109"/>
      <c r="C22" s="109"/>
      <c r="D22" s="109"/>
      <c r="E22" s="109"/>
      <c r="F22" s="109"/>
      <c r="G22" s="109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13" t="s">
        <v>20</v>
      </c>
      <c r="B1" s="113"/>
      <c r="C1" s="113"/>
      <c r="D1" s="113"/>
      <c r="E1" s="113"/>
      <c r="F1" s="113"/>
      <c r="G1" s="113"/>
    </row>
    <row r="2" spans="1:7" s="13" customFormat="1">
      <c r="A2" s="77"/>
      <c r="B2" s="77"/>
      <c r="C2" s="77"/>
      <c r="D2" s="77"/>
      <c r="E2" s="77"/>
      <c r="F2" s="77"/>
      <c r="G2" s="77"/>
    </row>
    <row r="3" spans="1:7" s="13" customFormat="1" ht="15.75">
      <c r="A3" s="114" t="s">
        <v>21</v>
      </c>
      <c r="B3" s="115"/>
      <c r="C3" s="115"/>
      <c r="D3" s="115"/>
      <c r="E3" s="115"/>
      <c r="F3" s="115"/>
      <c r="G3" s="115"/>
    </row>
    <row r="4" spans="1:7" s="13" customFormat="1">
      <c r="A4" s="116"/>
      <c r="B4" s="116"/>
      <c r="C4" s="116"/>
      <c r="D4" s="116"/>
      <c r="E4" s="116"/>
      <c r="F4" s="116"/>
      <c r="G4" s="116"/>
    </row>
    <row r="5" spans="1:7" s="13" customFormat="1">
      <c r="A5" s="72" t="s">
        <v>22</v>
      </c>
      <c r="B5" s="77"/>
      <c r="C5" s="77"/>
      <c r="D5" s="77"/>
      <c r="E5" s="77"/>
      <c r="F5" s="77"/>
      <c r="G5" s="77"/>
    </row>
    <row r="6" spans="1:7" s="13" customFormat="1" ht="6" customHeight="1">
      <c r="A6" s="72"/>
      <c r="B6" s="77"/>
      <c r="C6" s="77"/>
      <c r="D6" s="77"/>
      <c r="E6" s="77"/>
      <c r="F6" s="77"/>
      <c r="G6" s="77"/>
    </row>
    <row r="7" spans="1:7" s="13" customFormat="1">
      <c r="A7" s="117" t="s">
        <v>0</v>
      </c>
      <c r="B7" s="118"/>
      <c r="C7" s="118"/>
      <c r="D7" s="118"/>
      <c r="E7" s="118"/>
      <c r="F7" s="118"/>
      <c r="G7" s="118"/>
    </row>
    <row r="8" spans="1:7" s="13" customFormat="1">
      <c r="A8" s="119" t="s">
        <v>23</v>
      </c>
      <c r="B8" s="118"/>
      <c r="C8" s="118"/>
      <c r="D8" s="118"/>
      <c r="E8" s="118"/>
      <c r="F8" s="118"/>
      <c r="G8" s="118"/>
    </row>
    <row r="9" spans="1:7" s="13" customFormat="1" ht="4.5" customHeight="1">
      <c r="A9" s="74"/>
      <c r="B9" s="77"/>
      <c r="C9" s="77"/>
      <c r="D9" s="77"/>
      <c r="E9" s="77"/>
      <c r="F9" s="77"/>
      <c r="G9" s="77"/>
    </row>
    <row r="10" spans="1:7" s="13" customFormat="1">
      <c r="A10" s="112" t="s">
        <v>24</v>
      </c>
      <c r="B10" s="112"/>
      <c r="C10" s="112"/>
      <c r="D10" s="112"/>
      <c r="E10" s="112"/>
      <c r="F10" s="112"/>
      <c r="G10" s="112"/>
    </row>
    <row r="11" spans="1:7" s="13" customFormat="1">
      <c r="A11" s="119" t="s">
        <v>25</v>
      </c>
      <c r="B11" s="118"/>
      <c r="C11" s="118"/>
      <c r="D11" s="118"/>
      <c r="E11" s="118"/>
      <c r="F11" s="118"/>
      <c r="G11" s="118"/>
    </row>
    <row r="12" spans="1:7" s="13" customFormat="1">
      <c r="A12" s="74"/>
      <c r="B12" s="77"/>
      <c r="C12" s="77"/>
      <c r="D12" s="77"/>
      <c r="E12" s="77"/>
      <c r="F12" s="77"/>
      <c r="G12" s="77"/>
    </row>
    <row r="13" spans="1:7" s="13" customFormat="1">
      <c r="A13" s="77"/>
      <c r="B13" s="77"/>
      <c r="C13" s="77"/>
      <c r="D13" s="77"/>
      <c r="E13" s="77"/>
      <c r="F13" s="77"/>
      <c r="G13" s="77"/>
    </row>
    <row r="14" spans="1:7" s="13" customFormat="1">
      <c r="A14" s="117" t="s">
        <v>26</v>
      </c>
      <c r="B14" s="118"/>
      <c r="C14" s="118"/>
      <c r="D14" s="73"/>
      <c r="E14" s="73"/>
      <c r="F14" s="73"/>
      <c r="G14" s="73"/>
    </row>
    <row r="15" spans="1:7" s="13" customFormat="1" ht="3.75" customHeight="1">
      <c r="A15" s="73"/>
      <c r="B15" s="78"/>
      <c r="C15" s="78"/>
      <c r="D15" s="73"/>
      <c r="E15" s="73"/>
      <c r="F15" s="73"/>
      <c r="G15" s="73"/>
    </row>
    <row r="16" spans="1:7" s="13" customFormat="1" ht="15" customHeight="1">
      <c r="A16" s="119" t="s">
        <v>48</v>
      </c>
      <c r="B16" s="119"/>
      <c r="C16" s="119"/>
      <c r="D16" s="75"/>
      <c r="E16" s="75"/>
      <c r="F16" s="75"/>
      <c r="G16" s="75"/>
    </row>
    <row r="17" spans="1:7" s="13" customFormat="1" ht="15" customHeight="1">
      <c r="A17" s="75" t="s">
        <v>2</v>
      </c>
      <c r="B17" s="119" t="s">
        <v>50</v>
      </c>
      <c r="C17" s="119"/>
      <c r="D17" s="75"/>
      <c r="E17" s="75"/>
      <c r="F17" s="75"/>
      <c r="G17" s="75"/>
    </row>
    <row r="18" spans="1:7" s="13" customFormat="1" ht="15" customHeight="1">
      <c r="A18" s="75" t="s">
        <v>3</v>
      </c>
      <c r="B18" s="120" t="s">
        <v>49</v>
      </c>
      <c r="C18" s="120"/>
      <c r="D18" s="120"/>
      <c r="E18" s="75"/>
      <c r="F18" s="75"/>
      <c r="G18" s="75"/>
    </row>
    <row r="19" spans="1:7" s="13" customFormat="1">
      <c r="A19" s="75"/>
      <c r="B19" s="78"/>
      <c r="C19" s="78"/>
      <c r="D19" s="78"/>
      <c r="E19" s="78"/>
      <c r="F19" s="78"/>
      <c r="G19" s="78"/>
    </row>
    <row r="20" spans="1:7" s="13" customFormat="1">
      <c r="A20" s="117" t="s">
        <v>27</v>
      </c>
      <c r="B20" s="118"/>
      <c r="C20" s="73"/>
      <c r="D20" s="73"/>
      <c r="E20" s="73"/>
      <c r="F20" s="73"/>
      <c r="G20" s="73"/>
    </row>
    <row r="21" spans="1:7" s="13" customFormat="1" ht="3.75" customHeight="1">
      <c r="A21" s="73"/>
      <c r="B21" s="78"/>
      <c r="C21" s="73"/>
      <c r="D21" s="73"/>
      <c r="E21" s="73"/>
      <c r="F21" s="73"/>
      <c r="G21" s="73"/>
    </row>
    <row r="22" spans="1:7" s="13" customFormat="1">
      <c r="A22" s="75" t="s">
        <v>28</v>
      </c>
      <c r="B22" s="120" t="s">
        <v>29</v>
      </c>
      <c r="C22" s="119"/>
      <c r="D22" s="75"/>
      <c r="E22" s="75"/>
      <c r="F22" s="75"/>
      <c r="G22" s="75"/>
    </row>
    <row r="23" spans="1:7" s="13" customFormat="1">
      <c r="A23" s="75" t="s">
        <v>30</v>
      </c>
      <c r="B23" s="119" t="s">
        <v>31</v>
      </c>
      <c r="C23" s="119"/>
      <c r="D23" s="75"/>
      <c r="E23" s="75"/>
      <c r="F23" s="75"/>
      <c r="G23" s="75"/>
    </row>
    <row r="24" spans="1:7" s="13" customFormat="1">
      <c r="A24" s="75"/>
      <c r="B24" s="119" t="s">
        <v>32</v>
      </c>
      <c r="C24" s="119"/>
      <c r="D24" s="78"/>
      <c r="E24" s="78"/>
      <c r="F24" s="78"/>
      <c r="G24" s="78"/>
    </row>
    <row r="25" spans="1:7" s="13" customFormat="1">
      <c r="A25" s="74"/>
      <c r="B25" s="77"/>
      <c r="C25" s="77"/>
      <c r="D25" s="77"/>
      <c r="E25" s="77"/>
      <c r="F25" s="77"/>
      <c r="G25" s="77"/>
    </row>
    <row r="26" spans="1:7" s="13" customFormat="1">
      <c r="A26" s="74" t="s">
        <v>33</v>
      </c>
      <c r="B26" s="80" t="s">
        <v>1</v>
      </c>
      <c r="C26" s="74"/>
      <c r="D26" s="74"/>
      <c r="E26" s="74"/>
      <c r="F26" s="74"/>
      <c r="G26" s="74"/>
    </row>
    <row r="27" spans="1:7" s="13" customFormat="1">
      <c r="A27" s="74"/>
      <c r="B27" s="74"/>
      <c r="C27" s="74"/>
      <c r="D27" s="74"/>
      <c r="E27" s="74"/>
      <c r="F27" s="74"/>
      <c r="G27" s="74"/>
    </row>
    <row r="28" spans="1:7" s="13" customFormat="1" ht="30.6" customHeight="1">
      <c r="A28" s="121" t="s">
        <v>146</v>
      </c>
      <c r="B28" s="119"/>
      <c r="C28" s="119"/>
      <c r="D28" s="119"/>
      <c r="E28" s="119"/>
      <c r="F28" s="119"/>
      <c r="G28" s="119"/>
    </row>
    <row r="29" spans="1:7" s="13" customFormat="1" ht="42.6" customHeight="1">
      <c r="A29" s="119" t="s">
        <v>34</v>
      </c>
      <c r="B29" s="119"/>
      <c r="C29" s="119"/>
      <c r="D29" s="119"/>
      <c r="E29" s="119"/>
      <c r="F29" s="119"/>
      <c r="G29" s="119"/>
    </row>
    <row r="30" spans="1:7" s="13" customFormat="1">
      <c r="A30" s="74"/>
      <c r="B30" s="77"/>
      <c r="C30" s="77"/>
      <c r="D30" s="77"/>
      <c r="E30" s="77"/>
      <c r="F30" s="77"/>
      <c r="G30" s="77"/>
    </row>
    <row r="31" spans="1:7" s="13" customFormat="1">
      <c r="A31" s="77"/>
      <c r="B31" s="77"/>
      <c r="C31" s="77"/>
      <c r="D31" s="77"/>
      <c r="E31" s="77"/>
      <c r="F31" s="77"/>
      <c r="G31" s="77"/>
    </row>
    <row r="32" spans="1:7" s="13" customFormat="1">
      <c r="A32" s="77"/>
      <c r="B32" s="77"/>
      <c r="C32" s="77"/>
      <c r="D32" s="77"/>
      <c r="E32" s="77"/>
      <c r="F32" s="77"/>
      <c r="G32" s="77"/>
    </row>
    <row r="33" spans="1:7" s="13" customFormat="1">
      <c r="A33" s="77"/>
      <c r="B33" s="77"/>
      <c r="C33" s="77"/>
      <c r="D33" s="77"/>
      <c r="E33" s="77"/>
      <c r="F33" s="77"/>
      <c r="G33" s="77"/>
    </row>
    <row r="34" spans="1:7" s="13" customFormat="1">
      <c r="C34" s="77"/>
      <c r="D34" s="77"/>
      <c r="E34" s="77"/>
      <c r="F34" s="77"/>
      <c r="G34" s="77"/>
    </row>
    <row r="35" spans="1:7" s="13" customFormat="1">
      <c r="C35" s="77"/>
      <c r="D35" s="77"/>
      <c r="E35" s="77"/>
      <c r="F35" s="77"/>
      <c r="G35" s="77"/>
    </row>
    <row r="36" spans="1:7" s="13" customFormat="1">
      <c r="C36" s="74"/>
      <c r="D36" s="77"/>
      <c r="E36" s="77"/>
      <c r="F36" s="77"/>
      <c r="G36" s="77"/>
    </row>
    <row r="37" spans="1:7" s="13" customFormat="1">
      <c r="A37" s="116" t="s">
        <v>35</v>
      </c>
      <c r="B37" s="116"/>
      <c r="C37" s="74"/>
      <c r="D37" s="77"/>
      <c r="E37" s="77"/>
      <c r="F37" s="77"/>
      <c r="G37" s="77"/>
    </row>
    <row r="38" spans="1:7" s="13" customFormat="1">
      <c r="A38" s="77"/>
      <c r="B38" s="77"/>
      <c r="C38" s="74"/>
      <c r="D38" s="77"/>
      <c r="E38" s="77"/>
      <c r="F38" s="77"/>
      <c r="G38" s="77"/>
    </row>
    <row r="39" spans="1:7" s="13" customFormat="1">
      <c r="A39" s="14">
        <v>0</v>
      </c>
      <c r="B39" s="15" t="s">
        <v>36</v>
      </c>
      <c r="C39" s="74"/>
      <c r="D39" s="77"/>
      <c r="E39" s="77"/>
      <c r="F39" s="77"/>
      <c r="G39" s="77"/>
    </row>
    <row r="40" spans="1:7" s="13" customFormat="1">
      <c r="A40" s="15" t="s">
        <v>37</v>
      </c>
      <c r="B40" s="15" t="s">
        <v>38</v>
      </c>
      <c r="C40" s="74"/>
      <c r="D40" s="77"/>
      <c r="E40" s="77"/>
      <c r="F40" s="77"/>
      <c r="G40" s="77"/>
    </row>
    <row r="41" spans="1:7" s="13" customFormat="1">
      <c r="A41" s="76" t="s">
        <v>39</v>
      </c>
      <c r="B41" s="15" t="s">
        <v>40</v>
      </c>
      <c r="C41" s="74"/>
      <c r="D41" s="77"/>
      <c r="E41" s="77"/>
      <c r="F41" s="77"/>
      <c r="G41" s="77"/>
    </row>
    <row r="42" spans="1:7">
      <c r="A42" s="76" t="s">
        <v>41</v>
      </c>
      <c r="B42" s="15" t="s">
        <v>42</v>
      </c>
      <c r="C42" s="74"/>
      <c r="D42" s="77"/>
      <c r="E42" s="77"/>
      <c r="F42" s="77"/>
      <c r="G42" s="77"/>
    </row>
    <row r="43" spans="1:7">
      <c r="A43" s="15" t="s">
        <v>137</v>
      </c>
      <c r="B43" s="15" t="s">
        <v>43</v>
      </c>
      <c r="C43" s="74"/>
      <c r="D43" s="77"/>
      <c r="E43" s="77"/>
      <c r="F43" s="77"/>
      <c r="G43" s="77"/>
    </row>
    <row r="44" spans="1:7">
      <c r="A44" s="15" t="s">
        <v>44</v>
      </c>
      <c r="B44" s="15" t="s">
        <v>45</v>
      </c>
      <c r="C44" s="81"/>
      <c r="D44" s="79"/>
      <c r="E44" s="79"/>
      <c r="F44" s="79"/>
      <c r="G44" s="79"/>
    </row>
    <row r="45" spans="1:7">
      <c r="A45" s="15" t="s">
        <v>46</v>
      </c>
      <c r="B45" s="15" t="s">
        <v>47</v>
      </c>
      <c r="C45" s="16"/>
      <c r="D45" s="16"/>
      <c r="E45" s="16"/>
      <c r="F45" s="16"/>
      <c r="G45" s="16"/>
    </row>
    <row r="46" spans="1:7">
      <c r="A46" s="74" t="s">
        <v>138</v>
      </c>
      <c r="B46" s="74" t="s">
        <v>139</v>
      </c>
      <c r="C46" s="16"/>
      <c r="D46" s="16"/>
      <c r="E46" s="16"/>
      <c r="F46" s="16"/>
      <c r="G46" s="16"/>
    </row>
    <row r="47" spans="1:7">
      <c r="A47" s="15" t="s">
        <v>140</v>
      </c>
      <c r="B47" s="81" t="s">
        <v>141</v>
      </c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</sheetData>
  <mergeCells count="18">
    <mergeCell ref="A37:B37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25" r:id="rId1" display="www.statistik-nord.de"/>
    <hyperlink ref="B18" r:id="rId2"/>
    <hyperlink ref="B22" r:id="rId3"/>
    <hyperlink ref="B26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5" customHeight="1">
      <c r="A1" s="122" t="s">
        <v>144</v>
      </c>
      <c r="B1" s="123"/>
      <c r="C1" s="123"/>
      <c r="D1" s="123"/>
      <c r="E1" s="123"/>
      <c r="T1" s="1"/>
      <c r="U1" s="1"/>
      <c r="V1" s="1"/>
      <c r="W1" s="1"/>
      <c r="X1" s="1"/>
      <c r="Y1" s="1"/>
      <c r="Z1" s="1"/>
    </row>
    <row r="2" spans="1:26" customFormat="1" ht="8.4499999999999993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2" customFormat="1" ht="15.6" customHeight="1">
      <c r="A3" s="130" t="s">
        <v>4</v>
      </c>
      <c r="B3" s="126" t="s">
        <v>147</v>
      </c>
      <c r="C3" s="127"/>
      <c r="D3" s="127"/>
      <c r="E3" s="127"/>
      <c r="T3" s="68"/>
      <c r="U3" s="68"/>
      <c r="V3" s="68"/>
      <c r="W3" s="68"/>
      <c r="X3" s="68"/>
      <c r="Y3" s="68"/>
      <c r="Z3" s="68"/>
    </row>
    <row r="4" spans="1:26" s="68" customFormat="1" ht="15.6" customHeight="1">
      <c r="A4" s="131"/>
      <c r="B4" s="128">
        <v>2016</v>
      </c>
      <c r="C4" s="128">
        <v>2015</v>
      </c>
      <c r="D4" s="126" t="s">
        <v>67</v>
      </c>
      <c r="E4" s="127"/>
    </row>
    <row r="5" spans="1:26" s="68" customFormat="1" ht="15.6" customHeight="1">
      <c r="A5" s="132"/>
      <c r="B5" s="129"/>
      <c r="C5" s="129"/>
      <c r="D5" s="62" t="s">
        <v>68</v>
      </c>
      <c r="E5" s="63" t="s">
        <v>69</v>
      </c>
    </row>
    <row r="6" spans="1:26" ht="14.25" customHeight="1">
      <c r="A6" s="34" t="s">
        <v>143</v>
      </c>
      <c r="B6" s="28"/>
      <c r="C6" s="28"/>
      <c r="D6" s="28"/>
      <c r="E6" s="29"/>
    </row>
    <row r="7" spans="1:26" ht="14.25" customHeight="1">
      <c r="A7" s="30" t="s">
        <v>5</v>
      </c>
      <c r="B7" s="82">
        <v>5270.4097000000002</v>
      </c>
      <c r="C7" s="82">
        <v>5383.4997999999996</v>
      </c>
      <c r="D7" s="83">
        <v>-113.09009999999944</v>
      </c>
      <c r="E7" s="84">
        <v>-2.1006799331542538</v>
      </c>
    </row>
    <row r="8" spans="1:26" s="2" customFormat="1" ht="14.25" customHeight="1">
      <c r="A8" s="30" t="s">
        <v>6</v>
      </c>
      <c r="B8" s="82">
        <v>6213.1635999999999</v>
      </c>
      <c r="C8" s="82">
        <v>6721.2385999999997</v>
      </c>
      <c r="D8" s="83">
        <v>-508.07499999999982</v>
      </c>
      <c r="E8" s="84">
        <v>-7.5592465948166137</v>
      </c>
    </row>
    <row r="9" spans="1:26" ht="14.25" customHeight="1">
      <c r="A9" s="34" t="s">
        <v>7</v>
      </c>
      <c r="B9" s="82">
        <v>11483.5733</v>
      </c>
      <c r="C9" s="82">
        <v>12104.7384</v>
      </c>
      <c r="D9" s="83">
        <v>-621.16510000000017</v>
      </c>
      <c r="E9" s="84">
        <v>-5.1315863216011337</v>
      </c>
    </row>
    <row r="10" spans="1:26" ht="14.25" customHeight="1">
      <c r="A10" s="35" t="s">
        <v>8</v>
      </c>
      <c r="B10" s="31"/>
      <c r="C10" s="31"/>
      <c r="D10" s="32"/>
      <c r="E10" s="33"/>
    </row>
    <row r="11" spans="1:26" ht="14.25" customHeight="1">
      <c r="A11" s="35" t="s">
        <v>70</v>
      </c>
      <c r="B11" s="82">
        <v>10051.682000000001</v>
      </c>
      <c r="C11" s="82">
        <v>10828.143</v>
      </c>
      <c r="D11" s="83">
        <v>-776.46099999999933</v>
      </c>
      <c r="E11" s="84">
        <v>-7.1707678777422785</v>
      </c>
    </row>
    <row r="12" spans="1:26" ht="14.25" customHeight="1">
      <c r="A12" s="36" t="s">
        <v>8</v>
      </c>
      <c r="B12" s="31"/>
      <c r="C12" s="31"/>
      <c r="D12" s="32"/>
      <c r="E12" s="33"/>
    </row>
    <row r="13" spans="1:26" ht="14.25" customHeight="1">
      <c r="A13" s="36" t="s">
        <v>71</v>
      </c>
      <c r="B13" s="82">
        <v>6279.5720000000001</v>
      </c>
      <c r="C13" s="82">
        <v>7215.7150000000001</v>
      </c>
      <c r="D13" s="83">
        <v>-936.14300000000003</v>
      </c>
      <c r="E13" s="84">
        <v>-12.973669276017688</v>
      </c>
    </row>
    <row r="14" spans="1:26" ht="14.25" customHeight="1">
      <c r="A14" s="36" t="s">
        <v>72</v>
      </c>
      <c r="B14" s="82">
        <v>3772.11</v>
      </c>
      <c r="C14" s="82">
        <v>3612.4279999999999</v>
      </c>
      <c r="D14" s="83">
        <v>159.68200000000024</v>
      </c>
      <c r="E14" s="84">
        <v>4.4203510768934393</v>
      </c>
    </row>
    <row r="15" spans="1:26" ht="14.25" customHeight="1">
      <c r="A15" s="35" t="s">
        <v>73</v>
      </c>
      <c r="B15" s="82">
        <v>252.17500000000001</v>
      </c>
      <c r="C15" s="82">
        <v>241.08699999999999</v>
      </c>
      <c r="D15" s="83">
        <v>11.088000000000022</v>
      </c>
      <c r="E15" s="84">
        <v>4.5991695943787931</v>
      </c>
    </row>
    <row r="16" spans="1:26" ht="14.25" customHeight="1">
      <c r="A16" s="35" t="s">
        <v>74</v>
      </c>
      <c r="B16" s="82">
        <v>1179.7163</v>
      </c>
      <c r="C16" s="82">
        <v>1035.5083999999999</v>
      </c>
      <c r="D16" s="83">
        <v>144.20790000000011</v>
      </c>
      <c r="E16" s="84">
        <v>13.926289733622639</v>
      </c>
    </row>
    <row r="17" spans="1:19" s="18" customFormat="1" ht="14.25" customHeight="1">
      <c r="A17" s="30" t="s">
        <v>88</v>
      </c>
      <c r="B17" s="82">
        <v>119044</v>
      </c>
      <c r="C17" s="82">
        <v>115817</v>
      </c>
      <c r="D17" s="83">
        <v>3227</v>
      </c>
      <c r="E17" s="84">
        <v>2.7862921678164696</v>
      </c>
    </row>
    <row r="18" spans="1:19" s="18" customFormat="1" ht="14.25" customHeight="1">
      <c r="A18" s="30"/>
      <c r="B18" s="31"/>
      <c r="C18" s="31"/>
      <c r="D18" s="3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8" t="s">
        <v>87</v>
      </c>
      <c r="B19" s="31"/>
      <c r="C19" s="31"/>
      <c r="D19" s="31"/>
      <c r="E19" s="29"/>
    </row>
    <row r="20" spans="1:19" ht="14.25" hidden="1" customHeight="1">
      <c r="A20" s="30" t="s">
        <v>91</v>
      </c>
      <c r="B20" s="82">
        <v>9003</v>
      </c>
      <c r="C20" s="82">
        <v>9725</v>
      </c>
      <c r="D20" s="83">
        <v>-722</v>
      </c>
      <c r="E20" s="84">
        <v>-7.4241645244215988</v>
      </c>
    </row>
    <row r="21" spans="1:19" ht="14.25" hidden="1" customHeight="1">
      <c r="A21" s="30" t="s">
        <v>92</v>
      </c>
      <c r="B21" s="82">
        <v>2376</v>
      </c>
      <c r="C21" s="82">
        <v>2627</v>
      </c>
      <c r="D21" s="83">
        <v>-251</v>
      </c>
      <c r="E21" s="84">
        <v>-9.554625047582789</v>
      </c>
    </row>
    <row r="22" spans="1:19" ht="14.25" customHeight="1">
      <c r="A22" s="30" t="s">
        <v>75</v>
      </c>
      <c r="B22" s="82">
        <v>20382</v>
      </c>
      <c r="C22" s="82">
        <v>22077</v>
      </c>
      <c r="D22" s="83">
        <v>-1695</v>
      </c>
      <c r="E22" s="84">
        <v>-7.6776735969561116</v>
      </c>
    </row>
    <row r="23" spans="1:19" ht="14.25" customHeight="1">
      <c r="A23" s="35" t="s">
        <v>90</v>
      </c>
      <c r="B23" s="37"/>
      <c r="C23" s="40"/>
      <c r="D23" s="39"/>
      <c r="E23" s="33"/>
    </row>
    <row r="24" spans="1:19" ht="14.25" hidden="1" customHeight="1">
      <c r="A24" s="36" t="s">
        <v>93</v>
      </c>
      <c r="B24" s="82">
        <v>7841</v>
      </c>
      <c r="C24" s="82">
        <v>8288</v>
      </c>
      <c r="D24" s="83">
        <v>-447</v>
      </c>
      <c r="E24" s="84">
        <v>-5.3933397683397573</v>
      </c>
    </row>
    <row r="25" spans="1:19" ht="14.25" hidden="1" customHeight="1">
      <c r="A25" s="36" t="s">
        <v>94</v>
      </c>
      <c r="B25" s="82">
        <v>2303</v>
      </c>
      <c r="C25" s="82">
        <v>2548</v>
      </c>
      <c r="D25" s="83">
        <v>-245</v>
      </c>
      <c r="E25" s="84">
        <v>-9.6153846153846132</v>
      </c>
    </row>
    <row r="26" spans="1:19" ht="14.25" customHeight="1">
      <c r="A26" s="36" t="s">
        <v>76</v>
      </c>
      <c r="B26" s="82">
        <v>17985</v>
      </c>
      <c r="C26" s="85">
        <v>19124</v>
      </c>
      <c r="D26" s="83">
        <v>-1139</v>
      </c>
      <c r="E26" s="84">
        <v>-5.9558669734365282</v>
      </c>
    </row>
    <row r="27" spans="1:19" ht="14.25" hidden="1" customHeight="1">
      <c r="A27" s="36" t="s">
        <v>95</v>
      </c>
      <c r="B27" s="82">
        <v>454</v>
      </c>
      <c r="C27" s="82">
        <v>485</v>
      </c>
      <c r="D27" s="83">
        <v>-31</v>
      </c>
      <c r="E27" s="84">
        <v>-6.3917525773195791</v>
      </c>
    </row>
    <row r="28" spans="1:19" ht="14.25" hidden="1" customHeight="1">
      <c r="A28" s="36" t="s">
        <v>96</v>
      </c>
      <c r="B28" s="82">
        <v>34</v>
      </c>
      <c r="C28" s="82">
        <v>28</v>
      </c>
      <c r="D28" s="83">
        <v>6</v>
      </c>
      <c r="E28" s="84">
        <v>21.428571428571416</v>
      </c>
    </row>
    <row r="29" spans="1:19" ht="14.25" customHeight="1">
      <c r="A29" s="36" t="s">
        <v>77</v>
      </c>
      <c r="B29" s="82">
        <v>942</v>
      </c>
      <c r="C29" s="85">
        <v>998</v>
      </c>
      <c r="D29" s="83">
        <v>-56</v>
      </c>
      <c r="E29" s="84">
        <v>-5.6112224448897905</v>
      </c>
    </row>
    <row r="30" spans="1:19" ht="14.25" hidden="1" customHeight="1">
      <c r="A30" s="36" t="s">
        <v>97</v>
      </c>
      <c r="B30" s="82">
        <v>260</v>
      </c>
      <c r="C30" s="82">
        <v>349</v>
      </c>
      <c r="D30" s="83">
        <v>-89</v>
      </c>
      <c r="E30" s="84">
        <v>-25.50143266475645</v>
      </c>
    </row>
    <row r="31" spans="1:19" ht="14.25" hidden="1" customHeight="1">
      <c r="A31" s="36" t="s">
        <v>98</v>
      </c>
      <c r="B31" s="82">
        <v>5</v>
      </c>
      <c r="C31" s="82">
        <v>22</v>
      </c>
      <c r="D31" s="83">
        <v>-17</v>
      </c>
      <c r="E31" s="84">
        <v>-77.27272727272728</v>
      </c>
    </row>
    <row r="32" spans="1:19" ht="14.25" customHeight="1">
      <c r="A32" s="36" t="s">
        <v>78</v>
      </c>
      <c r="B32" s="85">
        <v>525</v>
      </c>
      <c r="C32" s="85">
        <v>720</v>
      </c>
      <c r="D32" s="83">
        <v>-195</v>
      </c>
      <c r="E32" s="84">
        <v>-27.083333333333329</v>
      </c>
    </row>
    <row r="33" spans="1:26" ht="14.25" hidden="1" customHeight="1">
      <c r="A33" s="36" t="s">
        <v>99</v>
      </c>
      <c r="B33" s="82">
        <v>219</v>
      </c>
      <c r="C33" s="82">
        <v>348</v>
      </c>
      <c r="D33" s="83">
        <v>-129</v>
      </c>
      <c r="E33" s="84">
        <v>-37.068965517241381</v>
      </c>
    </row>
    <row r="34" spans="1:26" ht="14.25" hidden="1" customHeight="1">
      <c r="A34" s="36" t="s">
        <v>100</v>
      </c>
      <c r="B34" s="82">
        <v>21</v>
      </c>
      <c r="C34" s="82">
        <v>19</v>
      </c>
      <c r="D34" s="83">
        <v>2</v>
      </c>
      <c r="E34" s="84">
        <v>10.526315789473685</v>
      </c>
    </row>
    <row r="35" spans="1:26" ht="14.25" customHeight="1">
      <c r="A35" s="36" t="s">
        <v>79</v>
      </c>
      <c r="B35" s="85">
        <v>459</v>
      </c>
      <c r="C35" s="85">
        <v>715</v>
      </c>
      <c r="D35" s="83">
        <v>-256</v>
      </c>
      <c r="E35" s="84">
        <v>-35.804195804195814</v>
      </c>
    </row>
    <row r="36" spans="1:26" ht="14.25" customHeight="1">
      <c r="A36" s="41" t="s">
        <v>80</v>
      </c>
      <c r="B36" s="85">
        <v>471</v>
      </c>
      <c r="C36" s="85">
        <v>520</v>
      </c>
      <c r="D36" s="83">
        <v>-49</v>
      </c>
      <c r="E36" s="84">
        <v>-9.4230769230769198</v>
      </c>
    </row>
    <row r="37" spans="1:26" ht="14.25" customHeight="1">
      <c r="A37" s="30"/>
      <c r="B37" s="40"/>
      <c r="C37" s="40"/>
      <c r="D37" s="39"/>
      <c r="E37" s="33"/>
    </row>
    <row r="38" spans="1:26" ht="14.25" hidden="1" customHeight="1">
      <c r="A38" s="30" t="s">
        <v>91</v>
      </c>
      <c r="B38" s="82">
        <v>12847.076999999999</v>
      </c>
      <c r="C38" s="82">
        <v>13418.579</v>
      </c>
      <c r="D38" s="83">
        <v>-571.50200000000041</v>
      </c>
      <c r="E38" s="84">
        <v>-4.2590351780169868</v>
      </c>
    </row>
    <row r="39" spans="1:26" ht="14.25" hidden="1" customHeight="1">
      <c r="A39" s="30" t="s">
        <v>92</v>
      </c>
      <c r="B39" s="82">
        <v>2899.9720000000002</v>
      </c>
      <c r="C39" s="82">
        <v>3255.4549999999999</v>
      </c>
      <c r="D39" s="83">
        <v>-355.48299999999972</v>
      </c>
      <c r="E39" s="84">
        <v>-10.919610315608722</v>
      </c>
    </row>
    <row r="40" spans="1:26" ht="14.25" customHeight="1">
      <c r="A40" s="108" t="s">
        <v>89</v>
      </c>
      <c r="B40" s="86">
        <v>28594.125999999997</v>
      </c>
      <c r="C40" s="86">
        <v>30092.612999999998</v>
      </c>
      <c r="D40" s="87">
        <v>-1498.487000000001</v>
      </c>
      <c r="E40" s="88">
        <v>-4.9795841923066035</v>
      </c>
    </row>
    <row r="41" spans="1:26" ht="14.25" customHeight="1">
      <c r="A41" s="67"/>
      <c r="B41" s="40"/>
      <c r="C41" s="40"/>
      <c r="D41" s="39"/>
      <c r="E41" s="33"/>
    </row>
    <row r="42" spans="1:26" ht="14.25" customHeight="1">
      <c r="A42" s="67"/>
      <c r="B42" s="40"/>
      <c r="C42" s="40"/>
      <c r="D42" s="39"/>
      <c r="E42" s="33"/>
    </row>
    <row r="43" spans="1:26" ht="14.25" customHeight="1">
      <c r="A43" s="24"/>
      <c r="B43" s="24"/>
      <c r="C43" s="24"/>
      <c r="D43" s="24"/>
      <c r="E43" s="24"/>
    </row>
    <row r="44" spans="1:26" customFormat="1" ht="15">
      <c r="A44" s="124" t="s">
        <v>86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ht="8.4499999999999993" customHeight="1">
      <c r="A45" s="104"/>
      <c r="B45" s="103"/>
      <c r="C45" s="103"/>
      <c r="D45" s="103"/>
      <c r="E45" s="10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52" customFormat="1" ht="15.6" customHeight="1">
      <c r="A46" s="133" t="s">
        <v>51</v>
      </c>
      <c r="B46" s="126" t="s">
        <v>147</v>
      </c>
      <c r="C46" s="127"/>
      <c r="D46" s="127"/>
      <c r="E46" s="127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s="68" customFormat="1" ht="15.6" customHeight="1">
      <c r="A47" s="134"/>
      <c r="B47" s="128">
        <v>2016</v>
      </c>
      <c r="C47" s="128">
        <v>2015</v>
      </c>
      <c r="D47" s="126" t="s">
        <v>67</v>
      </c>
      <c r="E47" s="127"/>
    </row>
    <row r="48" spans="1:26" s="69" customFormat="1" ht="15.6" customHeight="1">
      <c r="A48" s="135"/>
      <c r="B48" s="129"/>
      <c r="C48" s="129"/>
      <c r="D48" s="62" t="s">
        <v>68</v>
      </c>
      <c r="E48" s="63" t="s">
        <v>69</v>
      </c>
    </row>
    <row r="49" spans="1:5">
      <c r="A49" s="64"/>
      <c r="B49" s="160"/>
      <c r="C49" s="40"/>
      <c r="D49" s="40"/>
      <c r="E49" s="65"/>
    </row>
    <row r="50" spans="1:5">
      <c r="A50" s="65" t="s">
        <v>81</v>
      </c>
      <c r="B50" s="161">
        <v>54132</v>
      </c>
      <c r="C50" s="107">
        <v>55576</v>
      </c>
      <c r="D50" s="105">
        <f>B50-C50</f>
        <v>-1444</v>
      </c>
      <c r="E50" s="106">
        <f t="shared" ref="E50:E54" si="0">B50/C50*100-100</f>
        <v>-2.5982438462645661</v>
      </c>
    </row>
    <row r="51" spans="1:5">
      <c r="A51" s="65" t="s">
        <v>82</v>
      </c>
      <c r="B51" s="161">
        <v>11063</v>
      </c>
      <c r="C51" s="107">
        <v>10976</v>
      </c>
      <c r="D51" s="105">
        <f t="shared" ref="D51:D54" si="1">B51-C51</f>
        <v>87</v>
      </c>
      <c r="E51" s="106">
        <f t="shared" si="0"/>
        <v>0.79263848396502112</v>
      </c>
    </row>
    <row r="52" spans="1:5">
      <c r="A52" s="65" t="s">
        <v>83</v>
      </c>
      <c r="B52" s="161">
        <v>7040</v>
      </c>
      <c r="C52" s="107">
        <v>6650</v>
      </c>
      <c r="D52" s="105">
        <f t="shared" si="1"/>
        <v>390</v>
      </c>
      <c r="E52" s="106">
        <f t="shared" si="0"/>
        <v>5.8646616541353325</v>
      </c>
    </row>
    <row r="53" spans="1:5">
      <c r="A53" s="65" t="s">
        <v>84</v>
      </c>
      <c r="B53" s="161">
        <v>7187</v>
      </c>
      <c r="C53" s="107">
        <v>7666</v>
      </c>
      <c r="D53" s="105">
        <f t="shared" si="1"/>
        <v>-479</v>
      </c>
      <c r="E53" s="106">
        <f t="shared" si="0"/>
        <v>-6.2483694234281302</v>
      </c>
    </row>
    <row r="54" spans="1:5">
      <c r="A54" s="66" t="s">
        <v>85</v>
      </c>
      <c r="B54" s="162">
        <v>8208</v>
      </c>
      <c r="C54" s="157">
        <v>8693</v>
      </c>
      <c r="D54" s="158">
        <f t="shared" si="1"/>
        <v>-485</v>
      </c>
      <c r="E54" s="159">
        <f t="shared" si="0"/>
        <v>-5.5792016565052336</v>
      </c>
    </row>
    <row r="55" spans="1:5" ht="12.75">
      <c r="A55" s="156"/>
      <c r="B55" s="27"/>
      <c r="C55" s="27"/>
      <c r="D55" s="26"/>
      <c r="E55" s="27"/>
    </row>
    <row r="56" spans="1:5" ht="12" customHeight="1">
      <c r="A56" s="61" t="s">
        <v>134</v>
      </c>
      <c r="B56" s="27"/>
      <c r="C56" s="27"/>
      <c r="D56" s="26"/>
      <c r="E56" s="27"/>
    </row>
    <row r="57" spans="1:5" ht="15">
      <c r="A57"/>
      <c r="B57"/>
      <c r="C57"/>
    </row>
    <row r="70" ht="12" customHeight="1"/>
  </sheetData>
  <mergeCells count="12">
    <mergeCell ref="A46:A48"/>
    <mergeCell ref="B46:E46"/>
    <mergeCell ref="B47:B48"/>
    <mergeCell ref="C47:C48"/>
    <mergeCell ref="D47:E47"/>
    <mergeCell ref="A1:E1"/>
    <mergeCell ref="A44:E44"/>
    <mergeCell ref="B3:E3"/>
    <mergeCell ref="B4:B5"/>
    <mergeCell ref="C4:C5"/>
    <mergeCell ref="D4:E4"/>
    <mergeCell ref="A3:A5"/>
  </mergeCells>
  <conditionalFormatting sqref="A6:E20 A23:E23 A26:E26 A29:E29 A32:E32 A35:E37 A40:E41">
    <cfRule type="expression" dxfId="26" priority="30">
      <formula>MOD(ROW(),2)=0</formula>
    </cfRule>
  </conditionalFormatting>
  <conditionalFormatting sqref="A21:E21">
    <cfRule type="expression" dxfId="25" priority="29">
      <formula>MOD(ROW(),2)=0</formula>
    </cfRule>
  </conditionalFormatting>
  <conditionalFormatting sqref="A22:E22">
    <cfRule type="expression" dxfId="24" priority="28">
      <formula>MOD(ROW(),2)=0</formula>
    </cfRule>
  </conditionalFormatting>
  <conditionalFormatting sqref="A24:E24">
    <cfRule type="expression" dxfId="23" priority="27">
      <formula>MOD(ROW(),2)=0</formula>
    </cfRule>
  </conditionalFormatting>
  <conditionalFormatting sqref="A25:E25">
    <cfRule type="expression" dxfId="22" priority="26">
      <formula>MOD(ROW(),2)=0</formula>
    </cfRule>
  </conditionalFormatting>
  <conditionalFormatting sqref="A27:E27">
    <cfRule type="expression" dxfId="21" priority="25">
      <formula>MOD(ROW(),2)=0</formula>
    </cfRule>
  </conditionalFormatting>
  <conditionalFormatting sqref="A28:E28">
    <cfRule type="expression" dxfId="20" priority="24">
      <formula>MOD(ROW(),2)=0</formula>
    </cfRule>
  </conditionalFormatting>
  <conditionalFormatting sqref="A30:E30">
    <cfRule type="expression" dxfId="19" priority="23">
      <formula>MOD(ROW(),2)=0</formula>
    </cfRule>
  </conditionalFormatting>
  <conditionalFormatting sqref="A31:E31">
    <cfRule type="expression" dxfId="18" priority="22">
      <formula>MOD(ROW(),2)=0</formula>
    </cfRule>
  </conditionalFormatting>
  <conditionalFormatting sqref="A33:E33">
    <cfRule type="expression" dxfId="17" priority="21">
      <formula>MOD(ROW(),2)=0</formula>
    </cfRule>
  </conditionalFormatting>
  <conditionalFormatting sqref="A34:E34">
    <cfRule type="expression" dxfId="16" priority="20">
      <formula>MOD(ROW(),2)=0</formula>
    </cfRule>
  </conditionalFormatting>
  <conditionalFormatting sqref="A38:E38">
    <cfRule type="expression" dxfId="15" priority="19">
      <formula>MOD(ROW(),2)=0</formula>
    </cfRule>
  </conditionalFormatting>
  <conditionalFormatting sqref="A39:E39">
    <cfRule type="expression" dxfId="14" priority="18">
      <formula>MOD(ROW(),2)=0</formula>
    </cfRule>
  </conditionalFormatting>
  <conditionalFormatting sqref="A49:E49 A50:A54">
    <cfRule type="expression" dxfId="13" priority="9">
      <formula>MOD(ROW(),2)=1</formula>
    </cfRule>
  </conditionalFormatting>
  <conditionalFormatting sqref="D50:E54">
    <cfRule type="expression" dxfId="12" priority="8">
      <formula>MOD(ROW(),2)=1</formula>
    </cfRule>
  </conditionalFormatting>
  <conditionalFormatting sqref="B50:B51">
    <cfRule type="expression" dxfId="11" priority="7">
      <formula>MOD(ROW(),2)=1</formula>
    </cfRule>
  </conditionalFormatting>
  <conditionalFormatting sqref="B53:B54">
    <cfRule type="expression" dxfId="10" priority="6">
      <formula>MOD(ROW(),2)=1</formula>
    </cfRule>
  </conditionalFormatting>
  <conditionalFormatting sqref="B52">
    <cfRule type="expression" dxfId="9" priority="5">
      <formula>MOD(ROW(),2)=1</formula>
    </cfRule>
  </conditionalFormatting>
  <conditionalFormatting sqref="C50">
    <cfRule type="expression" dxfId="8" priority="4">
      <formula>MOD(ROW(),2)=1</formula>
    </cfRule>
  </conditionalFormatting>
  <conditionalFormatting sqref="C51">
    <cfRule type="expression" dxfId="7" priority="3">
      <formula>MOD(ROW(),2)=1</formula>
    </cfRule>
  </conditionalFormatting>
  <conditionalFormatting sqref="C53:C54">
    <cfRule type="expression" dxfId="6" priority="2">
      <formula>MOD(ROW(),2)=1</formula>
    </cfRule>
  </conditionalFormatting>
  <conditionalFormatting sqref="C5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5" customHeight="1">
      <c r="A1" s="122" t="s">
        <v>145</v>
      </c>
      <c r="B1" s="123"/>
      <c r="C1" s="123"/>
      <c r="D1" s="123"/>
      <c r="E1" s="123"/>
      <c r="U1" s="1"/>
      <c r="V1" s="1"/>
      <c r="W1" s="1"/>
      <c r="X1" s="1"/>
      <c r="Y1" s="1"/>
      <c r="Z1" s="1"/>
    </row>
    <row r="2" spans="1:26" customFormat="1" ht="8.4499999999999993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2" customFormat="1" ht="15.6" customHeight="1">
      <c r="A3" s="133" t="s">
        <v>65</v>
      </c>
      <c r="B3" s="126" t="s">
        <v>147</v>
      </c>
      <c r="C3" s="127"/>
      <c r="D3" s="127"/>
      <c r="E3" s="127"/>
      <c r="U3" s="68"/>
      <c r="V3" s="68"/>
      <c r="W3" s="68"/>
      <c r="X3" s="68"/>
      <c r="Y3" s="68"/>
      <c r="Z3" s="68"/>
    </row>
    <row r="4" spans="1:26" s="68" customFormat="1" ht="15.6" customHeight="1">
      <c r="A4" s="134"/>
      <c r="B4" s="144">
        <v>2016</v>
      </c>
      <c r="C4" s="144">
        <v>2015</v>
      </c>
      <c r="D4" s="126" t="s">
        <v>67</v>
      </c>
      <c r="E4" s="127"/>
    </row>
    <row r="5" spans="1:26" s="68" customFormat="1" ht="15.6" customHeight="1">
      <c r="A5" s="134"/>
      <c r="B5" s="145"/>
      <c r="C5" s="145"/>
      <c r="D5" s="144" t="s">
        <v>68</v>
      </c>
      <c r="E5" s="147" t="s">
        <v>69</v>
      </c>
    </row>
    <row r="6" spans="1:26" s="68" customFormat="1" ht="15.6" customHeight="1">
      <c r="A6" s="135"/>
      <c r="B6" s="146"/>
      <c r="C6" s="146"/>
      <c r="D6" s="146"/>
      <c r="E6" s="148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105</v>
      </c>
      <c r="B8" s="82">
        <v>1292417.1000000001</v>
      </c>
      <c r="C8" s="82">
        <v>1626332.1</v>
      </c>
      <c r="D8" s="89">
        <v>-333915</v>
      </c>
      <c r="E8" s="84">
        <v>-20.531784375405252</v>
      </c>
    </row>
    <row r="9" spans="1:26" s="2" customFormat="1" ht="14.25" customHeight="1">
      <c r="A9" s="30" t="s">
        <v>106</v>
      </c>
      <c r="B9" s="82">
        <v>1798637.8</v>
      </c>
      <c r="C9" s="82">
        <v>2093764</v>
      </c>
      <c r="D9" s="89">
        <v>-295126.19999999995</v>
      </c>
      <c r="E9" s="84">
        <v>-14.095485451082354</v>
      </c>
    </row>
    <row r="10" spans="1:26" ht="14.25" customHeight="1">
      <c r="A10" s="43" t="s">
        <v>107</v>
      </c>
      <c r="B10" s="82">
        <v>1923818.3</v>
      </c>
      <c r="C10" s="82">
        <v>2018232.5</v>
      </c>
      <c r="D10" s="89">
        <v>-94414.199999999953</v>
      </c>
      <c r="E10" s="84">
        <v>-4.6780636026820446</v>
      </c>
    </row>
    <row r="11" spans="1:26" ht="14.25" customHeight="1">
      <c r="A11" s="42" t="s">
        <v>9</v>
      </c>
      <c r="B11" s="82">
        <v>781884.9</v>
      </c>
      <c r="C11" s="82">
        <v>957473.2</v>
      </c>
      <c r="D11" s="89">
        <v>-175588.29999999993</v>
      </c>
      <c r="E11" s="84">
        <v>-18.338716947899954</v>
      </c>
    </row>
    <row r="12" spans="1:26" ht="14.25" customHeight="1">
      <c r="A12" s="42" t="s">
        <v>108</v>
      </c>
      <c r="B12" s="82">
        <v>49689.7</v>
      </c>
      <c r="C12" s="82">
        <v>27379.3</v>
      </c>
      <c r="D12" s="89">
        <v>22310.399999999998</v>
      </c>
      <c r="E12" s="84">
        <v>81.486378395357065</v>
      </c>
    </row>
    <row r="13" spans="1:26" ht="14.25" customHeight="1">
      <c r="A13" s="42" t="s">
        <v>101</v>
      </c>
      <c r="B13" s="82">
        <v>12277.2</v>
      </c>
      <c r="C13" s="82">
        <v>11390.5</v>
      </c>
      <c r="D13" s="89">
        <v>886.70000000000073</v>
      </c>
      <c r="E13" s="84">
        <v>7.7845573065273754</v>
      </c>
    </row>
    <row r="14" spans="1:26" ht="14.25" customHeight="1">
      <c r="A14" s="42" t="s">
        <v>10</v>
      </c>
      <c r="B14" s="82">
        <v>3580662.5</v>
      </c>
      <c r="C14" s="82">
        <v>3439652.3</v>
      </c>
      <c r="D14" s="89">
        <v>141010.20000000019</v>
      </c>
      <c r="E14" s="84">
        <v>4.0995480851363908</v>
      </c>
    </row>
    <row r="15" spans="1:26" ht="14.25" customHeight="1">
      <c r="A15" s="42" t="s">
        <v>11</v>
      </c>
      <c r="B15" s="82">
        <v>822672.5</v>
      </c>
      <c r="C15" s="82">
        <v>620174.9</v>
      </c>
      <c r="D15" s="89">
        <v>202497.59999999998</v>
      </c>
      <c r="E15" s="84">
        <v>32.651692288739838</v>
      </c>
    </row>
    <row r="16" spans="1:26" ht="14.25" customHeight="1">
      <c r="A16" s="42" t="s">
        <v>125</v>
      </c>
      <c r="B16" s="82">
        <v>102256.8</v>
      </c>
      <c r="C16" s="82">
        <v>41198.1</v>
      </c>
      <c r="D16" s="89">
        <v>61058.700000000004</v>
      </c>
      <c r="E16" s="84">
        <v>148.20756297013699</v>
      </c>
    </row>
    <row r="17" spans="1:26" ht="14.25" customHeight="1">
      <c r="A17" s="30" t="s">
        <v>12</v>
      </c>
      <c r="B17" s="82">
        <v>187404.6</v>
      </c>
      <c r="C17" s="82">
        <v>162782.1</v>
      </c>
      <c r="D17" s="89">
        <v>24622.5</v>
      </c>
      <c r="E17" s="84">
        <v>15.126048871466821</v>
      </c>
    </row>
    <row r="18" spans="1:26" ht="14.25" customHeight="1">
      <c r="A18" s="30" t="s">
        <v>109</v>
      </c>
      <c r="B18" s="82">
        <v>103625.7</v>
      </c>
      <c r="C18" s="82">
        <v>108613.1</v>
      </c>
      <c r="D18" s="89">
        <v>-4987.4000000000087</v>
      </c>
      <c r="E18" s="84">
        <v>-4.5918954527584646</v>
      </c>
    </row>
    <row r="19" spans="1:26" s="18" customFormat="1" ht="14.25" customHeight="1">
      <c r="A19" s="30" t="s">
        <v>13</v>
      </c>
      <c r="B19" s="82">
        <v>109783.8</v>
      </c>
      <c r="C19" s="82">
        <v>152248</v>
      </c>
      <c r="D19" s="89">
        <v>-42464.2</v>
      </c>
      <c r="E19" s="84">
        <v>-27.891466554568865</v>
      </c>
    </row>
    <row r="20" spans="1:26" s="18" customFormat="1" ht="14.25" customHeight="1">
      <c r="A20" s="30" t="s">
        <v>110</v>
      </c>
      <c r="B20" s="82">
        <v>244564.5</v>
      </c>
      <c r="C20" s="82">
        <v>419905.9</v>
      </c>
      <c r="D20" s="90">
        <v>-175341.40000000002</v>
      </c>
      <c r="E20" s="91">
        <v>-41.757308006389053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82">
        <v>290885.8</v>
      </c>
      <c r="C21" s="82">
        <v>305159.90000000002</v>
      </c>
      <c r="D21" s="90">
        <v>-14274.100000000035</v>
      </c>
      <c r="E21" s="91">
        <v>-4.6775805077928112</v>
      </c>
    </row>
    <row r="22" spans="1:26" ht="14.25" customHeight="1">
      <c r="A22" s="30" t="s">
        <v>15</v>
      </c>
      <c r="B22" s="82">
        <v>0</v>
      </c>
      <c r="C22" s="82">
        <v>0</v>
      </c>
      <c r="D22" s="89" t="s">
        <v>150</v>
      </c>
      <c r="E22" s="84" t="s">
        <v>150</v>
      </c>
    </row>
    <row r="23" spans="1:26" ht="14.25" customHeight="1">
      <c r="A23" s="30" t="s">
        <v>102</v>
      </c>
      <c r="B23" s="82">
        <v>97541.6</v>
      </c>
      <c r="C23" s="82">
        <v>118858.7</v>
      </c>
      <c r="D23" s="89">
        <v>-21317.099999999991</v>
      </c>
      <c r="E23" s="84">
        <v>-17.934825132699572</v>
      </c>
    </row>
    <row r="24" spans="1:26" ht="14.25" customHeight="1">
      <c r="A24" s="30" t="s">
        <v>111</v>
      </c>
      <c r="B24" s="82">
        <v>0</v>
      </c>
      <c r="C24" s="82">
        <v>0</v>
      </c>
      <c r="D24" s="89" t="s">
        <v>150</v>
      </c>
      <c r="E24" s="84" t="s">
        <v>150</v>
      </c>
    </row>
    <row r="25" spans="1:26" ht="14.25" customHeight="1">
      <c r="A25" s="30" t="s">
        <v>16</v>
      </c>
      <c r="B25" s="82">
        <v>1788.5</v>
      </c>
      <c r="C25" s="82">
        <v>0</v>
      </c>
      <c r="D25" s="89" t="s">
        <v>150</v>
      </c>
      <c r="E25" s="84" t="s">
        <v>150</v>
      </c>
    </row>
    <row r="26" spans="1:26" ht="14.25" customHeight="1">
      <c r="A26" s="42" t="s">
        <v>103</v>
      </c>
      <c r="B26" s="82">
        <v>83182</v>
      </c>
      <c r="C26" s="82">
        <v>1573.8</v>
      </c>
      <c r="D26" s="89">
        <v>81608.2</v>
      </c>
      <c r="E26" s="84" t="s">
        <v>150</v>
      </c>
    </row>
    <row r="27" spans="1:26" ht="14.25" customHeight="1">
      <c r="A27" s="42" t="s">
        <v>104</v>
      </c>
      <c r="B27" s="82">
        <v>480</v>
      </c>
      <c r="C27" s="82">
        <v>0</v>
      </c>
      <c r="D27" s="89" t="s">
        <v>150</v>
      </c>
      <c r="E27" s="84" t="s">
        <v>150</v>
      </c>
    </row>
    <row r="28" spans="1:26" ht="14.25" customHeight="1">
      <c r="A28" s="44" t="s">
        <v>7</v>
      </c>
      <c r="B28" s="92">
        <v>11483573.300000001</v>
      </c>
      <c r="C28" s="86">
        <v>12104738.399999999</v>
      </c>
      <c r="D28" s="93">
        <v>-621165.09999999776</v>
      </c>
      <c r="E28" s="88">
        <v>-5.1315863216011195</v>
      </c>
    </row>
    <row r="29" spans="1:26" ht="22.5" customHeight="1">
      <c r="A29" s="24"/>
      <c r="B29" s="24"/>
      <c r="C29" s="24"/>
      <c r="D29" s="24"/>
      <c r="E29" s="24"/>
    </row>
    <row r="30" spans="1:26" customFormat="1" ht="15" customHeight="1">
      <c r="A30" s="124" t="s">
        <v>153</v>
      </c>
      <c r="B30" s="124"/>
      <c r="C30" s="124"/>
      <c r="D30" s="124"/>
      <c r="E30" s="12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8.4499999999999993" customHeight="1">
      <c r="A31" s="49"/>
      <c r="B31" s="49"/>
      <c r="C31" s="49"/>
      <c r="D31" s="49"/>
      <c r="E31" s="4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2" customFormat="1" ht="15" customHeight="1">
      <c r="A32" s="136" t="s">
        <v>112</v>
      </c>
      <c r="B32" s="139" t="s">
        <v>147</v>
      </c>
      <c r="C32" s="140"/>
      <c r="D32" s="140"/>
      <c r="E32" s="141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5" s="68" customFormat="1" ht="15" customHeight="1">
      <c r="A33" s="137"/>
      <c r="B33" s="142" t="s">
        <v>148</v>
      </c>
      <c r="C33" s="142" t="s">
        <v>149</v>
      </c>
      <c r="D33" s="139" t="s">
        <v>67</v>
      </c>
      <c r="E33" s="141"/>
    </row>
    <row r="34" spans="1:5" s="69" customFormat="1" ht="15" customHeight="1">
      <c r="A34" s="138"/>
      <c r="B34" s="143"/>
      <c r="C34" s="143"/>
      <c r="D34" s="59" t="s">
        <v>68</v>
      </c>
      <c r="E34" s="58" t="s">
        <v>69</v>
      </c>
    </row>
    <row r="35" spans="1:5" ht="9.9499999999999993" customHeight="1">
      <c r="A35" s="54"/>
      <c r="B35" s="45"/>
      <c r="C35" s="45"/>
      <c r="D35" s="46"/>
      <c r="E35" s="47"/>
    </row>
    <row r="36" spans="1:5">
      <c r="A36" s="70" t="s">
        <v>113</v>
      </c>
      <c r="B36" s="94">
        <v>11178706.300000001</v>
      </c>
      <c r="C36" s="94">
        <v>11621610.4</v>
      </c>
      <c r="D36" s="95">
        <v>-442904.09999999963</v>
      </c>
      <c r="E36" s="96">
        <v>-3.8110389589380844</v>
      </c>
    </row>
    <row r="37" spans="1:5">
      <c r="A37" s="55" t="s">
        <v>122</v>
      </c>
      <c r="B37" s="48"/>
      <c r="C37" s="48"/>
      <c r="D37" s="47"/>
      <c r="E37" s="47"/>
    </row>
    <row r="38" spans="1:5">
      <c r="A38" s="55" t="s">
        <v>132</v>
      </c>
      <c r="B38" s="97">
        <v>8475</v>
      </c>
      <c r="C38" s="97">
        <v>0</v>
      </c>
      <c r="D38" s="95" t="s">
        <v>150</v>
      </c>
      <c r="E38" s="96" t="s">
        <v>150</v>
      </c>
    </row>
    <row r="39" spans="1:5">
      <c r="A39" s="55" t="s">
        <v>128</v>
      </c>
      <c r="B39" s="97">
        <v>0</v>
      </c>
      <c r="C39" s="97">
        <v>0</v>
      </c>
      <c r="D39" s="95" t="s">
        <v>150</v>
      </c>
      <c r="E39" s="96" t="s">
        <v>150</v>
      </c>
    </row>
    <row r="40" spans="1:5">
      <c r="A40" s="55" t="s">
        <v>121</v>
      </c>
      <c r="B40" s="97">
        <v>638671.6</v>
      </c>
      <c r="C40" s="97">
        <v>866382</v>
      </c>
      <c r="D40" s="95">
        <v>-227710.40000000002</v>
      </c>
      <c r="E40" s="96">
        <v>-26.282909848080877</v>
      </c>
    </row>
    <row r="41" spans="1:5">
      <c r="A41" s="55" t="s">
        <v>116</v>
      </c>
      <c r="B41" s="97">
        <v>88491.3</v>
      </c>
      <c r="C41" s="97">
        <v>285772</v>
      </c>
      <c r="D41" s="95">
        <v>-197280.7</v>
      </c>
      <c r="E41" s="96">
        <v>-69.034300071385573</v>
      </c>
    </row>
    <row r="42" spans="1:5">
      <c r="A42" s="55" t="s">
        <v>126</v>
      </c>
      <c r="B42" s="97">
        <v>94250.3</v>
      </c>
      <c r="C42" s="97">
        <v>23742</v>
      </c>
      <c r="D42" s="95">
        <v>70508.3</v>
      </c>
      <c r="E42" s="96">
        <v>296.97708701878531</v>
      </c>
    </row>
    <row r="43" spans="1:5">
      <c r="A43" s="55" t="s">
        <v>52</v>
      </c>
      <c r="B43" s="97">
        <v>0</v>
      </c>
      <c r="C43" s="97">
        <v>0</v>
      </c>
      <c r="D43" s="95" t="s">
        <v>150</v>
      </c>
      <c r="E43" s="96" t="s">
        <v>150</v>
      </c>
    </row>
    <row r="44" spans="1:5">
      <c r="A44" s="55" t="s">
        <v>127</v>
      </c>
      <c r="B44" s="97">
        <v>2289</v>
      </c>
      <c r="C44" s="97">
        <v>915</v>
      </c>
      <c r="D44" s="95">
        <v>1374</v>
      </c>
      <c r="E44" s="96">
        <v>150.1639344262295</v>
      </c>
    </row>
    <row r="45" spans="1:5">
      <c r="A45" s="55" t="s">
        <v>130</v>
      </c>
      <c r="B45" s="97">
        <v>0</v>
      </c>
      <c r="C45" s="97">
        <v>0</v>
      </c>
      <c r="D45" s="95" t="s">
        <v>150</v>
      </c>
      <c r="E45" s="96" t="s">
        <v>150</v>
      </c>
    </row>
    <row r="46" spans="1:5">
      <c r="A46" s="55" t="s">
        <v>135</v>
      </c>
      <c r="B46" s="97">
        <v>5059244.2</v>
      </c>
      <c r="C46" s="97">
        <v>4742002.3</v>
      </c>
      <c r="D46" s="95">
        <v>317241.90000000037</v>
      </c>
      <c r="E46" s="96">
        <v>6.690041040258464</v>
      </c>
    </row>
    <row r="47" spans="1:5">
      <c r="A47" s="55" t="s">
        <v>117</v>
      </c>
      <c r="B47" s="97">
        <v>379688</v>
      </c>
      <c r="C47" s="97">
        <v>399897.5</v>
      </c>
      <c r="D47" s="95">
        <v>-20209.5</v>
      </c>
      <c r="E47" s="96">
        <v>-5.0536700029382473</v>
      </c>
    </row>
    <row r="48" spans="1:5">
      <c r="A48" s="55" t="s">
        <v>118</v>
      </c>
      <c r="B48" s="98">
        <v>3207</v>
      </c>
      <c r="C48" s="98">
        <v>5957</v>
      </c>
      <c r="D48" s="98">
        <v>-2750</v>
      </c>
      <c r="E48" s="99">
        <v>-46.164176598959209</v>
      </c>
    </row>
    <row r="49" spans="1:5">
      <c r="A49" s="55" t="s">
        <v>129</v>
      </c>
      <c r="B49" s="48"/>
      <c r="C49" s="48"/>
      <c r="D49" s="47"/>
      <c r="E49" s="47"/>
    </row>
    <row r="50" spans="1:5">
      <c r="A50" s="55" t="s">
        <v>136</v>
      </c>
      <c r="B50" s="97">
        <v>35952.800000000003</v>
      </c>
      <c r="C50" s="97">
        <v>32456.7</v>
      </c>
      <c r="D50" s="95">
        <v>3496.1000000000022</v>
      </c>
      <c r="E50" s="96">
        <v>10.771581830561956</v>
      </c>
    </row>
    <row r="51" spans="1:5">
      <c r="A51" s="55" t="s">
        <v>119</v>
      </c>
      <c r="B51" s="97">
        <v>2328316.1</v>
      </c>
      <c r="C51" s="97">
        <v>2619155.9</v>
      </c>
      <c r="D51" s="95">
        <v>-290839.79999999981</v>
      </c>
      <c r="E51" s="96">
        <v>-11.104333270119568</v>
      </c>
    </row>
    <row r="52" spans="1:5">
      <c r="A52" s="55" t="s">
        <v>120</v>
      </c>
      <c r="B52" s="97">
        <v>2540121</v>
      </c>
      <c r="C52" s="97">
        <v>2645330</v>
      </c>
      <c r="D52" s="95">
        <v>-105209</v>
      </c>
      <c r="E52" s="96">
        <v>-3.9771597494452493</v>
      </c>
    </row>
    <row r="53" spans="1:5">
      <c r="A53" s="55" t="s">
        <v>131</v>
      </c>
      <c r="B53" s="48"/>
      <c r="C53" s="48"/>
      <c r="D53" s="47"/>
      <c r="E53" s="47"/>
    </row>
    <row r="54" spans="1:5" ht="9.9499999999999993" customHeight="1">
      <c r="A54" s="55"/>
      <c r="B54" s="48"/>
      <c r="C54" s="48"/>
      <c r="D54" s="47"/>
      <c r="E54" s="47"/>
    </row>
    <row r="55" spans="1:5">
      <c r="A55" s="56" t="s">
        <v>114</v>
      </c>
      <c r="B55" s="97">
        <v>304867</v>
      </c>
      <c r="C55" s="97">
        <v>483128</v>
      </c>
      <c r="D55" s="95">
        <v>-178261</v>
      </c>
      <c r="E55" s="96">
        <v>-36.897261181301843</v>
      </c>
    </row>
    <row r="56" spans="1:5">
      <c r="A56" s="55" t="s">
        <v>123</v>
      </c>
      <c r="B56" s="48"/>
      <c r="C56" s="48"/>
      <c r="D56" s="47"/>
      <c r="E56" s="47"/>
    </row>
    <row r="57" spans="1:5">
      <c r="A57" s="55" t="s">
        <v>124</v>
      </c>
      <c r="B57" s="97">
        <v>208277</v>
      </c>
      <c r="C57" s="97">
        <v>276973</v>
      </c>
      <c r="D57" s="95">
        <v>-68696</v>
      </c>
      <c r="E57" s="96">
        <v>-24.802417564166902</v>
      </c>
    </row>
    <row r="58" spans="1:5">
      <c r="A58" s="57" t="s">
        <v>115</v>
      </c>
      <c r="B58" s="100">
        <v>11483573.300000001</v>
      </c>
      <c r="C58" s="100">
        <v>12104738.4</v>
      </c>
      <c r="D58" s="101">
        <v>-621165.09999999963</v>
      </c>
      <c r="E58" s="102">
        <v>-5.1315863216011337</v>
      </c>
    </row>
  </sheetData>
  <mergeCells count="14">
    <mergeCell ref="A1:E1"/>
    <mergeCell ref="A3:A6"/>
    <mergeCell ref="B3:E3"/>
    <mergeCell ref="B4:B6"/>
    <mergeCell ref="C4:C6"/>
    <mergeCell ref="D4:E4"/>
    <mergeCell ref="D5:D6"/>
    <mergeCell ref="E5:E6"/>
    <mergeCell ref="A30:E30"/>
    <mergeCell ref="A32:A34"/>
    <mergeCell ref="B32:E32"/>
    <mergeCell ref="B33:B34"/>
    <mergeCell ref="C33:C34"/>
    <mergeCell ref="D33:E33"/>
  </mergeCells>
  <conditionalFormatting sqref="A35:E58">
    <cfRule type="expression" dxfId="4" priority="11">
      <formula>MOD(ROW(),2)=0</formula>
    </cfRule>
  </conditionalFormatting>
  <conditionalFormatting sqref="A7:E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 ht="15" customHeight="1">
      <c r="A1" s="149" t="s">
        <v>142</v>
      </c>
      <c r="B1" s="149"/>
      <c r="C1" s="149"/>
      <c r="D1" s="149"/>
      <c r="E1" s="149"/>
      <c r="F1" s="52"/>
      <c r="G1" s="52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0" t="s">
        <v>133</v>
      </c>
      <c r="B1" s="150"/>
      <c r="C1" s="150"/>
    </row>
    <row r="2" spans="1:26">
      <c r="A2" s="151"/>
      <c r="B2" s="150"/>
      <c r="C2" s="150"/>
    </row>
    <row r="3" spans="1:26">
      <c r="A3" s="152" t="s">
        <v>4</v>
      </c>
      <c r="B3" s="19">
        <v>2016</v>
      </c>
      <c r="C3" s="19">
        <v>2016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3"/>
      <c r="B4" s="50"/>
      <c r="C4" s="5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3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4"/>
      <c r="B6" s="155"/>
      <c r="C6" s="155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53</v>
      </c>
      <c r="B7" s="60">
        <v>354.97229999999996</v>
      </c>
      <c r="C7" s="60">
        <v>491.30430000000001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54</v>
      </c>
      <c r="B8" s="60">
        <v>450.59129999999999</v>
      </c>
      <c r="C8" s="60">
        <v>575.34860000000003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55</v>
      </c>
      <c r="B9" s="60">
        <v>565.04219999999998</v>
      </c>
      <c r="C9" s="60">
        <v>702.52440000000001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56</v>
      </c>
      <c r="B10" s="60">
        <v>464.65229999999997</v>
      </c>
      <c r="C10" s="60">
        <v>534.45719999999994</v>
      </c>
      <c r="D10" s="22"/>
    </row>
    <row r="11" spans="1:26">
      <c r="A11" s="21" t="s">
        <v>57</v>
      </c>
      <c r="B11" s="60">
        <v>493.59770000000003</v>
      </c>
      <c r="C11" s="60">
        <v>495.22140000000002</v>
      </c>
      <c r="D11" s="22"/>
    </row>
    <row r="12" spans="1:26">
      <c r="A12" s="21" t="s">
        <v>58</v>
      </c>
      <c r="B12" s="60">
        <v>443.0942</v>
      </c>
      <c r="C12" s="60">
        <v>529.404</v>
      </c>
      <c r="D12" s="22"/>
    </row>
    <row r="13" spans="1:26">
      <c r="A13" s="21" t="s">
        <v>59</v>
      </c>
      <c r="B13" s="60">
        <v>485.41090000000003</v>
      </c>
      <c r="C13" s="60">
        <v>545.6946999999999</v>
      </c>
      <c r="D13" s="22"/>
    </row>
    <row r="14" spans="1:26">
      <c r="A14" s="21" t="s">
        <v>60</v>
      </c>
      <c r="B14" s="60">
        <v>500.17079999999999</v>
      </c>
      <c r="C14" s="60">
        <v>471.03030000000001</v>
      </c>
      <c r="D14" s="22"/>
    </row>
    <row r="15" spans="1:26">
      <c r="A15" s="21" t="s">
        <v>61</v>
      </c>
      <c r="B15" s="60">
        <v>409.1386</v>
      </c>
      <c r="C15" s="60">
        <v>477.11020000000002</v>
      </c>
      <c r="D15" s="22"/>
    </row>
    <row r="16" spans="1:26">
      <c r="A16" s="21" t="s">
        <v>62</v>
      </c>
      <c r="B16" s="60">
        <v>328.7097</v>
      </c>
      <c r="C16" s="60">
        <v>510.98099999999999</v>
      </c>
      <c r="D16" s="22"/>
    </row>
    <row r="17" spans="1:4">
      <c r="A17" s="21" t="s">
        <v>63</v>
      </c>
      <c r="B17" s="60">
        <v>351.17070000000001</v>
      </c>
      <c r="C17" s="60">
        <v>465.88009999999997</v>
      </c>
      <c r="D17" s="22"/>
    </row>
    <row r="18" spans="1:4">
      <c r="A18" s="21" t="s">
        <v>64</v>
      </c>
      <c r="B18" s="60">
        <v>423.85899999999998</v>
      </c>
      <c r="C18" s="60">
        <v>414.20740000000001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10">
      <formula>MOD(ROW(),2)=1</formula>
    </cfRule>
  </conditionalFormatting>
  <conditionalFormatting sqref="A7:A8">
    <cfRule type="expression" dxfId="1" priority="8">
      <formula>MOD(ROW(),2)=1</formula>
    </cfRule>
  </conditionalFormatting>
  <conditionalFormatting sqref="A9:A18">
    <cfRule type="expression" dxfId="0" priority="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2017-04-04T09:21:41Z</cp:lastPrinted>
  <dcterms:created xsi:type="dcterms:W3CDTF">2011-12-14T07:27:52Z</dcterms:created>
  <dcterms:modified xsi:type="dcterms:W3CDTF">2017-04-10T07:16:56Z</dcterms:modified>
  <cp:category>LIS-Bericht</cp:category>
</cp:coreProperties>
</file>