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H_II_1_hj_SH\"/>
    </mc:Choice>
  </mc:AlternateContent>
  <xr:revisionPtr revIDLastSave="0" documentId="13_ncr:1_{1730B61F-EA8E-420F-A467-BCC1B00F89BA}" xr6:coauthVersionLast="36" xr6:coauthVersionMax="36" xr10:uidLastSave="{00000000-0000-0000-0000-000000000000}"/>
  <bookViews>
    <workbookView xWindow="-15" yWindow="-15" windowWidth="28830" windowHeight="14325" xr2:uid="{00000000-000D-0000-FFFF-FFFF00000000}"/>
  </bookViews>
  <sheets>
    <sheet name="V0_1" sheetId="34" r:id="rId1"/>
    <sheet name="V0_2" sheetId="35" r:id="rId2"/>
    <sheet name="Seite1_1" sheetId="28" r:id="rId3"/>
    <sheet name="Seite2_1" sheetId="29" r:id="rId4"/>
    <sheet name="Seite3_1" sheetId="31" r:id="rId5"/>
    <sheet name="Seite4_1" sheetId="26" r:id="rId6"/>
    <sheet name="Graphikdaten_1" sheetId="27" state="hidden" r:id="rId7"/>
  </sheets>
  <calcPr calcId="191029"/>
</workbook>
</file>

<file path=xl/calcChain.xml><?xml version="1.0" encoding="utf-8"?>
<calcChain xmlns="http://schemas.openxmlformats.org/spreadsheetml/2006/main">
  <c r="D31" i="31" l="1"/>
  <c r="C31" i="31"/>
  <c r="F29" i="31"/>
  <c r="E29" i="31"/>
  <c r="F27" i="31"/>
  <c r="E27" i="31"/>
  <c r="F25" i="31"/>
  <c r="E25" i="31"/>
  <c r="F24" i="31"/>
  <c r="E24" i="31"/>
  <c r="F23" i="31"/>
  <c r="E23" i="31"/>
  <c r="F22" i="31"/>
  <c r="E22" i="31"/>
  <c r="F21" i="31"/>
  <c r="E21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F11" i="31"/>
  <c r="E11" i="31"/>
  <c r="F10" i="31"/>
  <c r="E10" i="31"/>
  <c r="D8" i="31"/>
  <c r="C8" i="31"/>
  <c r="F31" i="31" l="1"/>
  <c r="E31" i="31"/>
  <c r="F8" i="31"/>
  <c r="E8" i="31"/>
</calcChain>
</file>

<file path=xl/sharedStrings.xml><?xml version="1.0" encoding="utf-8"?>
<sst xmlns="http://schemas.openxmlformats.org/spreadsheetml/2006/main" count="218" uniqueCount="162">
  <si>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</si>
  <si>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</si>
  <si>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</si>
  <si>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</si>
  <si>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</si>
  <si>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</si>
  <si>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</si>
  <si>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</si>
  <si>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</si>
  <si>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</si>
  <si>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</si>
  <si>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</si>
  <si>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</si>
  <si>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</si>
  <si>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</si>
  <si>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</si>
  <si>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</si>
  <si>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</si>
  <si>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</si>
  <si>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</si>
  <si>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</si>
  <si>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</si>
  <si>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</si>
  <si>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</si>
  <si>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</si>
  <si>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</si>
  <si>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</si>
  <si>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</si>
  <si>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</si>
  <si>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</si>
  <si>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</si>
  <si>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</si>
  <si>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</si>
  <si>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</si>
  <si>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</si>
  <si>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</si>
  <si>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</si>
  <si>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</si>
  <si>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</si>
  <si>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</si>
  <si>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</si>
  <si>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</si>
  <si>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</si>
  <si>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</si>
  <si>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hafen@statistik-nord.de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</si>
  <si>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</si>
  <si>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</si>
  <si>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</si>
  <si>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</si>
  <si>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</si>
  <si>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</si>
  <si>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</si>
  <si>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</si>
  <si>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</si>
  <si>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</si>
  <si>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</si>
  <si>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</si>
  <si>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</t>
  </si>
  <si>
    <t>absolut</t>
  </si>
  <si>
    <t>%</t>
  </si>
  <si>
    <t>Massengut</t>
  </si>
  <si>
    <t>fest</t>
  </si>
  <si>
    <t>flüssig</t>
  </si>
  <si>
    <t>Stückgut</t>
  </si>
  <si>
    <t>Schiffsbewegungen (Anzahl)</t>
  </si>
  <si>
    <t>Deutschland</t>
  </si>
  <si>
    <t>Niederlande</t>
  </si>
  <si>
    <t>Tschechien</t>
  </si>
  <si>
    <t>Polen</t>
  </si>
  <si>
    <t>Sonstige</t>
  </si>
  <si>
    <t>Schiffsverkehr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</si>
  <si>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</si>
  <si>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</si>
  <si>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</si>
  <si>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</si>
  <si>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</si>
  <si>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</si>
  <si>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</si>
  <si>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</si>
  <si>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</si>
  <si>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</si>
  <si>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Nicht identifizierbare Güter</t>
  </si>
  <si>
    <t>Kohle, rohes Erdöl und Erdgas</t>
  </si>
  <si>
    <t>Erze, Steine u. Erden, sonst. Bergbauerzeugnisse</t>
  </si>
  <si>
    <t>Maschinen u. Ausrüstungen, Haushaltsgeräte etc.</t>
  </si>
  <si>
    <t>×</t>
  </si>
  <si>
    <t>( )</t>
  </si>
  <si>
    <t>Zahlenwert mit eingeschränkter Aussagefähigkeit</t>
  </si>
  <si>
    <t>/</t>
  </si>
  <si>
    <t>Zahlenwert nicht sicher genug</t>
  </si>
  <si>
    <t>Die Binnenschifffahrt in Schleswig-Holstein</t>
  </si>
  <si>
    <t>2. Schiffsverkehr der Häfen in der Binnenschifffahrt Schleswig-Holsteins</t>
  </si>
  <si>
    <t>Beidenfleth</t>
  </si>
  <si>
    <t>Brunsbüttel</t>
  </si>
  <si>
    <t>Geesthacht</t>
  </si>
  <si>
    <t>Glückstadt</t>
  </si>
  <si>
    <t>Itzehoe</t>
  </si>
  <si>
    <t>Kiel</t>
  </si>
  <si>
    <t>Uetersen</t>
  </si>
  <si>
    <t>Rendsburg</t>
  </si>
  <si>
    <t>Osterrönfeld</t>
  </si>
  <si>
    <t xml:space="preserve">Lauenburg </t>
  </si>
  <si>
    <t>Mölln</t>
  </si>
  <si>
    <t>3. Güterumschlag der Häfen in der Binnenschifffahrt Schleswig-Holsteins</t>
  </si>
  <si>
    <t>1 000 Tonnen</t>
  </si>
  <si>
    <t>Gesamt-umschlag</t>
  </si>
  <si>
    <t xml:space="preserve">Grafik-Tabelle 1:  Güterumschlag in der Binnenschifffahrt in Schleswig-Holstein </t>
  </si>
  <si>
    <t>Anschreibehafen</t>
  </si>
  <si>
    <t>Goettin</t>
  </si>
  <si>
    <t xml:space="preserve">davon </t>
  </si>
  <si>
    <t>Baden-Würtemberg</t>
  </si>
  <si>
    <t>Bayern</t>
  </si>
  <si>
    <t>Berlin</t>
  </si>
  <si>
    <t>Bremen</t>
  </si>
  <si>
    <t>Brandenburg</t>
  </si>
  <si>
    <t>Hamburg</t>
  </si>
  <si>
    <t>Hessen</t>
  </si>
  <si>
    <t>Mecklenb.-Vorpommern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</si>
  <si>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</si>
  <si>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</si>
  <si>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</si>
  <si>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</si>
  <si>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</si>
  <si>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</si>
  <si>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</si>
  <si>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</si>
  <si>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Ausland</t>
  </si>
  <si>
    <t>darunter</t>
  </si>
  <si>
    <t>Tschechische Republik</t>
  </si>
  <si>
    <t>Tragfähigkeit (Leerschiff nein)</t>
  </si>
  <si>
    <t>Tragfähigkeit (Leerschiff ja)</t>
  </si>
  <si>
    <t xml:space="preserve">1. Binnenschifffahrt in Schleswig-Holstein  </t>
  </si>
  <si>
    <t>Schiffs-
bewegungen</t>
  </si>
  <si>
    <t>Tragfähigkeit 
in 1 000 t</t>
  </si>
  <si>
    <t>Güterabteilung</t>
  </si>
  <si>
    <t>Hochdonn</t>
  </si>
  <si>
    <t>Wedel</t>
  </si>
  <si>
    <t>Hohenhörn</t>
  </si>
  <si>
    <t>4. Güterumschlag der Binnenschifffahrt in Schleswig-Holstein</t>
  </si>
  <si>
    <t>Container</t>
  </si>
  <si>
    <t>Möbel, Schmuck, Musikinstr., Sportgeräte etc.</t>
  </si>
  <si>
    <t>Sonst. Mineralerzeugn. (Glas, Zement, Gips etc.)</t>
  </si>
  <si>
    <t>Land / Bundesland</t>
  </si>
  <si>
    <t>nach Güterabteilungen</t>
  </si>
  <si>
    <t>Güterverkehr (1 000 Tonnen)</t>
  </si>
  <si>
    <t>5. Güterverkehr der Binnenschifffahrt von und nach Schleswig-Holstein 
nach Ein- und Ausladegebieten</t>
  </si>
  <si>
    <t>davon Flagge</t>
  </si>
  <si>
    <t>Tragfähigkeit (1 000 Tonnen)</t>
  </si>
  <si>
    <t>Januar bis Dezember</t>
  </si>
  <si>
    <t xml:space="preserve">x  </t>
  </si>
  <si>
    <t>Veränderung Gesamt-umschlag
2022 
zu
2021 in %</t>
  </si>
  <si>
    <t xml:space="preserve">Grafik 1:  Güterumschlag in der Binnenschifffahrt in Schleswig-Holstein 2022 nach Monaten </t>
  </si>
  <si>
    <t>Christina Fischer</t>
  </si>
  <si>
    <r>
      <t>Lübeck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</si>
  <si>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>Beinhaltet nur Schiffsverkehr zwischen Hamburg und Lübeck</t>
    </r>
  </si>
  <si>
    <t>Jahresbericht 2022</t>
  </si>
  <si>
    <t>Kennziffer: H II 1 - j 22 SH</t>
  </si>
  <si>
    <t>Herausgegeben am: 23. März 2023</t>
  </si>
  <si>
    <t>040 42831-2672</t>
  </si>
  <si>
    <t xml:space="preserve">© Statistisches Amt für Hamburg und Schleswig-Holstein, Hamburg 2023
Auszugsweise Vervielfältigung und Verbreitung mit Quellenangabe gestattet.         </t>
  </si>
  <si>
    <t>Erzeugn. d. Land- u. Forstwirtsch. sowie Fischerei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</si>
  <si>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>Beinhaltet nur Güterumschlag zwischen Hamburg und Lübeck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</si>
</sst>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 \ \ \ \+* #\ ##0.0\ \ \ ;\ \ \ \ \ \ \ \-* #\ ##0.0\ \ \ "/>
    <numFmt numFmtId="189" formatCode="#\ ###\ ##0\ "/>
    <numFmt numFmtId="190" formatCode="\ \ \ \+* #\ ##0\ \ ;\ \ \ \-* #\ ##0\ "/>
    <numFmt numFmtId="191" formatCode="\ \ \ \+* #\ ##0\ \ ;\ \ \ \-* #\ ##0\ \ "/>
    <numFmt numFmtId="192" formatCode="###\ ###\ ##0&quot;  &quot;;&quot;-  &quot;\ "/>
    <numFmt numFmtId="193" formatCode="###\ ###\ ##0&quot;  &quot;;\-###\ ###\ ##0&quot;  &quot;;&quot;-  &quot;"/>
    <numFmt numFmtId="194" formatCode="###\ ###\ ##0.0&quot;  &quot;;\-###\ ###\ ##0.0&quot;  &quot;;&quot;-  &quot;"/>
  </numFmts>
  <fonts count="9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5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26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rgb="FF1E467D"/>
      </right>
      <top style="thin">
        <color rgb="FF001E4B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</borders>
  <cellStyleXfs count="347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10" fillId="0" borderId="0"/>
    <xf numFmtId="0" fontId="50" fillId="0" borderId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1" borderId="0" applyNumberFormat="0" applyBorder="0" applyAlignment="0" applyProtection="0"/>
    <xf numFmtId="0" fontId="51" fillId="46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7" borderId="0" applyNumberFormat="0" applyBorder="0" applyAlignment="0" applyProtection="0"/>
    <xf numFmtId="0" fontId="51" fillId="46" borderId="0" applyNumberFormat="0" applyBorder="0" applyAlignment="0" applyProtection="0"/>
    <xf numFmtId="0" fontId="51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38" borderId="0" applyNumberFormat="0" applyBorder="0" applyAlignment="0" applyProtection="0"/>
    <xf numFmtId="0" fontId="53" fillId="50" borderId="0" applyNumberFormat="0" applyBorder="0" applyAlignment="0" applyProtection="0"/>
    <xf numFmtId="0" fontId="53" fillId="39" borderId="0" applyNumberFormat="0" applyBorder="0" applyAlignment="0" applyProtection="0"/>
    <xf numFmtId="0" fontId="53" fillId="51" borderId="0" applyNumberFormat="0" applyBorder="0" applyAlignment="0" applyProtection="0"/>
    <xf numFmtId="0" fontId="53" fillId="43" borderId="0" applyNumberFormat="0" applyBorder="0" applyAlignment="0" applyProtection="0"/>
    <xf numFmtId="0" fontId="53" fillId="50" borderId="0" applyNumberFormat="0" applyBorder="0" applyAlignment="0" applyProtection="0"/>
    <xf numFmtId="0" fontId="53" fillId="39" borderId="0" applyNumberFormat="0" applyBorder="0" applyAlignment="0" applyProtection="0"/>
    <xf numFmtId="0" fontId="54" fillId="52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4" fillId="58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9" borderId="0" applyNumberFormat="0" applyBorder="0" applyAlignment="0" applyProtection="0"/>
    <xf numFmtId="1" fontId="55" fillId="36" borderId="0">
      <alignment horizontal="center" vertical="center"/>
    </xf>
    <xf numFmtId="0" fontId="56" fillId="0" borderId="25">
      <alignment horizontal="center" vertical="center"/>
      <protection locked="0"/>
    </xf>
    <xf numFmtId="0" fontId="10" fillId="0" borderId="0" applyNumberFormat="0" applyAlignment="0">
      <alignment horizontal="centerContinuous"/>
    </xf>
    <xf numFmtId="165" fontId="57" fillId="60" borderId="28" applyFont="0" applyBorder="0" applyAlignment="0">
      <alignment horizontal="right"/>
    </xf>
    <xf numFmtId="0" fontId="58" fillId="61" borderId="29" applyNumberFormat="0" applyAlignment="0" applyProtection="0"/>
    <xf numFmtId="166" fontId="38" fillId="0" borderId="0">
      <alignment horizontal="right"/>
    </xf>
    <xf numFmtId="167" fontId="38" fillId="0" borderId="0">
      <alignment horizontal="right"/>
    </xf>
    <xf numFmtId="0" fontId="59" fillId="61" borderId="30" applyNumberFormat="0" applyAlignment="0" applyProtection="0"/>
    <xf numFmtId="0" fontId="47" fillId="62" borderId="31"/>
    <xf numFmtId="0" fontId="60" fillId="63" borderId="32">
      <alignment horizontal="right" vertical="top" wrapText="1"/>
    </xf>
    <xf numFmtId="0" fontId="47" fillId="0" borderId="25"/>
    <xf numFmtId="0" fontId="61" fillId="64" borderId="0">
      <alignment horizontal="center"/>
    </xf>
    <xf numFmtId="0" fontId="62" fillId="64" borderId="0">
      <alignment horizontal="center" vertical="center"/>
    </xf>
    <xf numFmtId="0" fontId="10" fillId="65" borderId="0">
      <alignment horizontal="center" wrapText="1"/>
    </xf>
    <xf numFmtId="0" fontId="63" fillId="64" borderId="0">
      <alignment horizont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48" fillId="33" borderId="25">
      <protection locked="0"/>
    </xf>
    <xf numFmtId="0" fontId="64" fillId="41" borderId="30" applyNumberFormat="0" applyAlignment="0" applyProtection="0"/>
    <xf numFmtId="0" fontId="65" fillId="60" borderId="0" applyNumberFormat="0" applyBorder="0" applyAlignment="0">
      <alignment horizontal="right"/>
    </xf>
    <xf numFmtId="164" fontId="66" fillId="64" borderId="0" applyBorder="0">
      <alignment horizontal="right" vertical="center"/>
      <protection locked="0"/>
    </xf>
    <xf numFmtId="0" fontId="67" fillId="0" borderId="33" applyNumberFormat="0" applyFill="0" applyAlignment="0" applyProtection="0"/>
    <xf numFmtId="0" fontId="68" fillId="0" borderId="0" applyNumberFormat="0" applyFill="0" applyBorder="0" applyAlignment="0" applyProtection="0"/>
    <xf numFmtId="0" fontId="69" fillId="33" borderId="31">
      <protection locked="0"/>
    </xf>
    <xf numFmtId="0" fontId="10" fillId="33" borderId="25"/>
    <xf numFmtId="0" fontId="10" fillId="64" borderId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70" fillId="64" borderId="0">
      <alignment horizontal="center" vertical="center"/>
      <protection hidden="1"/>
    </xf>
    <xf numFmtId="174" fontId="71" fillId="0" borderId="25">
      <alignment horizontal="center" vertical="center"/>
      <protection locked="0"/>
    </xf>
    <xf numFmtId="164" fontId="72" fillId="66" borderId="0">
      <alignment horizontal="center" vertical="center"/>
    </xf>
    <xf numFmtId="173" fontId="71" fillId="0" borderId="25">
      <alignment horizontal="center" vertical="center"/>
      <protection locked="0"/>
    </xf>
    <xf numFmtId="175" fontId="71" fillId="0" borderId="25">
      <alignment horizontal="center" vertical="center"/>
      <protection locked="0"/>
    </xf>
    <xf numFmtId="176" fontId="71" fillId="0" borderId="25">
      <alignment horizontal="center" vertical="center"/>
      <protection locked="0"/>
    </xf>
    <xf numFmtId="0" fontId="70" fillId="64" borderId="25">
      <alignment horizontal="left"/>
    </xf>
    <xf numFmtId="0" fontId="10" fillId="33" borderId="25" applyNumberFormat="0" applyFont="0" applyAlignment="0">
      <protection locked="0"/>
    </xf>
    <xf numFmtId="0" fontId="10" fillId="33" borderId="25" applyNumberFormat="0" applyFont="0" applyAlignment="0">
      <protection locked="0"/>
    </xf>
    <xf numFmtId="0" fontId="73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5" applyNumberFormat="0" applyFont="0" applyBorder="0" applyAlignment="0"/>
    <xf numFmtId="0" fontId="10" fillId="68" borderId="25" applyNumberFormat="0" applyFont="0" applyBorder="0" applyAlignment="0"/>
    <xf numFmtId="1" fontId="66" fillId="64" borderId="0" applyBorder="0">
      <alignment horizontal="right" vertical="center"/>
      <protection locked="0"/>
    </xf>
    <xf numFmtId="0" fontId="60" fillId="69" borderId="0">
      <alignment horizontal="right" vertical="top" wrapText="1"/>
    </xf>
    <xf numFmtId="0" fontId="74" fillId="43" borderId="0" applyNumberFormat="0" applyBorder="0" applyAlignment="0" applyProtection="0"/>
    <xf numFmtId="0" fontId="14" fillId="65" borderId="0">
      <alignment horizontal="center"/>
    </xf>
    <xf numFmtId="0" fontId="10" fillId="64" borderId="25">
      <alignment horizontal="centerContinuous" wrapText="1"/>
    </xf>
    <xf numFmtId="0" fontId="75" fillId="70" borderId="0">
      <alignment horizontal="center" wrapText="1"/>
    </xf>
    <xf numFmtId="49" fontId="76" fillId="71" borderId="34">
      <alignment horizontal="center" vertical="center" wrapText="1"/>
    </xf>
    <xf numFmtId="0" fontId="47" fillId="71" borderId="0" applyFont="0" applyAlignment="0"/>
    <xf numFmtId="0" fontId="47" fillId="64" borderId="35">
      <alignment wrapText="1"/>
    </xf>
    <xf numFmtId="0" fontId="47" fillId="64" borderId="26"/>
    <xf numFmtId="0" fontId="47" fillId="64" borderId="11"/>
    <xf numFmtId="0" fontId="47" fillId="64" borderId="27">
      <alignment horizontal="center" wrapText="1"/>
    </xf>
    <xf numFmtId="168" fontId="10" fillId="0" borderId="0" applyFont="0" applyFill="0" applyBorder="0" applyAlignment="0" applyProtection="0"/>
    <xf numFmtId="0" fontId="77" fillId="47" borderId="0" applyNumberFormat="0" applyBorder="0" applyAlignment="0" applyProtection="0"/>
    <xf numFmtId="0" fontId="47" fillId="0" borderId="0"/>
    <xf numFmtId="0" fontId="17" fillId="67" borderId="36" applyNumberFormat="0" applyFont="0" applyAlignment="0" applyProtection="0"/>
    <xf numFmtId="0" fontId="50" fillId="8" borderId="8" applyNumberFormat="0" applyFont="0" applyAlignment="0" applyProtection="0"/>
    <xf numFmtId="177" fontId="78" fillId="0" borderId="0"/>
    <xf numFmtId="9" fontId="10" fillId="0" borderId="0" applyNumberFormat="0" applyFont="0" applyFill="0" applyBorder="0" applyAlignment="0" applyProtection="0"/>
    <xf numFmtId="178" fontId="38" fillId="0" borderId="0">
      <alignment horizontal="right"/>
    </xf>
    <xf numFmtId="0" fontId="47" fillId="64" borderId="25"/>
    <xf numFmtId="0" fontId="62" fillId="64" borderId="0">
      <alignment horizontal="right"/>
    </xf>
    <xf numFmtId="0" fontId="79" fillId="70" borderId="0">
      <alignment horizontal="center"/>
    </xf>
    <xf numFmtId="0" fontId="80" fillId="69" borderId="25">
      <alignment horizontal="left" vertical="top" wrapText="1"/>
    </xf>
    <xf numFmtId="0" fontId="81" fillId="69" borderId="37">
      <alignment horizontal="left" vertical="top" wrapText="1"/>
    </xf>
    <xf numFmtId="0" fontId="80" fillId="69" borderId="38">
      <alignment horizontal="left" vertical="top" wrapText="1"/>
    </xf>
    <xf numFmtId="0" fontId="80" fillId="69" borderId="37">
      <alignment horizontal="left" vertical="top"/>
    </xf>
    <xf numFmtId="0" fontId="82" fillId="4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3" fillId="0" borderId="0">
      <alignment vertical="top"/>
    </xf>
    <xf numFmtId="0" fontId="83" fillId="37" borderId="0"/>
    <xf numFmtId="0" fontId="83" fillId="37" borderId="0"/>
    <xf numFmtId="0" fontId="83" fillId="72" borderId="0"/>
    <xf numFmtId="179" fontId="83" fillId="72" borderId="0" applyFill="0" applyBorder="0" applyAlignment="0">
      <alignment horizontal="right"/>
    </xf>
    <xf numFmtId="180" fontId="83" fillId="72" borderId="0" applyFill="0" applyBorder="0" applyProtection="0">
      <alignment horizontal="right"/>
    </xf>
    <xf numFmtId="179" fontId="83" fillId="72" borderId="0" applyFill="0" applyBorder="0" applyProtection="0">
      <alignment horizontal="right"/>
    </xf>
    <xf numFmtId="180" fontId="83" fillId="72" borderId="0" applyFill="0" applyBorder="0" applyProtection="0">
      <alignment horizontal="right"/>
    </xf>
    <xf numFmtId="181" fontId="83" fillId="72" borderId="0" applyFill="0">
      <alignment horizontal="right"/>
    </xf>
    <xf numFmtId="182" fontId="83" fillId="72" borderId="0" applyFill="0" applyBorder="0" applyProtection="0">
      <alignment horizontal="right"/>
    </xf>
    <xf numFmtId="181" fontId="76" fillId="72" borderId="0" applyFill="0">
      <alignment horizontal="right"/>
    </xf>
    <xf numFmtId="0" fontId="61" fillId="64" borderId="0">
      <alignment horizontal="center"/>
    </xf>
    <xf numFmtId="0" fontId="76" fillId="71" borderId="0">
      <alignment horizontal="left" vertical="center"/>
    </xf>
    <xf numFmtId="0" fontId="76" fillId="73" borderId="0">
      <alignment horizontal="left" vertical="center"/>
    </xf>
    <xf numFmtId="0" fontId="76" fillId="74" borderId="0">
      <alignment horizontal="left" vertical="center"/>
    </xf>
    <xf numFmtId="0" fontId="76" fillId="72" borderId="0">
      <alignment horizontal="left" vertical="center"/>
    </xf>
    <xf numFmtId="49" fontId="83" fillId="75" borderId="39" applyBorder="0" applyAlignment="0">
      <alignment horizontal="center" vertical="center" wrapText="1"/>
    </xf>
    <xf numFmtId="0" fontId="49" fillId="64" borderId="0"/>
    <xf numFmtId="0" fontId="83" fillId="37" borderId="40">
      <alignment horizontal="center"/>
    </xf>
    <xf numFmtId="0" fontId="83" fillId="37" borderId="40">
      <alignment horizontal="center"/>
    </xf>
    <xf numFmtId="0" fontId="83" fillId="72" borderId="40">
      <alignment horizontal="center"/>
    </xf>
    <xf numFmtId="165" fontId="65" fillId="60" borderId="0" applyFont="0" applyBorder="0" applyAlignment="0">
      <alignment horizontal="right"/>
    </xf>
    <xf numFmtId="49" fontId="84" fillId="60" borderId="0" applyFont="0" applyFill="0" applyBorder="0" applyAlignment="0" applyProtection="0">
      <alignment horizontal="right"/>
    </xf>
    <xf numFmtId="0" fontId="85" fillId="0" borderId="41" applyNumberFormat="0" applyFill="0" applyAlignment="0" applyProtection="0"/>
    <xf numFmtId="0" fontId="86" fillId="0" borderId="42" applyNumberFormat="0" applyFill="0" applyAlignment="0" applyProtection="0"/>
    <xf numFmtId="0" fontId="87" fillId="0" borderId="43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9" fontId="89" fillId="71" borderId="34">
      <alignment horizontal="center" vertical="center" wrapText="1"/>
    </xf>
    <xf numFmtId="0" fontId="83" fillId="74" borderId="0">
      <alignment horizontal="center"/>
    </xf>
    <xf numFmtId="0" fontId="90" fillId="0" borderId="44" applyNumberFormat="0" applyFill="0" applyAlignment="0" applyProtection="0"/>
    <xf numFmtId="0" fontId="91" fillId="0" borderId="0"/>
    <xf numFmtId="183" fontId="1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9" fontId="66" fillId="64" borderId="0" applyBorder="0" applyAlignment="0">
      <alignment horizontal="right"/>
      <protection locked="0"/>
    </xf>
    <xf numFmtId="49" fontId="55" fillId="36" borderId="0">
      <alignment horizontal="left" vertical="center"/>
    </xf>
    <xf numFmtId="49" fontId="71" fillId="0" borderId="25">
      <alignment horizontal="left" vertical="center"/>
      <protection locked="0"/>
    </xf>
    <xf numFmtId="184" fontId="78" fillId="0" borderId="10">
      <alignment horizontal="right"/>
    </xf>
    <xf numFmtId="185" fontId="78" fillId="0" borderId="10">
      <alignment horizontal="left"/>
    </xf>
    <xf numFmtId="0" fontId="92" fillId="76" borderId="45" applyNumberFormat="0" applyAlignment="0" applyProtection="0"/>
    <xf numFmtId="0" fontId="83" fillId="74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6" fillId="0" borderId="0" applyFill="0" applyBorder="0" applyAlignment="0"/>
    <xf numFmtId="0" fontId="15" fillId="0" borderId="0" applyFill="0" applyBorder="0" applyAlignment="0"/>
    <xf numFmtId="0" fontId="4" fillId="0" borderId="0" applyFill="0" applyAlignment="0"/>
    <xf numFmtId="0" fontId="48" fillId="0" borderId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1" fillId="0" borderId="0"/>
  </cellStyleXfs>
  <cellXfs count="183">
    <xf numFmtId="0" fontId="0" fillId="0" borderId="0" xfId="0"/>
    <xf numFmtId="0" fontId="34" fillId="0" borderId="0" xfId="0" applyFont="1"/>
    <xf numFmtId="0" fontId="34" fillId="0" borderId="0" xfId="0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center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164" fontId="10" fillId="3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47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86" fontId="36" fillId="0" borderId="0" xfId="0" applyNumberFormat="1" applyFont="1" applyAlignment="1">
      <alignment horizontal="left"/>
    </xf>
    <xf numFmtId="186" fontId="36" fillId="0" borderId="0" xfId="0" applyNumberFormat="1" applyFont="1" applyAlignment="1">
      <alignment horizontal="right"/>
    </xf>
    <xf numFmtId="0" fontId="10" fillId="0" borderId="0" xfId="6" applyFont="1" applyFill="1"/>
    <xf numFmtId="0" fontId="10" fillId="0" borderId="0" xfId="2" applyFont="1" applyFill="1"/>
    <xf numFmtId="190" fontId="10" fillId="0" borderId="0" xfId="7" applyNumberFormat="1" applyFont="1" applyFill="1" applyBorder="1"/>
    <xf numFmtId="0" fontId="15" fillId="0" borderId="16" xfId="6" applyFont="1" applyFill="1" applyBorder="1"/>
    <xf numFmtId="0" fontId="16" fillId="0" borderId="16" xfId="6" applyFont="1" applyFill="1" applyBorder="1" applyAlignment="1">
      <alignment vertical="center"/>
    </xf>
    <xf numFmtId="0" fontId="15" fillId="0" borderId="16" xfId="6" applyFont="1" applyFill="1" applyBorder="1" applyAlignment="1">
      <alignment horizontal="left" indent="1"/>
    </xf>
    <xf numFmtId="0" fontId="15" fillId="0" borderId="16" xfId="6" applyFont="1" applyFill="1" applyBorder="1" applyAlignment="1">
      <alignment horizontal="left" indent="2"/>
    </xf>
    <xf numFmtId="0" fontId="16" fillId="0" borderId="16" xfId="6" applyFont="1" applyFill="1" applyBorder="1"/>
    <xf numFmtId="0" fontId="34" fillId="0" borderId="16" xfId="2" applyFont="1" applyFill="1" applyBorder="1" applyAlignment="1">
      <alignment horizontal="left" indent="2"/>
    </xf>
    <xf numFmtId="0" fontId="15" fillId="0" borderId="17" xfId="6" applyFont="1" applyFill="1" applyBorder="1"/>
    <xf numFmtId="0" fontId="47" fillId="34" borderId="18" xfId="0" quotePrefix="1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186" fontId="36" fillId="0" borderId="0" xfId="0" applyNumberFormat="1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1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/>
    <xf numFmtId="0" fontId="13" fillId="0" borderId="0" xfId="5" applyFont="1" applyAlignment="1" applyProtection="1">
      <alignment horizontal="left"/>
    </xf>
    <xf numFmtId="192" fontId="34" fillId="0" borderId="0" xfId="0" applyNumberFormat="1" applyFont="1"/>
    <xf numFmtId="0" fontId="15" fillId="0" borderId="15" xfId="2" applyFont="1" applyFill="1" applyBorder="1"/>
    <xf numFmtId="0" fontId="41" fillId="0" borderId="0" xfId="0" quotePrefix="1" applyFont="1" applyAlignment="1">
      <alignment horizontal="right" vertical="center"/>
    </xf>
    <xf numFmtId="0" fontId="18" fillId="0" borderId="0" xfId="0" applyFont="1"/>
    <xf numFmtId="0" fontId="35" fillId="0" borderId="14" xfId="2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wrapText="1"/>
    </xf>
    <xf numFmtId="0" fontId="15" fillId="0" borderId="0" xfId="6" applyFont="1" applyFill="1" applyBorder="1" applyAlignment="1">
      <alignment horizontal="left" wrapText="1" inden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0" xfId="2" applyFont="1" applyFill="1"/>
    <xf numFmtId="0" fontId="18" fillId="0" borderId="14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93" fillId="0" borderId="0" xfId="0" applyFont="1"/>
    <xf numFmtId="0" fontId="94" fillId="0" borderId="17" xfId="2" applyFont="1" applyFill="1" applyBorder="1"/>
    <xf numFmtId="0" fontId="34" fillId="0" borderId="0" xfId="0" applyFont="1"/>
    <xf numFmtId="0" fontId="34" fillId="0" borderId="0" xfId="0" applyFont="1"/>
    <xf numFmtId="0" fontId="34" fillId="0" borderId="16" xfId="2" applyFont="1" applyFill="1" applyBorder="1"/>
    <xf numFmtId="0" fontId="34" fillId="0" borderId="0" xfId="0" applyFont="1"/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35" fillId="0" borderId="0" xfId="2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4" fillId="0" borderId="16" xfId="0" applyFont="1" applyBorder="1" applyAlignment="1">
      <alignment wrapText="1"/>
    </xf>
    <xf numFmtId="0" fontId="18" fillId="0" borderId="0" xfId="0" applyFont="1" applyAlignment="1">
      <alignment vertical="center"/>
    </xf>
    <xf numFmtId="0" fontId="96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2" applyFont="1" applyFill="1"/>
    <xf numFmtId="0" fontId="15" fillId="35" borderId="12" xfId="6" applyFont="1" applyFill="1" applyBorder="1" applyAlignment="1">
      <alignment horizontal="center" vertical="center"/>
    </xf>
    <xf numFmtId="0" fontId="34" fillId="35" borderId="13" xfId="2" applyFont="1" applyFill="1" applyBorder="1" applyAlignment="1">
      <alignment horizontal="center" vertical="center"/>
    </xf>
    <xf numFmtId="0" fontId="15" fillId="0" borderId="16" xfId="6" applyFont="1" applyFill="1" applyBorder="1" applyAlignment="1">
      <alignment horizontal="center" vertical="center"/>
    </xf>
    <xf numFmtId="0" fontId="15" fillId="0" borderId="0" xfId="6" applyFont="1" applyFill="1" applyAlignment="1">
      <alignment horizontal="right" indent="1"/>
    </xf>
    <xf numFmtId="0" fontId="34" fillId="0" borderId="0" xfId="2" applyFont="1" applyFill="1" applyAlignment="1">
      <alignment horizontal="right" indent="1"/>
    </xf>
    <xf numFmtId="193" fontId="15" fillId="0" borderId="0" xfId="6" applyNumberFormat="1" applyFont="1" applyFill="1" applyBorder="1" applyAlignment="1">
      <alignment horizontal="right" indent="1"/>
    </xf>
    <xf numFmtId="193" fontId="15" fillId="0" borderId="0" xfId="2" applyNumberFormat="1" applyFont="1" applyFill="1" applyBorder="1" applyAlignment="1">
      <alignment horizontal="right" indent="1"/>
    </xf>
    <xf numFmtId="194" fontId="15" fillId="0" borderId="0" xfId="2" applyNumberFormat="1" applyFont="1" applyFill="1" applyBorder="1" applyAlignment="1">
      <alignment horizontal="right" indent="1"/>
    </xf>
    <xf numFmtId="193" fontId="16" fillId="0" borderId="0" xfId="6" applyNumberFormat="1" applyFont="1" applyFill="1" applyBorder="1" applyAlignment="1">
      <alignment horizontal="right" indent="1"/>
    </xf>
    <xf numFmtId="193" fontId="16" fillId="0" borderId="0" xfId="2" applyNumberFormat="1" applyFont="1" applyFill="1" applyBorder="1" applyAlignment="1">
      <alignment horizontal="right" indent="1"/>
    </xf>
    <xf numFmtId="194" fontId="16" fillId="0" borderId="0" xfId="2" applyNumberFormat="1" applyFont="1" applyFill="1" applyBorder="1" applyAlignment="1">
      <alignment horizontal="right" indent="1"/>
    </xf>
    <xf numFmtId="187" fontId="15" fillId="0" borderId="0" xfId="6" applyNumberFormat="1" applyFont="1" applyFill="1" applyBorder="1" applyAlignment="1">
      <alignment horizontal="right" indent="1"/>
    </xf>
    <xf numFmtId="188" fontId="15" fillId="0" borderId="0" xfId="2" applyNumberFormat="1" applyFont="1" applyFill="1" applyBorder="1" applyAlignment="1">
      <alignment horizontal="right" indent="1"/>
    </xf>
    <xf numFmtId="193" fontId="15" fillId="0" borderId="0" xfId="7" applyNumberFormat="1" applyFont="1" applyFill="1" applyBorder="1" applyAlignment="1">
      <alignment horizontal="right" indent="1"/>
    </xf>
    <xf numFmtId="189" fontId="15" fillId="0" borderId="0" xfId="6" applyNumberFormat="1" applyFont="1" applyFill="1" applyBorder="1" applyAlignment="1">
      <alignment horizontal="right" indent="1"/>
    </xf>
    <xf numFmtId="189" fontId="15" fillId="0" borderId="0" xfId="6" applyNumberFormat="1" applyFont="1" applyFill="1" applyBorder="1" applyAlignment="1">
      <alignment horizontal="right" vertical="center" indent="1"/>
    </xf>
    <xf numFmtId="191" fontId="15" fillId="0" borderId="0" xfId="7" applyNumberFormat="1" applyFont="1" applyFill="1" applyBorder="1" applyAlignment="1">
      <alignment horizontal="right" indent="1"/>
    </xf>
    <xf numFmtId="193" fontId="15" fillId="0" borderId="0" xfId="6" applyNumberFormat="1" applyFont="1" applyFill="1" applyBorder="1" applyAlignment="1">
      <alignment horizontal="right" vertical="center" indent="1"/>
    </xf>
    <xf numFmtId="193" fontId="15" fillId="0" borderId="21" xfId="6" applyNumberFormat="1" applyFont="1" applyFill="1" applyBorder="1" applyAlignment="1">
      <alignment horizontal="right" indent="1"/>
    </xf>
    <xf numFmtId="193" fontId="15" fillId="0" borderId="14" xfId="6" applyNumberFormat="1" applyFont="1" applyFill="1" applyBorder="1" applyAlignment="1">
      <alignment horizontal="right" indent="1"/>
    </xf>
    <xf numFmtId="193" fontId="15" fillId="0" borderId="14" xfId="7" applyNumberFormat="1" applyFont="1" applyFill="1" applyBorder="1" applyAlignment="1">
      <alignment horizontal="right" indent="1"/>
    </xf>
    <xf numFmtId="194" fontId="15" fillId="0" borderId="14" xfId="2" applyNumberFormat="1" applyFont="1" applyFill="1" applyBorder="1" applyAlignment="1">
      <alignment horizontal="right" indent="1"/>
    </xf>
    <xf numFmtId="0" fontId="34" fillId="0" borderId="0" xfId="2" applyFont="1" applyFill="1" applyBorder="1" applyAlignment="1">
      <alignment horizontal="right" indent="1"/>
    </xf>
    <xf numFmtId="0" fontId="34" fillId="0" borderId="16" xfId="2" applyFont="1" applyFill="1" applyBorder="1" applyAlignment="1">
      <alignment horizontal="left"/>
    </xf>
    <xf numFmtId="193" fontId="15" fillId="0" borderId="0" xfId="6" quotePrefix="1" applyNumberFormat="1" applyFont="1" applyFill="1" applyBorder="1" applyAlignment="1">
      <alignment horizontal="right" indent="1"/>
    </xf>
    <xf numFmtId="0" fontId="94" fillId="0" borderId="17" xfId="2" applyFont="1" applyFill="1" applyBorder="1" applyAlignment="1">
      <alignment horizontal="left"/>
    </xf>
    <xf numFmtId="193" fontId="16" fillId="0" borderId="14" xfId="6" quotePrefix="1" applyNumberFormat="1" applyFont="1" applyFill="1" applyBorder="1" applyAlignment="1">
      <alignment horizontal="right" indent="1"/>
    </xf>
    <xf numFmtId="193" fontId="16" fillId="0" borderId="14" xfId="7" applyNumberFormat="1" applyFont="1" applyFill="1" applyBorder="1" applyAlignment="1">
      <alignment horizontal="right" indent="1"/>
    </xf>
    <xf numFmtId="194" fontId="15" fillId="0" borderId="0" xfId="7" applyNumberFormat="1" applyFont="1" applyFill="1" applyBorder="1" applyAlignment="1">
      <alignment horizontal="right" indent="1"/>
    </xf>
    <xf numFmtId="193" fontId="16" fillId="0" borderId="21" xfId="6" quotePrefix="1" applyNumberFormat="1" applyFont="1" applyFill="1" applyBorder="1" applyAlignment="1">
      <alignment horizontal="right" indent="1"/>
    </xf>
    <xf numFmtId="194" fontId="16" fillId="0" borderId="14" xfId="7" applyNumberFormat="1" applyFont="1" applyFill="1" applyBorder="1" applyAlignment="1">
      <alignment horizontal="right" indent="1"/>
    </xf>
    <xf numFmtId="0" fontId="15" fillId="35" borderId="22" xfId="6" applyFont="1" applyFill="1" applyBorder="1" applyAlignment="1">
      <alignment horizontal="center" vertical="center"/>
    </xf>
    <xf numFmtId="193" fontId="34" fillId="0" borderId="0" xfId="2" applyNumberFormat="1" applyFont="1" applyFill="1" applyAlignment="1">
      <alignment horizontal="right" indent="1"/>
    </xf>
    <xf numFmtId="194" fontId="34" fillId="0" borderId="0" xfId="2" applyNumberFormat="1" applyFont="1" applyFill="1" applyAlignment="1">
      <alignment horizontal="right" indent="1"/>
    </xf>
    <xf numFmtId="0" fontId="34" fillId="0" borderId="0" xfId="0" applyFont="1" applyAlignment="1"/>
    <xf numFmtId="0" fontId="34" fillId="0" borderId="0" xfId="0" applyFont="1" applyBorder="1" applyAlignment="1"/>
    <xf numFmtId="193" fontId="16" fillId="0" borderId="14" xfId="6" applyNumberFormat="1" applyFont="1" applyFill="1" applyBorder="1" applyAlignment="1">
      <alignment horizontal="right" indent="1"/>
    </xf>
    <xf numFmtId="193" fontId="16" fillId="0" borderId="14" xfId="2" applyNumberFormat="1" applyFont="1" applyFill="1" applyBorder="1" applyAlignment="1">
      <alignment horizontal="right" indent="1"/>
    </xf>
    <xf numFmtId="194" fontId="16" fillId="0" borderId="14" xfId="2" applyNumberFormat="1" applyFont="1" applyFill="1" applyBorder="1" applyAlignment="1">
      <alignment horizontal="right" indent="1"/>
    </xf>
    <xf numFmtId="193" fontId="16" fillId="0" borderId="14" xfId="6" applyNumberFormat="1" applyFont="1" applyFill="1" applyBorder="1" applyAlignment="1">
      <alignment horizontal="right" vertical="center" indent="1"/>
    </xf>
    <xf numFmtId="0" fontId="15" fillId="0" borderId="0" xfId="6" applyFont="1" applyFill="1" applyBorder="1" applyAlignment="1">
      <alignment horizontal="right" vertical="center" indent="1"/>
    </xf>
    <xf numFmtId="0" fontId="34" fillId="0" borderId="0" xfId="2" applyFont="1" applyFill="1" applyBorder="1" applyAlignment="1">
      <alignment horizontal="right" vertical="center" indent="1"/>
    </xf>
    <xf numFmtId="0" fontId="15" fillId="0" borderId="0" xfId="6" applyFont="1" applyFill="1" applyAlignment="1">
      <alignment horizontal="right" indent="2"/>
    </xf>
    <xf numFmtId="0" fontId="34" fillId="0" borderId="0" xfId="2" applyFont="1" applyFill="1" applyAlignment="1">
      <alignment horizontal="right" indent="2"/>
    </xf>
    <xf numFmtId="0" fontId="96" fillId="0" borderId="0" xfId="346" applyFont="1" applyAlignment="1">
      <alignment horizontal="right"/>
    </xf>
    <xf numFmtId="0" fontId="96" fillId="0" borderId="0" xfId="346" applyFont="1" applyAlignment="1"/>
    <xf numFmtId="0" fontId="44" fillId="0" borderId="0" xfId="0" applyFont="1" applyAlignment="1">
      <alignment horizontal="center" wrapText="1"/>
    </xf>
    <xf numFmtId="0" fontId="13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35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7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5" fillId="35" borderId="46" xfId="6" applyFont="1" applyFill="1" applyBorder="1" applyAlignment="1">
      <alignment horizontal="center" vertical="center"/>
    </xf>
    <xf numFmtId="0" fontId="15" fillId="35" borderId="47" xfId="6" applyFont="1" applyFill="1" applyBorder="1" applyAlignment="1">
      <alignment horizontal="center" vertical="center"/>
    </xf>
    <xf numFmtId="0" fontId="15" fillId="35" borderId="50" xfId="6" applyFont="1" applyFill="1" applyBorder="1" applyAlignment="1">
      <alignment horizontal="center" vertical="center"/>
    </xf>
    <xf numFmtId="0" fontId="15" fillId="35" borderId="48" xfId="6" applyFont="1" applyFill="1" applyBorder="1" applyAlignment="1">
      <alignment horizontal="center" vertical="center"/>
    </xf>
    <xf numFmtId="0" fontId="15" fillId="35" borderId="13" xfId="6" applyFont="1" applyFill="1" applyBorder="1" applyAlignment="1">
      <alignment horizontal="center" vertical="center"/>
    </xf>
    <xf numFmtId="0" fontId="15" fillId="35" borderId="19" xfId="6" applyFont="1" applyFill="1" applyBorder="1" applyAlignment="1">
      <alignment horizontal="center" vertical="center"/>
    </xf>
    <xf numFmtId="0" fontId="15" fillId="35" borderId="22" xfId="6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center" vertical="center" wrapText="1"/>
    </xf>
    <xf numFmtId="0" fontId="15" fillId="35" borderId="20" xfId="6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5" fillId="35" borderId="20" xfId="6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4" fillId="0" borderId="0" xfId="6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35" borderId="15" xfId="6" applyFont="1" applyFill="1" applyBorder="1" applyAlignment="1">
      <alignment horizontal="center" vertical="center"/>
    </xf>
    <xf numFmtId="0" fontId="15" fillId="35" borderId="16" xfId="6" applyFont="1" applyFill="1" applyBorder="1" applyAlignment="1">
      <alignment horizontal="center" vertical="center"/>
    </xf>
    <xf numFmtId="0" fontId="15" fillId="35" borderId="17" xfId="6" applyFont="1" applyFill="1" applyBorder="1" applyAlignment="1">
      <alignment horizontal="center" vertical="center"/>
    </xf>
    <xf numFmtId="0" fontId="15" fillId="35" borderId="52" xfId="6" applyFont="1" applyFill="1" applyBorder="1" applyAlignment="1">
      <alignment horizontal="center" vertical="center"/>
    </xf>
    <xf numFmtId="0" fontId="15" fillId="35" borderId="53" xfId="6" applyFont="1" applyFill="1" applyBorder="1" applyAlignment="1">
      <alignment horizontal="center" vertical="center"/>
    </xf>
    <xf numFmtId="0" fontId="15" fillId="0" borderId="16" xfId="6" applyFont="1" applyFill="1" applyBorder="1" applyAlignment="1">
      <alignment wrapText="1"/>
    </xf>
    <xf numFmtId="0" fontId="18" fillId="0" borderId="16" xfId="0" applyFont="1" applyBorder="1" applyAlignment="1">
      <alignment wrapText="1"/>
    </xf>
    <xf numFmtId="0" fontId="0" fillId="35" borderId="19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34" fillId="35" borderId="20" xfId="2" applyFont="1" applyFill="1" applyBorder="1" applyAlignment="1">
      <alignment horizontal="center" vertical="center"/>
    </xf>
    <xf numFmtId="0" fontId="34" fillId="35" borderId="21" xfId="2" applyFont="1" applyFill="1" applyBorder="1" applyAlignment="1">
      <alignment horizontal="center" vertical="center"/>
    </xf>
    <xf numFmtId="0" fontId="15" fillId="35" borderId="51" xfId="6" applyFont="1" applyFill="1" applyBorder="1" applyAlignment="1">
      <alignment horizontal="center" vertical="center" wrapText="1"/>
    </xf>
    <xf numFmtId="0" fontId="15" fillId="35" borderId="21" xfId="6" applyFont="1" applyFill="1" applyBorder="1" applyAlignment="1">
      <alignment horizontal="center" vertical="center" wrapText="1"/>
    </xf>
    <xf numFmtId="0" fontId="15" fillId="35" borderId="18" xfId="6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5" fillId="35" borderId="22" xfId="6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16" fillId="0" borderId="17" xfId="6" applyFont="1" applyFill="1" applyBorder="1" applyAlignment="1">
      <alignment wrapText="1"/>
    </xf>
    <xf numFmtId="0" fontId="32" fillId="0" borderId="17" xfId="0" applyFont="1" applyBorder="1" applyAlignment="1">
      <alignment wrapText="1"/>
    </xf>
    <xf numFmtId="0" fontId="15" fillId="35" borderId="49" xfId="6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5" fillId="35" borderId="0" xfId="6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5" fillId="35" borderId="14" xfId="6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4" fillId="0" borderId="0" xfId="6" applyFont="1" applyFill="1" applyAlignment="1">
      <alignment horizontal="center" vertical="center" wrapText="1"/>
    </xf>
    <xf numFmtId="0" fontId="0" fillId="35" borderId="21" xfId="0" applyFill="1" applyBorder="1" applyAlignment="1">
      <alignment horizontal="center" vertical="center"/>
    </xf>
    <xf numFmtId="0" fontId="15" fillId="0" borderId="16" xfId="6" applyFont="1" applyFill="1" applyBorder="1" applyAlignment="1">
      <alignment horizontal="left" wrapText="1" indent="1"/>
    </xf>
    <xf numFmtId="0" fontId="18" fillId="0" borderId="16" xfId="0" applyFont="1" applyBorder="1" applyAlignment="1">
      <alignment horizontal="left" wrapText="1" indent="1"/>
    </xf>
    <xf numFmtId="0" fontId="34" fillId="0" borderId="16" xfId="0" applyFont="1" applyBorder="1" applyAlignment="1">
      <alignment wrapText="1"/>
    </xf>
    <xf numFmtId="0" fontId="16" fillId="0" borderId="14" xfId="6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3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quotePrefix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6" fillId="35" borderId="15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indent="1"/>
    </xf>
    <xf numFmtId="0" fontId="49" fillId="33" borderId="0" xfId="6" applyFont="1" applyFill="1" applyAlignment="1">
      <alignment horizontal="center"/>
    </xf>
    <xf numFmtId="0" fontId="36" fillId="0" borderId="0" xfId="0" applyFont="1" applyAlignment="1">
      <alignment horizontal="center"/>
    </xf>
  </cellXfs>
  <cellStyles count="347">
    <cellStyle name="20 % - Akzent1 2" xfId="27" xr:uid="{00000000-0005-0000-0000-000000000000}"/>
    <cellStyle name="20 % - Akzent1 2 2" xfId="55" xr:uid="{00000000-0005-0000-0000-000001000000}"/>
    <cellStyle name="20 % - Akzent2 2" xfId="31" xr:uid="{00000000-0005-0000-0000-000002000000}"/>
    <cellStyle name="20 % - Akzent2 2 2" xfId="56" xr:uid="{00000000-0005-0000-0000-000003000000}"/>
    <cellStyle name="20 % - Akzent3 2" xfId="35" xr:uid="{00000000-0005-0000-0000-000004000000}"/>
    <cellStyle name="20 % - Akzent3 2 2" xfId="57" xr:uid="{00000000-0005-0000-0000-000005000000}"/>
    <cellStyle name="20 % - Akzent4 2" xfId="39" xr:uid="{00000000-0005-0000-0000-000006000000}"/>
    <cellStyle name="20 % - Akzent4 2 2" xfId="58" xr:uid="{00000000-0005-0000-0000-000007000000}"/>
    <cellStyle name="20 % - Akzent5 2" xfId="43" xr:uid="{00000000-0005-0000-0000-000008000000}"/>
    <cellStyle name="20 % - Akzent5 2 2" xfId="59" xr:uid="{00000000-0005-0000-0000-000009000000}"/>
    <cellStyle name="20 % - Akzent6 2" xfId="47" xr:uid="{00000000-0005-0000-0000-00000A000000}"/>
    <cellStyle name="20 % - Akzent6 2 2" xfId="60" xr:uid="{00000000-0005-0000-0000-00000B000000}"/>
    <cellStyle name="20% - Akzent1" xfId="61" xr:uid="{00000000-0005-0000-0000-00000C000000}"/>
    <cellStyle name="20% - Akzent2" xfId="62" xr:uid="{00000000-0005-0000-0000-00000D000000}"/>
    <cellStyle name="20% - Akzent3" xfId="63" xr:uid="{00000000-0005-0000-0000-00000E000000}"/>
    <cellStyle name="20% - Akzent4" xfId="64" xr:uid="{00000000-0005-0000-0000-00000F000000}"/>
    <cellStyle name="20% - Akzent5" xfId="65" xr:uid="{00000000-0005-0000-0000-000010000000}"/>
    <cellStyle name="20% - Akzent6" xfId="66" xr:uid="{00000000-0005-0000-0000-000011000000}"/>
    <cellStyle name="40 % - Akzent1 2" xfId="28" xr:uid="{00000000-0005-0000-0000-000012000000}"/>
    <cellStyle name="40 % - Akzent1 2 2" xfId="67" xr:uid="{00000000-0005-0000-0000-000013000000}"/>
    <cellStyle name="40 % - Akzent2 2" xfId="32" xr:uid="{00000000-0005-0000-0000-000014000000}"/>
    <cellStyle name="40 % - Akzent2 2 2" xfId="68" xr:uid="{00000000-0005-0000-0000-000015000000}"/>
    <cellStyle name="40 % - Akzent3 2" xfId="36" xr:uid="{00000000-0005-0000-0000-000016000000}"/>
    <cellStyle name="40 % - Akzent3 2 2" xfId="69" xr:uid="{00000000-0005-0000-0000-000017000000}"/>
    <cellStyle name="40 % - Akzent4 2" xfId="40" xr:uid="{00000000-0005-0000-0000-000018000000}"/>
    <cellStyle name="40 % - Akzent4 2 2" xfId="70" xr:uid="{00000000-0005-0000-0000-000019000000}"/>
    <cellStyle name="40 % - Akzent5 2" xfId="44" xr:uid="{00000000-0005-0000-0000-00001A000000}"/>
    <cellStyle name="40 % - Akzent5 2 2" xfId="71" xr:uid="{00000000-0005-0000-0000-00001B000000}"/>
    <cellStyle name="40 % - Akzent6 2" xfId="48" xr:uid="{00000000-0005-0000-0000-00001C000000}"/>
    <cellStyle name="40 % - Akzent6 2 2" xfId="72" xr:uid="{00000000-0005-0000-0000-00001D000000}"/>
    <cellStyle name="40% - Akzent1" xfId="73" xr:uid="{00000000-0005-0000-0000-00001E000000}"/>
    <cellStyle name="40% - Akzent2" xfId="74" xr:uid="{00000000-0005-0000-0000-00001F000000}"/>
    <cellStyle name="40% - Akzent3" xfId="75" xr:uid="{00000000-0005-0000-0000-000020000000}"/>
    <cellStyle name="40% - Akzent4" xfId="76" xr:uid="{00000000-0005-0000-0000-000021000000}"/>
    <cellStyle name="40% - Akzent5" xfId="77" xr:uid="{00000000-0005-0000-0000-000022000000}"/>
    <cellStyle name="40% - Akzent6" xfId="78" xr:uid="{00000000-0005-0000-0000-000023000000}"/>
    <cellStyle name="60 % - Akzent1 2" xfId="29" xr:uid="{00000000-0005-0000-0000-000024000000}"/>
    <cellStyle name="60 % - Akzent1 2 2" xfId="79" xr:uid="{00000000-0005-0000-0000-000025000000}"/>
    <cellStyle name="60 % - Akzent2 2" xfId="33" xr:uid="{00000000-0005-0000-0000-000026000000}"/>
    <cellStyle name="60 % - Akzent2 2 2" xfId="80" xr:uid="{00000000-0005-0000-0000-000027000000}"/>
    <cellStyle name="60 % - Akzent3 2" xfId="37" xr:uid="{00000000-0005-0000-0000-000028000000}"/>
    <cellStyle name="60 % - Akzent3 2 2" xfId="81" xr:uid="{00000000-0005-0000-0000-000029000000}"/>
    <cellStyle name="60 % - Akzent4 2" xfId="41" xr:uid="{00000000-0005-0000-0000-00002A000000}"/>
    <cellStyle name="60 % - Akzent4 2 2" xfId="82" xr:uid="{00000000-0005-0000-0000-00002B000000}"/>
    <cellStyle name="60 % - Akzent5 2" xfId="45" xr:uid="{00000000-0005-0000-0000-00002C000000}"/>
    <cellStyle name="60 % - Akzent5 2 2" xfId="83" xr:uid="{00000000-0005-0000-0000-00002D000000}"/>
    <cellStyle name="60 % - Akzent6 2" xfId="49" xr:uid="{00000000-0005-0000-0000-00002E000000}"/>
    <cellStyle name="60 % - Akzent6 2 2" xfId="84" xr:uid="{00000000-0005-0000-0000-00002F000000}"/>
    <cellStyle name="60% - Akzent1" xfId="85" xr:uid="{00000000-0005-0000-0000-000030000000}"/>
    <cellStyle name="60% - Akzent2" xfId="86" xr:uid="{00000000-0005-0000-0000-000031000000}"/>
    <cellStyle name="60% - Akzent3" xfId="87" xr:uid="{00000000-0005-0000-0000-000032000000}"/>
    <cellStyle name="60% - Akzent4" xfId="88" xr:uid="{00000000-0005-0000-0000-000033000000}"/>
    <cellStyle name="60% - Akzent5" xfId="89" xr:uid="{00000000-0005-0000-0000-000034000000}"/>
    <cellStyle name="60% - Akzent6" xfId="90" xr:uid="{00000000-0005-0000-0000-000035000000}"/>
    <cellStyle name="Akzent1 2" xfId="26" xr:uid="{00000000-0005-0000-0000-000036000000}"/>
    <cellStyle name="Akzent1 2 2" xfId="91" xr:uid="{00000000-0005-0000-0000-000037000000}"/>
    <cellStyle name="Akzent2 2" xfId="30" xr:uid="{00000000-0005-0000-0000-000038000000}"/>
    <cellStyle name="Akzent2 2 2" xfId="92" xr:uid="{00000000-0005-0000-0000-000039000000}"/>
    <cellStyle name="Akzent3 2" xfId="34" xr:uid="{00000000-0005-0000-0000-00003A000000}"/>
    <cellStyle name="Akzent3 2 2" xfId="93" xr:uid="{00000000-0005-0000-0000-00003B000000}"/>
    <cellStyle name="Akzent4 2" xfId="38" xr:uid="{00000000-0005-0000-0000-00003C000000}"/>
    <cellStyle name="Akzent4 2 2" xfId="94" xr:uid="{00000000-0005-0000-0000-00003D000000}"/>
    <cellStyle name="Akzent5 2" xfId="42" xr:uid="{00000000-0005-0000-0000-00003E000000}"/>
    <cellStyle name="Akzent5 2 2" xfId="95" xr:uid="{00000000-0005-0000-0000-00003F000000}"/>
    <cellStyle name="Akzent6 2" xfId="46" xr:uid="{00000000-0005-0000-0000-000040000000}"/>
    <cellStyle name="Akzent6 2 2" xfId="96" xr:uid="{00000000-0005-0000-0000-000041000000}"/>
    <cellStyle name="AllgAus" xfId="97" xr:uid="{00000000-0005-0000-0000-000042000000}"/>
    <cellStyle name="AllgEin" xfId="98" xr:uid="{00000000-0005-0000-0000-000043000000}"/>
    <cellStyle name="Arial, 10pt" xfId="332" xr:uid="{00000000-0005-0000-0000-000044000000}"/>
    <cellStyle name="Arial, 10pt 2" xfId="344" xr:uid="{00000000-0005-0000-0000-000044000000}"/>
    <cellStyle name="Arial, 8pt" xfId="330" xr:uid="{00000000-0005-0000-0000-000045000000}"/>
    <cellStyle name="Arial, 9pt" xfId="331" xr:uid="{00000000-0005-0000-0000-000046000000}"/>
    <cellStyle name="Ariel" xfId="99" xr:uid="{00000000-0005-0000-0000-000047000000}"/>
    <cellStyle name="Aus" xfId="100" xr:uid="{00000000-0005-0000-0000-000048000000}"/>
    <cellStyle name="Ausgabe 2" xfId="18" xr:uid="{00000000-0005-0000-0000-000049000000}"/>
    <cellStyle name="Ausgabe 2 2" xfId="101" xr:uid="{00000000-0005-0000-0000-00004A000000}"/>
    <cellStyle name="BasisEineNK" xfId="102" xr:uid="{00000000-0005-0000-0000-00004B000000}"/>
    <cellStyle name="BasisOhneNK" xfId="103" xr:uid="{00000000-0005-0000-0000-00004C000000}"/>
    <cellStyle name="Berechnung 2" xfId="19" xr:uid="{00000000-0005-0000-0000-00004D000000}"/>
    <cellStyle name="Berechnung 2 2" xfId="104" xr:uid="{00000000-0005-0000-0000-00004E000000}"/>
    <cellStyle name="bin" xfId="105" xr:uid="{00000000-0005-0000-0000-00004F000000}"/>
    <cellStyle name="blue" xfId="106" xr:uid="{00000000-0005-0000-0000-000050000000}"/>
    <cellStyle name="cell" xfId="107" xr:uid="{00000000-0005-0000-0000-000051000000}"/>
    <cellStyle name="Col&amp;RowHeadings" xfId="108" xr:uid="{00000000-0005-0000-0000-000052000000}"/>
    <cellStyle name="ColCodes" xfId="109" xr:uid="{00000000-0005-0000-0000-000053000000}"/>
    <cellStyle name="ColTitles" xfId="110" xr:uid="{00000000-0005-0000-0000-000054000000}"/>
    <cellStyle name="column" xfId="111" xr:uid="{00000000-0005-0000-0000-000055000000}"/>
    <cellStyle name="Comma [0]_00grad" xfId="112" xr:uid="{00000000-0005-0000-0000-000056000000}"/>
    <cellStyle name="Comma 2" xfId="113" xr:uid="{00000000-0005-0000-0000-000057000000}"/>
    <cellStyle name="Comma 2 2" xfId="338" xr:uid="{00000000-0005-0000-0000-000057000000}"/>
    <cellStyle name="Comma_00grad" xfId="114" xr:uid="{00000000-0005-0000-0000-000058000000}"/>
    <cellStyle name="Currency [0]_00grad" xfId="115" xr:uid="{00000000-0005-0000-0000-000059000000}"/>
    <cellStyle name="Currency_00grad" xfId="116" xr:uid="{00000000-0005-0000-0000-00005A000000}"/>
    <cellStyle name="DataEntryCells" xfId="117" xr:uid="{00000000-0005-0000-0000-00005B000000}"/>
    <cellStyle name="Dezimal [0,0]" xfId="3" xr:uid="{00000000-0005-0000-0000-00005C000000}"/>
    <cellStyle name="Dezimal [0,00]" xfId="4" xr:uid="{00000000-0005-0000-0000-00005D000000}"/>
    <cellStyle name="Eingabe 2" xfId="17" xr:uid="{00000000-0005-0000-0000-00005E000000}"/>
    <cellStyle name="Eingabe 2 2" xfId="118" xr:uid="{00000000-0005-0000-0000-00005F000000}"/>
    <cellStyle name="ErfAus" xfId="119" xr:uid="{00000000-0005-0000-0000-000060000000}"/>
    <cellStyle name="ErfEin" xfId="120" xr:uid="{00000000-0005-0000-0000-000061000000}"/>
    <cellStyle name="Ergebnis 2" xfId="25" xr:uid="{00000000-0005-0000-0000-000062000000}"/>
    <cellStyle name="Ergebnis 2 2" xfId="121" xr:uid="{00000000-0005-0000-0000-000063000000}"/>
    <cellStyle name="Erklärender Text 2" xfId="24" xr:uid="{00000000-0005-0000-0000-000064000000}"/>
    <cellStyle name="Erklärender Text 2 2" xfId="122" xr:uid="{00000000-0005-0000-0000-000065000000}"/>
    <cellStyle name="ErrRpt_DataEntryCells" xfId="123" xr:uid="{00000000-0005-0000-0000-000066000000}"/>
    <cellStyle name="ErrRpt-DataEntryCells" xfId="124" xr:uid="{00000000-0005-0000-0000-000067000000}"/>
    <cellStyle name="ErrRpt-GreyBackground" xfId="125" xr:uid="{00000000-0005-0000-0000-000068000000}"/>
    <cellStyle name="Euro" xfId="126" xr:uid="{00000000-0005-0000-0000-000069000000}"/>
    <cellStyle name="Euro 2" xfId="127" xr:uid="{00000000-0005-0000-0000-00006A000000}"/>
    <cellStyle name="Finz2Ein" xfId="128" xr:uid="{00000000-0005-0000-0000-00006B000000}"/>
    <cellStyle name="Finz3Ein" xfId="129" xr:uid="{00000000-0005-0000-0000-00006C000000}"/>
    <cellStyle name="FinzAus" xfId="130" xr:uid="{00000000-0005-0000-0000-00006D000000}"/>
    <cellStyle name="FinzEin" xfId="131" xr:uid="{00000000-0005-0000-0000-00006E000000}"/>
    <cellStyle name="FordDM" xfId="132" xr:uid="{00000000-0005-0000-0000-00006F000000}"/>
    <cellStyle name="FordEU" xfId="133" xr:uid="{00000000-0005-0000-0000-000070000000}"/>
    <cellStyle name="formula" xfId="134" xr:uid="{00000000-0005-0000-0000-000071000000}"/>
    <cellStyle name="FreiWeiß" xfId="135" xr:uid="{00000000-0005-0000-0000-000072000000}"/>
    <cellStyle name="FreiWeiß 2" xfId="136" xr:uid="{00000000-0005-0000-0000-000073000000}"/>
    <cellStyle name="gap" xfId="137" xr:uid="{00000000-0005-0000-0000-000074000000}"/>
    <cellStyle name="GesperrtGelb" xfId="138" xr:uid="{00000000-0005-0000-0000-000075000000}"/>
    <cellStyle name="GesperrtGelb 2" xfId="139" xr:uid="{00000000-0005-0000-0000-000076000000}"/>
    <cellStyle name="GesperrtSchraffiert" xfId="140" xr:uid="{00000000-0005-0000-0000-000077000000}"/>
    <cellStyle name="GesperrtSchraffiert 2" xfId="141" xr:uid="{00000000-0005-0000-0000-000078000000}"/>
    <cellStyle name="GJhrEin" xfId="142" xr:uid="{00000000-0005-0000-0000-000079000000}"/>
    <cellStyle name="GreyBackground" xfId="143" xr:uid="{00000000-0005-0000-0000-00007A000000}"/>
    <cellStyle name="Gut 2" xfId="14" xr:uid="{00000000-0005-0000-0000-00007B000000}"/>
    <cellStyle name="Gut 2 2" xfId="144" xr:uid="{00000000-0005-0000-0000-00007C000000}"/>
    <cellStyle name="Hyperlink 2" xfId="334" xr:uid="{00000000-0005-0000-0000-00007D000000}"/>
    <cellStyle name="ISC" xfId="145" xr:uid="{00000000-0005-0000-0000-00007E000000}"/>
    <cellStyle name="isced" xfId="146" xr:uid="{00000000-0005-0000-0000-00007F000000}"/>
    <cellStyle name="ISCED Titles" xfId="147" xr:uid="{00000000-0005-0000-0000-000080000000}"/>
    <cellStyle name="Kopf" xfId="148" xr:uid="{00000000-0005-0000-0000-000081000000}"/>
    <cellStyle name="Leerzellen/Rand grau" xfId="149" xr:uid="{00000000-0005-0000-0000-000082000000}"/>
    <cellStyle name="level1a" xfId="150" xr:uid="{00000000-0005-0000-0000-000083000000}"/>
    <cellStyle name="level2" xfId="151" xr:uid="{00000000-0005-0000-0000-000084000000}"/>
    <cellStyle name="level2a" xfId="152" xr:uid="{00000000-0005-0000-0000-000085000000}"/>
    <cellStyle name="level3" xfId="153" xr:uid="{00000000-0005-0000-0000-000086000000}"/>
    <cellStyle name="Link" xfId="5" builtinId="8"/>
    <cellStyle name="Migliaia (0)_conti99" xfId="154" xr:uid="{00000000-0005-0000-0000-000088000000}"/>
    <cellStyle name="Neutral 2" xfId="16" xr:uid="{00000000-0005-0000-0000-000089000000}"/>
    <cellStyle name="Neutral 2 2" xfId="155" xr:uid="{00000000-0005-0000-0000-00008A000000}"/>
    <cellStyle name="Normal_00enrl" xfId="156" xr:uid="{00000000-0005-0000-0000-00008B000000}"/>
    <cellStyle name="Notiz 2" xfId="23" xr:uid="{00000000-0005-0000-0000-00008C000000}"/>
    <cellStyle name="Notiz 2 2" xfId="158" xr:uid="{00000000-0005-0000-0000-00008D000000}"/>
    <cellStyle name="Notiz 2 3" xfId="157" xr:uid="{00000000-0005-0000-0000-00008E000000}"/>
    <cellStyle name="o.Tausender" xfId="159" xr:uid="{00000000-0005-0000-0000-00008F000000}"/>
    <cellStyle name="Percent_1 SubOverv.USd" xfId="160" xr:uid="{00000000-0005-0000-0000-000090000000}"/>
    <cellStyle name="ProzVeränderung" xfId="161" xr:uid="{00000000-0005-0000-0000-000091000000}"/>
    <cellStyle name="row" xfId="162" xr:uid="{00000000-0005-0000-0000-000092000000}"/>
    <cellStyle name="RowCodes" xfId="163" xr:uid="{00000000-0005-0000-0000-000093000000}"/>
    <cellStyle name="Row-Col Headings" xfId="164" xr:uid="{00000000-0005-0000-0000-000094000000}"/>
    <cellStyle name="RowTitles" xfId="165" xr:uid="{00000000-0005-0000-0000-000095000000}"/>
    <cellStyle name="RowTitles1-Detail" xfId="166" xr:uid="{00000000-0005-0000-0000-000096000000}"/>
    <cellStyle name="RowTitles-Col2" xfId="167" xr:uid="{00000000-0005-0000-0000-000097000000}"/>
    <cellStyle name="RowTitles-Detail" xfId="168" xr:uid="{00000000-0005-0000-0000-000098000000}"/>
    <cellStyle name="Schlecht 2" xfId="15" xr:uid="{00000000-0005-0000-0000-000099000000}"/>
    <cellStyle name="Schlecht 2 2" xfId="169" xr:uid="{00000000-0005-0000-0000-00009A000000}"/>
    <cellStyle name="Standard" xfId="0" builtinId="0"/>
    <cellStyle name="Standard 10" xfId="170" xr:uid="{00000000-0005-0000-0000-00009C000000}"/>
    <cellStyle name="Standard 10 2" xfId="171" xr:uid="{00000000-0005-0000-0000-00009D000000}"/>
    <cellStyle name="Standard 11" xfId="172" xr:uid="{00000000-0005-0000-0000-00009E000000}"/>
    <cellStyle name="Standard 11 2" xfId="173" xr:uid="{00000000-0005-0000-0000-00009F000000}"/>
    <cellStyle name="Standard 12" xfId="174" xr:uid="{00000000-0005-0000-0000-0000A0000000}"/>
    <cellStyle name="Standard 12 2" xfId="175" xr:uid="{00000000-0005-0000-0000-0000A1000000}"/>
    <cellStyle name="Standard 13" xfId="176" xr:uid="{00000000-0005-0000-0000-0000A2000000}"/>
    <cellStyle name="Standard 13 2" xfId="177" xr:uid="{00000000-0005-0000-0000-0000A3000000}"/>
    <cellStyle name="Standard 14" xfId="178" xr:uid="{00000000-0005-0000-0000-0000A4000000}"/>
    <cellStyle name="Standard 15" xfId="179" xr:uid="{00000000-0005-0000-0000-0000A5000000}"/>
    <cellStyle name="Standard 16" xfId="180" xr:uid="{00000000-0005-0000-0000-0000A6000000}"/>
    <cellStyle name="Standard 17" xfId="181" xr:uid="{00000000-0005-0000-0000-0000A7000000}"/>
    <cellStyle name="Standard 18" xfId="182" xr:uid="{00000000-0005-0000-0000-0000A8000000}"/>
    <cellStyle name="Standard 19" xfId="183" xr:uid="{00000000-0005-0000-0000-0000A9000000}"/>
    <cellStyle name="Standard 19 2" xfId="184" xr:uid="{00000000-0005-0000-0000-0000AA000000}"/>
    <cellStyle name="Standard 2" xfId="2" xr:uid="{00000000-0005-0000-0000-0000AB000000}"/>
    <cellStyle name="Standard 2 10" xfId="185" xr:uid="{00000000-0005-0000-0000-0000AC000000}"/>
    <cellStyle name="Standard 2 11" xfId="186" xr:uid="{00000000-0005-0000-0000-0000AD000000}"/>
    <cellStyle name="Standard 2 12" xfId="187" xr:uid="{00000000-0005-0000-0000-0000AE000000}"/>
    <cellStyle name="Standard 2 13" xfId="188" xr:uid="{00000000-0005-0000-0000-0000AF000000}"/>
    <cellStyle name="Standard 2 14" xfId="189" xr:uid="{00000000-0005-0000-0000-0000B0000000}"/>
    <cellStyle name="Standard 2 15" xfId="190" xr:uid="{00000000-0005-0000-0000-0000B1000000}"/>
    <cellStyle name="Standard 2 16" xfId="191" xr:uid="{00000000-0005-0000-0000-0000B2000000}"/>
    <cellStyle name="Standard 2 17" xfId="54" xr:uid="{00000000-0005-0000-0000-0000B3000000}"/>
    <cellStyle name="Standard 2 2" xfId="192" xr:uid="{00000000-0005-0000-0000-0000B4000000}"/>
    <cellStyle name="Standard 2 2 2" xfId="193" xr:uid="{00000000-0005-0000-0000-0000B5000000}"/>
    <cellStyle name="Standard 2 2 3" xfId="194" xr:uid="{00000000-0005-0000-0000-0000B6000000}"/>
    <cellStyle name="Standard 2 3" xfId="195" xr:uid="{00000000-0005-0000-0000-0000B7000000}"/>
    <cellStyle name="Standard 2 4" xfId="196" xr:uid="{00000000-0005-0000-0000-0000B8000000}"/>
    <cellStyle name="Standard 2 5" xfId="197" xr:uid="{00000000-0005-0000-0000-0000B9000000}"/>
    <cellStyle name="Standard 2 6" xfId="198" xr:uid="{00000000-0005-0000-0000-0000BA000000}"/>
    <cellStyle name="Standard 2 7" xfId="199" xr:uid="{00000000-0005-0000-0000-0000BB000000}"/>
    <cellStyle name="Standard 2 8" xfId="200" xr:uid="{00000000-0005-0000-0000-0000BC000000}"/>
    <cellStyle name="Standard 2 9" xfId="201" xr:uid="{00000000-0005-0000-0000-0000BD000000}"/>
    <cellStyle name="Standard 20" xfId="202" xr:uid="{00000000-0005-0000-0000-0000BE000000}"/>
    <cellStyle name="Standard 21" xfId="203" xr:uid="{00000000-0005-0000-0000-0000BF000000}"/>
    <cellStyle name="Standard 21 2" xfId="204" xr:uid="{00000000-0005-0000-0000-0000C0000000}"/>
    <cellStyle name="Standard 22" xfId="205" xr:uid="{00000000-0005-0000-0000-0000C1000000}"/>
    <cellStyle name="Standard 23" xfId="206" xr:uid="{00000000-0005-0000-0000-0000C2000000}"/>
    <cellStyle name="Standard 24" xfId="207" xr:uid="{00000000-0005-0000-0000-0000C3000000}"/>
    <cellStyle name="Standard 25" xfId="208" xr:uid="{00000000-0005-0000-0000-0000C4000000}"/>
    <cellStyle name="Standard 26" xfId="209" xr:uid="{00000000-0005-0000-0000-0000C5000000}"/>
    <cellStyle name="Standard 27" xfId="210" xr:uid="{00000000-0005-0000-0000-0000C6000000}"/>
    <cellStyle name="Standard 28" xfId="211" xr:uid="{00000000-0005-0000-0000-0000C7000000}"/>
    <cellStyle name="Standard 29" xfId="212" xr:uid="{00000000-0005-0000-0000-0000C8000000}"/>
    <cellStyle name="Standard 3" xfId="8" xr:uid="{00000000-0005-0000-0000-0000C9000000}"/>
    <cellStyle name="Standard 3 2" xfId="214" xr:uid="{00000000-0005-0000-0000-0000CA000000}"/>
    <cellStyle name="Standard 3 2 2" xfId="215" xr:uid="{00000000-0005-0000-0000-0000CB000000}"/>
    <cellStyle name="Standard 3 2 3" xfId="333" xr:uid="{00000000-0005-0000-0000-0000CC000000}"/>
    <cellStyle name="Standard 3 3" xfId="216" xr:uid="{00000000-0005-0000-0000-0000CD000000}"/>
    <cellStyle name="Standard 3 4" xfId="217" xr:uid="{00000000-0005-0000-0000-0000CE000000}"/>
    <cellStyle name="Standard 3 5" xfId="213" xr:uid="{00000000-0005-0000-0000-0000CF000000}"/>
    <cellStyle name="Standard 30" xfId="218" xr:uid="{00000000-0005-0000-0000-0000D0000000}"/>
    <cellStyle name="Standard 31" xfId="219" xr:uid="{00000000-0005-0000-0000-0000D1000000}"/>
    <cellStyle name="Standard 32" xfId="220" xr:uid="{00000000-0005-0000-0000-0000D2000000}"/>
    <cellStyle name="Standard 33" xfId="221" xr:uid="{00000000-0005-0000-0000-0000D3000000}"/>
    <cellStyle name="Standard 34" xfId="222" xr:uid="{00000000-0005-0000-0000-0000D4000000}"/>
    <cellStyle name="Standard 35" xfId="223" xr:uid="{00000000-0005-0000-0000-0000D5000000}"/>
    <cellStyle name="Standard 36" xfId="224" xr:uid="{00000000-0005-0000-0000-0000D6000000}"/>
    <cellStyle name="Standard 37" xfId="225" xr:uid="{00000000-0005-0000-0000-0000D7000000}"/>
    <cellStyle name="Standard 38" xfId="226" xr:uid="{00000000-0005-0000-0000-0000D8000000}"/>
    <cellStyle name="Standard 39" xfId="227" xr:uid="{00000000-0005-0000-0000-0000D9000000}"/>
    <cellStyle name="Standard 4" xfId="9" xr:uid="{00000000-0005-0000-0000-0000DA000000}"/>
    <cellStyle name="Standard 4 2" xfId="229" xr:uid="{00000000-0005-0000-0000-0000DB000000}"/>
    <cellStyle name="Standard 4 2 2" xfId="230" xr:uid="{00000000-0005-0000-0000-0000DC000000}"/>
    <cellStyle name="Standard 4 3" xfId="231" xr:uid="{00000000-0005-0000-0000-0000DD000000}"/>
    <cellStyle name="Standard 4 4" xfId="228" xr:uid="{00000000-0005-0000-0000-0000DE000000}"/>
    <cellStyle name="Standard 40" xfId="232" xr:uid="{00000000-0005-0000-0000-0000DF000000}"/>
    <cellStyle name="Standard 41" xfId="233" xr:uid="{00000000-0005-0000-0000-0000E0000000}"/>
    <cellStyle name="Standard 42" xfId="234" xr:uid="{00000000-0005-0000-0000-0000E1000000}"/>
    <cellStyle name="Standard 43" xfId="235" xr:uid="{00000000-0005-0000-0000-0000E2000000}"/>
    <cellStyle name="Standard 44" xfId="236" xr:uid="{00000000-0005-0000-0000-0000E3000000}"/>
    <cellStyle name="Standard 45" xfId="237" xr:uid="{00000000-0005-0000-0000-0000E4000000}"/>
    <cellStyle name="Standard 46" xfId="238" xr:uid="{00000000-0005-0000-0000-0000E5000000}"/>
    <cellStyle name="Standard 47" xfId="239" xr:uid="{00000000-0005-0000-0000-0000E6000000}"/>
    <cellStyle name="Standard 48" xfId="240" xr:uid="{00000000-0005-0000-0000-0000E7000000}"/>
    <cellStyle name="Standard 49" xfId="241" xr:uid="{00000000-0005-0000-0000-0000E8000000}"/>
    <cellStyle name="Standard 5" xfId="51" xr:uid="{00000000-0005-0000-0000-0000E9000000}"/>
    <cellStyle name="Standard 5 2" xfId="243" xr:uid="{00000000-0005-0000-0000-0000EA000000}"/>
    <cellStyle name="Standard 5 2 2" xfId="244" xr:uid="{00000000-0005-0000-0000-0000EB000000}"/>
    <cellStyle name="Standard 5 3" xfId="245" xr:uid="{00000000-0005-0000-0000-0000EC000000}"/>
    <cellStyle name="Standard 5 4" xfId="242" xr:uid="{00000000-0005-0000-0000-0000ED000000}"/>
    <cellStyle name="Standard 5 5" xfId="327" xr:uid="{00000000-0005-0000-0000-0000EE000000}"/>
    <cellStyle name="Standard 5 5 2" xfId="341" xr:uid="{00000000-0005-0000-0000-0000EE000000}"/>
    <cellStyle name="Standard 5 6" xfId="336" xr:uid="{00000000-0005-0000-0000-0000E9000000}"/>
    <cellStyle name="Standard 50" xfId="246" xr:uid="{00000000-0005-0000-0000-0000EF000000}"/>
    <cellStyle name="Standard 50 2" xfId="247" xr:uid="{00000000-0005-0000-0000-0000F0000000}"/>
    <cellStyle name="Standard 50 2 2" xfId="248" xr:uid="{00000000-0005-0000-0000-0000F1000000}"/>
    <cellStyle name="Standard 51" xfId="249" xr:uid="{00000000-0005-0000-0000-0000F2000000}"/>
    <cellStyle name="Standard 52" xfId="250" xr:uid="{00000000-0005-0000-0000-0000F3000000}"/>
    <cellStyle name="Standard 53" xfId="251" xr:uid="{00000000-0005-0000-0000-0000F4000000}"/>
    <cellStyle name="Standard 54" xfId="252" xr:uid="{00000000-0005-0000-0000-0000F5000000}"/>
    <cellStyle name="Standard 55" xfId="253" xr:uid="{00000000-0005-0000-0000-0000F6000000}"/>
    <cellStyle name="Standard 56" xfId="254" xr:uid="{00000000-0005-0000-0000-0000F7000000}"/>
    <cellStyle name="Standard 57" xfId="255" xr:uid="{00000000-0005-0000-0000-0000F8000000}"/>
    <cellStyle name="Standard 58" xfId="256" xr:uid="{00000000-0005-0000-0000-0000F9000000}"/>
    <cellStyle name="Standard 59" xfId="257" xr:uid="{00000000-0005-0000-0000-0000FA000000}"/>
    <cellStyle name="Standard 59 2" xfId="258" xr:uid="{00000000-0005-0000-0000-0000FB000000}"/>
    <cellStyle name="Standard 59 2 2" xfId="259" xr:uid="{00000000-0005-0000-0000-0000FC000000}"/>
    <cellStyle name="Standard 59 3" xfId="260" xr:uid="{00000000-0005-0000-0000-0000FD000000}"/>
    <cellStyle name="Standard 6" xfId="261" xr:uid="{00000000-0005-0000-0000-0000FE000000}"/>
    <cellStyle name="Standard 6 2" xfId="262" xr:uid="{00000000-0005-0000-0000-0000FF000000}"/>
    <cellStyle name="Standard 6 3" xfId="263" xr:uid="{00000000-0005-0000-0000-000000010000}"/>
    <cellStyle name="Standard 60" xfId="264" xr:uid="{00000000-0005-0000-0000-000001010000}"/>
    <cellStyle name="Standard 60 2" xfId="265" xr:uid="{00000000-0005-0000-0000-000002010000}"/>
    <cellStyle name="Standard 61" xfId="266" xr:uid="{00000000-0005-0000-0000-000003010000}"/>
    <cellStyle name="Standard 61 2" xfId="267" xr:uid="{00000000-0005-0000-0000-000004010000}"/>
    <cellStyle name="Standard 62" xfId="52" xr:uid="{00000000-0005-0000-0000-000005010000}"/>
    <cellStyle name="Standard 62 2" xfId="326" xr:uid="{00000000-0005-0000-0000-000006010000}"/>
    <cellStyle name="Standard 62 2 2" xfId="340" xr:uid="{00000000-0005-0000-0000-000006010000}"/>
    <cellStyle name="Standard 62 3" xfId="337" xr:uid="{00000000-0005-0000-0000-000005010000}"/>
    <cellStyle name="Standard 63" xfId="325" xr:uid="{00000000-0005-0000-0000-000007010000}"/>
    <cellStyle name="Standard 63 2" xfId="339" xr:uid="{00000000-0005-0000-0000-000007010000}"/>
    <cellStyle name="Standard 64" xfId="329" xr:uid="{00000000-0005-0000-0000-000008010000}"/>
    <cellStyle name="Standard 64 2" xfId="345" xr:uid="{00000000-0005-0000-0000-000009010000}"/>
    <cellStyle name="Standard 64 2 2" xfId="346" xr:uid="{2C53E8AF-D638-4DFF-BE1B-E69F34C21962}"/>
    <cellStyle name="Standard 64 3" xfId="343" xr:uid="{00000000-0005-0000-0000-000008010000}"/>
    <cellStyle name="Standard 7" xfId="268" xr:uid="{00000000-0005-0000-0000-000009010000}"/>
    <cellStyle name="Standard 7 2" xfId="269" xr:uid="{00000000-0005-0000-0000-00000A010000}"/>
    <cellStyle name="Standard 7 2 2" xfId="53" xr:uid="{00000000-0005-0000-0000-00000B010000}"/>
    <cellStyle name="Standard 7 3" xfId="270" xr:uid="{00000000-0005-0000-0000-00000C010000}"/>
    <cellStyle name="Standard 7 4" xfId="271" xr:uid="{00000000-0005-0000-0000-00000D010000}"/>
    <cellStyle name="Standard 7 5" xfId="272" xr:uid="{00000000-0005-0000-0000-00000E010000}"/>
    <cellStyle name="Standard 7 5 2" xfId="273" xr:uid="{00000000-0005-0000-0000-00000F010000}"/>
    <cellStyle name="Standard 8" xfId="274" xr:uid="{00000000-0005-0000-0000-000010010000}"/>
    <cellStyle name="Standard 8 2" xfId="275" xr:uid="{00000000-0005-0000-0000-000011010000}"/>
    <cellStyle name="Standard 8 3" xfId="276" xr:uid="{00000000-0005-0000-0000-000012010000}"/>
    <cellStyle name="Standard 8 4" xfId="277" xr:uid="{00000000-0005-0000-0000-000013010000}"/>
    <cellStyle name="Standard 8 5" xfId="278" xr:uid="{00000000-0005-0000-0000-000014010000}"/>
    <cellStyle name="Standard 8 6" xfId="279" xr:uid="{00000000-0005-0000-0000-000015010000}"/>
    <cellStyle name="Standard 8 7" xfId="280" xr:uid="{00000000-0005-0000-0000-000016010000}"/>
    <cellStyle name="Standard 8 8" xfId="281" xr:uid="{00000000-0005-0000-0000-000017010000}"/>
    <cellStyle name="Standard 9" xfId="282" xr:uid="{00000000-0005-0000-0000-000018010000}"/>
    <cellStyle name="Standard 9 2" xfId="283" xr:uid="{00000000-0005-0000-0000-000019010000}"/>
    <cellStyle name="Standard 9 2 2" xfId="50" xr:uid="{00000000-0005-0000-0000-00001A010000}"/>
    <cellStyle name="Standard 9 2 2 2" xfId="328" xr:uid="{00000000-0005-0000-0000-00001B010000}"/>
    <cellStyle name="Standard 9 2 2 2 2" xfId="342" xr:uid="{00000000-0005-0000-0000-00001C010000}"/>
    <cellStyle name="Standard 9 2 2 3" xfId="335" xr:uid="{00000000-0005-0000-0000-00001B010000}"/>
    <cellStyle name="Standard_DEZ94" xfId="6" xr:uid="{00000000-0005-0000-0000-00001C010000}"/>
    <cellStyle name="Standard_HII942A (2)" xfId="7" xr:uid="{00000000-0005-0000-0000-00001D010000}"/>
    <cellStyle name="Stil 1" xfId="284" xr:uid="{00000000-0005-0000-0000-000020010000}"/>
    <cellStyle name="Tabelle grau" xfId="285" xr:uid="{00000000-0005-0000-0000-000021010000}"/>
    <cellStyle name="Tabelle grau 2" xfId="286" xr:uid="{00000000-0005-0000-0000-000022010000}"/>
    <cellStyle name="Tabelle Weiss" xfId="287" xr:uid="{00000000-0005-0000-0000-000023010000}"/>
    <cellStyle name="Tausender" xfId="288" xr:uid="{00000000-0005-0000-0000-000024010000}"/>
    <cellStyle name="Tausender 2" xfId="289" xr:uid="{00000000-0005-0000-0000-000025010000}"/>
    <cellStyle name="tausender 2 2" xfId="290" xr:uid="{00000000-0005-0000-0000-000026010000}"/>
    <cellStyle name="Tausender 3" xfId="291" xr:uid="{00000000-0005-0000-0000-000027010000}"/>
    <cellStyle name="Tausender Komma" xfId="292" xr:uid="{00000000-0005-0000-0000-000028010000}"/>
    <cellStyle name="tausender mit komma" xfId="293" xr:uid="{00000000-0005-0000-0000-000029010000}"/>
    <cellStyle name="Tausender_Komma" xfId="294" xr:uid="{00000000-0005-0000-0000-00002A010000}"/>
    <cellStyle name="temp" xfId="295" xr:uid="{00000000-0005-0000-0000-00002B010000}"/>
    <cellStyle name="Text grau" xfId="296" xr:uid="{00000000-0005-0000-0000-00002C010000}"/>
    <cellStyle name="Text grau 2" xfId="297" xr:uid="{00000000-0005-0000-0000-00002D010000}"/>
    <cellStyle name="Text grau 3" xfId="298" xr:uid="{00000000-0005-0000-0000-00002E010000}"/>
    <cellStyle name="Text weiß" xfId="299" xr:uid="{00000000-0005-0000-0000-00002F010000}"/>
    <cellStyle name="Textkasten rot" xfId="300" xr:uid="{00000000-0005-0000-0000-000030010000}"/>
    <cellStyle name="title1" xfId="301" xr:uid="{00000000-0005-0000-0000-000031010000}"/>
    <cellStyle name="Trennstrich grau" xfId="302" xr:uid="{00000000-0005-0000-0000-000032010000}"/>
    <cellStyle name="Trennstrich grau 2" xfId="303" xr:uid="{00000000-0005-0000-0000-000033010000}"/>
    <cellStyle name="Trennstrich weiß" xfId="304" xr:uid="{00000000-0005-0000-0000-000034010000}"/>
    <cellStyle name="TxtAus" xfId="305" xr:uid="{00000000-0005-0000-0000-000035010000}"/>
    <cellStyle name="TxtEin" xfId="306" xr:uid="{00000000-0005-0000-0000-000036010000}"/>
    <cellStyle name="Überschrift" xfId="1" builtinId="15" customBuiltin="1"/>
    <cellStyle name="Überschrift 1 2" xfId="10" xr:uid="{00000000-0005-0000-0000-000038010000}"/>
    <cellStyle name="Überschrift 1 2 2" xfId="307" xr:uid="{00000000-0005-0000-0000-000039010000}"/>
    <cellStyle name="Überschrift 2 2" xfId="11" xr:uid="{00000000-0005-0000-0000-00003A010000}"/>
    <cellStyle name="Überschrift 2 2 2" xfId="308" xr:uid="{00000000-0005-0000-0000-00003B010000}"/>
    <cellStyle name="Überschrift 3 2" xfId="12" xr:uid="{00000000-0005-0000-0000-00003C010000}"/>
    <cellStyle name="Überschrift 3 2 2" xfId="309" xr:uid="{00000000-0005-0000-0000-00003D010000}"/>
    <cellStyle name="Überschrift 4 2" xfId="13" xr:uid="{00000000-0005-0000-0000-00003E010000}"/>
    <cellStyle name="Überschrift 4 2 2" xfId="310" xr:uid="{00000000-0005-0000-0000-00003F010000}"/>
    <cellStyle name="Überschrift 5" xfId="311" xr:uid="{00000000-0005-0000-0000-000040010000}"/>
    <cellStyle name="Überschrift Hintergrund Grau" xfId="312" xr:uid="{00000000-0005-0000-0000-000041010000}"/>
    <cellStyle name="Überschriften" xfId="313" xr:uid="{00000000-0005-0000-0000-000042010000}"/>
    <cellStyle name="Verknüpfte Zelle 2" xfId="20" xr:uid="{00000000-0005-0000-0000-000043010000}"/>
    <cellStyle name="Verknüpfte Zelle 2 2" xfId="314" xr:uid="{00000000-0005-0000-0000-000044010000}"/>
    <cellStyle name="Versuch" xfId="315" xr:uid="{00000000-0005-0000-0000-000045010000}"/>
    <cellStyle name="Währung 2" xfId="316" xr:uid="{00000000-0005-0000-0000-000046010000}"/>
    <cellStyle name="Warnender Text 2" xfId="22" xr:uid="{00000000-0005-0000-0000-000047010000}"/>
    <cellStyle name="Warnender Text 2 2" xfId="317" xr:uid="{00000000-0005-0000-0000-000048010000}"/>
    <cellStyle name="WisysEin" xfId="318" xr:uid="{00000000-0005-0000-0000-000049010000}"/>
    <cellStyle name="WzAus" xfId="319" xr:uid="{00000000-0005-0000-0000-00004A010000}"/>
    <cellStyle name="WzEin" xfId="320" xr:uid="{00000000-0005-0000-0000-00004B010000}"/>
    <cellStyle name="Zelle mit 2.Komma" xfId="321" xr:uid="{00000000-0005-0000-0000-00004C010000}"/>
    <cellStyle name="Zelle mit Rand" xfId="322" xr:uid="{00000000-0005-0000-0000-00004D010000}"/>
    <cellStyle name="Zelle überprüfen 2" xfId="21" xr:uid="{00000000-0005-0000-0000-00004E010000}"/>
    <cellStyle name="Zelle überprüfen 2 2" xfId="323" xr:uid="{00000000-0005-0000-0000-00004F010000}"/>
    <cellStyle name="Zwischenüberschrift" xfId="324" xr:uid="{00000000-0005-0000-0000-000050010000}"/>
  </cellStyles>
  <dxfs count="12"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63.636000000000003</c:v>
                </c:pt>
                <c:pt idx="1">
                  <c:v>88.658000000000001</c:v>
                </c:pt>
                <c:pt idx="2">
                  <c:v>137.541</c:v>
                </c:pt>
                <c:pt idx="3">
                  <c:v>116.10899999999999</c:v>
                </c:pt>
                <c:pt idx="4">
                  <c:v>113.355</c:v>
                </c:pt>
                <c:pt idx="5">
                  <c:v>82.233000000000004</c:v>
                </c:pt>
                <c:pt idx="6">
                  <c:v>107.649</c:v>
                </c:pt>
                <c:pt idx="7">
                  <c:v>99.433000000000007</c:v>
                </c:pt>
                <c:pt idx="8">
                  <c:v>87.805999999999997</c:v>
                </c:pt>
                <c:pt idx="9">
                  <c:v>101.783</c:v>
                </c:pt>
                <c:pt idx="10">
                  <c:v>102.288</c:v>
                </c:pt>
                <c:pt idx="11">
                  <c:v>82.207999999999998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1A-4190-88EC-FB527CC2F460}"/>
            </c:ext>
          </c:extLst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244.11600000000001</c:v>
                </c:pt>
                <c:pt idx="1">
                  <c:v>214.661</c:v>
                </c:pt>
                <c:pt idx="2">
                  <c:v>260.79000000000002</c:v>
                </c:pt>
                <c:pt idx="3">
                  <c:v>278.86</c:v>
                </c:pt>
                <c:pt idx="4">
                  <c:v>166.089</c:v>
                </c:pt>
                <c:pt idx="5">
                  <c:v>188.94800000000001</c:v>
                </c:pt>
                <c:pt idx="6">
                  <c:v>235.715</c:v>
                </c:pt>
                <c:pt idx="7">
                  <c:v>220.06100000000001</c:v>
                </c:pt>
                <c:pt idx="8">
                  <c:v>226.57</c:v>
                </c:pt>
                <c:pt idx="9">
                  <c:v>250.99100000000001</c:v>
                </c:pt>
                <c:pt idx="10">
                  <c:v>233.50200000000001</c:v>
                </c:pt>
                <c:pt idx="11">
                  <c:v>193.71100000000001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1A-4190-88EC-FB527CC2F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32344"/>
        <c:axId val="488931560"/>
      </c:lineChart>
      <c:catAx>
        <c:axId val="488932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88931560"/>
        <c:crosses val="autoZero"/>
        <c:auto val="1"/>
        <c:lblAlgn val="ctr"/>
        <c:lblOffset val="100"/>
        <c:noMultiLvlLbl val="0"/>
      </c:catAx>
      <c:valAx>
        <c:axId val="48893156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488932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847724</xdr:colOff>
      <xdr:row>0</xdr:row>
      <xdr:rowOff>0</xdr:rowOff>
    </xdr:from>
    <xdr:to>
      <xdr:col>6</xdr:col>
      <xdr:colOff>1093011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D098D19-BC93-459F-8F72-D2C46AE6FB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799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31</xdr:row>
      <xdr:rowOff>9519</xdr:rowOff>
    </xdr:from>
    <xdr:to>
      <xdr:col>6</xdr:col>
      <xdr:colOff>1074001</xdr:colOff>
      <xdr:row>49</xdr:row>
      <xdr:rowOff>172888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9820643-2BE5-4492-86C0-35756E4E8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91269"/>
          <a:ext cx="6408000" cy="342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209550</xdr:colOff>
      <xdr:row>3</xdr:row>
      <xdr:rowOff>9525</xdr:rowOff>
    </xdr:from>
    <xdr:to>
      <xdr:col>4</xdr:col>
      <xdr:colOff>676275</xdr:colOff>
      <xdr:row>24</xdr:row>
      <xdr:rowOff>171450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228598</xdr:colOff>
      <xdr:row>4</xdr:row>
      <xdr:rowOff>28576</xdr:rowOff>
    </xdr:from>
    <xdr:to>
      <xdr:col>0</xdr:col>
      <xdr:colOff>971549</xdr:colOff>
      <xdr:row>5</xdr:row>
      <xdr:rowOff>57151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28598" y="752476"/>
          <a:ext cx="742951" cy="2095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1 000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C51EB-9D05-43B5-935A-ED89791C5193}">
  <dimension ref="A1:G22"/>
  <sheetViews>
    <sheetView tabSelected="1" view="pageLayout" zoomScaleNormal="100" workbookViewId="0"/>
  </sheetViews>
  <sheetFormatPr baseColWidth="10" defaultColWidth="11.28515625" defaultRowHeight="14.25"/>
  <cols>
    <col min="1" max="3" width="12.85546875" style="41" customWidth="1"/>
    <col min="4" max="4" width="10" style="41" customWidth="1"/>
    <col min="5" max="6" width="12.85546875" style="41" customWidth="1"/>
    <col min="7" max="7" width="15.28515625" style="41" customWidth="1"/>
    <col min="8" max="16384" width="11.28515625" style="41"/>
  </cols>
  <sheetData>
    <row r="1" spans="1:7" ht="12.75" customHeight="1">
      <c r="A1" s="64"/>
    </row>
    <row r="2" spans="1:7" ht="12.75" customHeight="1"/>
    <row r="3" spans="1:7" ht="20.25" customHeight="1">
      <c r="A3" s="3" t="s">
        <v>14</v>
      </c>
    </row>
    <row r="4" spans="1:7" ht="20.25">
      <c r="A4" s="3" t="s">
        <v>15</v>
      </c>
    </row>
    <row r="5" spans="1:7" ht="14.25" customHeight="1"/>
    <row r="6" spans="1:7" ht="14.25" customHeight="1"/>
    <row r="7" spans="1:7" ht="14.25" customHeight="1"/>
    <row r="8" spans="1:7" ht="14.25" customHeight="1"/>
    <row r="11" spans="1:7" ht="15">
      <c r="A11" s="4"/>
      <c r="F11" s="5"/>
      <c r="G11" s="6"/>
    </row>
    <row r="13" spans="1:7">
      <c r="A13" s="7"/>
    </row>
    <row r="15" spans="1:7" ht="23.25">
      <c r="G15" s="8" t="s">
        <v>16</v>
      </c>
    </row>
    <row r="16" spans="1:7" ht="15">
      <c r="G16" s="40" t="s">
        <v>156</v>
      </c>
    </row>
    <row r="17" spans="1:7" ht="12.75" customHeight="1"/>
    <row r="18" spans="1:7" ht="33">
      <c r="A18" s="114" t="s">
        <v>90</v>
      </c>
      <c r="B18" s="115"/>
      <c r="C18" s="115"/>
      <c r="D18" s="115"/>
      <c r="E18" s="115"/>
      <c r="F18" s="115"/>
      <c r="G18" s="115"/>
    </row>
    <row r="19" spans="1:7" ht="33">
      <c r="A19" s="52"/>
      <c r="B19" s="52"/>
      <c r="C19" s="52"/>
      <c r="D19" s="52"/>
      <c r="E19" s="52"/>
      <c r="F19" s="52"/>
      <c r="G19" s="65" t="s">
        <v>155</v>
      </c>
    </row>
    <row r="20" spans="1:7" ht="16.5">
      <c r="A20" s="9"/>
      <c r="B20" s="9"/>
      <c r="C20" s="9"/>
      <c r="D20" s="9"/>
      <c r="E20" s="9"/>
      <c r="F20" s="9"/>
    </row>
    <row r="21" spans="1:7" ht="15">
      <c r="G21" s="33" t="s">
        <v>157</v>
      </c>
    </row>
    <row r="22" spans="1:7" ht="16.5">
      <c r="A22" s="116"/>
      <c r="B22" s="116"/>
      <c r="C22" s="116"/>
      <c r="D22" s="116"/>
      <c r="E22" s="116"/>
      <c r="F22" s="116"/>
      <c r="G22" s="116"/>
    </row>
  </sheetData>
  <mergeCells count="2">
    <mergeCell ref="A18:G18"/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350A0-918E-4AAC-8BFB-CDD96592F924}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50" customFormat="1" ht="15.75">
      <c r="A1" s="122" t="s">
        <v>17</v>
      </c>
      <c r="B1" s="122"/>
      <c r="C1" s="122"/>
      <c r="D1" s="122"/>
      <c r="E1" s="122"/>
      <c r="F1" s="122"/>
      <c r="G1" s="122"/>
    </row>
    <row r="2" spans="1:7" s="50" customFormat="1" ht="15.75">
      <c r="A2" s="49"/>
      <c r="B2" s="49"/>
      <c r="C2" s="49"/>
      <c r="D2" s="49"/>
      <c r="E2" s="49"/>
      <c r="F2" s="49"/>
      <c r="G2" s="49"/>
    </row>
    <row r="3" spans="1:7" s="50" customFormat="1">
      <c r="A3" s="35"/>
      <c r="B3" s="35"/>
      <c r="C3" s="35"/>
      <c r="D3" s="35"/>
      <c r="E3" s="35"/>
      <c r="F3" s="35"/>
      <c r="G3" s="35"/>
    </row>
    <row r="4" spans="1:7" s="50" customFormat="1" ht="15.75">
      <c r="A4" s="123" t="s">
        <v>18</v>
      </c>
      <c r="B4" s="124"/>
      <c r="C4" s="124"/>
      <c r="D4" s="124"/>
      <c r="E4" s="124"/>
      <c r="F4" s="124"/>
      <c r="G4" s="124"/>
    </row>
    <row r="5" spans="1:7" s="50" customFormat="1">
      <c r="A5" s="119"/>
      <c r="B5" s="119"/>
      <c r="C5" s="119"/>
      <c r="D5" s="119"/>
      <c r="E5" s="119"/>
      <c r="F5" s="119"/>
      <c r="G5" s="119"/>
    </row>
    <row r="6" spans="1:7" s="50" customFormat="1">
      <c r="A6" s="58" t="s">
        <v>19</v>
      </c>
      <c r="B6" s="35"/>
      <c r="C6" s="35"/>
      <c r="D6" s="35"/>
      <c r="E6" s="35"/>
      <c r="F6" s="35"/>
      <c r="G6" s="35"/>
    </row>
    <row r="7" spans="1:7" s="50" customFormat="1" ht="6" customHeight="1">
      <c r="A7" s="58"/>
      <c r="B7" s="35"/>
      <c r="C7" s="35"/>
      <c r="D7" s="35"/>
      <c r="E7" s="35"/>
      <c r="F7" s="35"/>
      <c r="G7" s="35"/>
    </row>
    <row r="8" spans="1:7" s="50" customFormat="1">
      <c r="A8" s="121" t="s">
        <v>0</v>
      </c>
      <c r="B8" s="120"/>
      <c r="C8" s="120"/>
      <c r="D8" s="120"/>
      <c r="E8" s="120"/>
      <c r="F8" s="120"/>
      <c r="G8" s="120"/>
    </row>
    <row r="9" spans="1:7" s="50" customFormat="1">
      <c r="A9" s="118" t="s">
        <v>20</v>
      </c>
      <c r="B9" s="120"/>
      <c r="C9" s="120"/>
      <c r="D9" s="120"/>
      <c r="E9" s="120"/>
      <c r="F9" s="120"/>
      <c r="G9" s="120"/>
    </row>
    <row r="10" spans="1:7" s="50" customFormat="1" ht="4.5" customHeight="1">
      <c r="A10" s="66"/>
      <c r="B10" s="35"/>
      <c r="C10" s="35"/>
      <c r="D10" s="35"/>
      <c r="E10" s="35"/>
      <c r="F10" s="35"/>
      <c r="G10" s="35"/>
    </row>
    <row r="11" spans="1:7" s="50" customFormat="1">
      <c r="A11" s="125" t="s">
        <v>21</v>
      </c>
      <c r="B11" s="125"/>
      <c r="C11" s="125"/>
      <c r="D11" s="125"/>
      <c r="E11" s="125"/>
      <c r="F11" s="125"/>
      <c r="G11" s="125"/>
    </row>
    <row r="12" spans="1:7" s="50" customFormat="1">
      <c r="A12" s="118" t="s">
        <v>22</v>
      </c>
      <c r="B12" s="120"/>
      <c r="C12" s="120"/>
      <c r="D12" s="120"/>
      <c r="E12" s="120"/>
      <c r="F12" s="120"/>
      <c r="G12" s="120"/>
    </row>
    <row r="13" spans="1:7" s="50" customFormat="1">
      <c r="A13" s="66"/>
      <c r="B13" s="35"/>
      <c r="C13" s="35"/>
      <c r="D13" s="35"/>
      <c r="E13" s="35"/>
      <c r="F13" s="35"/>
      <c r="G13" s="35"/>
    </row>
    <row r="14" spans="1:7" s="50" customFormat="1">
      <c r="A14" s="35"/>
      <c r="B14" s="35"/>
      <c r="C14" s="35"/>
      <c r="D14" s="35"/>
      <c r="E14" s="35"/>
      <c r="F14" s="35"/>
      <c r="G14" s="35"/>
    </row>
    <row r="15" spans="1:7" s="50" customFormat="1">
      <c r="A15" s="121" t="s">
        <v>23</v>
      </c>
      <c r="B15" s="120"/>
      <c r="C15" s="120"/>
      <c r="D15" s="59"/>
      <c r="E15" s="59"/>
      <c r="F15" s="59"/>
      <c r="G15" s="59"/>
    </row>
    <row r="16" spans="1:7" s="50" customFormat="1" ht="3.75" customHeight="1">
      <c r="A16" s="59"/>
      <c r="B16" s="60"/>
      <c r="C16" s="60"/>
      <c r="D16" s="59"/>
      <c r="E16" s="59"/>
      <c r="F16" s="59"/>
      <c r="G16" s="59"/>
    </row>
    <row r="17" spans="1:7" s="50" customFormat="1" ht="15" customHeight="1">
      <c r="A17" s="118" t="s">
        <v>152</v>
      </c>
      <c r="B17" s="118"/>
      <c r="C17" s="118"/>
      <c r="D17" s="67"/>
      <c r="E17" s="67"/>
      <c r="F17" s="67"/>
      <c r="G17" s="67"/>
    </row>
    <row r="18" spans="1:7" s="50" customFormat="1" ht="15" customHeight="1">
      <c r="A18" s="67" t="s">
        <v>2</v>
      </c>
      <c r="B18" s="118" t="s">
        <v>158</v>
      </c>
      <c r="C18" s="118"/>
      <c r="D18" s="67"/>
      <c r="E18" s="67"/>
      <c r="F18" s="67"/>
      <c r="G18" s="67"/>
    </row>
    <row r="19" spans="1:7" s="50" customFormat="1" ht="15" customHeight="1">
      <c r="A19" s="67" t="s">
        <v>3</v>
      </c>
      <c r="B19" s="117" t="s">
        <v>44</v>
      </c>
      <c r="C19" s="117"/>
      <c r="D19" s="117"/>
      <c r="E19" s="67"/>
      <c r="F19" s="67"/>
      <c r="G19" s="67"/>
    </row>
    <row r="20" spans="1:7" s="50" customFormat="1">
      <c r="A20" s="67"/>
      <c r="B20" s="60"/>
      <c r="C20" s="60"/>
      <c r="D20" s="60"/>
      <c r="E20" s="60"/>
      <c r="F20" s="60"/>
      <c r="G20" s="60"/>
    </row>
    <row r="21" spans="1:7" s="50" customFormat="1">
      <c r="A21" s="121" t="s">
        <v>24</v>
      </c>
      <c r="B21" s="120"/>
      <c r="C21" s="59"/>
      <c r="D21" s="59"/>
      <c r="E21" s="59"/>
      <c r="F21" s="59"/>
      <c r="G21" s="59"/>
    </row>
    <row r="22" spans="1:7" s="50" customFormat="1" ht="3.75" customHeight="1">
      <c r="A22" s="59"/>
      <c r="B22" s="60"/>
      <c r="C22" s="59"/>
      <c r="D22" s="59"/>
      <c r="E22" s="59"/>
      <c r="F22" s="59"/>
      <c r="G22" s="59"/>
    </row>
    <row r="23" spans="1:7" s="50" customFormat="1">
      <c r="A23" s="67" t="s">
        <v>25</v>
      </c>
      <c r="B23" s="117" t="s">
        <v>26</v>
      </c>
      <c r="C23" s="118"/>
      <c r="D23" s="67"/>
      <c r="E23" s="67"/>
      <c r="F23" s="67"/>
      <c r="G23" s="67"/>
    </row>
    <row r="24" spans="1:7" s="50" customFormat="1">
      <c r="A24" s="67" t="s">
        <v>27</v>
      </c>
      <c r="B24" s="118" t="s">
        <v>28</v>
      </c>
      <c r="C24" s="118"/>
      <c r="D24" s="67"/>
      <c r="E24" s="67"/>
      <c r="F24" s="67"/>
      <c r="G24" s="67"/>
    </row>
    <row r="25" spans="1:7" s="50" customFormat="1">
      <c r="A25" s="67"/>
      <c r="B25" s="118"/>
      <c r="C25" s="118"/>
      <c r="D25" s="60"/>
      <c r="E25" s="60"/>
      <c r="F25" s="60"/>
      <c r="G25" s="60"/>
    </row>
    <row r="26" spans="1:7" s="50" customFormat="1">
      <c r="A26" s="66"/>
      <c r="B26" s="35"/>
      <c r="C26" s="35"/>
      <c r="D26" s="35"/>
      <c r="E26" s="35"/>
      <c r="F26" s="35"/>
      <c r="G26" s="35"/>
    </row>
    <row r="27" spans="1:7" s="50" customFormat="1">
      <c r="A27" s="66" t="s">
        <v>29</v>
      </c>
      <c r="B27" s="37" t="s">
        <v>1</v>
      </c>
      <c r="C27" s="66"/>
      <c r="D27" s="66"/>
      <c r="E27" s="66"/>
      <c r="F27" s="66"/>
      <c r="G27" s="66"/>
    </row>
    <row r="28" spans="1:7" s="50" customFormat="1">
      <c r="A28" s="66"/>
      <c r="B28" s="66"/>
      <c r="C28" s="66"/>
      <c r="D28" s="66"/>
      <c r="E28" s="66"/>
      <c r="F28" s="66"/>
      <c r="G28" s="66"/>
    </row>
    <row r="29" spans="1:7" s="50" customFormat="1" ht="30.6" customHeight="1">
      <c r="A29" s="118" t="s">
        <v>159</v>
      </c>
      <c r="B29" s="118"/>
      <c r="C29" s="118"/>
      <c r="D29" s="118"/>
      <c r="E29" s="118"/>
      <c r="F29" s="118"/>
      <c r="G29" s="118"/>
    </row>
    <row r="30" spans="1:7" s="50" customFormat="1" ht="42.6" customHeight="1">
      <c r="A30" s="118" t="s">
        <v>30</v>
      </c>
      <c r="B30" s="118"/>
      <c r="C30" s="118"/>
      <c r="D30" s="118"/>
      <c r="E30" s="118"/>
      <c r="F30" s="118"/>
      <c r="G30" s="118"/>
    </row>
    <row r="31" spans="1:7" s="50" customFormat="1">
      <c r="A31" s="66"/>
      <c r="B31" s="35"/>
      <c r="C31" s="35"/>
      <c r="D31" s="35"/>
      <c r="E31" s="35"/>
      <c r="F31" s="35"/>
      <c r="G31" s="35"/>
    </row>
    <row r="32" spans="1:7" s="50" customFormat="1">
      <c r="A32" s="35"/>
      <c r="B32" s="35"/>
      <c r="C32" s="35"/>
      <c r="D32" s="35"/>
      <c r="E32" s="35"/>
      <c r="F32" s="35"/>
      <c r="G32" s="35"/>
    </row>
    <row r="33" spans="1:7" s="50" customFormat="1">
      <c r="A33" s="35"/>
      <c r="B33" s="35"/>
      <c r="C33" s="35"/>
      <c r="D33" s="35"/>
      <c r="E33" s="35"/>
      <c r="F33" s="35"/>
      <c r="G33" s="35"/>
    </row>
    <row r="34" spans="1:7" s="50" customFormat="1">
      <c r="A34" s="35"/>
      <c r="B34" s="35"/>
      <c r="C34" s="35"/>
      <c r="D34" s="35"/>
      <c r="E34" s="35"/>
      <c r="F34" s="35"/>
      <c r="G34" s="35"/>
    </row>
    <row r="35" spans="1:7" s="50" customFormat="1">
      <c r="C35" s="35"/>
      <c r="D35" s="35"/>
      <c r="E35" s="35"/>
      <c r="F35" s="35"/>
      <c r="G35" s="35"/>
    </row>
    <row r="36" spans="1:7" s="50" customFormat="1">
      <c r="C36" s="35"/>
      <c r="D36" s="35"/>
      <c r="E36" s="35"/>
      <c r="F36" s="35"/>
      <c r="G36" s="35"/>
    </row>
    <row r="37" spans="1:7" s="50" customFormat="1">
      <c r="C37" s="66"/>
      <c r="D37" s="35"/>
      <c r="E37" s="35"/>
      <c r="F37" s="35"/>
      <c r="G37" s="35"/>
    </row>
    <row r="38" spans="1:7" s="50" customFormat="1">
      <c r="A38" s="119" t="s">
        <v>31</v>
      </c>
      <c r="B38" s="119"/>
      <c r="C38" s="66"/>
      <c r="D38" s="35"/>
      <c r="E38" s="35"/>
      <c r="F38" s="35"/>
      <c r="G38" s="35"/>
    </row>
    <row r="39" spans="1:7" s="50" customFormat="1">
      <c r="A39" s="35"/>
      <c r="B39" s="35"/>
      <c r="C39" s="66"/>
      <c r="D39" s="35"/>
      <c r="E39" s="35"/>
      <c r="F39" s="35"/>
      <c r="G39" s="35"/>
    </row>
    <row r="40" spans="1:7" s="50" customFormat="1">
      <c r="A40" s="10">
        <v>0</v>
      </c>
      <c r="B40" s="11" t="s">
        <v>32</v>
      </c>
      <c r="C40" s="66"/>
      <c r="D40" s="35"/>
      <c r="E40" s="35"/>
      <c r="F40" s="35"/>
      <c r="G40" s="35"/>
    </row>
    <row r="41" spans="1:7" s="50" customFormat="1">
      <c r="A41" s="11" t="s">
        <v>33</v>
      </c>
      <c r="B41" s="11" t="s">
        <v>34</v>
      </c>
      <c r="C41" s="66"/>
      <c r="D41" s="35"/>
      <c r="E41" s="35"/>
      <c r="F41" s="35"/>
      <c r="G41" s="35"/>
    </row>
    <row r="42" spans="1:7" s="50" customFormat="1">
      <c r="A42" s="34" t="s">
        <v>35</v>
      </c>
      <c r="B42" s="11" t="s">
        <v>36</v>
      </c>
      <c r="C42" s="66"/>
      <c r="D42" s="35"/>
      <c r="E42" s="35"/>
      <c r="F42" s="35"/>
      <c r="G42" s="35"/>
    </row>
    <row r="43" spans="1:7">
      <c r="A43" s="34" t="s">
        <v>37</v>
      </c>
      <c r="B43" s="11" t="s">
        <v>38</v>
      </c>
      <c r="C43" s="66"/>
      <c r="D43" s="35"/>
      <c r="E43" s="35"/>
      <c r="F43" s="35"/>
      <c r="G43" s="35"/>
    </row>
    <row r="44" spans="1:7">
      <c r="A44" s="11" t="s">
        <v>85</v>
      </c>
      <c r="B44" s="11" t="s">
        <v>39</v>
      </c>
      <c r="C44" s="66"/>
      <c r="D44" s="35"/>
      <c r="E44" s="35"/>
      <c r="F44" s="35"/>
      <c r="G44" s="35"/>
    </row>
    <row r="45" spans="1:7">
      <c r="A45" s="11" t="s">
        <v>40</v>
      </c>
      <c r="B45" s="11" t="s">
        <v>41</v>
      </c>
      <c r="C45" s="68"/>
      <c r="D45" s="36"/>
      <c r="E45" s="36"/>
      <c r="F45" s="36"/>
      <c r="G45" s="36"/>
    </row>
    <row r="46" spans="1:7">
      <c r="A46" s="11" t="s">
        <v>42</v>
      </c>
      <c r="B46" s="11" t="s">
        <v>43</v>
      </c>
      <c r="C46" s="51"/>
      <c r="D46" s="51"/>
      <c r="E46" s="51"/>
      <c r="F46" s="51"/>
      <c r="G46" s="51"/>
    </row>
    <row r="47" spans="1:7">
      <c r="A47" s="66" t="s">
        <v>86</v>
      </c>
      <c r="B47" s="66" t="s">
        <v>87</v>
      </c>
      <c r="C47" s="51"/>
      <c r="D47" s="51"/>
      <c r="E47" s="51"/>
      <c r="F47" s="51"/>
      <c r="G47" s="51"/>
    </row>
    <row r="48" spans="1:7">
      <c r="A48" s="11" t="s">
        <v>88</v>
      </c>
      <c r="B48" s="68" t="s">
        <v>89</v>
      </c>
      <c r="C48" s="51"/>
      <c r="D48" s="51"/>
      <c r="E48" s="51"/>
      <c r="F48" s="51"/>
      <c r="G48" s="51"/>
    </row>
    <row r="49" spans="1:7">
      <c r="A49" s="51"/>
      <c r="B49" s="51"/>
      <c r="C49" s="51"/>
      <c r="D49" s="51"/>
      <c r="E49" s="51"/>
      <c r="F49" s="51"/>
      <c r="G49" s="51"/>
    </row>
    <row r="50" spans="1:7">
      <c r="A50" s="51"/>
      <c r="B50" s="51"/>
      <c r="C50" s="51"/>
      <c r="D50" s="51"/>
      <c r="E50" s="51"/>
      <c r="F50" s="51"/>
      <c r="G50" s="51"/>
    </row>
    <row r="51" spans="1:7">
      <c r="A51" s="51"/>
      <c r="B51" s="51"/>
      <c r="C51" s="51"/>
      <c r="D51" s="51"/>
      <c r="E51" s="51"/>
      <c r="F51" s="51"/>
      <c r="G51" s="51"/>
    </row>
    <row r="52" spans="1:7">
      <c r="A52" s="51"/>
      <c r="B52" s="51"/>
      <c r="C52" s="51"/>
      <c r="D52" s="51"/>
      <c r="E52" s="51"/>
      <c r="F52" s="51"/>
      <c r="G52" s="51"/>
    </row>
    <row r="53" spans="1:7">
      <c r="A53" s="51"/>
      <c r="B53" s="51"/>
      <c r="C53" s="51"/>
      <c r="D53" s="51"/>
      <c r="E53" s="51"/>
      <c r="F53" s="51"/>
      <c r="G53" s="51"/>
    </row>
    <row r="54" spans="1:7">
      <c r="A54" s="51"/>
      <c r="B54" s="51"/>
      <c r="C54" s="51"/>
      <c r="D54" s="51"/>
      <c r="E54" s="51"/>
      <c r="F54" s="51"/>
      <c r="G54" s="51"/>
    </row>
    <row r="55" spans="1:7">
      <c r="A55" s="51"/>
      <c r="B55" s="51"/>
      <c r="C55" s="51"/>
      <c r="D55" s="51"/>
      <c r="E55" s="51"/>
      <c r="F55" s="51"/>
      <c r="G55" s="51"/>
    </row>
    <row r="56" spans="1:7">
      <c r="A56" s="51"/>
      <c r="B56" s="51"/>
      <c r="C56" s="51"/>
      <c r="D56" s="51"/>
      <c r="E56" s="51"/>
      <c r="F56" s="51"/>
      <c r="G56" s="51"/>
    </row>
    <row r="57" spans="1:7">
      <c r="A57" s="51"/>
      <c r="B57" s="51"/>
      <c r="C57" s="51"/>
      <c r="D57" s="51"/>
      <c r="E57" s="51"/>
      <c r="F57" s="51"/>
      <c r="G57" s="51"/>
    </row>
    <row r="58" spans="1:7">
      <c r="A58" s="51"/>
      <c r="B58" s="51"/>
      <c r="C58" s="51"/>
      <c r="D58" s="51"/>
      <c r="E58" s="51"/>
      <c r="F58" s="51"/>
      <c r="G58" s="51"/>
    </row>
    <row r="59" spans="1:7">
      <c r="A59" s="51"/>
      <c r="B59" s="51"/>
      <c r="C59" s="51"/>
      <c r="D59" s="51"/>
      <c r="E59" s="51"/>
      <c r="F59" s="51"/>
      <c r="G59" s="51"/>
    </row>
    <row r="60" spans="1:7">
      <c r="A60" s="51"/>
      <c r="B60" s="51"/>
      <c r="C60" s="51"/>
      <c r="D60" s="51"/>
      <c r="E60" s="51"/>
      <c r="F60" s="51"/>
      <c r="G60" s="51"/>
    </row>
    <row r="61" spans="1:7">
      <c r="A61" s="51"/>
      <c r="B61" s="51"/>
      <c r="C61" s="51"/>
      <c r="D61" s="51"/>
      <c r="E61" s="51"/>
      <c r="F61" s="51"/>
      <c r="G61" s="51"/>
    </row>
    <row r="62" spans="1:7">
      <c r="A62" s="51"/>
      <c r="B62" s="51"/>
      <c r="C62" s="51"/>
      <c r="D62" s="51"/>
      <c r="E62" s="51"/>
      <c r="F62" s="51"/>
      <c r="G62" s="51"/>
    </row>
    <row r="63" spans="1:7">
      <c r="A63" s="51"/>
      <c r="B63" s="51"/>
      <c r="C63" s="51"/>
      <c r="D63" s="51"/>
      <c r="E63" s="51"/>
      <c r="F63" s="51"/>
      <c r="G63" s="51"/>
    </row>
    <row r="64" spans="1:7">
      <c r="A64" s="51"/>
      <c r="B64" s="51"/>
      <c r="C64" s="51"/>
      <c r="D64" s="51"/>
      <c r="E64" s="51"/>
      <c r="F64" s="51"/>
      <c r="G64" s="51"/>
    </row>
    <row r="65" spans="1:7">
      <c r="A65" s="51"/>
      <c r="B65" s="51"/>
      <c r="C65" s="51"/>
      <c r="D65" s="51"/>
      <c r="E65" s="51"/>
      <c r="F65" s="51"/>
      <c r="G65" s="51"/>
    </row>
    <row r="66" spans="1:7">
      <c r="A66" s="51"/>
      <c r="B66" s="51"/>
      <c r="C66" s="51"/>
      <c r="D66" s="51"/>
      <c r="E66" s="51"/>
      <c r="F66" s="51"/>
      <c r="G66" s="51"/>
    </row>
    <row r="67" spans="1:7">
      <c r="A67" s="51"/>
      <c r="B67" s="51"/>
      <c r="C67" s="51"/>
      <c r="D67" s="51"/>
      <c r="E67" s="51"/>
      <c r="F67" s="51"/>
      <c r="G67" s="51"/>
    </row>
    <row r="68" spans="1:7">
      <c r="A68" s="51"/>
      <c r="B68" s="51"/>
      <c r="C68" s="51"/>
      <c r="D68" s="51"/>
      <c r="E68" s="51"/>
      <c r="F68" s="51"/>
      <c r="G68" s="51"/>
    </row>
    <row r="69" spans="1:7">
      <c r="A69" s="51"/>
      <c r="B69" s="51"/>
      <c r="C69" s="51"/>
      <c r="D69" s="51"/>
      <c r="E69" s="51"/>
      <c r="F69" s="51"/>
      <c r="G69" s="51"/>
    </row>
    <row r="70" spans="1:7">
      <c r="A70" s="51"/>
      <c r="B70" s="51"/>
      <c r="C70" s="51"/>
      <c r="D70" s="51"/>
      <c r="E70" s="51"/>
      <c r="F70" s="51"/>
      <c r="G70" s="51"/>
    </row>
    <row r="71" spans="1:7">
      <c r="A71" s="51"/>
      <c r="B71" s="51"/>
      <c r="C71" s="51"/>
      <c r="D71" s="51"/>
      <c r="E71" s="51"/>
      <c r="F71" s="51"/>
      <c r="G71" s="51"/>
    </row>
    <row r="72" spans="1:7">
      <c r="A72" s="51"/>
      <c r="B72" s="51"/>
      <c r="C72" s="51"/>
      <c r="D72" s="51"/>
      <c r="E72" s="51"/>
      <c r="F72" s="51"/>
      <c r="G72" s="51"/>
    </row>
    <row r="73" spans="1:7">
      <c r="A73" s="51"/>
      <c r="B73" s="51"/>
      <c r="C73" s="51"/>
      <c r="D73" s="51"/>
      <c r="E73" s="51"/>
      <c r="F73" s="51"/>
      <c r="G73" s="51"/>
    </row>
    <row r="74" spans="1:7">
      <c r="A74" s="51"/>
      <c r="B74" s="51"/>
      <c r="C74" s="51"/>
      <c r="D74" s="51"/>
      <c r="E74" s="51"/>
      <c r="F74" s="51"/>
      <c r="G74" s="51"/>
    </row>
    <row r="75" spans="1:7">
      <c r="A75" s="51"/>
      <c r="B75" s="51"/>
      <c r="C75" s="51"/>
      <c r="D75" s="51"/>
      <c r="E75" s="51"/>
      <c r="F75" s="51"/>
      <c r="G75" s="51"/>
    </row>
    <row r="76" spans="1:7">
      <c r="A76" s="51"/>
      <c r="B76" s="51"/>
      <c r="C76" s="51"/>
      <c r="D76" s="51"/>
      <c r="E76" s="51"/>
      <c r="F76" s="51"/>
      <c r="G76" s="51"/>
    </row>
    <row r="77" spans="1:7">
      <c r="A77" s="51"/>
      <c r="B77" s="51"/>
      <c r="C77" s="51"/>
      <c r="D77" s="51"/>
      <c r="E77" s="51"/>
      <c r="F77" s="51"/>
      <c r="G77" s="51"/>
    </row>
    <row r="78" spans="1:7">
      <c r="A78" s="51"/>
      <c r="B78" s="51"/>
      <c r="C78" s="51"/>
      <c r="D78" s="51"/>
      <c r="E78" s="51"/>
      <c r="F78" s="51"/>
      <c r="G78" s="51"/>
    </row>
    <row r="79" spans="1:7">
      <c r="A79" s="51"/>
      <c r="B79" s="51"/>
      <c r="C79" s="51"/>
      <c r="D79" s="51"/>
      <c r="E79" s="51"/>
      <c r="F79" s="51"/>
      <c r="G79" s="51"/>
    </row>
    <row r="80" spans="1:7">
      <c r="A80" s="51"/>
      <c r="B80" s="51"/>
      <c r="C80" s="51"/>
      <c r="D80" s="51"/>
      <c r="E80" s="51"/>
      <c r="F80" s="51"/>
      <c r="G80" s="51"/>
    </row>
    <row r="81" spans="1:7">
      <c r="A81" s="51"/>
      <c r="B81" s="51"/>
      <c r="C81" s="51"/>
      <c r="D81" s="51"/>
      <c r="E81" s="51"/>
      <c r="F81" s="51"/>
      <c r="G81" s="51"/>
    </row>
    <row r="82" spans="1:7">
      <c r="A82" s="51"/>
      <c r="B82" s="51"/>
      <c r="C82" s="51"/>
      <c r="D82" s="51"/>
      <c r="E82" s="51"/>
      <c r="F82" s="51"/>
      <c r="G82" s="51"/>
    </row>
    <row r="83" spans="1:7">
      <c r="A83" s="51"/>
      <c r="B83" s="51"/>
      <c r="C83" s="51"/>
      <c r="D83" s="51"/>
      <c r="E83" s="51"/>
      <c r="F83" s="51"/>
      <c r="G83" s="51"/>
    </row>
    <row r="84" spans="1:7">
      <c r="A84" s="51"/>
      <c r="B84" s="51"/>
      <c r="C84" s="51"/>
      <c r="D84" s="51"/>
      <c r="E84" s="51"/>
      <c r="F84" s="51"/>
      <c r="G84" s="51"/>
    </row>
    <row r="85" spans="1:7">
      <c r="A85" s="51"/>
      <c r="B85" s="51"/>
      <c r="C85" s="51"/>
      <c r="D85" s="51"/>
      <c r="E85" s="51"/>
      <c r="F85" s="51"/>
      <c r="G85" s="51"/>
    </row>
    <row r="86" spans="1:7">
      <c r="A86" s="51"/>
      <c r="B86" s="51"/>
      <c r="C86" s="51"/>
      <c r="D86" s="51"/>
      <c r="E86" s="51"/>
      <c r="F86" s="51"/>
      <c r="G86" s="51"/>
    </row>
    <row r="87" spans="1:7">
      <c r="A87" s="51"/>
      <c r="B87" s="51"/>
      <c r="C87" s="51"/>
      <c r="D87" s="51"/>
      <c r="E87" s="51"/>
      <c r="F87" s="51"/>
      <c r="G87" s="51"/>
    </row>
    <row r="88" spans="1:7">
      <c r="A88" s="51"/>
      <c r="B88" s="51"/>
      <c r="C88" s="51"/>
      <c r="D88" s="51"/>
      <c r="E88" s="51"/>
      <c r="F88" s="51"/>
      <c r="G88" s="51"/>
    </row>
    <row r="89" spans="1:7">
      <c r="A89" s="51"/>
      <c r="B89" s="51"/>
      <c r="C89" s="51"/>
      <c r="D89" s="51"/>
      <c r="E89" s="51"/>
      <c r="F89" s="51"/>
      <c r="G89" s="51"/>
    </row>
    <row r="90" spans="1:7">
      <c r="A90" s="51"/>
      <c r="B90" s="51"/>
      <c r="C90" s="51"/>
      <c r="D90" s="51"/>
      <c r="E90" s="51"/>
      <c r="F90" s="51"/>
      <c r="G90" s="51"/>
    </row>
    <row r="91" spans="1:7">
      <c r="A91" s="51"/>
      <c r="B91" s="51"/>
      <c r="C91" s="51"/>
      <c r="D91" s="51"/>
      <c r="E91" s="51"/>
      <c r="F91" s="51"/>
      <c r="G91" s="51"/>
    </row>
    <row r="92" spans="1:7">
      <c r="A92" s="51"/>
      <c r="B92" s="51"/>
      <c r="C92" s="51"/>
      <c r="D92" s="51"/>
      <c r="E92" s="51"/>
      <c r="F92" s="51"/>
      <c r="G92" s="51"/>
    </row>
    <row r="93" spans="1:7">
      <c r="A93" s="51"/>
      <c r="B93" s="51"/>
      <c r="C93" s="51"/>
      <c r="D93" s="51"/>
      <c r="E93" s="51"/>
      <c r="F93" s="51"/>
      <c r="G93" s="51"/>
    </row>
    <row r="94" spans="1:7">
      <c r="A94" s="51"/>
      <c r="B94" s="51"/>
      <c r="C94" s="51"/>
      <c r="D94" s="51"/>
      <c r="E94" s="51"/>
      <c r="F94" s="51"/>
      <c r="G94" s="51"/>
    </row>
    <row r="95" spans="1:7">
      <c r="A95" s="51"/>
      <c r="B95" s="51"/>
      <c r="C95" s="51"/>
      <c r="D95" s="51"/>
      <c r="E95" s="51"/>
      <c r="F95" s="51"/>
      <c r="G95" s="51"/>
    </row>
    <row r="96" spans="1:7">
      <c r="A96" s="51"/>
      <c r="B96" s="51"/>
      <c r="C96" s="51"/>
      <c r="D96" s="51"/>
      <c r="E96" s="51"/>
      <c r="F96" s="51"/>
      <c r="G96" s="51"/>
    </row>
    <row r="97" spans="1:7">
      <c r="A97" s="51"/>
      <c r="B97" s="51"/>
      <c r="C97" s="51"/>
      <c r="D97" s="51"/>
      <c r="E97" s="51"/>
      <c r="F97" s="51"/>
      <c r="G97" s="51"/>
    </row>
    <row r="98" spans="1:7">
      <c r="A98" s="51"/>
      <c r="B98" s="51"/>
      <c r="C98" s="51"/>
      <c r="D98" s="51"/>
      <c r="E98" s="51"/>
      <c r="F98" s="51"/>
      <c r="G98" s="51"/>
    </row>
    <row r="99" spans="1:7">
      <c r="A99" s="51"/>
      <c r="B99" s="51"/>
      <c r="C99" s="51"/>
      <c r="D99" s="51"/>
      <c r="E99" s="51"/>
      <c r="F99" s="51"/>
      <c r="G99" s="51"/>
    </row>
    <row r="100" spans="1:7">
      <c r="A100" s="51"/>
      <c r="B100" s="51"/>
      <c r="C100" s="51"/>
      <c r="D100" s="51"/>
      <c r="E100" s="51"/>
      <c r="F100" s="51"/>
      <c r="G100" s="51"/>
    </row>
    <row r="101" spans="1:7">
      <c r="A101" s="51"/>
      <c r="B101" s="51"/>
      <c r="C101" s="51"/>
      <c r="D101" s="51"/>
      <c r="E101" s="51"/>
      <c r="F101" s="51"/>
      <c r="G101" s="51"/>
    </row>
    <row r="102" spans="1:7">
      <c r="A102" s="51"/>
      <c r="B102" s="51"/>
      <c r="C102" s="51"/>
      <c r="D102" s="51"/>
      <c r="E102" s="51"/>
      <c r="F102" s="51"/>
      <c r="G102" s="51"/>
    </row>
    <row r="103" spans="1:7">
      <c r="A103" s="51"/>
      <c r="B103" s="51"/>
      <c r="C103" s="51"/>
      <c r="D103" s="51"/>
      <c r="E103" s="51"/>
      <c r="F103" s="51"/>
      <c r="G103" s="51"/>
    </row>
    <row r="104" spans="1:7">
      <c r="A104" s="51"/>
      <c r="B104" s="51"/>
      <c r="C104" s="51"/>
      <c r="D104" s="51"/>
      <c r="E104" s="51"/>
      <c r="F104" s="51"/>
      <c r="G104" s="51"/>
    </row>
    <row r="105" spans="1:7">
      <c r="A105" s="51"/>
      <c r="B105" s="51"/>
      <c r="C105" s="51"/>
      <c r="D105" s="51"/>
      <c r="E105" s="51"/>
      <c r="F105" s="51"/>
      <c r="G105" s="51"/>
    </row>
    <row r="106" spans="1:7">
      <c r="A106" s="51"/>
      <c r="B106" s="51"/>
      <c r="C106" s="51"/>
      <c r="D106" s="51"/>
      <c r="E106" s="51"/>
      <c r="F106" s="51"/>
      <c r="G106" s="51"/>
    </row>
    <row r="107" spans="1:7">
      <c r="A107" s="51"/>
      <c r="B107" s="51"/>
      <c r="C107" s="51"/>
      <c r="D107" s="51"/>
      <c r="E107" s="51"/>
      <c r="F107" s="51"/>
      <c r="G107" s="51"/>
    </row>
    <row r="108" spans="1:7">
      <c r="A108" s="51"/>
      <c r="B108" s="51"/>
      <c r="C108" s="51"/>
      <c r="D108" s="51"/>
      <c r="E108" s="51"/>
      <c r="F108" s="51"/>
      <c r="G108" s="51"/>
    </row>
    <row r="109" spans="1:7">
      <c r="A109" s="51"/>
      <c r="B109" s="51"/>
      <c r="C109" s="51"/>
      <c r="D109" s="51"/>
      <c r="E109" s="51"/>
      <c r="F109" s="51"/>
      <c r="G109" s="51"/>
    </row>
    <row r="110" spans="1:7">
      <c r="A110" s="51"/>
      <c r="B110" s="51"/>
      <c r="C110" s="51"/>
      <c r="D110" s="51"/>
      <c r="E110" s="51"/>
      <c r="F110" s="51"/>
      <c r="G110" s="51"/>
    </row>
    <row r="111" spans="1:7">
      <c r="A111" s="51"/>
      <c r="B111" s="51"/>
      <c r="C111" s="51"/>
      <c r="D111" s="51"/>
      <c r="E111" s="51"/>
      <c r="F111" s="51"/>
      <c r="G111" s="51"/>
    </row>
    <row r="112" spans="1:7">
      <c r="A112" s="51"/>
      <c r="B112" s="51"/>
      <c r="C112" s="51"/>
      <c r="D112" s="51"/>
      <c r="E112" s="51"/>
      <c r="F112" s="51"/>
      <c r="G112" s="51"/>
    </row>
    <row r="113" spans="1:7">
      <c r="A113" s="51"/>
      <c r="B113" s="51"/>
      <c r="C113" s="51"/>
      <c r="D113" s="51"/>
      <c r="E113" s="51"/>
      <c r="F113" s="51"/>
      <c r="G113" s="51"/>
    </row>
    <row r="114" spans="1:7">
      <c r="A114" s="51"/>
      <c r="B114" s="51"/>
      <c r="C114" s="51"/>
      <c r="D114" s="51"/>
      <c r="E114" s="51"/>
      <c r="F114" s="51"/>
      <c r="G114" s="51"/>
    </row>
    <row r="115" spans="1:7">
      <c r="A115" s="51"/>
      <c r="B115" s="51"/>
      <c r="C115" s="51"/>
      <c r="D115" s="51"/>
      <c r="E115" s="51"/>
      <c r="F115" s="51"/>
      <c r="G115" s="51"/>
    </row>
    <row r="116" spans="1:7">
      <c r="A116" s="51"/>
      <c r="B116" s="51"/>
      <c r="C116" s="51"/>
      <c r="D116" s="51"/>
      <c r="E116" s="51"/>
      <c r="F116" s="51"/>
      <c r="G116" s="51"/>
    </row>
    <row r="117" spans="1:7">
      <c r="A117" s="51"/>
      <c r="B117" s="51"/>
      <c r="C117" s="51"/>
      <c r="D117" s="51"/>
      <c r="E117" s="51"/>
      <c r="F117" s="51"/>
      <c r="G117" s="51"/>
    </row>
    <row r="118" spans="1:7">
      <c r="A118" s="51"/>
      <c r="B118" s="51"/>
      <c r="C118" s="51"/>
      <c r="D118" s="51"/>
      <c r="E118" s="51"/>
      <c r="F118" s="51"/>
      <c r="G118" s="51"/>
    </row>
    <row r="119" spans="1:7">
      <c r="A119" s="51"/>
      <c r="B119" s="51"/>
      <c r="C119" s="51"/>
      <c r="D119" s="51"/>
      <c r="E119" s="51"/>
      <c r="F119" s="51"/>
      <c r="G119" s="51"/>
    </row>
    <row r="120" spans="1:7">
      <c r="A120" s="51"/>
      <c r="B120" s="51"/>
      <c r="C120" s="51"/>
      <c r="D120" s="51"/>
      <c r="E120" s="51"/>
      <c r="F120" s="51"/>
      <c r="G120" s="51"/>
    </row>
    <row r="121" spans="1:7">
      <c r="A121" s="51"/>
      <c r="B121" s="51"/>
      <c r="C121" s="51"/>
      <c r="D121" s="51"/>
      <c r="E121" s="51"/>
      <c r="F121" s="51"/>
      <c r="G121" s="51"/>
    </row>
    <row r="122" spans="1:7">
      <c r="A122" s="51"/>
      <c r="B122" s="51"/>
      <c r="C122" s="51"/>
      <c r="D122" s="51"/>
      <c r="E122" s="51"/>
      <c r="F122" s="51"/>
      <c r="G122" s="51"/>
    </row>
    <row r="123" spans="1:7">
      <c r="A123" s="51"/>
      <c r="B123" s="51"/>
      <c r="C123" s="51"/>
      <c r="D123" s="51"/>
      <c r="E123" s="51"/>
      <c r="F123" s="51"/>
      <c r="G123" s="51"/>
    </row>
    <row r="124" spans="1:7">
      <c r="A124" s="51"/>
      <c r="B124" s="51"/>
      <c r="C124" s="51"/>
      <c r="D124" s="51"/>
      <c r="E124" s="51"/>
      <c r="F124" s="51"/>
      <c r="G124" s="51"/>
    </row>
    <row r="125" spans="1:7">
      <c r="A125" s="51"/>
      <c r="B125" s="51"/>
      <c r="C125" s="51"/>
      <c r="D125" s="51"/>
      <c r="E125" s="51"/>
      <c r="F125" s="51"/>
      <c r="G125" s="51"/>
    </row>
    <row r="126" spans="1:7">
      <c r="A126" s="51"/>
      <c r="B126" s="51"/>
      <c r="C126" s="51"/>
      <c r="D126" s="51"/>
      <c r="E126" s="51"/>
      <c r="F126" s="51"/>
      <c r="G126" s="51"/>
    </row>
    <row r="127" spans="1:7">
      <c r="A127" s="51"/>
      <c r="B127" s="51"/>
      <c r="C127" s="51"/>
      <c r="D127" s="51"/>
      <c r="E127" s="51"/>
      <c r="F127" s="51"/>
      <c r="G127" s="51"/>
    </row>
    <row r="128" spans="1:7">
      <c r="A128" s="51"/>
      <c r="B128" s="51"/>
      <c r="C128" s="51"/>
      <c r="D128" s="51"/>
      <c r="E128" s="51"/>
      <c r="F128" s="51"/>
      <c r="G128" s="51"/>
    </row>
    <row r="129" spans="1:7">
      <c r="A129" s="51"/>
      <c r="B129" s="51"/>
      <c r="C129" s="51"/>
      <c r="D129" s="51"/>
      <c r="E129" s="51"/>
      <c r="F129" s="51"/>
      <c r="G129" s="51"/>
    </row>
    <row r="130" spans="1:7">
      <c r="A130" s="51"/>
      <c r="B130" s="51"/>
      <c r="C130" s="51"/>
      <c r="D130" s="51"/>
      <c r="E130" s="51"/>
      <c r="F130" s="51"/>
      <c r="G130" s="51"/>
    </row>
    <row r="131" spans="1:7">
      <c r="A131" s="51"/>
      <c r="B131" s="51"/>
      <c r="C131" s="51"/>
      <c r="D131" s="51"/>
      <c r="E131" s="51"/>
      <c r="F131" s="51"/>
      <c r="G131" s="51"/>
    </row>
    <row r="132" spans="1:7">
      <c r="A132" s="51"/>
      <c r="B132" s="51"/>
      <c r="C132" s="51"/>
      <c r="D132" s="51"/>
      <c r="E132" s="51"/>
      <c r="F132" s="51"/>
      <c r="G132" s="51"/>
    </row>
    <row r="133" spans="1:7">
      <c r="A133" s="51"/>
      <c r="B133" s="51"/>
      <c r="C133" s="51"/>
      <c r="D133" s="51"/>
      <c r="E133" s="51"/>
      <c r="F133" s="51"/>
      <c r="G133" s="51"/>
    </row>
    <row r="134" spans="1:7">
      <c r="A134" s="51"/>
      <c r="B134" s="51"/>
      <c r="C134" s="51"/>
      <c r="D134" s="51"/>
      <c r="E134" s="51"/>
      <c r="F134" s="51"/>
      <c r="G134" s="51"/>
    </row>
    <row r="135" spans="1:7">
      <c r="A135" s="51"/>
      <c r="B135" s="51"/>
      <c r="C135" s="51"/>
      <c r="D135" s="51"/>
      <c r="E135" s="51"/>
      <c r="F135" s="51"/>
      <c r="G135" s="51"/>
    </row>
    <row r="136" spans="1:7">
      <c r="A136" s="51"/>
      <c r="B136" s="51"/>
      <c r="C136" s="51"/>
      <c r="D136" s="51"/>
      <c r="E136" s="51"/>
      <c r="F136" s="51"/>
      <c r="G136" s="51"/>
    </row>
    <row r="137" spans="1:7">
      <c r="A137" s="51"/>
      <c r="B137" s="51"/>
      <c r="C137" s="51"/>
      <c r="D137" s="51"/>
      <c r="E137" s="51"/>
      <c r="F137" s="51"/>
      <c r="G137" s="51"/>
    </row>
    <row r="138" spans="1:7">
      <c r="A138" s="51"/>
      <c r="B138" s="51"/>
      <c r="C138" s="51"/>
      <c r="D138" s="51"/>
      <c r="E138" s="51"/>
      <c r="F138" s="51"/>
      <c r="G138" s="51"/>
    </row>
    <row r="139" spans="1:7">
      <c r="A139" s="51"/>
      <c r="B139" s="51"/>
      <c r="C139" s="51"/>
      <c r="D139" s="51"/>
      <c r="E139" s="51"/>
      <c r="F139" s="51"/>
      <c r="G139" s="51"/>
    </row>
    <row r="140" spans="1:7">
      <c r="A140" s="51"/>
      <c r="B140" s="51"/>
      <c r="C140" s="51"/>
      <c r="D140" s="51"/>
      <c r="E140" s="51"/>
      <c r="F140" s="51"/>
      <c r="G140" s="51"/>
    </row>
    <row r="141" spans="1:7">
      <c r="A141" s="51"/>
      <c r="B141" s="51"/>
      <c r="C141" s="51"/>
      <c r="D141" s="51"/>
      <c r="E141" s="51"/>
      <c r="F141" s="51"/>
      <c r="G141" s="51"/>
    </row>
    <row r="142" spans="1:7">
      <c r="A142" s="51"/>
      <c r="B142" s="51"/>
      <c r="C142" s="51"/>
      <c r="D142" s="51"/>
      <c r="E142" s="51"/>
      <c r="F142" s="51"/>
      <c r="G142" s="51"/>
    </row>
    <row r="143" spans="1:7">
      <c r="A143" s="51"/>
      <c r="B143" s="51"/>
      <c r="C143" s="51"/>
      <c r="D143" s="51"/>
      <c r="E143" s="51"/>
      <c r="F143" s="51"/>
      <c r="G143" s="51"/>
    </row>
    <row r="144" spans="1:7">
      <c r="A144" s="51"/>
      <c r="B144" s="51"/>
      <c r="C144" s="51"/>
      <c r="D144" s="51"/>
      <c r="E144" s="51"/>
      <c r="F144" s="51"/>
      <c r="G144" s="51"/>
    </row>
    <row r="145" spans="1:7">
      <c r="A145" s="51"/>
      <c r="B145" s="51"/>
      <c r="C145" s="51"/>
      <c r="D145" s="51"/>
      <c r="E145" s="51"/>
      <c r="F145" s="51"/>
      <c r="G145" s="51"/>
    </row>
    <row r="146" spans="1:7">
      <c r="A146" s="51"/>
      <c r="B146" s="51"/>
      <c r="C146" s="51"/>
      <c r="D146" s="51"/>
      <c r="E146" s="51"/>
      <c r="F146" s="51"/>
      <c r="G146" s="51"/>
    </row>
    <row r="147" spans="1:7">
      <c r="A147" s="51"/>
      <c r="B147" s="51"/>
      <c r="C147" s="51"/>
      <c r="D147" s="51"/>
      <c r="E147" s="51"/>
      <c r="F147" s="51"/>
      <c r="G147" s="51"/>
    </row>
    <row r="148" spans="1:7">
      <c r="A148" s="51"/>
      <c r="B148" s="51"/>
      <c r="C148" s="51"/>
      <c r="D148" s="51"/>
      <c r="E148" s="51"/>
      <c r="F148" s="51"/>
      <c r="G148" s="51"/>
    </row>
    <row r="149" spans="1:7">
      <c r="A149" s="51"/>
      <c r="B149" s="51"/>
      <c r="C149" s="51"/>
      <c r="D149" s="51"/>
      <c r="E149" s="51"/>
      <c r="F149" s="51"/>
      <c r="G149" s="51"/>
    </row>
    <row r="150" spans="1:7">
      <c r="A150" s="51"/>
      <c r="B150" s="51"/>
      <c r="C150" s="51"/>
      <c r="D150" s="51"/>
      <c r="E150" s="51"/>
      <c r="F150" s="51"/>
      <c r="G150" s="51"/>
    </row>
    <row r="151" spans="1:7">
      <c r="A151" s="51"/>
      <c r="B151" s="51"/>
      <c r="C151" s="51"/>
      <c r="D151" s="51"/>
      <c r="E151" s="51"/>
      <c r="F151" s="51"/>
      <c r="G151" s="51"/>
    </row>
    <row r="152" spans="1:7">
      <c r="A152" s="51"/>
      <c r="B152" s="51"/>
      <c r="C152" s="51"/>
      <c r="D152" s="51"/>
      <c r="E152" s="51"/>
      <c r="F152" s="51"/>
      <c r="G152" s="51"/>
    </row>
    <row r="153" spans="1:7">
      <c r="A153" s="51"/>
      <c r="B153" s="51"/>
      <c r="C153" s="51"/>
      <c r="D153" s="51"/>
      <c r="E153" s="51"/>
      <c r="F153" s="51"/>
      <c r="G153" s="51"/>
    </row>
    <row r="154" spans="1:7">
      <c r="A154" s="51"/>
      <c r="B154" s="51"/>
      <c r="C154" s="51"/>
      <c r="D154" s="51"/>
      <c r="E154" s="51"/>
      <c r="F154" s="51"/>
      <c r="G154" s="51"/>
    </row>
    <row r="155" spans="1:7">
      <c r="A155" s="51"/>
      <c r="B155" s="51"/>
      <c r="C155" s="51"/>
      <c r="D155" s="51"/>
      <c r="E155" s="51"/>
      <c r="F155" s="51"/>
      <c r="G155" s="51"/>
    </row>
    <row r="156" spans="1:7">
      <c r="A156" s="51"/>
      <c r="B156" s="51"/>
      <c r="C156" s="51"/>
      <c r="D156" s="51"/>
      <c r="E156" s="51"/>
      <c r="F156" s="51"/>
      <c r="G156" s="51"/>
    </row>
    <row r="157" spans="1:7">
      <c r="A157" s="51"/>
      <c r="B157" s="51"/>
      <c r="C157" s="51"/>
      <c r="D157" s="51"/>
      <c r="E157" s="51"/>
      <c r="F157" s="51"/>
      <c r="G157" s="51"/>
    </row>
    <row r="158" spans="1:7">
      <c r="A158" s="51"/>
      <c r="B158" s="51"/>
      <c r="C158" s="51"/>
      <c r="D158" s="51"/>
      <c r="E158" s="51"/>
      <c r="F158" s="51"/>
      <c r="G158" s="51"/>
    </row>
    <row r="159" spans="1:7">
      <c r="A159" s="51"/>
      <c r="B159" s="51"/>
      <c r="C159" s="51"/>
      <c r="D159" s="51"/>
      <c r="E159" s="51"/>
      <c r="F159" s="51"/>
      <c r="G159" s="51"/>
    </row>
    <row r="160" spans="1:7">
      <c r="A160" s="51"/>
      <c r="B160" s="51"/>
      <c r="C160" s="51"/>
      <c r="D160" s="51"/>
      <c r="E160" s="51"/>
      <c r="F160" s="51"/>
      <c r="G160" s="51"/>
    </row>
    <row r="161" spans="1:7">
      <c r="A161" s="51"/>
      <c r="B161" s="51"/>
      <c r="C161" s="51"/>
      <c r="D161" s="51"/>
      <c r="E161" s="51"/>
      <c r="F161" s="51"/>
      <c r="G161" s="51"/>
    </row>
    <row r="162" spans="1:7">
      <c r="A162" s="51"/>
      <c r="B162" s="51"/>
      <c r="C162" s="51"/>
      <c r="D162" s="51"/>
      <c r="E162" s="51"/>
      <c r="F162" s="51"/>
      <c r="G162" s="51"/>
    </row>
    <row r="163" spans="1:7">
      <c r="A163" s="51"/>
      <c r="B163" s="51"/>
      <c r="C163" s="51"/>
      <c r="D163" s="51"/>
      <c r="E163" s="51"/>
      <c r="F163" s="51"/>
      <c r="G163" s="51"/>
    </row>
    <row r="164" spans="1:7">
      <c r="A164" s="51"/>
      <c r="B164" s="51"/>
      <c r="C164" s="51"/>
      <c r="D164" s="51"/>
      <c r="E164" s="51"/>
      <c r="F164" s="51"/>
      <c r="G164" s="51"/>
    </row>
    <row r="165" spans="1:7">
      <c r="A165" s="51"/>
      <c r="B165" s="51"/>
      <c r="C165" s="51"/>
      <c r="D165" s="51"/>
      <c r="E165" s="51"/>
      <c r="F165" s="51"/>
      <c r="G165" s="51"/>
    </row>
    <row r="166" spans="1:7">
      <c r="A166" s="51"/>
      <c r="B166" s="51"/>
      <c r="C166" s="51"/>
      <c r="D166" s="51"/>
      <c r="E166" s="51"/>
      <c r="F166" s="51"/>
      <c r="G166" s="51"/>
    </row>
  </sheetData>
  <mergeCells count="18">
    <mergeCell ref="A11:G11"/>
    <mergeCell ref="A1:G1"/>
    <mergeCell ref="A4:G4"/>
    <mergeCell ref="A5:G5"/>
    <mergeCell ref="A8:G8"/>
    <mergeCell ref="A9:G9"/>
    <mergeCell ref="A38:B38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 xr:uid="{0D3EECB6-8D7F-4C35-8468-DAF70F5657EE}"/>
    <hyperlink ref="B19" r:id="rId2" xr:uid="{2A61C208-0CC5-4902-8E89-D39D6AA457B9}"/>
    <hyperlink ref="B23" r:id="rId3" xr:uid="{1C02E989-0FF5-461C-A7C5-2C239E80B883}"/>
    <hyperlink ref="B27" r:id="rId4" xr:uid="{B5F03E1F-BEC7-4348-B4D6-14B7B678A536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H II 1 - j 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2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25.7109375" style="1" customWidth="1"/>
    <col min="2" max="5" width="16" style="1" customWidth="1"/>
    <col min="6" max="16384" width="11.28515625" style="1"/>
  </cols>
  <sheetData>
    <row r="1" spans="1:5" s="41" customFormat="1" ht="14.1" customHeight="1">
      <c r="A1" s="139" t="s">
        <v>131</v>
      </c>
      <c r="B1" s="140"/>
      <c r="C1" s="140"/>
      <c r="D1" s="140"/>
      <c r="E1" s="140"/>
    </row>
    <row r="2" spans="1:5" s="41" customFormat="1" ht="6" customHeight="1">
      <c r="A2" s="19"/>
      <c r="B2" s="18"/>
      <c r="C2" s="18"/>
      <c r="D2" s="18"/>
      <c r="E2" s="69"/>
    </row>
    <row r="3" spans="1:5" s="46" customFormat="1" ht="15.6" customHeight="1">
      <c r="A3" s="143" t="s">
        <v>4</v>
      </c>
      <c r="B3" s="130" t="s">
        <v>148</v>
      </c>
      <c r="C3" s="131"/>
      <c r="D3" s="131"/>
      <c r="E3" s="131"/>
    </row>
    <row r="4" spans="1:5" s="31" customFormat="1" ht="15.6" customHeight="1">
      <c r="A4" s="144"/>
      <c r="B4" s="146">
        <v>2022</v>
      </c>
      <c r="C4" s="146">
        <v>2021</v>
      </c>
      <c r="D4" s="130" t="s">
        <v>57</v>
      </c>
      <c r="E4" s="131"/>
    </row>
    <row r="5" spans="1:5" s="31" customFormat="1" ht="15.6" customHeight="1">
      <c r="A5" s="145"/>
      <c r="B5" s="147"/>
      <c r="C5" s="147"/>
      <c r="D5" s="70" t="s">
        <v>58</v>
      </c>
      <c r="E5" s="71" t="s">
        <v>59</v>
      </c>
    </row>
    <row r="6" spans="1:5" s="31" customFormat="1" ht="15.6" customHeight="1">
      <c r="A6" s="72"/>
      <c r="B6" s="110"/>
      <c r="C6" s="110"/>
      <c r="D6" s="110"/>
      <c r="E6" s="111"/>
    </row>
    <row r="7" spans="1:5" ht="14.25" customHeight="1">
      <c r="A7" s="25" t="s">
        <v>144</v>
      </c>
      <c r="B7" s="112"/>
      <c r="C7" s="112"/>
      <c r="D7" s="112"/>
      <c r="E7" s="113"/>
    </row>
    <row r="8" spans="1:5" ht="14.25" customHeight="1">
      <c r="A8" s="21" t="s">
        <v>5</v>
      </c>
      <c r="B8" s="75">
        <v>1182.6990000000001</v>
      </c>
      <c r="C8" s="75">
        <v>907.85</v>
      </c>
      <c r="D8" s="76">
        <v>274.84900000000005</v>
      </c>
      <c r="E8" s="77">
        <v>30.274714985955825</v>
      </c>
    </row>
    <row r="9" spans="1:5" s="2" customFormat="1" ht="14.25" customHeight="1">
      <c r="A9" s="21" t="s">
        <v>6</v>
      </c>
      <c r="B9" s="75">
        <v>2714.0140000000001</v>
      </c>
      <c r="C9" s="75">
        <v>2842.165</v>
      </c>
      <c r="D9" s="76">
        <v>-128.15099999999984</v>
      </c>
      <c r="E9" s="77">
        <v>-4.5089218958082995</v>
      </c>
    </row>
    <row r="10" spans="1:5" ht="14.25" customHeight="1">
      <c r="A10" s="22" t="s">
        <v>7</v>
      </c>
      <c r="B10" s="78">
        <v>3896.7130000000002</v>
      </c>
      <c r="C10" s="78">
        <v>3750.0149999999999</v>
      </c>
      <c r="D10" s="79">
        <v>146.69800000000032</v>
      </c>
      <c r="E10" s="80">
        <v>3.911931018942596</v>
      </c>
    </row>
    <row r="11" spans="1:5" ht="14.25" customHeight="1">
      <c r="A11" s="23" t="s">
        <v>8</v>
      </c>
      <c r="B11" s="81"/>
      <c r="C11" s="81"/>
      <c r="D11" s="82"/>
      <c r="E11" s="82"/>
    </row>
    <row r="12" spans="1:5" ht="14.25" customHeight="1">
      <c r="A12" s="23" t="s">
        <v>60</v>
      </c>
      <c r="B12" s="75">
        <v>3884.0630000000001</v>
      </c>
      <c r="C12" s="75">
        <v>3740.2640000000001</v>
      </c>
      <c r="D12" s="76">
        <v>143.79899999999998</v>
      </c>
      <c r="E12" s="77">
        <v>3.8446216630697876</v>
      </c>
    </row>
    <row r="13" spans="1:5" ht="14.25" customHeight="1">
      <c r="A13" s="24" t="s">
        <v>8</v>
      </c>
      <c r="B13" s="81"/>
      <c r="C13" s="81"/>
      <c r="D13" s="82"/>
      <c r="E13" s="82"/>
    </row>
    <row r="14" spans="1:5" ht="14.25" customHeight="1">
      <c r="A14" s="24" t="s">
        <v>61</v>
      </c>
      <c r="B14" s="75">
        <v>1778.1</v>
      </c>
      <c r="C14" s="75">
        <v>2001.1579999999999</v>
      </c>
      <c r="D14" s="76">
        <v>-223.05799999999999</v>
      </c>
      <c r="E14" s="77">
        <v>-11.146446207645766</v>
      </c>
    </row>
    <row r="15" spans="1:5" ht="14.25" customHeight="1">
      <c r="A15" s="24" t="s">
        <v>62</v>
      </c>
      <c r="B15" s="75">
        <v>2105.9630000000002</v>
      </c>
      <c r="C15" s="75">
        <v>1739.106</v>
      </c>
      <c r="D15" s="76">
        <v>366.8570000000002</v>
      </c>
      <c r="E15" s="77">
        <v>21.094573878763015</v>
      </c>
    </row>
    <row r="16" spans="1:5" ht="14.25" customHeight="1">
      <c r="A16" s="23" t="s">
        <v>63</v>
      </c>
      <c r="B16" s="75">
        <v>10.589</v>
      </c>
      <c r="C16" s="75">
        <v>9.7509999999999994</v>
      </c>
      <c r="D16" s="76">
        <v>0.83800000000000097</v>
      </c>
      <c r="E16" s="77">
        <v>8.5939903599630867</v>
      </c>
    </row>
    <row r="17" spans="1:5" ht="14.25" customHeight="1">
      <c r="A17" s="23" t="s">
        <v>139</v>
      </c>
      <c r="B17" s="75">
        <v>0</v>
      </c>
      <c r="C17" s="75">
        <v>0</v>
      </c>
      <c r="D17" s="76" t="s">
        <v>149</v>
      </c>
      <c r="E17" s="77" t="s">
        <v>149</v>
      </c>
    </row>
    <row r="18" spans="1:5" s="13" customFormat="1" ht="14.25" customHeight="1">
      <c r="A18" s="21"/>
      <c r="B18" s="75"/>
      <c r="C18" s="75"/>
      <c r="D18" s="83"/>
      <c r="E18" s="77"/>
    </row>
    <row r="19" spans="1:5" ht="14.25" customHeight="1">
      <c r="A19" s="25" t="s">
        <v>70</v>
      </c>
      <c r="B19" s="81"/>
      <c r="C19" s="81"/>
      <c r="D19" s="81"/>
      <c r="E19" s="74"/>
    </row>
    <row r="20" spans="1:5" ht="14.25" hidden="1" customHeight="1">
      <c r="A20" s="21" t="s">
        <v>71</v>
      </c>
      <c r="B20" s="81">
        <v>2710</v>
      </c>
      <c r="C20" s="81">
        <v>2549</v>
      </c>
      <c r="D20" s="81">
        <v>161</v>
      </c>
      <c r="E20" s="74">
        <v>6.3162024323264063</v>
      </c>
    </row>
    <row r="21" spans="1:5" ht="14.25" hidden="1" customHeight="1">
      <c r="A21" s="21" t="s">
        <v>72</v>
      </c>
      <c r="B21" s="75">
        <v>72</v>
      </c>
      <c r="C21" s="75">
        <v>25</v>
      </c>
      <c r="D21" s="83">
        <v>47</v>
      </c>
      <c r="E21" s="77">
        <v>188</v>
      </c>
    </row>
    <row r="22" spans="1:5" ht="14.25" customHeight="1">
      <c r="A22" s="21" t="s">
        <v>64</v>
      </c>
      <c r="B22" s="75">
        <v>5492</v>
      </c>
      <c r="C22" s="75">
        <v>5123</v>
      </c>
      <c r="D22" s="83">
        <v>369</v>
      </c>
      <c r="E22" s="77">
        <v>7.2028108530158192</v>
      </c>
    </row>
    <row r="23" spans="1:5" ht="14.25" customHeight="1">
      <c r="A23" s="23" t="s">
        <v>146</v>
      </c>
      <c r="B23" s="75"/>
      <c r="C23" s="75"/>
      <c r="D23" s="83"/>
      <c r="E23" s="77"/>
    </row>
    <row r="24" spans="1:5" ht="14.25" hidden="1" customHeight="1">
      <c r="A24" s="24" t="s">
        <v>73</v>
      </c>
      <c r="B24" s="84">
        <v>2326</v>
      </c>
      <c r="C24" s="85">
        <v>2278</v>
      </c>
      <c r="D24" s="86">
        <v>48</v>
      </c>
      <c r="E24" s="82">
        <v>2.1071115013169361</v>
      </c>
    </row>
    <row r="25" spans="1:5" ht="14.25" hidden="1" customHeight="1">
      <c r="A25" s="24" t="s">
        <v>74</v>
      </c>
      <c r="B25" s="75">
        <v>49</v>
      </c>
      <c r="C25" s="75">
        <v>17</v>
      </c>
      <c r="D25" s="83">
        <v>32</v>
      </c>
      <c r="E25" s="77">
        <v>188.23529411764702</v>
      </c>
    </row>
    <row r="26" spans="1:5" ht="14.25" customHeight="1">
      <c r="A26" s="24" t="s">
        <v>65</v>
      </c>
      <c r="B26" s="75">
        <v>4701</v>
      </c>
      <c r="C26" s="75">
        <v>4573</v>
      </c>
      <c r="D26" s="83">
        <v>128</v>
      </c>
      <c r="E26" s="77">
        <v>2.7990378307456893</v>
      </c>
    </row>
    <row r="27" spans="1:5" ht="14.25" hidden="1" customHeight="1">
      <c r="A27" s="24" t="s">
        <v>75</v>
      </c>
      <c r="B27" s="75">
        <v>277</v>
      </c>
      <c r="C27" s="87">
        <v>188</v>
      </c>
      <c r="D27" s="83">
        <v>89</v>
      </c>
      <c r="E27" s="77">
        <v>47.340425531914889</v>
      </c>
    </row>
    <row r="28" spans="1:5" ht="14.25" hidden="1" customHeight="1">
      <c r="A28" s="24" t="s">
        <v>76</v>
      </c>
      <c r="B28" s="75">
        <v>21</v>
      </c>
      <c r="C28" s="75">
        <v>8</v>
      </c>
      <c r="D28" s="83">
        <v>13</v>
      </c>
      <c r="E28" s="77">
        <v>162.5</v>
      </c>
    </row>
    <row r="29" spans="1:5" ht="14.25" customHeight="1">
      <c r="A29" s="24" t="s">
        <v>66</v>
      </c>
      <c r="B29" s="75">
        <v>575</v>
      </c>
      <c r="C29" s="75">
        <v>384</v>
      </c>
      <c r="D29" s="83">
        <v>191</v>
      </c>
      <c r="E29" s="77">
        <v>49.739583333333343</v>
      </c>
    </row>
    <row r="30" spans="1:5" ht="14.25" hidden="1" customHeight="1">
      <c r="A30" s="24" t="s">
        <v>77</v>
      </c>
      <c r="B30" s="75">
        <v>20</v>
      </c>
      <c r="C30" s="87">
        <v>16</v>
      </c>
      <c r="D30" s="83">
        <v>4</v>
      </c>
      <c r="E30" s="77">
        <v>25</v>
      </c>
    </row>
    <row r="31" spans="1:5" ht="14.25" hidden="1" customHeight="1">
      <c r="A31" s="24" t="s">
        <v>78</v>
      </c>
      <c r="B31" s="75">
        <v>2</v>
      </c>
      <c r="C31" s="75">
        <v>0</v>
      </c>
      <c r="D31" s="83" t="s">
        <v>149</v>
      </c>
      <c r="E31" s="77" t="s">
        <v>149</v>
      </c>
    </row>
    <row r="32" spans="1:5" ht="14.25" customHeight="1">
      <c r="A32" s="24" t="s">
        <v>67</v>
      </c>
      <c r="B32" s="75">
        <v>42</v>
      </c>
      <c r="C32" s="75">
        <v>32</v>
      </c>
      <c r="D32" s="83">
        <v>10</v>
      </c>
      <c r="E32" s="77">
        <v>31.25</v>
      </c>
    </row>
    <row r="33" spans="1:5" ht="14.25" hidden="1" customHeight="1">
      <c r="A33" s="24" t="s">
        <v>79</v>
      </c>
      <c r="B33" s="87">
        <v>0</v>
      </c>
      <c r="C33" s="87">
        <v>8</v>
      </c>
      <c r="D33" s="83" t="s">
        <v>149</v>
      </c>
      <c r="E33" s="77" t="s">
        <v>149</v>
      </c>
    </row>
    <row r="34" spans="1:5" ht="14.25" hidden="1" customHeight="1">
      <c r="A34" s="24" t="s">
        <v>80</v>
      </c>
      <c r="B34" s="75">
        <v>0</v>
      </c>
      <c r="C34" s="75">
        <v>0</v>
      </c>
      <c r="D34" s="83" t="s">
        <v>149</v>
      </c>
      <c r="E34" s="77" t="s">
        <v>149</v>
      </c>
    </row>
    <row r="35" spans="1:5" ht="14.25" customHeight="1">
      <c r="A35" s="24" t="s">
        <v>68</v>
      </c>
      <c r="B35" s="75">
        <v>0</v>
      </c>
      <c r="C35" s="75">
        <v>16</v>
      </c>
      <c r="D35" s="83" t="s">
        <v>149</v>
      </c>
      <c r="E35" s="77" t="s">
        <v>149</v>
      </c>
    </row>
    <row r="36" spans="1:5" ht="14.25" customHeight="1">
      <c r="A36" s="26" t="s">
        <v>69</v>
      </c>
      <c r="B36" s="87">
        <v>174</v>
      </c>
      <c r="C36" s="87">
        <v>118</v>
      </c>
      <c r="D36" s="83">
        <v>56</v>
      </c>
      <c r="E36" s="77">
        <v>47.457627118644069</v>
      </c>
    </row>
    <row r="37" spans="1:5" ht="14.25" customHeight="1">
      <c r="A37" s="21"/>
      <c r="B37" s="87"/>
      <c r="C37" s="87"/>
      <c r="D37" s="83"/>
      <c r="E37" s="77"/>
    </row>
    <row r="38" spans="1:5" ht="14.25" hidden="1" customHeight="1">
      <c r="A38" s="21" t="s">
        <v>130</v>
      </c>
      <c r="B38" s="85">
        <v>5184.6930000000002</v>
      </c>
      <c r="C38" s="85">
        <v>4806.5950000000003</v>
      </c>
      <c r="D38" s="86">
        <v>378.09799999999996</v>
      </c>
      <c r="E38" s="82">
        <v>7.8662337892000522</v>
      </c>
    </row>
    <row r="39" spans="1:5" ht="14.25" hidden="1" customHeight="1">
      <c r="A39" s="21" t="s">
        <v>129</v>
      </c>
      <c r="B39" s="75">
        <v>115.82</v>
      </c>
      <c r="C39" s="75">
        <v>41.277999999999999</v>
      </c>
      <c r="D39" s="83">
        <v>74.542000000000002</v>
      </c>
      <c r="E39" s="77">
        <v>180.58529967537186</v>
      </c>
    </row>
    <row r="40" spans="1:5" ht="14.25" customHeight="1">
      <c r="A40" s="27" t="s">
        <v>147</v>
      </c>
      <c r="B40" s="88">
        <v>10485.206</v>
      </c>
      <c r="C40" s="89">
        <v>9654.4680000000008</v>
      </c>
      <c r="D40" s="90">
        <v>830.73799999999937</v>
      </c>
      <c r="E40" s="91">
        <v>8.6046999171782232</v>
      </c>
    </row>
    <row r="42" spans="1:5" s="57" customFormat="1"/>
    <row r="43" spans="1:5" ht="14.25" customHeight="1">
      <c r="A43" s="69"/>
      <c r="B43" s="69"/>
      <c r="C43" s="69"/>
      <c r="D43" s="69"/>
      <c r="E43" s="69"/>
    </row>
    <row r="44" spans="1:5" s="41" customFormat="1" ht="14.25">
      <c r="A44" s="141" t="s">
        <v>91</v>
      </c>
      <c r="B44" s="142"/>
      <c r="C44" s="142"/>
      <c r="D44" s="142"/>
      <c r="E44" s="142"/>
    </row>
    <row r="45" spans="1:5" s="41" customFormat="1" ht="6" customHeight="1">
      <c r="A45" s="42"/>
      <c r="B45" s="48"/>
      <c r="C45" s="48"/>
      <c r="D45" s="48"/>
      <c r="E45" s="48"/>
    </row>
    <row r="46" spans="1:5" s="46" customFormat="1" ht="15.6" customHeight="1">
      <c r="A46" s="126" t="s">
        <v>107</v>
      </c>
      <c r="B46" s="130" t="s">
        <v>148</v>
      </c>
      <c r="C46" s="131"/>
      <c r="D46" s="131"/>
      <c r="E46" s="131"/>
    </row>
    <row r="47" spans="1:5" s="31" customFormat="1" ht="15.6" customHeight="1">
      <c r="A47" s="127"/>
      <c r="B47" s="137">
        <v>2022</v>
      </c>
      <c r="C47" s="138"/>
      <c r="D47" s="130">
        <v>2021</v>
      </c>
      <c r="E47" s="131"/>
    </row>
    <row r="48" spans="1:5" s="31" customFormat="1" ht="15.6" customHeight="1">
      <c r="A48" s="128"/>
      <c r="B48" s="132" t="s">
        <v>132</v>
      </c>
      <c r="C48" s="132" t="s">
        <v>133</v>
      </c>
      <c r="D48" s="132" t="s">
        <v>132</v>
      </c>
      <c r="E48" s="135" t="s">
        <v>133</v>
      </c>
    </row>
    <row r="49" spans="1:5" s="32" customFormat="1" ht="15.6" customHeight="1">
      <c r="A49" s="129"/>
      <c r="B49" s="133"/>
      <c r="C49" s="134"/>
      <c r="D49" s="133"/>
      <c r="E49" s="136"/>
    </row>
    <row r="50" spans="1:5" ht="14.1" customHeight="1">
      <c r="A50" s="39"/>
      <c r="B50" s="85"/>
      <c r="C50" s="85"/>
      <c r="D50" s="85"/>
      <c r="E50" s="92"/>
    </row>
    <row r="51" spans="1:5" ht="14.1" customHeight="1">
      <c r="A51" s="93" t="s">
        <v>92</v>
      </c>
      <c r="B51" s="94">
        <v>236</v>
      </c>
      <c r="C51" s="94">
        <v>303.97199999999998</v>
      </c>
      <c r="D51" s="83">
        <v>238</v>
      </c>
      <c r="E51" s="83">
        <v>306.64400000000001</v>
      </c>
    </row>
    <row r="52" spans="1:5" ht="14.1" customHeight="1">
      <c r="A52" s="93" t="s">
        <v>93</v>
      </c>
      <c r="B52" s="94">
        <v>3420</v>
      </c>
      <c r="C52" s="94">
        <v>7222.7519999999995</v>
      </c>
      <c r="D52" s="83">
        <v>3384</v>
      </c>
      <c r="E52" s="83">
        <v>7087.4570000000003</v>
      </c>
    </row>
    <row r="53" spans="1:5" ht="14.1" customHeight="1">
      <c r="A53" s="93" t="s">
        <v>95</v>
      </c>
      <c r="B53" s="94">
        <v>66</v>
      </c>
      <c r="C53" s="94">
        <v>86.284000000000006</v>
      </c>
      <c r="D53" s="83">
        <v>38</v>
      </c>
      <c r="E53" s="83">
        <v>46.65</v>
      </c>
    </row>
    <row r="54" spans="1:5" ht="14.1" customHeight="1">
      <c r="A54" s="93" t="s">
        <v>135</v>
      </c>
      <c r="B54" s="94">
        <v>28</v>
      </c>
      <c r="C54" s="94">
        <v>38.856000000000002</v>
      </c>
      <c r="D54" s="83">
        <v>14</v>
      </c>
      <c r="E54" s="83">
        <v>19.692</v>
      </c>
    </row>
    <row r="55" spans="1:5" ht="14.1" customHeight="1">
      <c r="A55" s="93" t="s">
        <v>137</v>
      </c>
      <c r="B55" s="94">
        <v>0</v>
      </c>
      <c r="C55" s="94">
        <v>0</v>
      </c>
      <c r="D55" s="83">
        <v>12</v>
      </c>
      <c r="E55" s="83">
        <v>15.087999999999999</v>
      </c>
    </row>
    <row r="56" spans="1:5" ht="14.1" customHeight="1">
      <c r="A56" s="93" t="s">
        <v>96</v>
      </c>
      <c r="B56" s="94">
        <v>118</v>
      </c>
      <c r="C56" s="94">
        <v>157.304</v>
      </c>
      <c r="D56" s="83">
        <v>116</v>
      </c>
      <c r="E56" s="83">
        <v>150.55799999999999</v>
      </c>
    </row>
    <row r="57" spans="1:5" ht="14.1" customHeight="1">
      <c r="A57" s="93" t="s">
        <v>136</v>
      </c>
      <c r="B57" s="94">
        <v>160</v>
      </c>
      <c r="C57" s="94">
        <v>320.87200000000001</v>
      </c>
      <c r="D57" s="83">
        <v>106</v>
      </c>
      <c r="E57" s="83">
        <v>156.72800000000001</v>
      </c>
    </row>
    <row r="58" spans="1:5" ht="14.1" customHeight="1">
      <c r="A58" s="93" t="s">
        <v>97</v>
      </c>
      <c r="B58" s="94">
        <v>710</v>
      </c>
      <c r="C58" s="94">
        <v>1256.154</v>
      </c>
      <c r="D58" s="83">
        <v>587</v>
      </c>
      <c r="E58" s="83">
        <v>1014.7850000000001</v>
      </c>
    </row>
    <row r="59" spans="1:5" ht="14.1" customHeight="1">
      <c r="A59" s="93" t="s">
        <v>99</v>
      </c>
      <c r="B59" s="94">
        <v>490</v>
      </c>
      <c r="C59" s="94">
        <v>819.12</v>
      </c>
      <c r="D59" s="83">
        <v>374</v>
      </c>
      <c r="E59" s="83">
        <v>578.60399999999993</v>
      </c>
    </row>
    <row r="60" spans="1:5" ht="14.1" customHeight="1">
      <c r="A60" s="93" t="s">
        <v>100</v>
      </c>
      <c r="B60" s="94">
        <v>22</v>
      </c>
      <c r="C60" s="94">
        <v>37.542000000000002</v>
      </c>
      <c r="D60" s="83">
        <v>24</v>
      </c>
      <c r="E60" s="83">
        <v>37.223999999999997</v>
      </c>
    </row>
    <row r="61" spans="1:5" ht="14.1" customHeight="1">
      <c r="A61" s="93" t="s">
        <v>153</v>
      </c>
      <c r="B61" s="94">
        <v>50</v>
      </c>
      <c r="C61" s="94">
        <v>54.692</v>
      </c>
      <c r="D61" s="83">
        <v>80</v>
      </c>
      <c r="E61" s="83">
        <v>87.64800000000001</v>
      </c>
    </row>
    <row r="62" spans="1:5" ht="14.1" customHeight="1">
      <c r="A62" s="93" t="s">
        <v>108</v>
      </c>
      <c r="B62" s="94">
        <v>168</v>
      </c>
      <c r="C62" s="94">
        <v>154.72800000000001</v>
      </c>
      <c r="D62" s="83">
        <v>110</v>
      </c>
      <c r="E62" s="83">
        <v>107.16200000000001</v>
      </c>
    </row>
    <row r="63" spans="1:5" ht="14.1" customHeight="1">
      <c r="A63" s="93" t="s">
        <v>101</v>
      </c>
      <c r="B63" s="94">
        <v>20</v>
      </c>
      <c r="C63" s="94">
        <v>29.271999999999998</v>
      </c>
      <c r="D63" s="83">
        <v>34</v>
      </c>
      <c r="E63" s="83">
        <v>40.386000000000003</v>
      </c>
    </row>
    <row r="64" spans="1:5" ht="14.1" customHeight="1">
      <c r="A64" s="93" t="s">
        <v>102</v>
      </c>
      <c r="B64" s="94">
        <v>0</v>
      </c>
      <c r="C64" s="94">
        <v>0</v>
      </c>
      <c r="D64" s="83">
        <v>4</v>
      </c>
      <c r="E64" s="83">
        <v>4.6820000000000004</v>
      </c>
    </row>
    <row r="65" spans="1:5" ht="14.1" customHeight="1">
      <c r="A65" s="95" t="s">
        <v>7</v>
      </c>
      <c r="B65" s="96">
        <v>5492</v>
      </c>
      <c r="C65" s="96">
        <v>10485.205999999998</v>
      </c>
      <c r="D65" s="97">
        <v>5123</v>
      </c>
      <c r="E65" s="97">
        <v>9654.4680000000008</v>
      </c>
    </row>
    <row r="66" spans="1:5" ht="8.4499999999999993" customHeight="1">
      <c r="A66"/>
      <c r="B66" s="19"/>
      <c r="C66" s="19"/>
      <c r="D66" s="20"/>
      <c r="E66" s="19"/>
    </row>
    <row r="67" spans="1:5" ht="14.1" customHeight="1">
      <c r="A67" s="54" t="s">
        <v>154</v>
      </c>
    </row>
    <row r="68" spans="1:5" ht="14.1" customHeight="1"/>
    <row r="69" spans="1:5" ht="14.1" customHeight="1"/>
    <row r="70" spans="1:5" ht="14.1" customHeight="1"/>
    <row r="71" spans="1:5" ht="14.1" customHeight="1"/>
    <row r="72" spans="1:5" ht="14.1" customHeight="1"/>
  </sheetData>
  <mergeCells count="15">
    <mergeCell ref="A1:E1"/>
    <mergeCell ref="A44:E44"/>
    <mergeCell ref="B3:E3"/>
    <mergeCell ref="D4:E4"/>
    <mergeCell ref="A3:A5"/>
    <mergeCell ref="B4:B5"/>
    <mergeCell ref="C4:C5"/>
    <mergeCell ref="A46:A49"/>
    <mergeCell ref="B46:E46"/>
    <mergeCell ref="D47:E47"/>
    <mergeCell ref="B48:B49"/>
    <mergeCell ref="C48:C49"/>
    <mergeCell ref="D48:D49"/>
    <mergeCell ref="E48:E49"/>
    <mergeCell ref="B47:C47"/>
  </mergeCells>
  <conditionalFormatting sqref="B17:E40">
    <cfRule type="expression" dxfId="11" priority="5">
      <formula>MOD(ROW(),2)=1</formula>
    </cfRule>
  </conditionalFormatting>
  <conditionalFormatting sqref="B7:E7">
    <cfRule type="expression" dxfId="10" priority="4">
      <formula>MOD(ROW(),2)=1</formula>
    </cfRule>
  </conditionalFormatting>
  <conditionalFormatting sqref="A7:A40">
    <cfRule type="expression" dxfId="9" priority="3">
      <formula>MOD(ROW(),2)=1</formula>
    </cfRule>
  </conditionalFormatting>
  <conditionalFormatting sqref="A50:E65">
    <cfRule type="expression" dxfId="8" priority="2">
      <formula>MOD(ROW(),2)=1</formula>
    </cfRule>
  </conditionalFormatting>
  <conditionalFormatting sqref="B8:E16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j 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1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5" style="1" customWidth="1"/>
    <col min="2" max="2" width="15.5703125" style="1" customWidth="1"/>
    <col min="3" max="5" width="12" style="1" customWidth="1"/>
    <col min="6" max="6" width="13.42578125" style="1" customWidth="1"/>
    <col min="7" max="26" width="11.7109375" style="1" customWidth="1"/>
    <col min="27" max="16384" width="11.28515625" style="1"/>
  </cols>
  <sheetData>
    <row r="1" spans="1:26" s="41" customFormat="1" ht="14.25">
      <c r="A1" s="141" t="s">
        <v>103</v>
      </c>
      <c r="B1" s="140"/>
      <c r="C1" s="140"/>
      <c r="D1" s="140"/>
      <c r="E1" s="140"/>
      <c r="F1" s="140"/>
      <c r="G1" s="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1" customFormat="1" ht="6" customHeight="1">
      <c r="A2" s="61"/>
      <c r="B2" s="62"/>
      <c r="C2" s="62"/>
      <c r="D2" s="62"/>
      <c r="E2" s="62"/>
      <c r="F2" s="3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46" customFormat="1" ht="15.6" customHeight="1">
      <c r="A3" s="126" t="s">
        <v>107</v>
      </c>
      <c r="B3" s="130" t="s">
        <v>148</v>
      </c>
      <c r="C3" s="131"/>
      <c r="D3" s="131"/>
      <c r="E3" s="156"/>
      <c r="F3" s="135" t="s">
        <v>150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31" customFormat="1" ht="15.6" customHeight="1">
      <c r="A4" s="127"/>
      <c r="B4" s="130">
        <v>2022</v>
      </c>
      <c r="C4" s="157"/>
      <c r="D4" s="157"/>
      <c r="E4" s="70">
        <v>2021</v>
      </c>
      <c r="F4" s="154"/>
    </row>
    <row r="5" spans="1:26" s="31" customFormat="1" ht="15.6" customHeight="1">
      <c r="A5" s="128"/>
      <c r="B5" s="158" t="s">
        <v>5</v>
      </c>
      <c r="C5" s="158" t="s">
        <v>6</v>
      </c>
      <c r="D5" s="132" t="s">
        <v>105</v>
      </c>
      <c r="E5" s="132" t="s">
        <v>105</v>
      </c>
      <c r="F5" s="154"/>
    </row>
    <row r="6" spans="1:26" s="31" customFormat="1" ht="15.6" customHeight="1">
      <c r="A6" s="128"/>
      <c r="B6" s="133"/>
      <c r="C6" s="133"/>
      <c r="D6" s="134"/>
      <c r="E6" s="134"/>
      <c r="F6" s="154"/>
    </row>
    <row r="7" spans="1:26" s="32" customFormat="1" ht="15.6" customHeight="1">
      <c r="A7" s="129"/>
      <c r="B7" s="130" t="s">
        <v>104</v>
      </c>
      <c r="C7" s="131"/>
      <c r="D7" s="131"/>
      <c r="E7" s="156"/>
      <c r="F7" s="155"/>
    </row>
    <row r="8" spans="1:26" ht="15.6" customHeight="1">
      <c r="A8" s="39"/>
      <c r="B8" s="85"/>
      <c r="C8" s="85"/>
      <c r="D8" s="85"/>
      <c r="E8" s="92"/>
      <c r="F8" s="92"/>
    </row>
    <row r="9" spans="1:26" ht="15.6" customHeight="1">
      <c r="A9" s="56" t="s">
        <v>92</v>
      </c>
      <c r="B9" s="94">
        <v>99.935000000000002</v>
      </c>
      <c r="C9" s="94">
        <v>2.0449999999999999</v>
      </c>
      <c r="D9" s="83">
        <v>101.98</v>
      </c>
      <c r="E9" s="83">
        <v>100.52800000000001</v>
      </c>
      <c r="F9" s="98">
        <v>1.4443737068279603</v>
      </c>
    </row>
    <row r="10" spans="1:26" ht="15.6" customHeight="1">
      <c r="A10" s="56" t="s">
        <v>93</v>
      </c>
      <c r="B10" s="94">
        <v>187.60599999999999</v>
      </c>
      <c r="C10" s="94">
        <v>2539.1149999999998</v>
      </c>
      <c r="D10" s="83">
        <v>2726.721</v>
      </c>
      <c r="E10" s="83">
        <v>2805.0909999999999</v>
      </c>
      <c r="F10" s="98">
        <v>-2.7938487557088081</v>
      </c>
    </row>
    <row r="11" spans="1:26" ht="15.6" customHeight="1">
      <c r="A11" s="56" t="s">
        <v>95</v>
      </c>
      <c r="B11" s="94">
        <v>28.215</v>
      </c>
      <c r="C11" s="94">
        <v>3.0910000000000002</v>
      </c>
      <c r="D11" s="83">
        <v>31.306000000000001</v>
      </c>
      <c r="E11" s="83">
        <v>19.454000000000001</v>
      </c>
      <c r="F11" s="98">
        <v>60.923203454302438</v>
      </c>
      <c r="J11" s="38"/>
    </row>
    <row r="12" spans="1:26" ht="15.6" customHeight="1">
      <c r="A12" s="56" t="s">
        <v>135</v>
      </c>
      <c r="B12" s="94">
        <v>3.8</v>
      </c>
      <c r="C12" s="94">
        <v>11.087</v>
      </c>
      <c r="D12" s="83">
        <v>14.887</v>
      </c>
      <c r="E12" s="83">
        <v>8.1720000000000006</v>
      </c>
      <c r="F12" s="98">
        <v>82.170827214880092</v>
      </c>
      <c r="J12" s="38"/>
    </row>
    <row r="13" spans="1:26" ht="15.6" customHeight="1">
      <c r="A13" s="56" t="s">
        <v>137</v>
      </c>
      <c r="B13" s="94">
        <v>0</v>
      </c>
      <c r="C13" s="94">
        <v>0</v>
      </c>
      <c r="D13" s="83">
        <v>0</v>
      </c>
      <c r="E13" s="83">
        <v>5.4859999999999998</v>
      </c>
      <c r="F13" s="98" t="s">
        <v>149</v>
      </c>
      <c r="J13" s="38"/>
    </row>
    <row r="14" spans="1:26" ht="15.6" customHeight="1">
      <c r="A14" s="56" t="s">
        <v>96</v>
      </c>
      <c r="B14" s="94">
        <v>43.5</v>
      </c>
      <c r="C14" s="94">
        <v>16.294</v>
      </c>
      <c r="D14" s="83">
        <v>59.793999999999997</v>
      </c>
      <c r="E14" s="83">
        <v>56.149000000000001</v>
      </c>
      <c r="F14" s="98">
        <v>6.4916561292275787</v>
      </c>
    </row>
    <row r="15" spans="1:26" ht="15.6" customHeight="1">
      <c r="A15" s="56" t="s">
        <v>98</v>
      </c>
      <c r="B15" s="94">
        <v>0</v>
      </c>
      <c r="C15" s="94">
        <v>0</v>
      </c>
      <c r="D15" s="83">
        <v>0</v>
      </c>
      <c r="E15" s="83">
        <v>0</v>
      </c>
      <c r="F15" s="98" t="s">
        <v>149</v>
      </c>
    </row>
    <row r="16" spans="1:26" ht="15.6" customHeight="1">
      <c r="A16" s="56" t="s">
        <v>136</v>
      </c>
      <c r="B16" s="94">
        <v>127.49</v>
      </c>
      <c r="C16" s="94">
        <v>0</v>
      </c>
      <c r="D16" s="83">
        <v>127.49</v>
      </c>
      <c r="E16" s="83">
        <v>64.120999999999995</v>
      </c>
      <c r="F16" s="98">
        <v>98.827217292306727</v>
      </c>
    </row>
    <row r="17" spans="1:26" ht="15.6" customHeight="1">
      <c r="A17" s="56" t="s">
        <v>97</v>
      </c>
      <c r="B17" s="94">
        <v>354.83300000000003</v>
      </c>
      <c r="C17" s="94">
        <v>48.854999999999997</v>
      </c>
      <c r="D17" s="83">
        <v>403.68799999999999</v>
      </c>
      <c r="E17" s="83">
        <v>348.12200000000001</v>
      </c>
      <c r="F17" s="98">
        <v>15.961645629980296</v>
      </c>
    </row>
    <row r="18" spans="1:26" ht="15.6" customHeight="1">
      <c r="A18" s="56" t="s">
        <v>99</v>
      </c>
      <c r="B18" s="94">
        <v>311.24200000000002</v>
      </c>
      <c r="C18" s="94">
        <v>1.2010000000000001</v>
      </c>
      <c r="D18" s="83">
        <v>312.44299999999998</v>
      </c>
      <c r="E18" s="83">
        <v>231.41800000000001</v>
      </c>
      <c r="F18" s="98">
        <v>35.012401801069927</v>
      </c>
    </row>
    <row r="19" spans="1:26" ht="15.6" customHeight="1">
      <c r="A19" s="56" t="s">
        <v>100</v>
      </c>
      <c r="B19" s="94">
        <v>16.116</v>
      </c>
      <c r="C19" s="94">
        <v>1</v>
      </c>
      <c r="D19" s="83">
        <v>17.116</v>
      </c>
      <c r="E19" s="83">
        <v>16.45</v>
      </c>
      <c r="F19" s="98">
        <v>4.0486322188450004</v>
      </c>
    </row>
    <row r="20" spans="1:26" ht="15.6" customHeight="1">
      <c r="A20" s="93" t="s">
        <v>153</v>
      </c>
      <c r="B20" s="94">
        <v>0.156</v>
      </c>
      <c r="C20" s="94">
        <v>19.085999999999999</v>
      </c>
      <c r="D20" s="83">
        <v>19.242000000000001</v>
      </c>
      <c r="E20" s="83">
        <v>31.733000000000001</v>
      </c>
      <c r="F20" s="98">
        <v>-39.362808432861684</v>
      </c>
    </row>
    <row r="21" spans="1:26" ht="15.6" customHeight="1">
      <c r="A21" s="56" t="s">
        <v>94</v>
      </c>
      <c r="B21" s="94">
        <v>0</v>
      </c>
      <c r="C21" s="94">
        <v>0</v>
      </c>
      <c r="D21" s="83">
        <v>0</v>
      </c>
      <c r="E21" s="83">
        <v>0</v>
      </c>
      <c r="F21" s="98" t="s">
        <v>149</v>
      </c>
    </row>
    <row r="22" spans="1:26" ht="15.6" customHeight="1">
      <c r="A22" s="56" t="s">
        <v>108</v>
      </c>
      <c r="B22" s="94">
        <v>0</v>
      </c>
      <c r="C22" s="94">
        <v>72.239999999999995</v>
      </c>
      <c r="D22" s="83">
        <v>72.239999999999995</v>
      </c>
      <c r="E22" s="83">
        <v>46.28</v>
      </c>
      <c r="F22" s="98">
        <v>56.093344857389781</v>
      </c>
    </row>
    <row r="23" spans="1:26" ht="15.6" customHeight="1">
      <c r="A23" s="56" t="s">
        <v>101</v>
      </c>
      <c r="B23" s="94">
        <v>8.3109999999999999</v>
      </c>
      <c r="C23" s="94">
        <v>0</v>
      </c>
      <c r="D23" s="83">
        <v>8.3109999999999999</v>
      </c>
      <c r="E23" s="83">
        <v>15.172000000000001</v>
      </c>
      <c r="F23" s="98">
        <v>-45.221460585288689</v>
      </c>
    </row>
    <row r="24" spans="1:26" ht="15.6" customHeight="1">
      <c r="A24" s="56" t="s">
        <v>102</v>
      </c>
      <c r="B24" s="94">
        <v>0</v>
      </c>
      <c r="C24" s="94">
        <v>0</v>
      </c>
      <c r="D24" s="83">
        <v>0</v>
      </c>
      <c r="E24" s="83">
        <v>1.546</v>
      </c>
      <c r="F24" s="98" t="s">
        <v>149</v>
      </c>
    </row>
    <row r="25" spans="1:26" ht="15.6" customHeight="1">
      <c r="A25" s="53" t="s">
        <v>7</v>
      </c>
      <c r="B25" s="99">
        <v>1182.6990000000001</v>
      </c>
      <c r="C25" s="96">
        <v>2714.0140000000001</v>
      </c>
      <c r="D25" s="97">
        <v>3896.7130000000002</v>
      </c>
      <c r="E25" s="97">
        <v>3750.0149999999999</v>
      </c>
      <c r="F25" s="100">
        <v>3.911931018942596</v>
      </c>
    </row>
    <row r="26" spans="1:26" s="41" customFormat="1" ht="8.4499999999999993" customHeight="1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</row>
    <row r="27" spans="1:26" ht="13.5">
      <c r="A27" s="55" t="s">
        <v>161</v>
      </c>
    </row>
    <row r="28" spans="1:26" s="57" customFormat="1"/>
    <row r="29" spans="1:26" s="57" customFormat="1"/>
    <row r="30" spans="1:26" s="41" customFormat="1" ht="14.1" customHeight="1">
      <c r="A30" s="139" t="s">
        <v>138</v>
      </c>
      <c r="B30" s="139"/>
      <c r="C30" s="140"/>
      <c r="D30" s="140"/>
      <c r="E30" s="140"/>
      <c r="F30" s="140"/>
      <c r="V30" s="1"/>
      <c r="W30" s="1"/>
      <c r="X30" s="1"/>
      <c r="Y30" s="1"/>
      <c r="Z30" s="1"/>
    </row>
    <row r="31" spans="1:26" s="41" customFormat="1" ht="14.1" customHeight="1">
      <c r="A31" s="139" t="s">
        <v>143</v>
      </c>
      <c r="B31" s="139"/>
      <c r="C31" s="140"/>
      <c r="D31" s="140"/>
      <c r="E31" s="140"/>
      <c r="F31" s="140"/>
      <c r="V31" s="1"/>
      <c r="W31" s="1"/>
      <c r="X31" s="1"/>
      <c r="Y31" s="1"/>
      <c r="Z31" s="1"/>
    </row>
    <row r="32" spans="1:26" s="41" customFormat="1" ht="6" customHeight="1">
      <c r="A32" s="19"/>
      <c r="B32" s="19"/>
      <c r="C32" s="18"/>
      <c r="D32" s="18"/>
      <c r="E32" s="18"/>
      <c r="F32" s="69"/>
      <c r="V32" s="1"/>
      <c r="W32" s="1"/>
      <c r="X32" s="1"/>
      <c r="Y32" s="1"/>
      <c r="Z32" s="1"/>
    </row>
    <row r="33" spans="1:26" s="46" customFormat="1" ht="15.6" customHeight="1">
      <c r="A33" s="162" t="s">
        <v>134</v>
      </c>
      <c r="B33" s="163"/>
      <c r="C33" s="130" t="s">
        <v>148</v>
      </c>
      <c r="D33" s="131"/>
      <c r="E33" s="131"/>
      <c r="F33" s="131"/>
      <c r="V33" s="31"/>
      <c r="W33" s="31"/>
      <c r="X33" s="31"/>
      <c r="Y33" s="31"/>
      <c r="Z33" s="31"/>
    </row>
    <row r="34" spans="1:26" s="31" customFormat="1" ht="12" customHeight="1">
      <c r="A34" s="164"/>
      <c r="B34" s="165"/>
      <c r="C34" s="158">
        <v>2022</v>
      </c>
      <c r="D34" s="158">
        <v>2021</v>
      </c>
      <c r="E34" s="130" t="s">
        <v>57</v>
      </c>
      <c r="F34" s="131"/>
    </row>
    <row r="35" spans="1:26" s="31" customFormat="1" ht="12" customHeight="1">
      <c r="A35" s="164"/>
      <c r="B35" s="165"/>
      <c r="C35" s="159"/>
      <c r="D35" s="159"/>
      <c r="E35" s="101" t="s">
        <v>58</v>
      </c>
      <c r="F35" s="152" t="s">
        <v>59</v>
      </c>
    </row>
    <row r="36" spans="1:26" s="31" customFormat="1" ht="12" customHeight="1">
      <c r="A36" s="166"/>
      <c r="B36" s="167"/>
      <c r="C36" s="130" t="s">
        <v>104</v>
      </c>
      <c r="D36" s="150"/>
      <c r="E36" s="151"/>
      <c r="F36" s="153"/>
    </row>
    <row r="37" spans="1:26" s="104" customFormat="1" ht="15.6" customHeight="1">
      <c r="A37" s="148"/>
      <c r="B37" s="149"/>
      <c r="C37" s="73"/>
      <c r="D37" s="73"/>
      <c r="E37" s="74"/>
      <c r="F37" s="74"/>
    </row>
    <row r="38" spans="1:26" s="104" customFormat="1" ht="15.6" customHeight="1">
      <c r="A38" s="148" t="s">
        <v>160</v>
      </c>
      <c r="B38" s="149"/>
      <c r="C38" s="75">
        <v>88.447999999999993</v>
      </c>
      <c r="D38" s="75">
        <v>46.692999999999998</v>
      </c>
      <c r="E38" s="76">
        <v>41.754999999999995</v>
      </c>
      <c r="F38" s="77">
        <v>89.42453901012999</v>
      </c>
    </row>
    <row r="39" spans="1:26" s="105" customFormat="1" ht="15.6" customHeight="1">
      <c r="A39" s="148" t="s">
        <v>82</v>
      </c>
      <c r="B39" s="149"/>
      <c r="C39" s="75">
        <v>314.66399999999999</v>
      </c>
      <c r="D39" s="75">
        <v>354.291</v>
      </c>
      <c r="E39" s="76">
        <v>-39.62700000000001</v>
      </c>
      <c r="F39" s="77">
        <v>-11.184873451484805</v>
      </c>
    </row>
    <row r="40" spans="1:26" s="104" customFormat="1" ht="15.6" customHeight="1">
      <c r="A40" s="148" t="s">
        <v>83</v>
      </c>
      <c r="B40" s="149"/>
      <c r="C40" s="75">
        <v>1116.5809999999999</v>
      </c>
      <c r="D40" s="75">
        <v>1288.0909999999999</v>
      </c>
      <c r="E40" s="76">
        <v>-171.51</v>
      </c>
      <c r="F40" s="77">
        <v>-13.315053051376026</v>
      </c>
    </row>
    <row r="41" spans="1:26" s="104" customFormat="1" ht="15.6" customHeight="1">
      <c r="A41" s="148" t="s">
        <v>9</v>
      </c>
      <c r="B41" s="149"/>
      <c r="C41" s="75">
        <v>169.893</v>
      </c>
      <c r="D41" s="75">
        <v>164.53100000000001</v>
      </c>
      <c r="E41" s="76">
        <v>5.3619999999999948</v>
      </c>
      <c r="F41" s="77">
        <v>3.2589603175085529</v>
      </c>
    </row>
    <row r="42" spans="1:26" s="104" customFormat="1" ht="15.6" customHeight="1">
      <c r="A42" s="148" t="s">
        <v>10</v>
      </c>
      <c r="B42" s="149"/>
      <c r="C42" s="75">
        <v>2042.2370000000001</v>
      </c>
      <c r="D42" s="75">
        <v>1685.8510000000001</v>
      </c>
      <c r="E42" s="76">
        <v>356.38599999999997</v>
      </c>
      <c r="F42" s="77">
        <v>21.139827897008672</v>
      </c>
    </row>
    <row r="43" spans="1:26" s="104" customFormat="1" ht="15.6" customHeight="1">
      <c r="A43" s="148" t="s">
        <v>11</v>
      </c>
      <c r="B43" s="149"/>
      <c r="C43" s="75">
        <v>93.662999999999997</v>
      </c>
      <c r="D43" s="75">
        <v>107.629</v>
      </c>
      <c r="E43" s="76">
        <v>-13.966000000000008</v>
      </c>
      <c r="F43" s="77">
        <v>-12.97605663900994</v>
      </c>
    </row>
    <row r="44" spans="1:26" s="104" customFormat="1" ht="15.6" customHeight="1">
      <c r="A44" s="148" t="s">
        <v>141</v>
      </c>
      <c r="B44" s="149"/>
      <c r="C44" s="75">
        <v>15.151</v>
      </c>
      <c r="D44" s="75">
        <v>5.2880000000000003</v>
      </c>
      <c r="E44" s="76">
        <v>9.8629999999999995</v>
      </c>
      <c r="F44" s="77">
        <v>186.51664145234491</v>
      </c>
    </row>
    <row r="45" spans="1:26" s="104" customFormat="1" ht="15.6" customHeight="1">
      <c r="A45" s="148" t="s">
        <v>12</v>
      </c>
      <c r="B45" s="149"/>
      <c r="C45" s="75">
        <v>0.1</v>
      </c>
      <c r="D45" s="75">
        <v>3.7869999999999999</v>
      </c>
      <c r="E45" s="76">
        <v>-3.6869999999999998</v>
      </c>
      <c r="F45" s="77">
        <v>-97.35938737787167</v>
      </c>
    </row>
    <row r="46" spans="1:26" s="104" customFormat="1" ht="15.6" customHeight="1">
      <c r="A46" s="148" t="s">
        <v>84</v>
      </c>
      <c r="B46" s="149"/>
      <c r="C46" s="75">
        <v>3.25</v>
      </c>
      <c r="D46" s="75">
        <v>1.383</v>
      </c>
      <c r="E46" s="76">
        <v>1.867</v>
      </c>
      <c r="F46" s="77">
        <v>134.99638467100505</v>
      </c>
    </row>
    <row r="47" spans="1:26" s="13" customFormat="1" ht="15.6" customHeight="1">
      <c r="A47" s="148" t="s">
        <v>140</v>
      </c>
      <c r="B47" s="149"/>
      <c r="C47" s="75">
        <v>0</v>
      </c>
      <c r="D47" s="75">
        <v>0.3</v>
      </c>
      <c r="E47" s="76" t="s">
        <v>149</v>
      </c>
      <c r="F47" s="77" t="s">
        <v>149</v>
      </c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</row>
    <row r="48" spans="1:26" s="104" customFormat="1" ht="15.6" customHeight="1">
      <c r="A48" s="148" t="s">
        <v>13</v>
      </c>
      <c r="B48" s="149"/>
      <c r="C48" s="75">
        <v>52.496000000000002</v>
      </c>
      <c r="D48" s="75">
        <v>88.216999999999999</v>
      </c>
      <c r="E48" s="102">
        <v>-35.720999999999997</v>
      </c>
      <c r="F48" s="103">
        <v>-40.4921953818425</v>
      </c>
    </row>
    <row r="49" spans="1:6" s="104" customFormat="1" ht="15.6" customHeight="1">
      <c r="A49" s="148" t="s">
        <v>81</v>
      </c>
      <c r="B49" s="149"/>
      <c r="C49" s="75">
        <v>0.23</v>
      </c>
      <c r="D49" s="75">
        <v>3.9540000000000002</v>
      </c>
      <c r="E49" s="102">
        <v>-3.7240000000000002</v>
      </c>
      <c r="F49" s="103">
        <v>-94.183105715730903</v>
      </c>
    </row>
    <row r="50" spans="1:6" s="104" customFormat="1" ht="15.6" customHeight="1">
      <c r="A50" s="160" t="s">
        <v>7</v>
      </c>
      <c r="B50" s="161"/>
      <c r="C50" s="106">
        <v>3896.7129999999997</v>
      </c>
      <c r="D50" s="106">
        <v>3750.0149999999999</v>
      </c>
      <c r="E50" s="107">
        <v>146.69799999999987</v>
      </c>
      <c r="F50" s="108">
        <v>3.911931018942596</v>
      </c>
    </row>
    <row r="51" spans="1:6" ht="11.1" customHeight="1">
      <c r="A51" s="47"/>
      <c r="B51" s="47"/>
      <c r="C51" s="47"/>
      <c r="D51" s="47"/>
      <c r="E51" s="47"/>
      <c r="F51" s="47"/>
    </row>
  </sheetData>
  <mergeCells count="33">
    <mergeCell ref="A50:B50"/>
    <mergeCell ref="A33:B36"/>
    <mergeCell ref="A49:B49"/>
    <mergeCell ref="A45:B45"/>
    <mergeCell ref="A46:B46"/>
    <mergeCell ref="A47:B47"/>
    <mergeCell ref="A48:B48"/>
    <mergeCell ref="A43:B43"/>
    <mergeCell ref="A44:B44"/>
    <mergeCell ref="A37:B37"/>
    <mergeCell ref="A38:B38"/>
    <mergeCell ref="A39:B39"/>
    <mergeCell ref="D5:D6"/>
    <mergeCell ref="A41:B41"/>
    <mergeCell ref="A31:F31"/>
    <mergeCell ref="C34:C35"/>
    <mergeCell ref="D34:D35"/>
    <mergeCell ref="E5:E6"/>
    <mergeCell ref="A40:B40"/>
    <mergeCell ref="C36:E36"/>
    <mergeCell ref="A42:B42"/>
    <mergeCell ref="A1:F1"/>
    <mergeCell ref="A30:F30"/>
    <mergeCell ref="C33:F33"/>
    <mergeCell ref="E34:F34"/>
    <mergeCell ref="F35:F36"/>
    <mergeCell ref="F3:F7"/>
    <mergeCell ref="A3:A7"/>
    <mergeCell ref="B3:E3"/>
    <mergeCell ref="B4:D4"/>
    <mergeCell ref="B7:E7"/>
    <mergeCell ref="B5:B6"/>
    <mergeCell ref="C5:C6"/>
  </mergeCells>
  <conditionalFormatting sqref="A8:F19 A21:F25 B20:F20">
    <cfRule type="expression" dxfId="6" priority="4">
      <formula>MOD(ROW(),2)=1</formula>
    </cfRule>
  </conditionalFormatting>
  <conditionalFormatting sqref="A37:F50">
    <cfRule type="expression" dxfId="5" priority="2">
      <formula>MOD(ROW(),2)=0</formula>
    </cfRule>
  </conditionalFormatting>
  <conditionalFormatting sqref="A20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j 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8" style="1" customWidth="1"/>
    <col min="3" max="6" width="15" style="1" customWidth="1"/>
    <col min="7" max="16384" width="11.28515625" style="1"/>
  </cols>
  <sheetData>
    <row r="1" spans="1:6" s="41" customFormat="1" ht="29.25" customHeight="1">
      <c r="A1" s="168" t="s">
        <v>145</v>
      </c>
      <c r="B1" s="139"/>
      <c r="C1" s="140"/>
      <c r="D1" s="140"/>
      <c r="E1" s="140"/>
      <c r="F1" s="140"/>
    </row>
    <row r="2" spans="1:6" s="41" customFormat="1" ht="6" customHeight="1">
      <c r="A2" s="19"/>
      <c r="B2" s="19"/>
      <c r="C2" s="18"/>
      <c r="D2" s="18"/>
      <c r="E2" s="18"/>
      <c r="F2" s="69"/>
    </row>
    <row r="3" spans="1:6" s="46" customFormat="1" ht="15.6" customHeight="1">
      <c r="A3" s="162" t="s">
        <v>142</v>
      </c>
      <c r="B3" s="163"/>
      <c r="C3" s="130" t="s">
        <v>148</v>
      </c>
      <c r="D3" s="131"/>
      <c r="E3" s="131"/>
      <c r="F3" s="131"/>
    </row>
    <row r="4" spans="1:6" s="31" customFormat="1" ht="12" customHeight="1">
      <c r="A4" s="164"/>
      <c r="B4" s="165"/>
      <c r="C4" s="158">
        <v>2022</v>
      </c>
      <c r="D4" s="158">
        <v>2021</v>
      </c>
      <c r="E4" s="130" t="s">
        <v>57</v>
      </c>
      <c r="F4" s="131"/>
    </row>
    <row r="5" spans="1:6" s="31" customFormat="1" ht="12" customHeight="1">
      <c r="A5" s="164"/>
      <c r="B5" s="165"/>
      <c r="C5" s="159"/>
      <c r="D5" s="159"/>
      <c r="E5" s="101" t="s">
        <v>58</v>
      </c>
      <c r="F5" s="152" t="s">
        <v>59</v>
      </c>
    </row>
    <row r="6" spans="1:6" s="31" customFormat="1" ht="12" customHeight="1">
      <c r="A6" s="166"/>
      <c r="B6" s="167"/>
      <c r="C6" s="130" t="s">
        <v>104</v>
      </c>
      <c r="D6" s="150"/>
      <c r="E6" s="151"/>
      <c r="F6" s="169"/>
    </row>
    <row r="7" spans="1:6" ht="15.6" customHeight="1">
      <c r="A7" s="148"/>
      <c r="B7" s="149"/>
      <c r="C7" s="73"/>
      <c r="D7" s="73"/>
      <c r="E7" s="74"/>
      <c r="F7" s="74"/>
    </row>
    <row r="8" spans="1:6" ht="15.6" customHeight="1">
      <c r="A8" s="148" t="s">
        <v>65</v>
      </c>
      <c r="B8" s="149"/>
      <c r="C8" s="75">
        <f>SUM(C10:C25)</f>
        <v>3846.5599999999995</v>
      </c>
      <c r="D8" s="75">
        <f>SUM(D10:D25)</f>
        <v>3685.4220000000005</v>
      </c>
      <c r="E8" s="76">
        <f>IF(AND(D8&gt;0,C8&gt;0),C8-D8,"x  ")</f>
        <v>161.13799999999901</v>
      </c>
      <c r="F8" s="77">
        <f>IF(AND(D8&gt;0,C8&gt;0),(C8/D8%)-100,"x  ")</f>
        <v>4.3723079745005862</v>
      </c>
    </row>
    <row r="9" spans="1:6" s="2" customFormat="1" ht="15.6" customHeight="1">
      <c r="A9" s="170" t="s">
        <v>109</v>
      </c>
      <c r="B9" s="171"/>
      <c r="C9" s="81"/>
      <c r="D9" s="81"/>
      <c r="E9" s="82"/>
      <c r="F9" s="82"/>
    </row>
    <row r="10" spans="1:6" ht="15.6" customHeight="1">
      <c r="A10" s="170" t="s">
        <v>110</v>
      </c>
      <c r="B10" s="171"/>
      <c r="C10" s="75">
        <v>0</v>
      </c>
      <c r="D10" s="75">
        <v>0</v>
      </c>
      <c r="E10" s="76" t="str">
        <f t="shared" ref="E10:E25" si="0">IF(AND(D10&gt;0,C10&gt;0),C10-D10,"x  ")</f>
        <v xml:space="preserve">x  </v>
      </c>
      <c r="F10" s="77" t="str">
        <f t="shared" ref="F10:F25" si="1">IF(AND(D10&gt;0,C10&gt;0),(C10/D10%)-100,"x  ")</f>
        <v xml:space="preserve">x  </v>
      </c>
    </row>
    <row r="11" spans="1:6" ht="15.6" customHeight="1">
      <c r="A11" s="170" t="s">
        <v>111</v>
      </c>
      <c r="B11" s="171"/>
      <c r="C11" s="75">
        <v>0</v>
      </c>
      <c r="D11" s="75">
        <v>0</v>
      </c>
      <c r="E11" s="76" t="str">
        <f t="shared" si="0"/>
        <v xml:space="preserve">x  </v>
      </c>
      <c r="F11" s="77" t="str">
        <f t="shared" si="1"/>
        <v xml:space="preserve">x  </v>
      </c>
    </row>
    <row r="12" spans="1:6" ht="15.6" customHeight="1">
      <c r="A12" s="170" t="s">
        <v>112</v>
      </c>
      <c r="B12" s="171"/>
      <c r="C12" s="75">
        <v>97.364000000000004</v>
      </c>
      <c r="D12" s="75">
        <v>177.25399999999999</v>
      </c>
      <c r="E12" s="76">
        <f t="shared" si="0"/>
        <v>-79.889999999999986</v>
      </c>
      <c r="F12" s="77">
        <f t="shared" si="1"/>
        <v>-45.07091518386045</v>
      </c>
    </row>
    <row r="13" spans="1:6" ht="15.6" customHeight="1">
      <c r="A13" s="170" t="s">
        <v>114</v>
      </c>
      <c r="B13" s="171"/>
      <c r="C13" s="75">
        <v>14.048999999999999</v>
      </c>
      <c r="D13" s="75">
        <v>12.843</v>
      </c>
      <c r="E13" s="76">
        <f t="shared" si="0"/>
        <v>1.2059999999999995</v>
      </c>
      <c r="F13" s="77">
        <f t="shared" si="1"/>
        <v>9.3903293622985302</v>
      </c>
    </row>
    <row r="14" spans="1:6" ht="15.6" customHeight="1">
      <c r="A14" s="170" t="s">
        <v>113</v>
      </c>
      <c r="B14" s="171"/>
      <c r="C14" s="75">
        <v>4.2999999999999997E-2</v>
      </c>
      <c r="D14" s="75">
        <v>4.5979999999999999</v>
      </c>
      <c r="E14" s="76">
        <f t="shared" si="0"/>
        <v>-4.5549999999999997</v>
      </c>
      <c r="F14" s="77">
        <f t="shared" si="1"/>
        <v>-99.064810787298825</v>
      </c>
    </row>
    <row r="15" spans="1:6" ht="15.6" customHeight="1">
      <c r="A15" s="170" t="s">
        <v>115</v>
      </c>
      <c r="B15" s="171"/>
      <c r="C15" s="75">
        <v>2738.87</v>
      </c>
      <c r="D15" s="75">
        <v>2392.8110000000001</v>
      </c>
      <c r="E15" s="76">
        <f t="shared" si="0"/>
        <v>346.05899999999974</v>
      </c>
      <c r="F15" s="77">
        <f t="shared" si="1"/>
        <v>14.462446051944752</v>
      </c>
    </row>
    <row r="16" spans="1:6" ht="15.6" customHeight="1">
      <c r="A16" s="170" t="s">
        <v>116</v>
      </c>
      <c r="B16" s="171"/>
      <c r="C16" s="75">
        <v>0</v>
      </c>
      <c r="D16" s="75">
        <v>0</v>
      </c>
      <c r="E16" s="76" t="str">
        <f t="shared" si="0"/>
        <v xml:space="preserve">x  </v>
      </c>
      <c r="F16" s="77" t="str">
        <f t="shared" si="1"/>
        <v xml:space="preserve">x  </v>
      </c>
    </row>
    <row r="17" spans="1:6" ht="15.6" customHeight="1">
      <c r="A17" s="170" t="s">
        <v>117</v>
      </c>
      <c r="B17" s="171"/>
      <c r="C17" s="75">
        <v>0.79900000000000004</v>
      </c>
      <c r="D17" s="75">
        <v>0</v>
      </c>
      <c r="E17" s="76" t="str">
        <f t="shared" si="0"/>
        <v xml:space="preserve">x  </v>
      </c>
      <c r="F17" s="77" t="str">
        <f t="shared" si="1"/>
        <v xml:space="preserve">x  </v>
      </c>
    </row>
    <row r="18" spans="1:6" ht="15.6" customHeight="1">
      <c r="A18" s="170" t="s">
        <v>118</v>
      </c>
      <c r="B18" s="171"/>
      <c r="C18" s="75">
        <v>257.54399999999998</v>
      </c>
      <c r="D18" s="75">
        <v>241.59100000000001</v>
      </c>
      <c r="E18" s="76">
        <f t="shared" si="0"/>
        <v>15.952999999999975</v>
      </c>
      <c r="F18" s="77">
        <f t="shared" si="1"/>
        <v>6.6033088980963583</v>
      </c>
    </row>
    <row r="19" spans="1:6" s="13" customFormat="1" ht="15.6" customHeight="1">
      <c r="A19" s="170" t="s">
        <v>119</v>
      </c>
      <c r="B19" s="171"/>
      <c r="C19" s="75">
        <v>23.978000000000002</v>
      </c>
      <c r="D19" s="75">
        <v>29.036000000000001</v>
      </c>
      <c r="E19" s="76">
        <f t="shared" si="0"/>
        <v>-5.0579999999999998</v>
      </c>
      <c r="F19" s="77">
        <f t="shared" si="1"/>
        <v>-17.41975478716077</v>
      </c>
    </row>
    <row r="20" spans="1:6" s="13" customFormat="1" ht="15.6" customHeight="1">
      <c r="A20" s="170" t="s">
        <v>120</v>
      </c>
      <c r="B20" s="171"/>
      <c r="C20" s="75">
        <v>1.0349999999999999</v>
      </c>
      <c r="D20" s="75">
        <v>4.3570000000000002</v>
      </c>
      <c r="E20" s="102">
        <f t="shared" si="0"/>
        <v>-3.3220000000000001</v>
      </c>
      <c r="F20" s="103">
        <f t="shared" si="1"/>
        <v>-76.245122790911182</v>
      </c>
    </row>
    <row r="21" spans="1:6" ht="15.6" customHeight="1">
      <c r="A21" s="170" t="s">
        <v>121</v>
      </c>
      <c r="B21" s="171"/>
      <c r="C21" s="75">
        <v>0</v>
      </c>
      <c r="D21" s="75">
        <v>0</v>
      </c>
      <c r="E21" s="102" t="str">
        <f t="shared" si="0"/>
        <v xml:space="preserve">x  </v>
      </c>
      <c r="F21" s="103" t="str">
        <f t="shared" si="1"/>
        <v xml:space="preserve">x  </v>
      </c>
    </row>
    <row r="22" spans="1:6" ht="15.6" customHeight="1">
      <c r="A22" s="170" t="s">
        <v>122</v>
      </c>
      <c r="B22" s="171"/>
      <c r="C22" s="75">
        <v>0</v>
      </c>
      <c r="D22" s="75">
        <v>0</v>
      </c>
      <c r="E22" s="76" t="str">
        <f t="shared" si="0"/>
        <v xml:space="preserve">x  </v>
      </c>
      <c r="F22" s="77" t="str">
        <f t="shared" si="1"/>
        <v xml:space="preserve">x  </v>
      </c>
    </row>
    <row r="23" spans="1:6" ht="15.6" customHeight="1">
      <c r="A23" s="170" t="s">
        <v>123</v>
      </c>
      <c r="B23" s="171"/>
      <c r="C23" s="75">
        <v>145.80500000000001</v>
      </c>
      <c r="D23" s="75">
        <v>124.994</v>
      </c>
      <c r="E23" s="76">
        <f t="shared" si="0"/>
        <v>20.811000000000007</v>
      </c>
      <c r="F23" s="77">
        <f t="shared" si="1"/>
        <v>16.649599180760674</v>
      </c>
    </row>
    <row r="24" spans="1:6" ht="15.6" customHeight="1">
      <c r="A24" s="170" t="s">
        <v>124</v>
      </c>
      <c r="B24" s="171"/>
      <c r="C24" s="75">
        <v>567.07299999999998</v>
      </c>
      <c r="D24" s="75">
        <v>697.93799999999999</v>
      </c>
      <c r="E24" s="76">
        <f t="shared" si="0"/>
        <v>-130.86500000000001</v>
      </c>
      <c r="F24" s="77">
        <f t="shared" si="1"/>
        <v>-18.750232828703986</v>
      </c>
    </row>
    <row r="25" spans="1:6" ht="15.6" customHeight="1">
      <c r="A25" s="170" t="s">
        <v>125</v>
      </c>
      <c r="B25" s="171"/>
      <c r="C25" s="75">
        <v>0</v>
      </c>
      <c r="D25" s="75">
        <v>0</v>
      </c>
      <c r="E25" s="76" t="str">
        <f t="shared" si="0"/>
        <v xml:space="preserve">x  </v>
      </c>
      <c r="F25" s="77" t="str">
        <f t="shared" si="1"/>
        <v xml:space="preserve">x  </v>
      </c>
    </row>
    <row r="26" spans="1:6" ht="15.6" customHeight="1">
      <c r="A26" s="148"/>
      <c r="B26" s="149"/>
      <c r="C26" s="84"/>
      <c r="D26" s="84"/>
      <c r="E26" s="82"/>
      <c r="F26" s="82"/>
    </row>
    <row r="27" spans="1:6" ht="15.6" customHeight="1">
      <c r="A27" s="148" t="s">
        <v>126</v>
      </c>
      <c r="B27" s="172"/>
      <c r="C27" s="75">
        <v>50.152999999999999</v>
      </c>
      <c r="D27" s="75">
        <v>64.593000000000004</v>
      </c>
      <c r="E27" s="76">
        <f>IF(AND(D27&gt;0,C27&gt;0),C27-D27,"x  ")</f>
        <v>-14.440000000000005</v>
      </c>
      <c r="F27" s="77">
        <f>IF(AND(D27&gt;0,C27&gt;0),(C27/D27%)-100,"x  ")</f>
        <v>-22.355363584289321</v>
      </c>
    </row>
    <row r="28" spans="1:6" ht="15.6" customHeight="1">
      <c r="A28" s="44" t="s">
        <v>127</v>
      </c>
      <c r="B28" s="63"/>
      <c r="C28" s="84"/>
      <c r="D28" s="84"/>
      <c r="E28" s="82"/>
      <c r="F28" s="82"/>
    </row>
    <row r="29" spans="1:6" ht="15.6" customHeight="1">
      <c r="A29" s="44" t="s">
        <v>128</v>
      </c>
      <c r="B29" s="63"/>
      <c r="C29" s="75">
        <v>1.0269999999999999</v>
      </c>
      <c r="D29" s="75">
        <v>0.86399999999999999</v>
      </c>
      <c r="E29" s="76">
        <f>IF(AND(D29&gt;0,C29&gt;0),C29-D29,"x  ")</f>
        <v>0.16299999999999992</v>
      </c>
      <c r="F29" s="77">
        <f>IF(AND(D29&gt;0,C29&gt;0),(C29/D29%)-100,"x  ")</f>
        <v>18.865740740740733</v>
      </c>
    </row>
    <row r="30" spans="1:6" ht="15.6" customHeight="1">
      <c r="A30" s="43"/>
      <c r="B30" s="63"/>
      <c r="C30" s="84"/>
      <c r="D30" s="84"/>
      <c r="E30" s="82"/>
      <c r="F30" s="82"/>
    </row>
    <row r="31" spans="1:6" ht="15.6" customHeight="1">
      <c r="A31" s="173" t="s">
        <v>7</v>
      </c>
      <c r="B31" s="174"/>
      <c r="C31" s="106">
        <f>SUM(C10:C27)</f>
        <v>3896.7129999999993</v>
      </c>
      <c r="D31" s="109">
        <f>SUM(D10:D27)</f>
        <v>3750.0150000000003</v>
      </c>
      <c r="E31" s="107">
        <f>IF(AND(D31&gt;0,C31&gt;0),C31-D31,"x  ")</f>
        <v>146.69799999999896</v>
      </c>
      <c r="F31" s="108">
        <f>IF(AND(D31&gt;0,C31&gt;0),(C31/D31%)-100,"x  ")</f>
        <v>3.9119310189425534</v>
      </c>
    </row>
    <row r="32" spans="1:6" ht="11.1" customHeight="1">
      <c r="A32" s="47"/>
      <c r="B32" s="47"/>
      <c r="C32" s="47"/>
      <c r="D32" s="47"/>
      <c r="E32" s="47"/>
      <c r="F32" s="47"/>
    </row>
  </sheetData>
  <mergeCells count="30">
    <mergeCell ref="A25:B25"/>
    <mergeCell ref="A26:B26"/>
    <mergeCell ref="A27:B27"/>
    <mergeCell ref="A31:B31"/>
    <mergeCell ref="A19:B19"/>
    <mergeCell ref="A20:B20"/>
    <mergeCell ref="A21:B21"/>
    <mergeCell ref="A22:B22"/>
    <mergeCell ref="A23:B23"/>
    <mergeCell ref="A24:B24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:F1"/>
    <mergeCell ref="A3:B6"/>
    <mergeCell ref="C3:F3"/>
    <mergeCell ref="E4:F4"/>
    <mergeCell ref="F5:F6"/>
    <mergeCell ref="C4:C5"/>
    <mergeCell ref="D4:D5"/>
    <mergeCell ref="C6:E6"/>
  </mergeCells>
  <conditionalFormatting sqref="A7:F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j 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"/>
  <sheetViews>
    <sheetView view="pageLayout" zoomScaleNormal="100" workbookViewId="0">
      <selection sqref="A1:E1"/>
    </sheetView>
  </sheetViews>
  <sheetFormatPr baseColWidth="10" defaultColWidth="11.28515625" defaultRowHeight="14.25"/>
  <cols>
    <col min="1" max="1" width="39.5703125" style="41" customWidth="1"/>
    <col min="2" max="5" width="12.5703125" style="41" customWidth="1"/>
    <col min="6" max="7" width="12.85546875" style="41" customWidth="1"/>
    <col min="8" max="16384" width="11.28515625" style="41"/>
  </cols>
  <sheetData>
    <row r="1" spans="1:7">
      <c r="A1" s="175" t="s">
        <v>151</v>
      </c>
      <c r="B1" s="175"/>
      <c r="C1" s="175"/>
      <c r="D1" s="175"/>
      <c r="E1" s="175"/>
      <c r="F1" s="46"/>
      <c r="G1" s="46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1 - j 22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4AAC8"/>
  </sheetPr>
  <dimension ref="A1:Z18"/>
  <sheetViews>
    <sheetView zoomScaleNormal="100" workbookViewId="0">
      <selection sqref="A1:C1"/>
    </sheetView>
  </sheetViews>
  <sheetFormatPr baseColWidth="10" defaultRowHeight="14.25"/>
  <cols>
    <col min="1" max="1" width="11.42578125" style="41"/>
    <col min="2" max="2" width="21.85546875" style="41" customWidth="1"/>
    <col min="3" max="3" width="17.85546875" style="41" customWidth="1"/>
    <col min="4" max="26" width="2" style="41" customWidth="1"/>
    <col min="27" max="16384" width="11.42578125" style="41"/>
  </cols>
  <sheetData>
    <row r="1" spans="1:26">
      <c r="A1" s="176" t="s">
        <v>106</v>
      </c>
      <c r="B1" s="176"/>
      <c r="C1" s="176"/>
    </row>
    <row r="2" spans="1:26">
      <c r="A2" s="177"/>
      <c r="B2" s="178"/>
      <c r="C2" s="178"/>
    </row>
    <row r="3" spans="1:26">
      <c r="A3" s="179" t="s">
        <v>4</v>
      </c>
      <c r="B3" s="14">
        <v>2022</v>
      </c>
      <c r="C3" s="14">
        <v>2022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80"/>
      <c r="B4" s="28"/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9"/>
      <c r="B5" s="12" t="s">
        <v>5</v>
      </c>
      <c r="C5" s="12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81"/>
      <c r="B6" s="182"/>
      <c r="C6" s="182"/>
      <c r="D6" s="15"/>
      <c r="E6" s="15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" t="s">
        <v>45</v>
      </c>
      <c r="B7" s="30">
        <v>63.636000000000003</v>
      </c>
      <c r="C7" s="30">
        <v>244.11600000000001</v>
      </c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6" t="s">
        <v>46</v>
      </c>
      <c r="B8" s="30">
        <v>88.658000000000001</v>
      </c>
      <c r="C8" s="30">
        <v>214.661</v>
      </c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6" t="s">
        <v>47</v>
      </c>
      <c r="B9" s="30">
        <v>137.541</v>
      </c>
      <c r="C9" s="30">
        <v>260.79000000000002</v>
      </c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6" t="s">
        <v>48</v>
      </c>
      <c r="B10" s="30">
        <v>116.10899999999999</v>
      </c>
      <c r="C10" s="30">
        <v>278.86</v>
      </c>
      <c r="D10" s="17"/>
    </row>
    <row r="11" spans="1:26">
      <c r="A11" s="16" t="s">
        <v>49</v>
      </c>
      <c r="B11" s="30">
        <v>113.355</v>
      </c>
      <c r="C11" s="30">
        <v>166.089</v>
      </c>
      <c r="D11" s="17"/>
    </row>
    <row r="12" spans="1:26">
      <c r="A12" s="16" t="s">
        <v>50</v>
      </c>
      <c r="B12" s="30">
        <v>82.233000000000004</v>
      </c>
      <c r="C12" s="30">
        <v>188.94800000000001</v>
      </c>
      <c r="D12" s="17"/>
    </row>
    <row r="13" spans="1:26">
      <c r="A13" s="16" t="s">
        <v>51</v>
      </c>
      <c r="B13" s="30">
        <v>107.649</v>
      </c>
      <c r="C13" s="30">
        <v>235.715</v>
      </c>
      <c r="D13" s="17"/>
    </row>
    <row r="14" spans="1:26">
      <c r="A14" s="16" t="s">
        <v>52</v>
      </c>
      <c r="B14" s="30">
        <v>99.433000000000007</v>
      </c>
      <c r="C14" s="30">
        <v>220.06100000000001</v>
      </c>
      <c r="D14" s="17"/>
    </row>
    <row r="15" spans="1:26">
      <c r="A15" s="16" t="s">
        <v>53</v>
      </c>
      <c r="B15" s="30">
        <v>87.805999999999997</v>
      </c>
      <c r="C15" s="30">
        <v>226.57</v>
      </c>
      <c r="D15" s="17"/>
    </row>
    <row r="16" spans="1:26">
      <c r="A16" s="16" t="s">
        <v>54</v>
      </c>
      <c r="B16" s="30">
        <v>101.783</v>
      </c>
      <c r="C16" s="30">
        <v>250.99100000000001</v>
      </c>
      <c r="D16" s="17"/>
    </row>
    <row r="17" spans="1:4">
      <c r="A17" s="16" t="s">
        <v>55</v>
      </c>
      <c r="B17" s="30">
        <v>102.288</v>
      </c>
      <c r="C17" s="30">
        <v>233.50200000000001</v>
      </c>
      <c r="D17" s="17"/>
    </row>
    <row r="18" spans="1:4">
      <c r="A18" s="16" t="s">
        <v>56</v>
      </c>
      <c r="B18" s="30">
        <v>82.207999999999998</v>
      </c>
      <c r="C18" s="30">
        <v>193.71100000000001</v>
      </c>
      <c r="D18" s="17"/>
    </row>
  </sheetData>
  <mergeCells count="4">
    <mergeCell ref="A1:C1"/>
    <mergeCell ref="A2:C2"/>
    <mergeCell ref="A3:A4"/>
    <mergeCell ref="A6:C6"/>
  </mergeCells>
  <conditionalFormatting sqref="B7:C18">
    <cfRule type="expression" dxfId="3" priority="14">
      <formula>MOD(ROW(),2)=1</formula>
    </cfRule>
  </conditionalFormatting>
  <conditionalFormatting sqref="A7:A8">
    <cfRule type="expression" dxfId="2" priority="12">
      <formula>MOD(ROW(),2)=1</formula>
    </cfRule>
  </conditionalFormatting>
  <conditionalFormatting sqref="A9:A18">
    <cfRule type="expression" dxfId="1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X/22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V0_1</vt:lpstr>
      <vt:lpstr>V0_2</vt:lpstr>
      <vt:lpstr>Seite1_1</vt:lpstr>
      <vt:lpstr>Seite2_1</vt:lpstr>
      <vt:lpstr>Seite3_1</vt:lpstr>
      <vt:lpstr>Seite4_1</vt:lpstr>
      <vt:lpstr>Graphikdaten_1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2023-03-22T06:11:10Z</cp:lastPrinted>
  <dcterms:created xsi:type="dcterms:W3CDTF">2011-12-14T07:27:52Z</dcterms:created>
  <dcterms:modified xsi:type="dcterms:W3CDTF">2023-03-22T06:12:28Z</dcterms:modified>
  <cp:category>LIS-Bericht</cp:category>
</cp:coreProperties>
</file>