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10" windowHeight="9765" tabRatio="905" activeTab="0"/>
  </bookViews>
  <sheets>
    <sheet name="Statistischer Bericht" sheetId="1" r:id="rId1"/>
    <sheet name="Januar bis März S 1" sheetId="2" r:id="rId2"/>
    <sheet name="Januar bis März S 2" sheetId="3" r:id="rId3"/>
    <sheet name="Januar bis März S 3" sheetId="4" r:id="rId4"/>
    <sheet name="Januar bis März S 4" sheetId="5" r:id="rId5"/>
    <sheet name="Januar bis März S 5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DATABASE" localSheetId="2">'Januar bis März S 2'!$A:$XFD</definedName>
    <definedName name="DATABASE" localSheetId="3">'Januar bis März S 3'!$A:$XFD</definedName>
    <definedName name="DATABASE" localSheetId="4">'Januar bis März S 4'!$A:$XFD</definedName>
    <definedName name="DATABASE" localSheetId="5">'Januar bis März S 5'!$A:$XFD</definedName>
    <definedName name="DATABASE">'[1]3GÜTER'!#REF!</definedName>
    <definedName name="_xlnm.Print_Area" localSheetId="1">'Januar bis März S 1'!$A$1:$L$32</definedName>
    <definedName name="_xlnm.Print_Area" localSheetId="2">'Januar bis März S 2'!$A$1:$J$73</definedName>
    <definedName name="_xlnm.Print_Area" localSheetId="3">'Januar bis März S 3'!$A$1:$I$61</definedName>
    <definedName name="_xlnm.Print_Area" localSheetId="4">'Januar bis März S 4'!$A$1:$I$61</definedName>
    <definedName name="_xlnm.Print_Area" localSheetId="5">'Januar bis März S 5'!$A$1:$J$63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'Januar bis März S 1'!#REF!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'[5]Januar bis Dezember 92 (A)'!#REF!</definedName>
    <definedName name="CRITERIA" localSheetId="2">'Januar bis März S 2'!#REF!</definedName>
    <definedName name="CRITERIA" localSheetId="3">'Januar bis März S 3'!#REF!</definedName>
    <definedName name="CRITERIA" localSheetId="4">'Januar bis März S 4'!#REF!</definedName>
    <definedName name="CRITERIA" localSheetId="5">'Januar bis März S 5'!#REF!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<sst xmlns="http://schemas.openxmlformats.org/spreadsheetml/2006/main" count="393" uniqueCount="168">
  <si>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</si>
  <si>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</si>
  <si>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</si>
  <si>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</si>
  <si>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</si>
  <si>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</si>
  <si>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</si>
  <si>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</si>
  <si>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</si>
  <si>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</si>
  <si>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</si>
  <si>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</si>
  <si>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</si>
  <si>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</si>
  <si>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</si>
  <si>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</si>
  <si>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</si>
  <si>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mailto:info-HH@statistik-nord.de</t>
  </si>
  <si>
    <t>mailto:info-SH@statistik-nord.de</t>
  </si>
  <si>
    <t>Statistischer Bericht</t>
  </si>
  <si>
    <t>Seeverkehr des Hafens Hamburg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</si>
  <si>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</si>
  <si>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</si>
  <si>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</si>
  <si>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</si>
  <si>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</si>
  <si>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</si>
  <si>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</si>
  <si>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Verän-</t>
  </si>
  <si>
    <t>in %</t>
  </si>
  <si>
    <t>Empfang</t>
  </si>
  <si>
    <t xml:space="preserve"> </t>
  </si>
  <si>
    <t>Versand</t>
  </si>
  <si>
    <t>2. Schiffsverkehr über See</t>
  </si>
  <si>
    <r>
      <t xml:space="preserve">Tabelle 1   </t>
    </r>
    <r>
      <rPr>
        <b/>
        <sz val="10"/>
        <rFont val="Arial"/>
        <family val="2"/>
      </rPr>
      <t xml:space="preserve"> Gesamtübersicht</t>
    </r>
  </si>
  <si>
    <t>Insgesamt</t>
  </si>
  <si>
    <t>Verkehrsbereich</t>
  </si>
  <si>
    <t>Januar bis März</t>
  </si>
  <si>
    <t>1 000  t</t>
  </si>
  <si>
    <t>Bundesrepublik Deutschland</t>
  </si>
  <si>
    <t>Übriges Europa</t>
  </si>
  <si>
    <t>davon</t>
  </si>
  <si>
    <t xml:space="preserve">  Ostseegebiete (einschließlich Kattegat)</t>
  </si>
  <si>
    <t xml:space="preserve">  Nordeuropa (Nordsee, Eismeer), Grönland</t>
  </si>
  <si>
    <t xml:space="preserve">  Großbritannien und Irland</t>
  </si>
  <si>
    <t xml:space="preserve">  Westeuropa am Kanal</t>
  </si>
  <si>
    <t xml:space="preserve">  Süd- und Westeuropa am Atlantik</t>
  </si>
  <si>
    <t xml:space="preserve">  Südeuropa am Mittelmeer</t>
  </si>
  <si>
    <t xml:space="preserve">  Südosteuropa am Mittelmeer und am Schwarzen Meer</t>
  </si>
  <si>
    <t xml:space="preserve">  Europäisches Binnenland</t>
  </si>
  <si>
    <t>Europa zusammen</t>
  </si>
  <si>
    <t xml:space="preserve">  Nordafrika am Mittelmeer</t>
  </si>
  <si>
    <t xml:space="preserve">  Nordafrika am Atlantik</t>
  </si>
  <si>
    <t xml:space="preserve">  Westafrika</t>
  </si>
  <si>
    <t xml:space="preserve">  Südliches Afrika</t>
  </si>
  <si>
    <t xml:space="preserve">  Ostafrika</t>
  </si>
  <si>
    <t xml:space="preserve">  Afrika am Golf von Aden und am Roten Meer</t>
  </si>
  <si>
    <t>Afrika zusammen</t>
  </si>
  <si>
    <t xml:space="preserve">  Nordamerika am Atlantik</t>
  </si>
  <si>
    <t xml:space="preserve">  Golf von Mexiko und  Karibisches Meer</t>
  </si>
  <si>
    <t xml:space="preserve">  Südamerika am Atlantik</t>
  </si>
  <si>
    <t xml:space="preserve">  Nordamerika am Pazifik</t>
  </si>
  <si>
    <t xml:space="preserve">  Mittelamerika am Pazifik</t>
  </si>
  <si>
    <t xml:space="preserve">  Südamerika am Pazifik</t>
  </si>
  <si>
    <t xml:space="preserve">  Amerikanisches Binnenland</t>
  </si>
  <si>
    <t>Amerika zusammen</t>
  </si>
  <si>
    <t xml:space="preserve">  Nahost am Mittelmeer</t>
  </si>
  <si>
    <t xml:space="preserve">  Arabien und Persischer Golf</t>
  </si>
  <si>
    <t xml:space="preserve">  Mittelost</t>
  </si>
  <si>
    <t xml:space="preserve">  Fernost</t>
  </si>
  <si>
    <t>Asien zusammen</t>
  </si>
  <si>
    <t xml:space="preserve">  Australien und Ozeanien</t>
  </si>
  <si>
    <t xml:space="preserve">  Nicht ermittelte Länder, Polargebiete</t>
  </si>
  <si>
    <t xml:space="preserve">                              Insgesamt</t>
  </si>
  <si>
    <t>__________</t>
  </si>
  <si>
    <t>Nummer</t>
  </si>
  <si>
    <t>der</t>
  </si>
  <si>
    <t>Syste-</t>
  </si>
  <si>
    <t>matik</t>
  </si>
  <si>
    <t>1 000 t</t>
  </si>
  <si>
    <t xml:space="preserve">                                       Insgesamt</t>
  </si>
  <si>
    <t>Tankschiffe</t>
  </si>
  <si>
    <t>Veränder-ung in %</t>
  </si>
  <si>
    <t>Kohle; rohes Erdöl und Erdgas</t>
  </si>
  <si>
    <t>Nahrungs- und Genussmittel</t>
  </si>
  <si>
    <t>Holzwaren, Papier, Pappe Druckerzeug.</t>
  </si>
  <si>
    <t>Kokerei- und Mineralölerzeugnisse</t>
  </si>
  <si>
    <t>Chemische Erzeugnisse etc.</t>
  </si>
  <si>
    <t xml:space="preserve">                -</t>
  </si>
  <si>
    <t>Sonstige Mineralerzeugnisse</t>
  </si>
  <si>
    <t>Metalle und Metallerzeugnisse</t>
  </si>
  <si>
    <t>Fahrzeuge</t>
  </si>
  <si>
    <t>Möbel, Schmuck, Musikinstrumente</t>
  </si>
  <si>
    <t>Sekundärrohstoffe, Abfälle</t>
  </si>
  <si>
    <t>Post, Pakete</t>
  </si>
  <si>
    <t>Geräte und Material für die Güterbeförderung</t>
  </si>
  <si>
    <t>Umzugsgut und nichtmarktbestimmte Güter</t>
  </si>
  <si>
    <t>Sammelgut</t>
  </si>
  <si>
    <t>Gutart unbekannt</t>
  </si>
  <si>
    <t>Stückgut</t>
  </si>
  <si>
    <t>Angekommene Schiffe (Anzahl)</t>
  </si>
  <si>
    <t xml:space="preserve">darunter </t>
  </si>
  <si>
    <t>Containerschiffe</t>
  </si>
  <si>
    <t>Schüttgutfrachtschiffe</t>
  </si>
  <si>
    <t>Kreuzfahrtschiffe</t>
  </si>
  <si>
    <t>Fußnoten Seite 5</t>
  </si>
  <si>
    <r>
      <t>Zahl der umgeschlagenen Container TEU</t>
    </r>
    <r>
      <rPr>
        <vertAlign val="superscript"/>
        <sz val="9"/>
        <rFont val="Arial"/>
        <family val="2"/>
      </rPr>
      <t>2)</t>
    </r>
  </si>
  <si>
    <t>Maschinen u. Ausrüstungen, Haushaltsgeräte</t>
  </si>
  <si>
    <t>H II 2 - vj 1/11 H</t>
  </si>
  <si>
    <t>Januar bis März 2011</t>
  </si>
  <si>
    <r>
      <t>1. Güterumschlag in 1 000 Tonnen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Zahl der umgeschlagenen Container in TEU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 </t>
    </r>
  </si>
  <si>
    <t>Erzeugnisse der Land- und Forstwirtschaft</t>
  </si>
  <si>
    <t>Erze, Steine u. Erden, s. Bergbauerzeugnisse</t>
  </si>
  <si>
    <t>Textilien und Bekleidung; Leder u. Lederwaren</t>
  </si>
  <si>
    <t>Beladene Container (Eigengewicht)</t>
  </si>
  <si>
    <r>
      <t>Angekommene Schiffe (1 000 BRZ)</t>
    </r>
    <r>
      <rPr>
        <vertAlign val="superscript"/>
        <sz val="9"/>
        <rFont val="Arial"/>
        <family val="2"/>
      </rPr>
      <t>3)</t>
    </r>
  </si>
  <si>
    <t>Getreide</t>
  </si>
  <si>
    <t>anderes frisches Obst und Gemüse</t>
  </si>
  <si>
    <t>Kohle</t>
  </si>
  <si>
    <t>Erdöl</t>
  </si>
  <si>
    <t>Eisenerze</t>
  </si>
  <si>
    <t>Natursteine, Sand, Kies, Ton, Torf, Steine</t>
  </si>
  <si>
    <t>Fleisch, Fleischerzeugnisse</t>
  </si>
  <si>
    <t>Fisch und Fischerzeugnisse, verarbeitet</t>
  </si>
  <si>
    <t>Obst und Gemüse, verarbeitet</t>
  </si>
  <si>
    <t>tierische und pflanzliche Öle und Fette</t>
  </si>
  <si>
    <t>Textilien</t>
  </si>
  <si>
    <t>Bekleidung und Pelzwaren</t>
  </si>
  <si>
    <t>darunter</t>
  </si>
  <si>
    <t>Papier, Pappe und Waren daraus</t>
  </si>
  <si>
    <t>Gummi- oder Kunststoffwaren</t>
  </si>
  <si>
    <t>Glas und Glaswaren, Porzellan</t>
  </si>
  <si>
    <t>Roheisen und Stahl; Ferrolegierungen</t>
  </si>
  <si>
    <t>Heizkessel, Waffen u. sons. Metallerzeugn.</t>
  </si>
  <si>
    <t>NE-Metalle und Halbzeug daraus</t>
  </si>
  <si>
    <t>Geräte d. Elektrizitätserzeugung /-verteilung</t>
  </si>
  <si>
    <t>Erzeugnisse der Automobilindustrie</t>
  </si>
  <si>
    <t>Möbel</t>
  </si>
  <si>
    <t>Unbeladene Container (Eigengewicht)</t>
  </si>
  <si>
    <t>Regina Möbius</t>
  </si>
  <si>
    <t>Januar</t>
  </si>
  <si>
    <t>Februar</t>
  </si>
  <si>
    <t>März</t>
  </si>
  <si>
    <t>Art des Verkehrs</t>
  </si>
  <si>
    <t>Eigengewichte der Ladeeinheiten</t>
  </si>
  <si>
    <t>X</t>
  </si>
  <si>
    <t xml:space="preserve">Güterhauptgruppe </t>
  </si>
  <si>
    <r>
      <t xml:space="preserve">noch Tabelle  3     </t>
    </r>
    <r>
      <rPr>
        <b/>
        <sz val="10"/>
        <rFont val="Arial"/>
        <family val="2"/>
      </rPr>
      <t>Seeverkehr des Hafens Hamburg nach Verkehrsbereichen</t>
    </r>
  </si>
  <si>
    <r>
      <t xml:space="preserve">Tabelle  3     </t>
    </r>
    <r>
      <rPr>
        <b/>
        <sz val="10"/>
        <rFont val="Arial"/>
        <family val="2"/>
      </rPr>
      <t>Seeverkehr des Hafens Hamburg nach Verkehrsbereichen</t>
    </r>
  </si>
  <si>
    <t xml:space="preserve">in % </t>
  </si>
  <si>
    <r>
      <t xml:space="preserve">Tabelle  4 </t>
    </r>
    <r>
      <rPr>
        <b/>
        <sz val="10"/>
        <rFont val="Arial"/>
        <family val="2"/>
      </rPr>
      <t xml:space="preserve">   Containerverkehr des Hafens Hamburg nach Verkehrsbereichen</t>
    </r>
  </si>
  <si>
    <r>
      <t xml:space="preserve">derung </t>
    </r>
    <r>
      <rPr>
        <vertAlign val="superscript"/>
        <sz val="9"/>
        <rFont val="Arial"/>
        <family val="2"/>
      </rPr>
      <t>4)</t>
    </r>
  </si>
  <si>
    <r>
      <t>derung</t>
    </r>
    <r>
      <rPr>
        <vertAlign val="superscript"/>
        <sz val="9"/>
        <rFont val="Arial"/>
        <family val="2"/>
      </rPr>
      <t>4)</t>
    </r>
  </si>
  <si>
    <r>
      <t>TEU</t>
    </r>
    <r>
      <rPr>
        <vertAlign val="superscript"/>
        <sz val="9"/>
        <rFont val="Arial"/>
        <family val="2"/>
      </rPr>
      <t>2)</t>
    </r>
  </si>
  <si>
    <t>flüssige Mineralölerzeugnisse</t>
  </si>
  <si>
    <t>Pharmaz. u. parachemische Erzeugnisse</t>
  </si>
  <si>
    <r>
      <t>Tabelle  2</t>
    </r>
    <r>
      <rPr>
        <b/>
        <sz val="10"/>
        <rFont val="Arial"/>
        <family val="2"/>
      </rPr>
      <t xml:space="preserve">     Seeverkehr des Hafens Hamburg nach Gütergruppen</t>
    </r>
    <r>
      <rPr>
        <b/>
        <vertAlign val="superscript"/>
        <sz val="10"/>
        <rFont val="Arial"/>
        <family val="2"/>
      </rPr>
      <t xml:space="preserve">1) 5) </t>
    </r>
    <r>
      <rPr>
        <b/>
        <sz val="10"/>
        <rFont val="Arial"/>
        <family val="2"/>
      </rPr>
      <t xml:space="preserve">               </t>
    </r>
  </si>
  <si>
    <r>
      <t>Insgesamt</t>
    </r>
    <r>
      <rPr>
        <vertAlign val="superscript"/>
        <sz val="9"/>
        <rFont val="Arial"/>
        <family val="2"/>
      </rPr>
      <t xml:space="preserve">1)  </t>
    </r>
  </si>
  <si>
    <r>
      <t>darunter in Containern</t>
    </r>
    <r>
      <rPr>
        <vertAlign val="superscript"/>
        <sz val="9"/>
        <rFont val="Arial"/>
        <family val="2"/>
      </rPr>
      <t>6)</t>
    </r>
  </si>
  <si>
    <r>
      <t>Insgesamt</t>
    </r>
    <r>
      <rPr>
        <vertAlign val="superscript"/>
        <sz val="9"/>
        <rFont val="Arial"/>
        <family val="2"/>
      </rPr>
      <t>1)</t>
    </r>
  </si>
  <si>
    <t xml:space="preserve">     </t>
  </si>
  <si>
    <t>Massengut</t>
  </si>
  <si>
    <t>fest</t>
  </si>
  <si>
    <t>flüssig</t>
  </si>
  <si>
    <t>ohne Ladungsträger</t>
  </si>
  <si>
    <t>Eigengewichte der Container und sonstigen Ladungsträger</t>
  </si>
  <si>
    <t>040 42831-1732</t>
  </si>
  <si>
    <t>in Containern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</si>
</sst>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\ ##0.0\ \ "/>
    <numFmt numFmtId="170" formatCode="\+* ##\ #0.0\ ;\-* ##\ #0.0\ "/>
    <numFmt numFmtId="171" formatCode="#\ ###\ ##0\ \ "/>
    <numFmt numFmtId="172" formatCode="\+* #\ ##0.0\ ;\-* #\ ##0.0\ "/>
    <numFmt numFmtId="173" formatCode="\ \ \ \+* #0.0\ ;\ \ \ \-* #0.0\ "/>
    <numFmt numFmtId="174" formatCode="\ \ \ \ \+* #\ ##0.0\ ;\ \ \ \ \-* #\ ##0.0\ "/>
    <numFmt numFmtId="175" formatCode="\ \ \ \ \ \+* #\ ##0.0\ ;\ \ \ \ \ \-* #\ ##0.0\ "/>
    <numFmt numFmtId="176" formatCode="\ \ \ \ \ \ \ \ \ \+* #\ ##0.0\ ;\ \ \ \ \ \ \ \ \ \-* #\ ##0.0\ "/>
    <numFmt numFmtId="177" formatCode="\ \ \ \ \ \ \ \ \+* #\ ##0.0\ \ \ ;\ \ \ \ \ \ \ \ \-* #\ ##0.0\ \ \ "/>
    <numFmt numFmtId="178" formatCode="\ \ \ \ \ \ \ \+* #\ ##0.0\ \ \ ;\ \ \ \ \ \ \ \-* #\ ##0.0\ \ \ "/>
    <numFmt numFmtId="179" formatCode="#\ ###\ ##0\ "/>
    <numFmt numFmtId="180" formatCode="#\ ###\ ##0.0\ "/>
    <numFmt numFmtId="181" formatCode="d/\ mmmm\ yyyy"/>
    <numFmt numFmtId="182" formatCode="0.0"/>
    <numFmt numFmtId="183" formatCode="#,##0.0"/>
    <numFmt numFmtId="184" formatCode="#\ ##0"/>
    <numFmt numFmtId="185" formatCode="000"/>
    <numFmt numFmtId="186" formatCode="00"/>
    <numFmt numFmtId="187" formatCode="#\ ##0\ \ \ \ "/>
    <numFmt numFmtId="188" formatCode="#\ ###\ ##0\ \ \ \ 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9"/>
      <name val="Helvetica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9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254">
    <xf numFmtId="0" fontId="0" fillId="0" borderId="0" xfId="0" applyAlignment="1">
      <alignment/>
    </xf>
    <xf numFmtId="0" fontId="1" fillId="24" borderId="10" xfId="56" applyFont="1" applyFill="1" applyBorder="1" applyAlignment="1" applyProtection="1">
      <alignment/>
      <protection hidden="1"/>
    </xf>
    <xf numFmtId="0" fontId="1" fillId="7" borderId="11" xfId="56" applyFont="1" applyFill="1" applyBorder="1" applyAlignment="1" applyProtection="1">
      <alignment/>
      <protection hidden="1"/>
    </xf>
    <xf numFmtId="0" fontId="0" fillId="7" borderId="11" xfId="56" applyFont="1" applyFill="1" applyBorder="1" applyAlignment="1" applyProtection="1">
      <alignment/>
      <protection hidden="1"/>
    </xf>
    <xf numFmtId="0" fontId="0" fillId="7" borderId="12" xfId="56" applyFont="1" applyFill="1" applyBorder="1" applyAlignment="1" applyProtection="1">
      <alignment/>
      <protection hidden="1"/>
    </xf>
    <xf numFmtId="0" fontId="0" fillId="24" borderId="13" xfId="56" applyFont="1" applyFill="1" applyBorder="1" applyAlignment="1" applyProtection="1">
      <alignment/>
      <protection hidden="1"/>
    </xf>
    <xf numFmtId="0" fontId="0" fillId="7" borderId="0" xfId="56" applyFont="1" applyFill="1" applyBorder="1" applyAlignment="1" applyProtection="1">
      <alignment vertical="top"/>
      <protection hidden="1"/>
    </xf>
    <xf numFmtId="0" fontId="0" fillId="7" borderId="0" xfId="56" applyFont="1" applyFill="1" applyBorder="1" applyAlignment="1" applyProtection="1">
      <alignment/>
      <protection hidden="1"/>
    </xf>
    <xf numFmtId="0" fontId="0" fillId="7" borderId="14" xfId="56" applyFont="1" applyFill="1" applyBorder="1" applyAlignment="1" applyProtection="1">
      <alignment/>
      <protection hidden="1"/>
    </xf>
    <xf numFmtId="0" fontId="8" fillId="24" borderId="15" xfId="51" applyFont="1" applyFill="1" applyBorder="1" applyAlignment="1" applyProtection="1">
      <alignment horizontal="left"/>
      <protection hidden="1"/>
    </xf>
    <xf numFmtId="0" fontId="8" fillId="7" borderId="16" xfId="51" applyFont="1" applyFill="1" applyBorder="1" applyAlignment="1" applyProtection="1">
      <alignment horizontal="left"/>
      <protection hidden="1"/>
    </xf>
    <xf numFmtId="0" fontId="0" fillId="7" borderId="16" xfId="56" applyFont="1" applyFill="1" applyBorder="1" applyAlignment="1" applyProtection="1">
      <alignment/>
      <protection hidden="1"/>
    </xf>
    <xf numFmtId="0" fontId="0" fillId="7" borderId="17" xfId="56" applyFont="1" applyFill="1" applyBorder="1" applyAlignment="1" applyProtection="1">
      <alignment/>
      <protection hidden="1"/>
    </xf>
    <xf numFmtId="0" fontId="0" fillId="7" borderId="10" xfId="56" applyFont="1" applyFill="1" applyBorder="1" applyProtection="1">
      <alignment/>
      <protection hidden="1"/>
    </xf>
    <xf numFmtId="0" fontId="0" fillId="7" borderId="11" xfId="56" applyFont="1" applyFill="1" applyBorder="1" applyProtection="1">
      <alignment/>
      <protection hidden="1"/>
    </xf>
    <xf numFmtId="0" fontId="0" fillId="7" borderId="12" xfId="56" applyFont="1" applyFill="1" applyBorder="1" applyProtection="1">
      <alignment/>
      <protection hidden="1"/>
    </xf>
    <xf numFmtId="0" fontId="0" fillId="7" borderId="13" xfId="56" applyFont="1" applyFill="1" applyBorder="1" applyProtection="1">
      <alignment/>
      <protection hidden="1"/>
    </xf>
    <xf numFmtId="0" fontId="0" fillId="7" borderId="0" xfId="56" applyFont="1" applyFill="1" applyBorder="1" applyProtection="1">
      <alignment/>
      <protection hidden="1"/>
    </xf>
    <xf numFmtId="0" fontId="0" fillId="7" borderId="14" xfId="56" applyFont="1" applyFill="1" applyBorder="1" applyProtection="1">
      <alignment/>
      <protection hidden="1"/>
    </xf>
    <xf numFmtId="49" fontId="0" fillId="7" borderId="0" xfId="56" applyNumberFormat="1" applyFont="1" applyFill="1" applyBorder="1" applyProtection="1">
      <alignment/>
      <protection hidden="1"/>
    </xf>
    <xf numFmtId="0" fontId="0" fillId="7" borderId="0" xfId="56" applyFont="1" applyFill="1" applyBorder="1" applyProtection="1" quotePrefix="1">
      <alignment/>
      <protection hidden="1"/>
    </xf>
    <xf numFmtId="0" fontId="0" fillId="7" borderId="15" xfId="56" applyFont="1" applyFill="1" applyBorder="1" applyProtection="1">
      <alignment/>
      <protection hidden="1"/>
    </xf>
    <xf numFmtId="0" fontId="0" fillId="7" borderId="16" xfId="56" applyFont="1" applyFill="1" applyBorder="1" applyProtection="1">
      <alignment/>
      <protection hidden="1"/>
    </xf>
    <xf numFmtId="0" fontId="1" fillId="7" borderId="13" xfId="56" applyFont="1" applyFill="1" applyBorder="1" applyAlignment="1" applyProtection="1">
      <alignment/>
      <protection hidden="1"/>
    </xf>
    <xf numFmtId="0" fontId="1" fillId="24" borderId="13" xfId="56" applyFont="1" applyFill="1" applyBorder="1" applyAlignment="1" applyProtection="1">
      <alignment/>
      <protection hidden="1"/>
    </xf>
    <xf numFmtId="0" fontId="0" fillId="24" borderId="0" xfId="56" applyFont="1" applyFill="1" applyBorder="1" applyProtection="1">
      <alignment/>
      <protection hidden="1"/>
    </xf>
    <xf numFmtId="0" fontId="1" fillId="24" borderId="0" xfId="56" applyFont="1" applyFill="1" applyBorder="1" applyAlignment="1" applyProtection="1">
      <alignment horizontal="centerContinuous"/>
      <protection hidden="1"/>
    </xf>
    <xf numFmtId="0" fontId="1" fillId="7" borderId="0" xfId="56" applyFont="1" applyFill="1" applyBorder="1" applyAlignment="1" applyProtection="1">
      <alignment horizontal="centerContinuous"/>
      <protection hidden="1"/>
    </xf>
    <xf numFmtId="0" fontId="1" fillId="7" borderId="14" xfId="56" applyFont="1" applyFill="1" applyBorder="1" applyAlignment="1" applyProtection="1">
      <alignment horizontal="centerContinuous"/>
      <protection hidden="1"/>
    </xf>
    <xf numFmtId="0" fontId="1" fillId="24" borderId="13" xfId="56" applyFont="1" applyFill="1" applyBorder="1" applyAlignment="1" applyProtection="1">
      <alignment horizontal="left"/>
      <protection hidden="1"/>
    </xf>
    <xf numFmtId="1" fontId="1" fillId="24" borderId="13" xfId="56" applyNumberFormat="1" applyFont="1" applyFill="1" applyBorder="1" applyAlignment="1" applyProtection="1">
      <alignment horizontal="left"/>
      <protection hidden="1"/>
    </xf>
    <xf numFmtId="0" fontId="0" fillId="7" borderId="0" xfId="56" applyFont="1" applyFill="1" applyProtection="1">
      <alignment/>
      <protection hidden="1"/>
    </xf>
    <xf numFmtId="0" fontId="9" fillId="24" borderId="17" xfId="51" applyFont="1" applyFill="1" applyBorder="1" applyAlignment="1" applyProtection="1">
      <alignment horizontal="left"/>
      <protection hidden="1"/>
    </xf>
    <xf numFmtId="0" fontId="0" fillId="7" borderId="18" xfId="56" applyFont="1" applyFill="1" applyBorder="1" applyProtection="1">
      <alignment/>
      <protection hidden="1"/>
    </xf>
    <xf numFmtId="0" fontId="0" fillId="7" borderId="19" xfId="56" applyFont="1" applyFill="1" applyBorder="1" applyProtection="1">
      <alignment/>
      <protection hidden="1"/>
    </xf>
    <xf numFmtId="0" fontId="0" fillId="7" borderId="20" xfId="56" applyFont="1" applyFill="1" applyBorder="1" applyProtection="1">
      <alignment/>
      <protection hidden="1"/>
    </xf>
    <xf numFmtId="0" fontId="10" fillId="24" borderId="0" xfId="57" applyFont="1" applyFill="1">
      <alignment/>
      <protection/>
    </xf>
    <xf numFmtId="0" fontId="0" fillId="24" borderId="0" xfId="0" applyFont="1" applyFill="1" applyAlignment="1">
      <alignment/>
    </xf>
    <xf numFmtId="0" fontId="0" fillId="24" borderId="0" xfId="57" applyFont="1" applyFill="1">
      <alignment/>
      <protection/>
    </xf>
    <xf numFmtId="0" fontId="10" fillId="24" borderId="0" xfId="57" applyFont="1" applyFill="1" applyBorder="1">
      <alignment/>
      <protection/>
    </xf>
    <xf numFmtId="180" fontId="10" fillId="24" borderId="21" xfId="57" applyNumberFormat="1" applyFont="1" applyFill="1" applyBorder="1">
      <alignment/>
      <protection/>
    </xf>
    <xf numFmtId="180" fontId="5" fillId="24" borderId="21" xfId="57" applyNumberFormat="1" applyFont="1" applyFill="1" applyBorder="1">
      <alignment/>
      <protection/>
    </xf>
    <xf numFmtId="173" fontId="10" fillId="24" borderId="0" xfId="57" applyNumberFormat="1" applyFont="1" applyFill="1" applyBorder="1">
      <alignment/>
      <protection/>
    </xf>
    <xf numFmtId="179" fontId="10" fillId="24" borderId="21" xfId="57" applyNumberFormat="1" applyFont="1" applyFill="1" applyBorder="1">
      <alignment/>
      <protection/>
    </xf>
    <xf numFmtId="0" fontId="0" fillId="24" borderId="0" xfId="57" applyFont="1" applyFill="1" applyBorder="1">
      <alignment/>
      <protection/>
    </xf>
    <xf numFmtId="180" fontId="10" fillId="24" borderId="0" xfId="57" applyNumberFormat="1" applyFont="1" applyFill="1" applyBorder="1">
      <alignment/>
      <protection/>
    </xf>
    <xf numFmtId="0" fontId="10" fillId="24" borderId="0" xfId="59" applyFont="1" applyFill="1">
      <alignment/>
      <protection/>
    </xf>
    <xf numFmtId="0" fontId="0" fillId="24" borderId="0" xfId="59" applyFont="1" applyFill="1">
      <alignment/>
      <protection/>
    </xf>
    <xf numFmtId="172" fontId="10" fillId="24" borderId="0" xfId="59" applyNumberFormat="1" applyFont="1" applyFill="1">
      <alignment/>
      <protection/>
    </xf>
    <xf numFmtId="176" fontId="10" fillId="24" borderId="0" xfId="59" applyNumberFormat="1" applyFont="1" applyFill="1">
      <alignment/>
      <protection/>
    </xf>
    <xf numFmtId="0" fontId="10" fillId="24" borderId="11" xfId="59" applyFont="1" applyFill="1" applyBorder="1">
      <alignment/>
      <protection/>
    </xf>
    <xf numFmtId="0" fontId="10" fillId="24" borderId="12" xfId="59" applyFont="1" applyFill="1" applyBorder="1">
      <alignment/>
      <protection/>
    </xf>
    <xf numFmtId="0" fontId="10" fillId="24" borderId="0" xfId="59" applyFont="1" applyFill="1" applyBorder="1">
      <alignment/>
      <protection/>
    </xf>
    <xf numFmtId="0" fontId="10" fillId="24" borderId="14" xfId="59" applyFont="1" applyFill="1" applyBorder="1">
      <alignment/>
      <protection/>
    </xf>
    <xf numFmtId="0" fontId="10" fillId="24" borderId="18" xfId="59" applyFont="1" applyFill="1" applyBorder="1" applyAlignment="1">
      <alignment horizontal="centerContinuous"/>
      <protection/>
    </xf>
    <xf numFmtId="0" fontId="10" fillId="24" borderId="19" xfId="59" applyFont="1" applyFill="1" applyBorder="1" applyAlignment="1">
      <alignment horizontal="centerContinuous"/>
      <protection/>
    </xf>
    <xf numFmtId="175" fontId="10" fillId="24" borderId="20" xfId="59" applyNumberFormat="1" applyFont="1" applyFill="1" applyBorder="1" applyAlignment="1">
      <alignment horizontal="centerContinuous"/>
      <protection/>
    </xf>
    <xf numFmtId="176" fontId="10" fillId="24" borderId="20" xfId="59" applyNumberFormat="1" applyFont="1" applyFill="1" applyBorder="1" applyAlignment="1">
      <alignment horizontal="centerContinuous"/>
      <protection/>
    </xf>
    <xf numFmtId="0" fontId="10" fillId="24" borderId="22" xfId="59" applyFont="1" applyFill="1" applyBorder="1" applyAlignment="1">
      <alignment horizontal="center"/>
      <protection/>
    </xf>
    <xf numFmtId="176" fontId="10" fillId="24" borderId="23" xfId="59" applyNumberFormat="1" applyFont="1" applyFill="1" applyBorder="1" applyAlignment="1">
      <alignment horizontal="center"/>
      <protection/>
    </xf>
    <xf numFmtId="176" fontId="10" fillId="24" borderId="21" xfId="59" applyNumberFormat="1" applyFont="1" applyFill="1" applyBorder="1" applyAlignment="1">
      <alignment horizontal="center"/>
      <protection/>
    </xf>
    <xf numFmtId="0" fontId="10" fillId="24" borderId="16" xfId="59" applyFont="1" applyFill="1" applyBorder="1">
      <alignment/>
      <protection/>
    </xf>
    <xf numFmtId="0" fontId="10" fillId="24" borderId="17" xfId="59" applyFont="1" applyFill="1" applyBorder="1">
      <alignment/>
      <protection/>
    </xf>
    <xf numFmtId="176" fontId="10" fillId="24" borderId="24" xfId="59" applyNumberFormat="1" applyFont="1" applyFill="1" applyBorder="1" applyAlignment="1">
      <alignment horizontal="center"/>
      <protection/>
    </xf>
    <xf numFmtId="169" fontId="10" fillId="24" borderId="21" xfId="59" applyNumberFormat="1" applyFont="1" applyFill="1" applyBorder="1">
      <alignment/>
      <protection/>
    </xf>
    <xf numFmtId="0" fontId="10" fillId="24" borderId="21" xfId="59" applyFont="1" applyFill="1" applyBorder="1">
      <alignment/>
      <protection/>
    </xf>
    <xf numFmtId="172" fontId="10" fillId="24" borderId="21" xfId="59" applyNumberFormat="1" applyFont="1" applyFill="1" applyBorder="1">
      <alignment/>
      <protection/>
    </xf>
    <xf numFmtId="176" fontId="10" fillId="24" borderId="21" xfId="59" applyNumberFormat="1" applyFont="1" applyFill="1" applyBorder="1">
      <alignment/>
      <protection/>
    </xf>
    <xf numFmtId="174" fontId="10" fillId="24" borderId="21" xfId="59" applyNumberFormat="1" applyFont="1" applyFill="1" applyBorder="1">
      <alignment/>
      <protection/>
    </xf>
    <xf numFmtId="169" fontId="10" fillId="24" borderId="13" xfId="59" applyNumberFormat="1" applyFont="1" applyFill="1" applyBorder="1">
      <alignment/>
      <protection/>
    </xf>
    <xf numFmtId="172" fontId="10" fillId="24" borderId="24" xfId="59" applyNumberFormat="1" applyFont="1" applyFill="1" applyBorder="1">
      <alignment/>
      <protection/>
    </xf>
    <xf numFmtId="174" fontId="10" fillId="24" borderId="24" xfId="59" applyNumberFormat="1" applyFont="1" applyFill="1" applyBorder="1">
      <alignment/>
      <protection/>
    </xf>
    <xf numFmtId="169" fontId="10" fillId="24" borderId="23" xfId="59" applyNumberFormat="1" applyFont="1" applyFill="1" applyBorder="1">
      <alignment/>
      <protection/>
    </xf>
    <xf numFmtId="174" fontId="10" fillId="24" borderId="23" xfId="59" applyNumberFormat="1" applyFont="1" applyFill="1" applyBorder="1">
      <alignment/>
      <protection/>
    </xf>
    <xf numFmtId="169" fontId="10" fillId="24" borderId="0" xfId="59" applyNumberFormat="1" applyFont="1" applyFill="1">
      <alignment/>
      <protection/>
    </xf>
    <xf numFmtId="169" fontId="0" fillId="24" borderId="0" xfId="0" applyNumberFormat="1" applyFont="1" applyFill="1" applyAlignment="1">
      <alignment/>
    </xf>
    <xf numFmtId="0" fontId="10" fillId="24" borderId="0" xfId="59" applyFont="1" applyFill="1" applyBorder="1" applyAlignment="1">
      <alignment horizontal="centerContinuous"/>
      <protection/>
    </xf>
    <xf numFmtId="175" fontId="10" fillId="24" borderId="0" xfId="59" applyNumberFormat="1" applyFont="1" applyFill="1">
      <alignment/>
      <protection/>
    </xf>
    <xf numFmtId="172" fontId="10" fillId="24" borderId="0" xfId="59" applyNumberFormat="1" applyFont="1" applyFill="1" applyBorder="1">
      <alignment/>
      <protection/>
    </xf>
    <xf numFmtId="172" fontId="10" fillId="24" borderId="20" xfId="59" applyNumberFormat="1" applyFont="1" applyFill="1" applyBorder="1" applyAlignment="1">
      <alignment horizontal="centerContinuous"/>
      <protection/>
    </xf>
    <xf numFmtId="175" fontId="10" fillId="24" borderId="23" xfId="59" applyNumberFormat="1" applyFont="1" applyFill="1" applyBorder="1" applyAlignment="1">
      <alignment horizontal="center"/>
      <protection/>
    </xf>
    <xf numFmtId="172" fontId="10" fillId="24" borderId="23" xfId="59" applyNumberFormat="1" applyFont="1" applyFill="1" applyBorder="1" applyAlignment="1">
      <alignment horizontal="center"/>
      <protection/>
    </xf>
    <xf numFmtId="175" fontId="10" fillId="24" borderId="21" xfId="59" applyNumberFormat="1" applyFont="1" applyFill="1" applyBorder="1" applyAlignment="1">
      <alignment horizontal="center"/>
      <protection/>
    </xf>
    <xf numFmtId="172" fontId="10" fillId="24" borderId="21" xfId="59" applyNumberFormat="1" applyFont="1" applyFill="1" applyBorder="1" applyAlignment="1">
      <alignment horizontal="center"/>
      <protection/>
    </xf>
    <xf numFmtId="175" fontId="10" fillId="24" borderId="24" xfId="59" applyNumberFormat="1" applyFont="1" applyFill="1" applyBorder="1" applyAlignment="1">
      <alignment horizontal="center"/>
      <protection/>
    </xf>
    <xf numFmtId="172" fontId="10" fillId="24" borderId="24" xfId="59" applyNumberFormat="1" applyFont="1" applyFill="1" applyBorder="1" applyAlignment="1">
      <alignment horizontal="center"/>
      <protection/>
    </xf>
    <xf numFmtId="175" fontId="10" fillId="24" borderId="21" xfId="59" applyNumberFormat="1" applyFont="1" applyFill="1" applyBorder="1">
      <alignment/>
      <protection/>
    </xf>
    <xf numFmtId="172" fontId="10" fillId="24" borderId="23" xfId="59" applyNumberFormat="1" applyFont="1" applyFill="1" applyBorder="1">
      <alignment/>
      <protection/>
    </xf>
    <xf numFmtId="178" fontId="10" fillId="24" borderId="21" xfId="59" applyNumberFormat="1" applyFont="1" applyFill="1" applyBorder="1">
      <alignment/>
      <protection/>
    </xf>
    <xf numFmtId="178" fontId="10" fillId="24" borderId="23" xfId="59" applyNumberFormat="1" applyFont="1" applyFill="1" applyBorder="1">
      <alignment/>
      <protection/>
    </xf>
    <xf numFmtId="0" fontId="10" fillId="24" borderId="11" xfId="59" applyFont="1" applyFill="1" applyBorder="1" applyAlignment="1">
      <alignment horizontal="centerContinuous"/>
      <protection/>
    </xf>
    <xf numFmtId="169" fontId="10" fillId="24" borderId="0" xfId="59" applyNumberFormat="1" applyFont="1" applyFill="1" applyBorder="1">
      <alignment/>
      <protection/>
    </xf>
    <xf numFmtId="178" fontId="10" fillId="24" borderId="0" xfId="59" applyNumberFormat="1" applyFont="1" applyFill="1" applyBorder="1">
      <alignment/>
      <protection/>
    </xf>
    <xf numFmtId="168" fontId="10" fillId="24" borderId="0" xfId="59" applyNumberFormat="1" applyFont="1" applyFill="1">
      <alignment/>
      <protection/>
    </xf>
    <xf numFmtId="170" fontId="10" fillId="24" borderId="0" xfId="59" applyNumberFormat="1" applyFont="1" applyFill="1">
      <alignment/>
      <protection/>
    </xf>
    <xf numFmtId="0" fontId="10" fillId="24" borderId="0" xfId="59" applyFont="1" applyFill="1" applyAlignment="1">
      <alignment horizontal="center"/>
      <protection/>
    </xf>
    <xf numFmtId="0" fontId="10" fillId="24" borderId="14" xfId="59" applyFont="1" applyFill="1" applyBorder="1" applyAlignment="1">
      <alignment horizontal="center"/>
      <protection/>
    </xf>
    <xf numFmtId="168" fontId="10" fillId="24" borderId="19" xfId="59" applyNumberFormat="1" applyFont="1" applyFill="1" applyBorder="1" applyAlignment="1">
      <alignment horizontal="centerContinuous"/>
      <protection/>
    </xf>
    <xf numFmtId="170" fontId="10" fillId="24" borderId="20" xfId="59" applyNumberFormat="1" applyFont="1" applyFill="1" applyBorder="1" applyAlignment="1">
      <alignment horizontal="centerContinuous"/>
      <protection/>
    </xf>
    <xf numFmtId="172" fontId="10" fillId="24" borderId="19" xfId="59" applyNumberFormat="1" applyFont="1" applyFill="1" applyBorder="1" applyAlignment="1">
      <alignment horizontal="centerContinuous"/>
      <protection/>
    </xf>
    <xf numFmtId="170" fontId="10" fillId="24" borderId="23" xfId="59" applyNumberFormat="1" applyFont="1" applyFill="1" applyBorder="1" applyAlignment="1">
      <alignment horizontal="center"/>
      <protection/>
    </xf>
    <xf numFmtId="172" fontId="10" fillId="24" borderId="10" xfId="59" applyNumberFormat="1" applyFont="1" applyFill="1" applyBorder="1" applyAlignment="1">
      <alignment horizontal="center"/>
      <protection/>
    </xf>
    <xf numFmtId="170" fontId="10" fillId="24" borderId="21" xfId="59" applyNumberFormat="1" applyFont="1" applyFill="1" applyBorder="1" applyAlignment="1">
      <alignment horizontal="center"/>
      <protection/>
    </xf>
    <xf numFmtId="172" fontId="10" fillId="24" borderId="13" xfId="59" applyNumberFormat="1" applyFont="1" applyFill="1" applyBorder="1" applyAlignment="1">
      <alignment horizontal="center"/>
      <protection/>
    </xf>
    <xf numFmtId="170" fontId="10" fillId="24" borderId="24" xfId="59" applyNumberFormat="1" applyFont="1" applyFill="1" applyBorder="1" applyAlignment="1">
      <alignment horizontal="center"/>
      <protection/>
    </xf>
    <xf numFmtId="172" fontId="10" fillId="24" borderId="15" xfId="59" applyNumberFormat="1" applyFont="1" applyFill="1" applyBorder="1" applyAlignment="1">
      <alignment horizontal="center"/>
      <protection/>
    </xf>
    <xf numFmtId="168" fontId="10" fillId="24" borderId="23" xfId="59" applyNumberFormat="1" applyFont="1" applyFill="1" applyBorder="1">
      <alignment/>
      <protection/>
    </xf>
    <xf numFmtId="170" fontId="10" fillId="24" borderId="23" xfId="59" applyNumberFormat="1" applyFont="1" applyFill="1" applyBorder="1">
      <alignment/>
      <protection/>
    </xf>
    <xf numFmtId="172" fontId="10" fillId="24" borderId="10" xfId="59" applyNumberFormat="1" applyFont="1" applyFill="1" applyBorder="1">
      <alignment/>
      <protection/>
    </xf>
    <xf numFmtId="178" fontId="10" fillId="24" borderId="13" xfId="59" applyNumberFormat="1" applyFont="1" applyFill="1" applyBorder="1">
      <alignment/>
      <protection/>
    </xf>
    <xf numFmtId="183" fontId="10" fillId="24" borderId="0" xfId="59" applyNumberFormat="1" applyFont="1" applyFill="1">
      <alignment/>
      <protection/>
    </xf>
    <xf numFmtId="169" fontId="0" fillId="24" borderId="0" xfId="0" applyNumberFormat="1" applyFill="1" applyAlignment="1">
      <alignment/>
    </xf>
    <xf numFmtId="0" fontId="10" fillId="0" borderId="22" xfId="0" applyFont="1" applyBorder="1" applyAlignment="1">
      <alignment horizontal="center"/>
    </xf>
    <xf numFmtId="3" fontId="10" fillId="24" borderId="0" xfId="57" applyNumberFormat="1" applyFont="1" applyFill="1">
      <alignment/>
      <protection/>
    </xf>
    <xf numFmtId="179" fontId="10" fillId="24" borderId="21" xfId="57" applyNumberFormat="1" applyFont="1" applyFill="1" applyBorder="1" applyAlignment="1">
      <alignment vertical="center"/>
      <protection/>
    </xf>
    <xf numFmtId="0" fontId="11" fillId="24" borderId="0" xfId="59" applyFont="1" applyFill="1">
      <alignment/>
      <protection/>
    </xf>
    <xf numFmtId="169" fontId="11" fillId="24" borderId="21" xfId="59" applyNumberFormat="1" applyFont="1" applyFill="1" applyBorder="1">
      <alignment/>
      <protection/>
    </xf>
    <xf numFmtId="178" fontId="11" fillId="24" borderId="21" xfId="59" applyNumberFormat="1" applyFont="1" applyFill="1" applyBorder="1">
      <alignment/>
      <protection/>
    </xf>
    <xf numFmtId="178" fontId="11" fillId="24" borderId="13" xfId="59" applyNumberFormat="1" applyFont="1" applyFill="1" applyBorder="1">
      <alignment/>
      <protection/>
    </xf>
    <xf numFmtId="0" fontId="1" fillId="24" borderId="0" xfId="0" applyFont="1" applyFill="1" applyAlignment="1">
      <alignment/>
    </xf>
    <xf numFmtId="185" fontId="10" fillId="24" borderId="14" xfId="59" applyNumberFormat="1" applyFont="1" applyFill="1" applyBorder="1" applyAlignment="1">
      <alignment horizontal="center"/>
      <protection/>
    </xf>
    <xf numFmtId="186" fontId="11" fillId="24" borderId="14" xfId="59" applyNumberFormat="1" applyFont="1" applyFill="1" applyBorder="1" applyAlignment="1">
      <alignment horizontal="center"/>
      <protection/>
    </xf>
    <xf numFmtId="186" fontId="10" fillId="24" borderId="14" xfId="59" applyNumberFormat="1" applyFont="1" applyFill="1" applyBorder="1" applyAlignment="1">
      <alignment horizontal="center"/>
      <protection/>
    </xf>
    <xf numFmtId="0" fontId="10" fillId="0" borderId="22" xfId="0" applyFont="1" applyBorder="1" applyAlignment="1">
      <alignment horizontal="center" wrapText="1"/>
    </xf>
    <xf numFmtId="176" fontId="10" fillId="24" borderId="11" xfId="59" applyNumberFormat="1" applyFont="1" applyFill="1" applyBorder="1">
      <alignment/>
      <protection/>
    </xf>
    <xf numFmtId="174" fontId="10" fillId="24" borderId="0" xfId="59" applyNumberFormat="1" applyFont="1" applyFill="1" applyBorder="1">
      <alignment/>
      <protection/>
    </xf>
    <xf numFmtId="176" fontId="10" fillId="24" borderId="0" xfId="59" applyNumberFormat="1" applyFont="1" applyFill="1" applyBorder="1">
      <alignment/>
      <protection/>
    </xf>
    <xf numFmtId="0" fontId="0" fillId="24" borderId="0" xfId="0" applyFont="1" applyFill="1" applyBorder="1" applyAlignment="1">
      <alignment/>
    </xf>
    <xf numFmtId="0" fontId="10" fillId="24" borderId="0" xfId="57" applyFont="1" applyFill="1" applyAlignment="1">
      <alignment/>
      <protection/>
    </xf>
    <xf numFmtId="0" fontId="5" fillId="24" borderId="0" xfId="58" applyFill="1">
      <alignment/>
      <protection/>
    </xf>
    <xf numFmtId="0" fontId="0" fillId="24" borderId="0" xfId="56" applyFont="1" applyFill="1" applyProtection="1">
      <alignment/>
      <protection hidden="1"/>
    </xf>
    <xf numFmtId="173" fontId="10" fillId="24" borderId="13" xfId="57" applyNumberFormat="1" applyFont="1" applyFill="1" applyBorder="1">
      <alignment/>
      <protection/>
    </xf>
    <xf numFmtId="180" fontId="10" fillId="24" borderId="24" xfId="57" applyNumberFormat="1" applyFont="1" applyFill="1" applyBorder="1">
      <alignment/>
      <protection/>
    </xf>
    <xf numFmtId="0" fontId="10" fillId="24" borderId="21" xfId="57" applyFont="1" applyFill="1" applyBorder="1">
      <alignment/>
      <protection/>
    </xf>
    <xf numFmtId="182" fontId="0" fillId="24" borderId="0" xfId="0" applyNumberFormat="1" applyFont="1" applyFill="1" applyAlignment="1">
      <alignment/>
    </xf>
    <xf numFmtId="188" fontId="10" fillId="24" borderId="0" xfId="59" applyNumberFormat="1" applyFont="1" applyFill="1" applyBorder="1">
      <alignment/>
      <protection/>
    </xf>
    <xf numFmtId="180" fontId="0" fillId="24" borderId="0" xfId="57" applyNumberFormat="1" applyFont="1" applyFill="1">
      <alignment/>
      <protection/>
    </xf>
    <xf numFmtId="182" fontId="10" fillId="24" borderId="0" xfId="57" applyNumberFormat="1" applyFont="1" applyFill="1">
      <alignment/>
      <protection/>
    </xf>
    <xf numFmtId="3" fontId="0" fillId="24" borderId="0" xfId="57" applyNumberFormat="1" applyFont="1" applyFill="1">
      <alignment/>
      <protection/>
    </xf>
    <xf numFmtId="182" fontId="0" fillId="24" borderId="0" xfId="57" applyNumberFormat="1" applyFont="1" applyFill="1">
      <alignment/>
      <protection/>
    </xf>
    <xf numFmtId="183" fontId="0" fillId="24" borderId="0" xfId="57" applyNumberFormat="1" applyFont="1" applyFill="1">
      <alignment/>
      <protection/>
    </xf>
    <xf numFmtId="183" fontId="0" fillId="24" borderId="0" xfId="0" applyNumberFormat="1" applyFont="1" applyFill="1" applyAlignment="1">
      <alignment/>
    </xf>
    <xf numFmtId="182" fontId="10" fillId="24" borderId="0" xfId="59" applyNumberFormat="1" applyFont="1" applyFill="1">
      <alignment/>
      <protection/>
    </xf>
    <xf numFmtId="183" fontId="10" fillId="24" borderId="0" xfId="57" applyNumberFormat="1" applyFont="1" applyFill="1">
      <alignment/>
      <protection/>
    </xf>
    <xf numFmtId="180" fontId="10" fillId="24" borderId="0" xfId="57" applyNumberFormat="1" applyFont="1" applyFill="1">
      <alignment/>
      <protection/>
    </xf>
    <xf numFmtId="180" fontId="0" fillId="24" borderId="0" xfId="0" applyNumberFormat="1" applyFont="1" applyFill="1" applyAlignment="1">
      <alignment/>
    </xf>
    <xf numFmtId="0" fontId="11" fillId="24" borderId="0" xfId="57" applyFont="1" applyFill="1" applyBorder="1">
      <alignment/>
      <protection/>
    </xf>
    <xf numFmtId="180" fontId="11" fillId="24" borderId="21" xfId="57" applyNumberFormat="1" applyFont="1" applyFill="1" applyBorder="1">
      <alignment/>
      <protection/>
    </xf>
    <xf numFmtId="0" fontId="1" fillId="24" borderId="11" xfId="0" applyFont="1" applyFill="1" applyBorder="1" applyAlignment="1">
      <alignment/>
    </xf>
    <xf numFmtId="0" fontId="11" fillId="24" borderId="11" xfId="59" applyFont="1" applyFill="1" applyBorder="1">
      <alignment/>
      <protection/>
    </xf>
    <xf numFmtId="169" fontId="11" fillId="24" borderId="23" xfId="59" applyNumberFormat="1" applyFont="1" applyFill="1" applyBorder="1">
      <alignment/>
      <protection/>
    </xf>
    <xf numFmtId="178" fontId="11" fillId="24" borderId="23" xfId="59" applyNumberFormat="1" applyFont="1" applyFill="1" applyBorder="1">
      <alignment/>
      <protection/>
    </xf>
    <xf numFmtId="178" fontId="11" fillId="24" borderId="10" xfId="59" applyNumberFormat="1" applyFont="1" applyFill="1" applyBorder="1">
      <alignment/>
      <protection/>
    </xf>
    <xf numFmtId="187" fontId="10" fillId="24" borderId="14" xfId="59" applyNumberFormat="1" applyFont="1" applyFill="1" applyBorder="1">
      <alignment/>
      <protection/>
    </xf>
    <xf numFmtId="188" fontId="10" fillId="24" borderId="14" xfId="59" applyNumberFormat="1" applyFont="1" applyFill="1" applyBorder="1">
      <alignment/>
      <protection/>
    </xf>
    <xf numFmtId="187" fontId="10" fillId="24" borderId="21" xfId="59" applyNumberFormat="1" applyFont="1" applyFill="1" applyBorder="1">
      <alignment/>
      <protection/>
    </xf>
    <xf numFmtId="188" fontId="10" fillId="24" borderId="21" xfId="59" applyNumberFormat="1" applyFont="1" applyFill="1" applyBorder="1">
      <alignment/>
      <protection/>
    </xf>
    <xf numFmtId="0" fontId="11" fillId="24" borderId="14" xfId="59" applyFont="1" applyFill="1" applyBorder="1">
      <alignment/>
      <protection/>
    </xf>
    <xf numFmtId="188" fontId="11" fillId="24" borderId="21" xfId="59" applyNumberFormat="1" applyFont="1" applyFill="1" applyBorder="1">
      <alignment/>
      <protection/>
    </xf>
    <xf numFmtId="188" fontId="11" fillId="24" borderId="14" xfId="59" applyNumberFormat="1" applyFont="1" applyFill="1" applyBorder="1">
      <alignment/>
      <protection/>
    </xf>
    <xf numFmtId="174" fontId="11" fillId="24" borderId="0" xfId="59" applyNumberFormat="1" applyFont="1" applyFill="1" applyBorder="1">
      <alignment/>
      <protection/>
    </xf>
    <xf numFmtId="174" fontId="10" fillId="24" borderId="0" xfId="59" applyNumberFormat="1" applyFont="1" applyFill="1" applyBorder="1" applyAlignment="1">
      <alignment horizontal="right"/>
      <protection/>
    </xf>
    <xf numFmtId="0" fontId="0" fillId="24" borderId="16" xfId="0" applyFont="1" applyFill="1" applyBorder="1" applyAlignment="1">
      <alignment/>
    </xf>
    <xf numFmtId="0" fontId="1" fillId="24" borderId="16" xfId="57" applyFont="1" applyFill="1" applyBorder="1">
      <alignment/>
      <protection/>
    </xf>
    <xf numFmtId="0" fontId="0" fillId="24" borderId="16" xfId="57" applyFont="1" applyFill="1" applyBorder="1">
      <alignment/>
      <protection/>
    </xf>
    <xf numFmtId="0" fontId="10" fillId="24" borderId="22" xfId="57" applyFont="1" applyFill="1" applyBorder="1" applyAlignment="1">
      <alignment horizontal="center"/>
      <protection/>
    </xf>
    <xf numFmtId="0" fontId="10" fillId="24" borderId="23" xfId="57" applyFont="1" applyFill="1" applyBorder="1" applyAlignment="1">
      <alignment vertical="center"/>
      <protection/>
    </xf>
    <xf numFmtId="0" fontId="10" fillId="24" borderId="21" xfId="57" applyFont="1" applyFill="1" applyBorder="1" applyAlignment="1">
      <alignment horizontal="center" vertical="center"/>
      <protection/>
    </xf>
    <xf numFmtId="0" fontId="10" fillId="24" borderId="24" xfId="57" applyFont="1" applyFill="1" applyBorder="1" applyAlignment="1">
      <alignment vertical="center"/>
      <protection/>
    </xf>
    <xf numFmtId="185" fontId="10" fillId="24" borderId="17" xfId="59" applyNumberFormat="1" applyFont="1" applyFill="1" applyBorder="1" applyAlignment="1">
      <alignment horizontal="center"/>
      <protection/>
    </xf>
    <xf numFmtId="177" fontId="11" fillId="24" borderId="13" xfId="59" applyNumberFormat="1" applyFont="1" applyFill="1" applyBorder="1" applyAlignment="1">
      <alignment horizontal="center"/>
      <protection/>
    </xf>
    <xf numFmtId="169" fontId="5" fillId="24" borderId="21" xfId="59" applyNumberFormat="1" applyFont="1" applyFill="1" applyBorder="1" applyAlignment="1">
      <alignment horizontal="left"/>
      <protection/>
    </xf>
    <xf numFmtId="169" fontId="10" fillId="24" borderId="21" xfId="60" applyNumberFormat="1" applyFont="1" applyFill="1" applyBorder="1" applyAlignment="1">
      <alignment horizontal="center"/>
      <protection/>
    </xf>
    <xf numFmtId="169" fontId="16" fillId="24" borderId="21" xfId="59" applyNumberFormat="1" applyFont="1" applyFill="1" applyBorder="1" applyAlignment="1">
      <alignment horizontal="left"/>
      <protection/>
    </xf>
    <xf numFmtId="169" fontId="5" fillId="24" borderId="24" xfId="59" applyNumberFormat="1" applyFont="1" applyFill="1" applyBorder="1" applyAlignment="1">
      <alignment horizontal="left"/>
      <protection/>
    </xf>
    <xf numFmtId="169" fontId="10" fillId="24" borderId="16" xfId="60" applyNumberFormat="1" applyFont="1" applyFill="1" applyBorder="1" applyAlignment="1">
      <alignment horizontal="center"/>
      <protection/>
    </xf>
    <xf numFmtId="174" fontId="10" fillId="24" borderId="0" xfId="59" applyNumberFormat="1" applyFont="1" applyFill="1" applyBorder="1" applyAlignment="1">
      <alignment horizontal="center"/>
      <protection/>
    </xf>
    <xf numFmtId="169" fontId="5" fillId="24" borderId="21" xfId="59" applyNumberFormat="1" applyFont="1" applyFill="1" applyBorder="1" applyAlignment="1">
      <alignment horizontal="right"/>
      <protection/>
    </xf>
    <xf numFmtId="0" fontId="10" fillId="24" borderId="0" xfId="57" applyFont="1" applyFill="1" applyBorder="1" applyAlignment="1">
      <alignment horizontal="center" vertical="center"/>
      <protection/>
    </xf>
    <xf numFmtId="0" fontId="0" fillId="24" borderId="0" xfId="60" applyFont="1" applyFill="1">
      <alignment/>
      <protection/>
    </xf>
    <xf numFmtId="173" fontId="10" fillId="24" borderId="15" xfId="57" applyNumberFormat="1" applyFont="1" applyFill="1" applyBorder="1">
      <alignment/>
      <protection/>
    </xf>
    <xf numFmtId="0" fontId="10" fillId="24" borderId="0" xfId="57" applyFont="1" applyFill="1" applyBorder="1" applyAlignment="1">
      <alignment vertical="center"/>
      <protection/>
    </xf>
    <xf numFmtId="0" fontId="10" fillId="24" borderId="0" xfId="57" applyFont="1" applyFill="1" applyBorder="1" applyAlignment="1">
      <alignment horizontal="center"/>
      <protection/>
    </xf>
    <xf numFmtId="0" fontId="10" fillId="24" borderId="16" xfId="57" applyFont="1" applyFill="1" applyBorder="1" applyAlignment="1">
      <alignment horizontal="center"/>
      <protection/>
    </xf>
    <xf numFmtId="173" fontId="11" fillId="24" borderId="13" xfId="57" applyNumberFormat="1" applyFont="1" applyFill="1" applyBorder="1">
      <alignment/>
      <protection/>
    </xf>
    <xf numFmtId="0" fontId="10" fillId="24" borderId="0" xfId="57" applyFont="1" applyFill="1" applyBorder="1" applyAlignment="1">
      <alignment horizontal="left" wrapText="1"/>
      <protection/>
    </xf>
    <xf numFmtId="180" fontId="10" fillId="24" borderId="21" xfId="57" applyNumberFormat="1" applyFont="1" applyFill="1" applyBorder="1" applyAlignment="1">
      <alignment/>
      <protection/>
    </xf>
    <xf numFmtId="173" fontId="10" fillId="24" borderId="13" xfId="57" applyNumberFormat="1" applyFont="1" applyFill="1" applyBorder="1" applyAlignment="1">
      <alignment/>
      <protection/>
    </xf>
    <xf numFmtId="0" fontId="0" fillId="7" borderId="13" xfId="56" applyFont="1" applyFill="1" applyBorder="1" applyAlignment="1" applyProtection="1">
      <alignment horizontal="left" vertical="top" wrapText="1"/>
      <protection hidden="1"/>
    </xf>
    <xf numFmtId="0" fontId="0" fillId="7" borderId="0" xfId="56" applyFont="1" applyFill="1" applyBorder="1" applyAlignment="1" applyProtection="1">
      <alignment horizontal="left" vertical="top" wrapText="1"/>
      <protection hidden="1"/>
    </xf>
    <xf numFmtId="0" fontId="0" fillId="7" borderId="14" xfId="56" applyFont="1" applyFill="1" applyBorder="1" applyAlignment="1" applyProtection="1">
      <alignment horizontal="left" vertical="top" wrapText="1"/>
      <protection hidden="1"/>
    </xf>
    <xf numFmtId="0" fontId="0" fillId="7" borderId="10" xfId="56" applyFont="1" applyFill="1" applyBorder="1" applyAlignment="1" applyProtection="1">
      <alignment horizontal="left" vertical="top" wrapText="1"/>
      <protection hidden="1"/>
    </xf>
    <xf numFmtId="0" fontId="0" fillId="7" borderId="11" xfId="56" applyFont="1" applyFill="1" applyBorder="1" applyAlignment="1" applyProtection="1">
      <alignment horizontal="left" vertical="top" wrapText="1"/>
      <protection hidden="1"/>
    </xf>
    <xf numFmtId="0" fontId="0" fillId="7" borderId="12" xfId="56" applyFont="1" applyFill="1" applyBorder="1" applyAlignment="1" applyProtection="1">
      <alignment horizontal="left" vertical="top" wrapText="1"/>
      <protection hidden="1"/>
    </xf>
    <xf numFmtId="0" fontId="9" fillId="24" borderId="16" xfId="50" applyFont="1" applyFill="1" applyBorder="1" applyAlignment="1" applyProtection="1">
      <alignment horizontal="left"/>
      <protection hidden="1"/>
    </xf>
    <xf numFmtId="0" fontId="9" fillId="24" borderId="16" xfId="51" applyFont="1" applyFill="1" applyBorder="1" applyAlignment="1" applyProtection="1">
      <alignment horizontal="left"/>
      <protection hidden="1"/>
    </xf>
    <xf numFmtId="0" fontId="0" fillId="7" borderId="15" xfId="56" applyFont="1" applyFill="1" applyBorder="1" applyAlignment="1" applyProtection="1">
      <alignment horizontal="left" vertical="top" wrapText="1"/>
      <protection hidden="1"/>
    </xf>
    <xf numFmtId="0" fontId="0" fillId="7" borderId="16" xfId="56" applyFont="1" applyFill="1" applyBorder="1" applyAlignment="1" applyProtection="1">
      <alignment horizontal="left" vertical="top" wrapText="1"/>
      <protection hidden="1"/>
    </xf>
    <xf numFmtId="0" fontId="0" fillId="7" borderId="17" xfId="56" applyFont="1" applyFill="1" applyBorder="1" applyAlignment="1" applyProtection="1">
      <alignment horizontal="left" vertical="top" wrapText="1"/>
      <protection hidden="1"/>
    </xf>
    <xf numFmtId="49" fontId="0" fillId="24" borderId="0" xfId="56" applyNumberFormat="1" applyFont="1" applyFill="1" applyBorder="1" applyAlignment="1" applyProtection="1">
      <alignment horizontal="left"/>
      <protection hidden="1"/>
    </xf>
    <xf numFmtId="49" fontId="0" fillId="24" borderId="0" xfId="56" applyNumberFormat="1" applyFont="1" applyFill="1" applyBorder="1" applyAlignment="1" applyProtection="1">
      <alignment horizontal="left"/>
      <protection hidden="1"/>
    </xf>
    <xf numFmtId="49" fontId="0" fillId="24" borderId="14" xfId="56" applyNumberFormat="1" applyFont="1" applyFill="1" applyBorder="1" applyAlignment="1" applyProtection="1">
      <alignment horizontal="left"/>
      <protection hidden="1"/>
    </xf>
    <xf numFmtId="0" fontId="9" fillId="7" borderId="16" xfId="50" applyFont="1" applyFill="1" applyBorder="1" applyAlignment="1" applyProtection="1">
      <alignment/>
      <protection/>
    </xf>
    <xf numFmtId="0" fontId="9" fillId="7" borderId="17" xfId="50" applyFont="1" applyFill="1" applyBorder="1" applyAlignment="1" applyProtection="1">
      <alignment/>
      <protection/>
    </xf>
    <xf numFmtId="181" fontId="0" fillId="24" borderId="18" xfId="56" applyNumberFormat="1" applyFont="1" applyFill="1" applyBorder="1" applyAlignment="1" applyProtection="1">
      <alignment horizontal="left"/>
      <protection hidden="1"/>
    </xf>
    <xf numFmtId="181" fontId="0" fillId="24" borderId="20" xfId="56" applyNumberFormat="1" applyFont="1" applyFill="1" applyBorder="1" applyAlignment="1" applyProtection="1">
      <alignment horizontal="left"/>
      <protection hidden="1"/>
    </xf>
    <xf numFmtId="49" fontId="0" fillId="24" borderId="11" xfId="56" applyNumberFormat="1" applyFont="1" applyFill="1" applyBorder="1" applyAlignment="1" applyProtection="1">
      <alignment horizontal="left"/>
      <protection hidden="1"/>
    </xf>
    <xf numFmtId="49" fontId="0" fillId="24" borderId="12" xfId="56" applyNumberFormat="1" applyFont="1" applyFill="1" applyBorder="1" applyAlignment="1" applyProtection="1">
      <alignment horizontal="left"/>
      <protection hidden="1"/>
    </xf>
    <xf numFmtId="0" fontId="11" fillId="24" borderId="0" xfId="57" applyFont="1" applyFill="1" applyBorder="1" applyAlignment="1">
      <alignment horizontal="center"/>
      <protection/>
    </xf>
    <xf numFmtId="0" fontId="11" fillId="24" borderId="0" xfId="57" applyFont="1" applyFill="1" applyAlignment="1">
      <alignment horizontal="center"/>
      <protection/>
    </xf>
    <xf numFmtId="0" fontId="10" fillId="24" borderId="11" xfId="57" applyFont="1" applyFill="1" applyBorder="1" applyAlignment="1">
      <alignment horizontal="center" vertical="center"/>
      <protection/>
    </xf>
    <xf numFmtId="0" fontId="10" fillId="24" borderId="12" xfId="57" applyFont="1" applyFill="1" applyBorder="1" applyAlignment="1">
      <alignment horizontal="center" vertical="center"/>
      <protection/>
    </xf>
    <xf numFmtId="0" fontId="10" fillId="24" borderId="0" xfId="57" applyFont="1" applyFill="1" applyBorder="1" applyAlignment="1">
      <alignment horizontal="center" vertical="center"/>
      <protection/>
    </xf>
    <xf numFmtId="0" fontId="10" fillId="24" borderId="14" xfId="57" applyFont="1" applyFill="1" applyBorder="1" applyAlignment="1">
      <alignment horizontal="center" vertical="center"/>
      <protection/>
    </xf>
    <xf numFmtId="0" fontId="10" fillId="24" borderId="16" xfId="57" applyFont="1" applyFill="1" applyBorder="1" applyAlignment="1">
      <alignment horizontal="center" vertical="center"/>
      <protection/>
    </xf>
    <xf numFmtId="0" fontId="10" fillId="24" borderId="17" xfId="57" applyFont="1" applyFill="1" applyBorder="1" applyAlignment="1">
      <alignment horizontal="center" vertical="center"/>
      <protection/>
    </xf>
    <xf numFmtId="0" fontId="10" fillId="24" borderId="19" xfId="57" applyFont="1" applyFill="1" applyBorder="1" applyAlignment="1">
      <alignment horizontal="center"/>
      <protection/>
    </xf>
    <xf numFmtId="0" fontId="10" fillId="24" borderId="10" xfId="57" applyFont="1" applyFill="1" applyBorder="1" applyAlignment="1">
      <alignment horizontal="center" vertical="center"/>
      <protection/>
    </xf>
    <xf numFmtId="0" fontId="10" fillId="24" borderId="13" xfId="57" applyFont="1" applyFill="1" applyBorder="1" applyAlignment="1">
      <alignment horizontal="center" vertical="center"/>
      <protection/>
    </xf>
    <xf numFmtId="0" fontId="10" fillId="24" borderId="15" xfId="57" applyFont="1" applyFill="1" applyBorder="1" applyAlignment="1">
      <alignment horizontal="center" vertical="center"/>
      <protection/>
    </xf>
    <xf numFmtId="168" fontId="10" fillId="24" borderId="10" xfId="59" applyNumberFormat="1" applyFont="1" applyFill="1" applyBorder="1" applyAlignment="1">
      <alignment horizontal="center" vertical="center"/>
      <protection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10" fillId="24" borderId="10" xfId="59" applyFont="1" applyFill="1" applyBorder="1" applyAlignment="1">
      <alignment horizontal="center" vertical="center"/>
      <protection/>
    </xf>
    <xf numFmtId="0" fontId="10" fillId="24" borderId="11" xfId="59" applyFont="1" applyFill="1" applyBorder="1" applyAlignment="1">
      <alignment horizontal="center" vertical="center"/>
      <protection/>
    </xf>
    <xf numFmtId="0" fontId="10" fillId="24" borderId="12" xfId="59" applyFont="1" applyFill="1" applyBorder="1" applyAlignment="1">
      <alignment horizontal="center" vertical="center"/>
      <protection/>
    </xf>
    <xf numFmtId="0" fontId="10" fillId="24" borderId="13" xfId="59" applyFont="1" applyFill="1" applyBorder="1" applyAlignment="1">
      <alignment horizontal="center" vertical="center"/>
      <protection/>
    </xf>
    <xf numFmtId="0" fontId="10" fillId="24" borderId="0" xfId="59" applyFont="1" applyFill="1" applyBorder="1" applyAlignment="1">
      <alignment horizontal="center" vertical="center"/>
      <protection/>
    </xf>
    <xf numFmtId="0" fontId="10" fillId="24" borderId="14" xfId="59" applyFont="1" applyFill="1" applyBorder="1" applyAlignment="1">
      <alignment horizontal="center" vertical="center"/>
      <protection/>
    </xf>
    <xf numFmtId="0" fontId="10" fillId="24" borderId="15" xfId="59" applyFont="1" applyFill="1" applyBorder="1" applyAlignment="1">
      <alignment horizontal="center" vertical="center"/>
      <protection/>
    </xf>
    <xf numFmtId="0" fontId="10" fillId="24" borderId="16" xfId="59" applyFont="1" applyFill="1" applyBorder="1" applyAlignment="1">
      <alignment horizontal="center" vertical="center"/>
      <protection/>
    </xf>
    <xf numFmtId="0" fontId="10" fillId="24" borderId="17" xfId="59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24" borderId="18" xfId="59" applyFont="1" applyFill="1" applyBorder="1" applyAlignment="1">
      <alignment horizontal="center"/>
      <protection/>
    </xf>
    <xf numFmtId="0" fontId="10" fillId="24" borderId="19" xfId="59" applyFont="1" applyFill="1" applyBorder="1" applyAlignment="1">
      <alignment horizontal="center"/>
      <protection/>
    </xf>
    <xf numFmtId="0" fontId="10" fillId="24" borderId="20" xfId="59" applyFont="1" applyFill="1" applyBorder="1" applyAlignment="1">
      <alignment horizontal="center"/>
      <protection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24" borderId="10" xfId="59" applyFont="1" applyFill="1" applyBorder="1" applyAlignment="1">
      <alignment horizontal="center"/>
      <protection/>
    </xf>
    <xf numFmtId="0" fontId="10" fillId="24" borderId="12" xfId="59" applyFont="1" applyFill="1" applyBorder="1" applyAlignment="1">
      <alignment horizontal="center"/>
      <protection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76" fontId="10" fillId="24" borderId="10" xfId="59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7" borderId="16" xfId="0" applyFont="1" applyFill="1" applyBorder="1" applyAlignment="1">
      <alignment/>
    </xf>
    <xf numFmtId="0" fontId="0" fillId="7" borderId="17" xfId="0" applyFont="1" applyFill="1" applyBorder="1" applyAlignment="1">
      <alignment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Dezimal [0,0]" xfId="43"/>
    <cellStyle name="Dezimal [0,00]" xfId="44"/>
    <cellStyle name="Comma [0]" xfId="45"/>
    <cellStyle name="Eingabe" xfId="46"/>
    <cellStyle name="Ergebnis" xfId="47"/>
    <cellStyle name="Erklärender Text" xfId="48"/>
    <cellStyle name="Gut" xfId="49"/>
    <cellStyle name="Hyperlink" xfId="50"/>
    <cellStyle name="Hyperlink_A_I_2_vj061_S" xfId="51"/>
    <cellStyle name="Neutral" xfId="52"/>
    <cellStyle name="Notiz" xfId="53"/>
    <cellStyle name="Percent" xfId="54"/>
    <cellStyle name="Schlecht" xfId="55"/>
    <cellStyle name="Standard_A_I_2_vj061_S" xfId="56"/>
    <cellStyle name="Standard_DEZ94" xfId="57"/>
    <cellStyle name="Standard_EXCEL-Vorblatt für Statistische Berichte" xfId="58"/>
    <cellStyle name="Standard_HII942A (2)" xfId="59"/>
    <cellStyle name="Standard_HII94A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30</xdr:row>
      <xdr:rowOff>66675</xdr:rowOff>
    </xdr:from>
    <xdr:to>
      <xdr:col>3</xdr:col>
      <xdr:colOff>314325</xdr:colOff>
      <xdr:row>30</xdr:row>
      <xdr:rowOff>66675</xdr:rowOff>
    </xdr:to>
    <xdr:sp>
      <xdr:nvSpPr>
        <xdr:cNvPr id="1" name="Line 2"/>
        <xdr:cNvSpPr>
          <a:spLocks/>
        </xdr:cNvSpPr>
      </xdr:nvSpPr>
      <xdr:spPr>
        <a:xfrm>
          <a:off x="123825" y="54768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Art des Verkehrs</a:t>
          </a:r>
        </a:p>
      </xdr:txBody>
    </xdr:sp>
    <xdr:clientData/>
  </xdr:twoCellAnchor>
  <xdr:twoCellAnchor editAs="oneCell">
    <xdr:from>
      <xdr:col>3</xdr:col>
      <xdr:colOff>523875</xdr:colOff>
      <xdr:row>72</xdr:row>
      <xdr:rowOff>57150</xdr:rowOff>
    </xdr:from>
    <xdr:to>
      <xdr:col>11</xdr:col>
      <xdr:colOff>361950</xdr:colOff>
      <xdr:row>73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11087100"/>
          <a:ext cx="68008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9560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Art des Verkehrs</a:t>
          </a:r>
        </a:p>
      </xdr:txBody>
    </xdr:sp>
    <xdr:clientData/>
  </xdr:twoCellAnchor>
  <xdr:twoCellAnchor editAs="oneCell">
    <xdr:from>
      <xdr:col>4</xdr:col>
      <xdr:colOff>57150</xdr:colOff>
      <xdr:row>60</xdr:row>
      <xdr:rowOff>76200</xdr:rowOff>
    </xdr:from>
    <xdr:to>
      <xdr:col>13</xdr:col>
      <xdr:colOff>342900</xdr:colOff>
      <xdr:row>61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01441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9560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Art des Verkehrs</a:t>
          </a:r>
        </a:p>
      </xdr:txBody>
    </xdr:sp>
    <xdr:clientData/>
  </xdr:twoCellAnchor>
  <xdr:twoCellAnchor editAs="oneCell">
    <xdr:from>
      <xdr:col>0</xdr:col>
      <xdr:colOff>0</xdr:colOff>
      <xdr:row>59</xdr:row>
      <xdr:rowOff>66675</xdr:rowOff>
    </xdr:from>
    <xdr:to>
      <xdr:col>8</xdr:col>
      <xdr:colOff>1209675</xdr:colOff>
      <xdr:row>60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63150"/>
          <a:ext cx="6867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28575</xdr:rowOff>
    </xdr:from>
    <xdr:to>
      <xdr:col>0</xdr:col>
      <xdr:colOff>0</xdr:colOff>
      <xdr:row>16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55270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Art des Verkehrs</a:t>
          </a:r>
        </a:p>
      </xdr:txBody>
    </xdr:sp>
    <xdr:clientData/>
  </xdr:twoCellAnchor>
  <xdr:twoCellAnchor editAs="oneCell">
    <xdr:from>
      <xdr:col>5</xdr:col>
      <xdr:colOff>57150</xdr:colOff>
      <xdr:row>62</xdr:row>
      <xdr:rowOff>0</xdr:rowOff>
    </xdr:from>
    <xdr:to>
      <xdr:col>14</xdr:col>
      <xdr:colOff>85725</xdr:colOff>
      <xdr:row>62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0344150"/>
          <a:ext cx="64865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55</xdr:row>
      <xdr:rowOff>28575</xdr:rowOff>
    </xdr:from>
    <xdr:to>
      <xdr:col>10</xdr:col>
      <xdr:colOff>28575</xdr:colOff>
      <xdr:row>63</xdr:row>
      <xdr:rowOff>133350</xdr:rowOff>
    </xdr:to>
    <xdr:sp>
      <xdr:nvSpPr>
        <xdr:cNvPr id="3" name="Text 27"/>
        <xdr:cNvSpPr txBox="1">
          <a:spLocks noChangeArrowheads="1"/>
        </xdr:cNvSpPr>
      </xdr:nvSpPr>
      <xdr:spPr>
        <a:xfrm>
          <a:off x="95250" y="9239250"/>
          <a:ext cx="7553325" cy="1409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Im Gegensatz zur Bundesstatistik sind in diesen Ergebnissen die Eigengewichte der im Seeverkehr übergesetzten Reise- und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Transportfahrzeuge sowie der beladenen und unbeladenen Container, Trailer und Trägerschiffsleichter enthalten.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Twenty-foot Equivalent Unit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Bruttoraumzahl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Die Veränderungsraten wurden aus den nicht gerundeten Werten berechnet.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 Seit Januar 2011 werden die transportierten Güter nach der Gütersystematik NST 2007 nachgewiesen. Die Vorjahresergebnisse werden auf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die neue Systematik umgerechnet, Vergleiche sind daher nicht im vollem Umfang möglich.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 Ohne Eigengewichte der Container.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= Nachweis nicht sinnvoll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_Hamburg\Statistischer%20Bericht\Anwendungen_Mo_Jahre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A25" sqref="A25"/>
    </sheetView>
  </sheetViews>
  <sheetFormatPr defaultColWidth="11.421875" defaultRowHeight="12.75"/>
  <cols>
    <col min="1" max="1" width="17.28125" style="130" customWidth="1"/>
    <col min="2" max="4" width="11.8515625" style="130" customWidth="1"/>
    <col min="5" max="5" width="12.421875" style="130" customWidth="1"/>
    <col min="6" max="7" width="11.8515625" style="130" customWidth="1"/>
    <col min="8" max="8" width="7.140625" style="130" customWidth="1"/>
    <col min="9" max="16384" width="11.421875" style="129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5"/>
      <c r="B2" s="6" t="s">
        <v>1</v>
      </c>
      <c r="C2" s="7"/>
      <c r="D2" s="7"/>
      <c r="E2" s="7"/>
      <c r="F2" s="7"/>
      <c r="G2" s="7"/>
      <c r="H2" s="8"/>
    </row>
    <row r="3" spans="1:8" ht="12.75">
      <c r="A3" s="9"/>
      <c r="B3" s="10" t="s">
        <v>2</v>
      </c>
      <c r="C3" s="11"/>
      <c r="D3" s="11"/>
      <c r="E3" s="11"/>
      <c r="F3" s="11"/>
      <c r="G3" s="11"/>
      <c r="H3" s="12"/>
    </row>
    <row r="4" spans="1:8" ht="12.75">
      <c r="A4" s="13" t="s">
        <v>3</v>
      </c>
      <c r="B4" s="14" t="s">
        <v>4</v>
      </c>
      <c r="C4" s="14"/>
      <c r="D4" s="15"/>
      <c r="E4" s="14" t="s">
        <v>5</v>
      </c>
      <c r="F4" s="14" t="s">
        <v>6</v>
      </c>
      <c r="G4" s="14"/>
      <c r="H4" s="15"/>
    </row>
    <row r="5" spans="1:8" ht="12.75">
      <c r="A5" s="16" t="s">
        <v>7</v>
      </c>
      <c r="B5" s="17" t="s">
        <v>8</v>
      </c>
      <c r="C5" s="17"/>
      <c r="D5" s="18"/>
      <c r="E5" s="17" t="s">
        <v>7</v>
      </c>
      <c r="F5" s="17" t="s">
        <v>9</v>
      </c>
      <c r="G5" s="17"/>
      <c r="H5" s="18"/>
    </row>
    <row r="6" spans="1:8" ht="12.75">
      <c r="A6" s="16" t="s">
        <v>10</v>
      </c>
      <c r="B6" s="19" t="s">
        <v>11</v>
      </c>
      <c r="C6" s="17"/>
      <c r="D6" s="18"/>
      <c r="E6" s="17" t="s">
        <v>10</v>
      </c>
      <c r="F6" s="19" t="s">
        <v>12</v>
      </c>
      <c r="G6" s="20"/>
      <c r="H6" s="18"/>
    </row>
    <row r="7" spans="1:8" ht="12.75">
      <c r="A7" s="16" t="s">
        <v>13</v>
      </c>
      <c r="B7" s="19" t="s">
        <v>14</v>
      </c>
      <c r="C7" s="17"/>
      <c r="D7" s="18"/>
      <c r="E7" s="17" t="s">
        <v>13</v>
      </c>
      <c r="F7" s="19" t="s">
        <v>15</v>
      </c>
      <c r="G7" s="20"/>
      <c r="H7" s="18"/>
    </row>
    <row r="8" spans="1:8" ht="12.75">
      <c r="A8" s="21" t="s">
        <v>16</v>
      </c>
      <c r="B8" s="202" t="s">
        <v>17</v>
      </c>
      <c r="C8" s="202"/>
      <c r="D8" s="203"/>
      <c r="E8" s="22" t="s">
        <v>16</v>
      </c>
      <c r="F8" s="202" t="s">
        <v>18</v>
      </c>
      <c r="G8" s="252"/>
      <c r="H8" s="253"/>
    </row>
    <row r="9" spans="1:8" ht="12.75">
      <c r="A9" s="13"/>
      <c r="B9" s="14"/>
      <c r="C9" s="14"/>
      <c r="D9" s="14"/>
      <c r="E9" s="14"/>
      <c r="F9" s="14"/>
      <c r="G9" s="14"/>
      <c r="H9" s="15"/>
    </row>
    <row r="10" spans="1:8" ht="12.75">
      <c r="A10" s="23" t="s">
        <v>19</v>
      </c>
      <c r="B10" s="17"/>
      <c r="C10" s="17"/>
      <c r="D10" s="17"/>
      <c r="E10" s="17"/>
      <c r="F10" s="17"/>
      <c r="G10" s="17"/>
      <c r="H10" s="18"/>
    </row>
    <row r="11" spans="1:8" ht="12.75">
      <c r="A11" s="24" t="s">
        <v>108</v>
      </c>
      <c r="B11" s="25"/>
      <c r="C11" s="26"/>
      <c r="D11" s="26"/>
      <c r="E11" s="26"/>
      <c r="F11" s="26"/>
      <c r="G11" s="27"/>
      <c r="H11" s="28"/>
    </row>
    <row r="12" spans="1:8" ht="12.75">
      <c r="A12" s="29" t="s">
        <v>20</v>
      </c>
      <c r="B12" s="25"/>
      <c r="C12" s="26"/>
      <c r="D12" s="26"/>
      <c r="E12" s="26"/>
      <c r="F12" s="26"/>
      <c r="G12" s="27"/>
      <c r="H12" s="28"/>
    </row>
    <row r="13" spans="1:8" ht="12.75">
      <c r="A13" s="30" t="s">
        <v>109</v>
      </c>
      <c r="B13" s="25"/>
      <c r="C13" s="25"/>
      <c r="D13" s="25"/>
      <c r="E13" s="25"/>
      <c r="F13" s="25"/>
      <c r="G13" s="17"/>
      <c r="H13" s="18"/>
    </row>
    <row r="14" spans="1:8" ht="12.75">
      <c r="A14" s="16"/>
      <c r="B14" s="17"/>
      <c r="C14" s="17"/>
      <c r="D14" s="17"/>
      <c r="E14" s="17"/>
      <c r="F14" s="17"/>
      <c r="G14" s="17"/>
      <c r="H14" s="18"/>
    </row>
    <row r="15" spans="1:8" ht="12.75">
      <c r="A15" s="16" t="s">
        <v>21</v>
      </c>
      <c r="B15" s="17"/>
      <c r="C15" s="31"/>
      <c r="D15" s="31"/>
      <c r="E15" s="31"/>
      <c r="F15" s="31"/>
      <c r="G15" s="17" t="s">
        <v>22</v>
      </c>
      <c r="H15" s="18"/>
    </row>
    <row r="16" spans="1:8" ht="12.75">
      <c r="A16" s="13" t="s">
        <v>23</v>
      </c>
      <c r="B16" s="206" t="s">
        <v>139</v>
      </c>
      <c r="C16" s="206"/>
      <c r="D16" s="206"/>
      <c r="E16" s="207"/>
      <c r="F16" s="31"/>
      <c r="G16" s="204">
        <v>40871</v>
      </c>
      <c r="H16" s="205"/>
    </row>
    <row r="17" spans="1:8" ht="12.75">
      <c r="A17" s="16" t="s">
        <v>10</v>
      </c>
      <c r="B17" s="199" t="s">
        <v>166</v>
      </c>
      <c r="C17" s="200"/>
      <c r="D17" s="200"/>
      <c r="E17" s="201"/>
      <c r="F17" s="17"/>
      <c r="G17" s="17"/>
      <c r="H17" s="18"/>
    </row>
    <row r="18" spans="1:8" ht="12.75">
      <c r="A18" s="21" t="s">
        <v>16</v>
      </c>
      <c r="B18" s="194" t="s">
        <v>24</v>
      </c>
      <c r="C18" s="195"/>
      <c r="D18" s="195"/>
      <c r="E18" s="32"/>
      <c r="F18" s="17"/>
      <c r="G18" s="17"/>
      <c r="H18" s="18"/>
    </row>
    <row r="19" spans="1:8" ht="12.75">
      <c r="A19" s="16"/>
      <c r="B19" s="17"/>
      <c r="C19" s="17"/>
      <c r="D19" s="17"/>
      <c r="E19" s="17"/>
      <c r="F19" s="17"/>
      <c r="G19" s="17"/>
      <c r="H19" s="18"/>
    </row>
    <row r="20" spans="1:8" ht="27" customHeight="1">
      <c r="A20" s="191" t="s">
        <v>25</v>
      </c>
      <c r="B20" s="192"/>
      <c r="C20" s="192"/>
      <c r="D20" s="192"/>
      <c r="E20" s="192"/>
      <c r="F20" s="192"/>
      <c r="G20" s="192"/>
      <c r="H20" s="193"/>
    </row>
    <row r="21" spans="1:8" ht="28.5" customHeight="1">
      <c r="A21" s="188" t="s">
        <v>26</v>
      </c>
      <c r="B21" s="189"/>
      <c r="C21" s="189"/>
      <c r="D21" s="189"/>
      <c r="E21" s="189"/>
      <c r="F21" s="189"/>
      <c r="G21" s="189"/>
      <c r="H21" s="190"/>
    </row>
    <row r="22" spans="1:8" ht="12.75">
      <c r="A22" s="196" t="s">
        <v>27</v>
      </c>
      <c r="B22" s="197"/>
      <c r="C22" s="197"/>
      <c r="D22" s="197"/>
      <c r="E22" s="197"/>
      <c r="F22" s="197"/>
      <c r="G22" s="197"/>
      <c r="H22" s="198"/>
    </row>
    <row r="23" spans="1:8" ht="12.75">
      <c r="A23" s="33"/>
      <c r="B23" s="34"/>
      <c r="C23" s="34"/>
      <c r="D23" s="34"/>
      <c r="E23" s="34"/>
      <c r="F23" s="34"/>
      <c r="G23" s="34"/>
      <c r="H23" s="35"/>
    </row>
    <row r="24" spans="1:8" ht="12">
      <c r="A24" s="129"/>
      <c r="B24" s="129"/>
      <c r="C24" s="129"/>
      <c r="D24" s="129"/>
      <c r="E24" s="129"/>
      <c r="F24" s="129"/>
      <c r="G24" s="129"/>
      <c r="H24" s="129"/>
    </row>
    <row r="25" spans="1:8" ht="12">
      <c r="A25" s="129"/>
      <c r="B25" s="129"/>
      <c r="C25" s="129"/>
      <c r="D25" s="129"/>
      <c r="E25" s="129"/>
      <c r="F25" s="129"/>
      <c r="G25" s="129"/>
      <c r="H25" s="129"/>
    </row>
    <row r="26" spans="1:8" ht="12">
      <c r="A26" s="129"/>
      <c r="B26" s="129"/>
      <c r="C26" s="129"/>
      <c r="D26" s="129"/>
      <c r="E26" s="129"/>
      <c r="F26" s="129"/>
      <c r="G26" s="129"/>
      <c r="H26" s="129"/>
    </row>
    <row r="27" spans="1:8" ht="12">
      <c r="A27" s="129"/>
      <c r="B27" s="129"/>
      <c r="C27" s="129"/>
      <c r="D27" s="129"/>
      <c r="E27" s="129"/>
      <c r="F27" s="129"/>
      <c r="G27" s="129"/>
      <c r="H27" s="129"/>
    </row>
    <row r="28" spans="1:8" ht="12">
      <c r="A28" s="129"/>
      <c r="B28" s="129"/>
      <c r="C28" s="129"/>
      <c r="D28" s="129"/>
      <c r="E28" s="129"/>
      <c r="F28" s="129"/>
      <c r="G28" s="129"/>
      <c r="H28" s="129"/>
    </row>
    <row r="29" spans="1:8" ht="12">
      <c r="A29" s="129"/>
      <c r="B29" s="129"/>
      <c r="C29" s="129"/>
      <c r="D29" s="129"/>
      <c r="E29" s="129"/>
      <c r="F29" s="129"/>
      <c r="G29" s="129"/>
      <c r="H29" s="129"/>
    </row>
    <row r="30" spans="1:8" ht="12">
      <c r="A30" s="129"/>
      <c r="B30" s="129"/>
      <c r="C30" s="129"/>
      <c r="D30" s="129"/>
      <c r="E30" s="129"/>
      <c r="F30" s="129"/>
      <c r="G30" s="129"/>
      <c r="H30" s="129"/>
    </row>
    <row r="31" spans="1:8" ht="12">
      <c r="A31" s="129"/>
      <c r="B31" s="129"/>
      <c r="C31" s="129"/>
      <c r="D31" s="129"/>
      <c r="E31" s="129"/>
      <c r="F31" s="129"/>
      <c r="G31" s="129"/>
      <c r="H31" s="129"/>
    </row>
    <row r="32" spans="1:8" ht="12">
      <c r="A32" s="129"/>
      <c r="B32" s="129"/>
      <c r="C32" s="129"/>
      <c r="D32" s="129"/>
      <c r="E32" s="129"/>
      <c r="F32" s="129"/>
      <c r="G32" s="129"/>
      <c r="H32" s="129"/>
    </row>
    <row r="33" spans="1:8" ht="12">
      <c r="A33" s="129"/>
      <c r="B33" s="129"/>
      <c r="C33" s="129"/>
      <c r="D33" s="129"/>
      <c r="E33" s="129"/>
      <c r="F33" s="129"/>
      <c r="G33" s="129"/>
      <c r="H33" s="129"/>
    </row>
    <row r="34" spans="1:8" ht="12">
      <c r="A34" s="129"/>
      <c r="B34" s="129"/>
      <c r="C34" s="129"/>
      <c r="D34" s="129"/>
      <c r="E34" s="129"/>
      <c r="F34" s="129"/>
      <c r="G34" s="129"/>
      <c r="H34" s="129"/>
    </row>
    <row r="35" spans="1:8" ht="12">
      <c r="A35" s="129"/>
      <c r="B35" s="129"/>
      <c r="C35" s="129"/>
      <c r="D35" s="129"/>
      <c r="E35" s="129"/>
      <c r="F35" s="129"/>
      <c r="G35" s="129"/>
      <c r="H35" s="129"/>
    </row>
    <row r="36" spans="1:8" ht="12">
      <c r="A36" s="129"/>
      <c r="B36" s="129"/>
      <c r="C36" s="129"/>
      <c r="D36" s="129"/>
      <c r="E36" s="129"/>
      <c r="F36" s="129"/>
      <c r="G36" s="129"/>
      <c r="H36" s="129"/>
    </row>
    <row r="37" spans="1:8" ht="12">
      <c r="A37" s="129"/>
      <c r="B37" s="129"/>
      <c r="C37" s="129"/>
      <c r="D37" s="129"/>
      <c r="E37" s="129"/>
      <c r="F37" s="129"/>
      <c r="G37" s="129"/>
      <c r="H37" s="129"/>
    </row>
    <row r="38" spans="1:8" ht="12">
      <c r="A38" s="129"/>
      <c r="B38" s="129"/>
      <c r="C38" s="129"/>
      <c r="D38" s="129"/>
      <c r="E38" s="129"/>
      <c r="F38" s="129"/>
      <c r="G38" s="129"/>
      <c r="H38" s="129"/>
    </row>
    <row r="39" spans="1:8" ht="12">
      <c r="A39" s="129"/>
      <c r="B39" s="129"/>
      <c r="C39" s="129"/>
      <c r="D39" s="129"/>
      <c r="E39" s="129"/>
      <c r="F39" s="129"/>
      <c r="G39" s="129"/>
      <c r="H39" s="129"/>
    </row>
    <row r="40" spans="1:8" ht="12">
      <c r="A40" s="129"/>
      <c r="B40" s="129"/>
      <c r="C40" s="129"/>
      <c r="D40" s="129"/>
      <c r="E40" s="129"/>
      <c r="F40" s="129"/>
      <c r="G40" s="129"/>
      <c r="H40" s="129"/>
    </row>
    <row r="41" spans="1:8" ht="12">
      <c r="A41" s="129"/>
      <c r="B41" s="129"/>
      <c r="C41" s="129"/>
      <c r="D41" s="129"/>
      <c r="E41" s="129"/>
      <c r="F41" s="129"/>
      <c r="G41" s="129"/>
      <c r="H41" s="129"/>
    </row>
    <row r="42" spans="1:8" ht="12">
      <c r="A42" s="129"/>
      <c r="B42" s="129"/>
      <c r="C42" s="129"/>
      <c r="D42" s="129"/>
      <c r="E42" s="129"/>
      <c r="F42" s="129"/>
      <c r="G42" s="129"/>
      <c r="H42" s="129"/>
    </row>
    <row r="43" spans="1:8" ht="12">
      <c r="A43" s="129"/>
      <c r="B43" s="129"/>
      <c r="C43" s="129"/>
      <c r="D43" s="129"/>
      <c r="E43" s="129"/>
      <c r="F43" s="129"/>
      <c r="G43" s="129"/>
      <c r="H43" s="129"/>
    </row>
    <row r="44" spans="1:8" ht="12">
      <c r="A44" s="129"/>
      <c r="B44" s="129"/>
      <c r="C44" s="129"/>
      <c r="D44" s="129"/>
      <c r="E44" s="129"/>
      <c r="F44" s="129"/>
      <c r="G44" s="129"/>
      <c r="H44" s="129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86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O1" sqref="O1"/>
    </sheetView>
  </sheetViews>
  <sheetFormatPr defaultColWidth="11.421875" defaultRowHeight="12.75"/>
  <cols>
    <col min="1" max="1" width="2.00390625" style="36" customWidth="1"/>
    <col min="2" max="2" width="2.7109375" style="36" customWidth="1"/>
    <col min="3" max="4" width="4.7109375" style="36" customWidth="1"/>
    <col min="5" max="5" width="2.7109375" style="36" customWidth="1"/>
    <col min="6" max="6" width="19.7109375" style="36" customWidth="1"/>
    <col min="7" max="7" width="10.00390625" style="36" customWidth="1"/>
    <col min="8" max="9" width="10.140625" style="36" customWidth="1"/>
    <col min="10" max="10" width="11.00390625" style="36" customWidth="1"/>
    <col min="11" max="11" width="10.7109375" style="36" customWidth="1"/>
    <col min="12" max="12" width="8.421875" style="36" customWidth="1"/>
    <col min="13" max="13" width="0.85546875" style="37" customWidth="1"/>
    <col min="14" max="14" width="8.7109375" style="36" customWidth="1"/>
    <col min="15" max="15" width="6.57421875" style="36" bestFit="1" customWidth="1"/>
    <col min="16" max="16" width="8.28125" style="36" bestFit="1" customWidth="1"/>
    <col min="17" max="17" width="8.140625" style="36" bestFit="1" customWidth="1"/>
    <col min="18" max="18" width="5.140625" style="36" bestFit="1" customWidth="1"/>
    <col min="19" max="16384" width="11.421875" style="36" customWidth="1"/>
  </cols>
  <sheetData>
    <row r="1" spans="2:3" ht="12.75">
      <c r="B1" s="38" t="s">
        <v>34</v>
      </c>
      <c r="C1" s="38"/>
    </row>
    <row r="2" spans="1:12" ht="12.75">
      <c r="A2" s="39"/>
      <c r="B2" s="162"/>
      <c r="C2" s="162"/>
      <c r="D2" s="163"/>
      <c r="E2" s="164"/>
      <c r="F2" s="164"/>
      <c r="G2" s="38"/>
      <c r="H2" s="38"/>
      <c r="I2" s="38"/>
      <c r="J2" s="38"/>
      <c r="K2" s="38"/>
      <c r="L2" s="38"/>
    </row>
    <row r="3" spans="2:18" ht="12.75">
      <c r="B3" s="210" t="s">
        <v>143</v>
      </c>
      <c r="C3" s="210"/>
      <c r="D3" s="210"/>
      <c r="E3" s="210"/>
      <c r="F3" s="211"/>
      <c r="G3" s="165" t="s">
        <v>140</v>
      </c>
      <c r="H3" s="165" t="s">
        <v>141</v>
      </c>
      <c r="I3" s="165" t="s">
        <v>142</v>
      </c>
      <c r="J3" s="216" t="s">
        <v>37</v>
      </c>
      <c r="K3" s="216"/>
      <c r="L3" s="216"/>
      <c r="N3" s="38"/>
      <c r="O3" s="38"/>
      <c r="P3" s="38"/>
      <c r="Q3" s="38"/>
      <c r="R3" s="38"/>
    </row>
    <row r="4" spans="2:18" ht="12.75">
      <c r="B4" s="212"/>
      <c r="C4" s="212"/>
      <c r="D4" s="212"/>
      <c r="E4" s="212"/>
      <c r="F4" s="213"/>
      <c r="G4" s="217">
        <v>2011</v>
      </c>
      <c r="H4" s="210"/>
      <c r="I4" s="211"/>
      <c r="J4" s="166"/>
      <c r="K4" s="166"/>
      <c r="L4" s="182" t="s">
        <v>28</v>
      </c>
      <c r="N4" s="38"/>
      <c r="O4" s="38"/>
      <c r="P4" s="38"/>
      <c r="Q4" s="38"/>
      <c r="R4" s="38"/>
    </row>
    <row r="5" spans="2:18" ht="13.5">
      <c r="B5" s="212"/>
      <c r="C5" s="212"/>
      <c r="D5" s="212"/>
      <c r="E5" s="212"/>
      <c r="F5" s="213"/>
      <c r="G5" s="218"/>
      <c r="H5" s="212"/>
      <c r="I5" s="213"/>
      <c r="J5" s="167">
        <v>2011</v>
      </c>
      <c r="K5" s="167">
        <v>2010</v>
      </c>
      <c r="L5" s="182" t="s">
        <v>151</v>
      </c>
      <c r="N5" s="38"/>
      <c r="O5" s="38"/>
      <c r="Q5" s="38"/>
      <c r="R5" s="38"/>
    </row>
    <row r="6" spans="2:18" ht="12.75">
      <c r="B6" s="214"/>
      <c r="C6" s="214"/>
      <c r="D6" s="214"/>
      <c r="E6" s="214"/>
      <c r="F6" s="215"/>
      <c r="G6" s="219"/>
      <c r="H6" s="214"/>
      <c r="I6" s="215"/>
      <c r="J6" s="168"/>
      <c r="K6" s="168"/>
      <c r="L6" s="183" t="s">
        <v>29</v>
      </c>
      <c r="N6" s="38"/>
      <c r="O6" s="38"/>
      <c r="P6" s="38"/>
      <c r="Q6" s="38"/>
      <c r="R6" s="38"/>
    </row>
    <row r="7" spans="2:18" ht="9" customHeight="1">
      <c r="B7" s="178"/>
      <c r="C7" s="178"/>
      <c r="D7" s="178"/>
      <c r="E7" s="178"/>
      <c r="F7" s="178"/>
      <c r="G7" s="178"/>
      <c r="H7" s="178"/>
      <c r="I7" s="178"/>
      <c r="J7" s="181"/>
      <c r="K7" s="181"/>
      <c r="L7" s="182"/>
      <c r="N7" s="38"/>
      <c r="O7" s="38"/>
      <c r="P7" s="38"/>
      <c r="Q7" s="38"/>
      <c r="R7" s="38"/>
    </row>
    <row r="8" spans="2:18" ht="13.5">
      <c r="B8" s="209" t="s">
        <v>110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N8" s="38"/>
      <c r="O8" s="38"/>
      <c r="P8" s="38"/>
      <c r="Q8" s="38"/>
      <c r="R8" s="38"/>
    </row>
    <row r="9" spans="14:18" ht="9.75" customHeight="1">
      <c r="N9" s="38"/>
      <c r="O9" s="38"/>
      <c r="P9" s="38"/>
      <c r="Q9" s="38"/>
      <c r="R9" s="38"/>
    </row>
    <row r="10" spans="2:18" ht="12.75">
      <c r="B10" s="36" t="s">
        <v>30</v>
      </c>
      <c r="D10" s="39"/>
      <c r="E10" s="39"/>
      <c r="F10" s="39"/>
      <c r="G10" s="40">
        <v>5990.879</v>
      </c>
      <c r="H10" s="40">
        <v>5941.042</v>
      </c>
      <c r="I10" s="40">
        <v>6222.276</v>
      </c>
      <c r="J10" s="41">
        <v>18154.197</v>
      </c>
      <c r="K10" s="40">
        <v>16819.202</v>
      </c>
      <c r="L10" s="131">
        <f>J10/K10*100-100</f>
        <v>7.937326634164904</v>
      </c>
      <c r="N10" s="38"/>
      <c r="O10" s="38"/>
      <c r="P10" s="138"/>
      <c r="Q10" s="38"/>
      <c r="R10" s="38"/>
    </row>
    <row r="11" spans="2:18" ht="12.75">
      <c r="B11" s="36" t="s">
        <v>32</v>
      </c>
      <c r="D11" s="39"/>
      <c r="E11" s="39"/>
      <c r="F11" s="39"/>
      <c r="G11" s="132">
        <v>4444.249</v>
      </c>
      <c r="H11" s="132">
        <v>4179.38</v>
      </c>
      <c r="I11" s="132">
        <v>4581.309</v>
      </c>
      <c r="J11" s="132">
        <v>13204.938</v>
      </c>
      <c r="K11" s="132">
        <v>11746.86</v>
      </c>
      <c r="L11" s="180">
        <f aca="true" t="shared" si="0" ref="L11:L21">J11/K11*100-100</f>
        <v>12.412491508369044</v>
      </c>
      <c r="N11" s="38"/>
      <c r="O11" s="38"/>
      <c r="P11" s="138"/>
      <c r="Q11" s="38"/>
      <c r="R11" s="38"/>
    </row>
    <row r="12" spans="2:18" ht="18.75" customHeight="1">
      <c r="B12" s="146" t="s">
        <v>35</v>
      </c>
      <c r="C12" s="146"/>
      <c r="D12" s="39"/>
      <c r="E12" s="39"/>
      <c r="F12" s="39"/>
      <c r="G12" s="147">
        <v>10435.128</v>
      </c>
      <c r="H12" s="147">
        <v>10120.422</v>
      </c>
      <c r="I12" s="147">
        <v>10803.585</v>
      </c>
      <c r="J12" s="147">
        <v>31359.135</v>
      </c>
      <c r="K12" s="147">
        <v>28566.062</v>
      </c>
      <c r="L12" s="184">
        <f t="shared" si="0"/>
        <v>9.777592025110067</v>
      </c>
      <c r="M12" s="127"/>
      <c r="N12" s="38"/>
      <c r="O12" s="38"/>
      <c r="P12" s="138"/>
      <c r="Q12" s="38"/>
      <c r="R12" s="38"/>
    </row>
    <row r="13" spans="2:18" ht="18.75" customHeight="1">
      <c r="B13" s="39" t="s">
        <v>160</v>
      </c>
      <c r="C13" s="39" t="s">
        <v>41</v>
      </c>
      <c r="D13" s="39" t="s">
        <v>161</v>
      </c>
      <c r="E13" s="39"/>
      <c r="F13" s="39"/>
      <c r="G13" s="40">
        <v>2979.792</v>
      </c>
      <c r="H13" s="40">
        <v>3199.465</v>
      </c>
      <c r="I13" s="40">
        <v>3714.818</v>
      </c>
      <c r="J13" s="40">
        <v>9894.075</v>
      </c>
      <c r="K13" s="40">
        <v>9905.218</v>
      </c>
      <c r="L13" s="131">
        <f t="shared" si="0"/>
        <v>-0.11249626207116137</v>
      </c>
      <c r="M13" s="127"/>
      <c r="N13" s="38"/>
      <c r="O13" s="38"/>
      <c r="P13" s="138"/>
      <c r="Q13" s="38"/>
      <c r="R13" s="38"/>
    </row>
    <row r="14" spans="2:18" ht="12.75">
      <c r="B14" s="39"/>
      <c r="C14" s="39"/>
      <c r="D14" s="39" t="s">
        <v>41</v>
      </c>
      <c r="E14" s="39" t="s">
        <v>162</v>
      </c>
      <c r="F14" s="39"/>
      <c r="G14" s="40">
        <v>1719.369</v>
      </c>
      <c r="H14" s="40">
        <v>2176.781</v>
      </c>
      <c r="I14" s="40">
        <v>2297.131</v>
      </c>
      <c r="J14" s="40">
        <v>6193.281</v>
      </c>
      <c r="K14" s="40">
        <v>6331.707</v>
      </c>
      <c r="L14" s="131">
        <f t="shared" si="0"/>
        <v>-2.1862350863677165</v>
      </c>
      <c r="M14" s="127"/>
      <c r="N14" s="138"/>
      <c r="O14" s="138"/>
      <c r="P14" s="138"/>
      <c r="Q14" s="38"/>
      <c r="R14" s="38"/>
    </row>
    <row r="15" spans="2:18" ht="12.75">
      <c r="B15" s="39"/>
      <c r="C15" s="39"/>
      <c r="D15" s="39" t="s">
        <v>160</v>
      </c>
      <c r="E15" s="39" t="s">
        <v>163</v>
      </c>
      <c r="F15" s="39"/>
      <c r="G15" s="40">
        <v>1260.423</v>
      </c>
      <c r="H15" s="40">
        <v>1022.684</v>
      </c>
      <c r="I15" s="40">
        <v>1417.687</v>
      </c>
      <c r="J15" s="40">
        <v>3700.794</v>
      </c>
      <c r="K15" s="40">
        <v>3573.511</v>
      </c>
      <c r="L15" s="131">
        <f t="shared" si="0"/>
        <v>3.5618471581590114</v>
      </c>
      <c r="M15" s="127"/>
      <c r="N15" s="38"/>
      <c r="O15" s="38"/>
      <c r="P15" s="138"/>
      <c r="Q15" s="38"/>
      <c r="R15" s="38"/>
    </row>
    <row r="16" spans="2:19" ht="12.75">
      <c r="B16" s="39"/>
      <c r="C16" s="39"/>
      <c r="D16" s="39" t="s">
        <v>99</v>
      </c>
      <c r="E16" s="39"/>
      <c r="F16" s="39"/>
      <c r="G16" s="40">
        <v>7455.336</v>
      </c>
      <c r="H16" s="40">
        <v>6920.957</v>
      </c>
      <c r="I16" s="40">
        <v>7088.767</v>
      </c>
      <c r="J16" s="40">
        <v>21465.06</v>
      </c>
      <c r="K16" s="40">
        <v>18660.844</v>
      </c>
      <c r="L16" s="131">
        <f t="shared" si="0"/>
        <v>15.027273150131904</v>
      </c>
      <c r="M16" s="127"/>
      <c r="N16" s="38"/>
      <c r="O16" s="38"/>
      <c r="P16" s="139"/>
      <c r="Q16" s="139"/>
      <c r="R16" s="38"/>
      <c r="S16" s="38"/>
    </row>
    <row r="17" spans="2:19" ht="15.75" customHeight="1">
      <c r="B17" s="39"/>
      <c r="C17" s="39"/>
      <c r="D17" s="39"/>
      <c r="E17" s="39" t="s">
        <v>128</v>
      </c>
      <c r="F17" s="39"/>
      <c r="G17" s="133"/>
      <c r="I17" s="133"/>
      <c r="K17" s="133"/>
      <c r="M17" s="127"/>
      <c r="N17" s="38"/>
      <c r="O17" s="38"/>
      <c r="P17" s="140"/>
      <c r="Q17" s="140"/>
      <c r="R17" s="140"/>
      <c r="S17" s="38"/>
    </row>
    <row r="18" spans="2:19" ht="12.75">
      <c r="B18" s="39"/>
      <c r="C18" s="39"/>
      <c r="D18" s="39"/>
      <c r="E18" s="39"/>
      <c r="F18" s="39" t="s">
        <v>167</v>
      </c>
      <c r="G18" s="40">
        <v>5748.647</v>
      </c>
      <c r="H18" s="40">
        <v>5376.266</v>
      </c>
      <c r="I18" s="40">
        <v>5517.021</v>
      </c>
      <c r="J18" s="40">
        <v>16641.934</v>
      </c>
      <c r="K18" s="40">
        <v>14391.661</v>
      </c>
      <c r="L18" s="131">
        <f>J18/K18*100-100</f>
        <v>15.635950568874591</v>
      </c>
      <c r="M18" s="127"/>
      <c r="N18" s="38"/>
      <c r="O18" s="38"/>
      <c r="P18" s="141"/>
      <c r="Q18" s="140"/>
      <c r="R18" s="140"/>
      <c r="S18" s="38"/>
    </row>
    <row r="19" spans="2:19" ht="12.75">
      <c r="B19" s="39"/>
      <c r="C19" s="39"/>
      <c r="D19" s="39" t="s">
        <v>160</v>
      </c>
      <c r="E19" s="39"/>
      <c r="F19" s="39" t="s">
        <v>164</v>
      </c>
      <c r="G19" s="40">
        <v>192.23</v>
      </c>
      <c r="H19" s="40">
        <v>148.533</v>
      </c>
      <c r="I19" s="40">
        <v>177.89</v>
      </c>
      <c r="J19" s="40">
        <v>518.653</v>
      </c>
      <c r="K19" s="40">
        <v>644.94</v>
      </c>
      <c r="L19" s="131">
        <f>J19/K19*100-100</f>
        <v>-19.581201352063758</v>
      </c>
      <c r="M19" s="127"/>
      <c r="N19" s="38"/>
      <c r="O19" s="38"/>
      <c r="P19" s="141"/>
      <c r="Q19" s="140"/>
      <c r="R19" s="140"/>
      <c r="S19" s="38"/>
    </row>
    <row r="20" spans="2:19" ht="48">
      <c r="B20" s="39"/>
      <c r="C20" s="39"/>
      <c r="D20" s="39" t="s">
        <v>160</v>
      </c>
      <c r="E20" s="39"/>
      <c r="F20" s="185" t="s">
        <v>165</v>
      </c>
      <c r="G20" s="186">
        <v>1516.179</v>
      </c>
      <c r="H20" s="186">
        <v>1396.158</v>
      </c>
      <c r="I20" s="186">
        <v>1395.791</v>
      </c>
      <c r="J20" s="186">
        <v>4308.128</v>
      </c>
      <c r="K20" s="186">
        <v>3626.823</v>
      </c>
      <c r="L20" s="187">
        <f t="shared" si="0"/>
        <v>18.78517369058264</v>
      </c>
      <c r="M20" s="127"/>
      <c r="N20" s="38"/>
      <c r="O20" s="38"/>
      <c r="P20" s="140"/>
      <c r="Q20" s="140"/>
      <c r="R20" s="140"/>
      <c r="S20" s="38"/>
    </row>
    <row r="21" spans="2:19" ht="13.5">
      <c r="B21" s="39" t="s">
        <v>106</v>
      </c>
      <c r="C21" s="39"/>
      <c r="D21" s="39"/>
      <c r="F21" s="39"/>
      <c r="G21" s="43">
        <v>746725</v>
      </c>
      <c r="H21" s="43">
        <v>692346</v>
      </c>
      <c r="I21" s="43">
        <v>685140</v>
      </c>
      <c r="J21" s="43">
        <v>2124211</v>
      </c>
      <c r="K21" s="43">
        <v>1785708</v>
      </c>
      <c r="L21" s="131">
        <f t="shared" si="0"/>
        <v>18.95623472594623</v>
      </c>
      <c r="M21" s="127"/>
      <c r="N21" s="38"/>
      <c r="O21" s="38"/>
      <c r="P21" s="141"/>
      <c r="Q21" s="140"/>
      <c r="R21" s="140"/>
      <c r="S21" s="113"/>
    </row>
    <row r="22" spans="2:21" ht="12.75">
      <c r="B22" s="39"/>
      <c r="C22" s="39"/>
      <c r="D22" s="39"/>
      <c r="E22" s="39"/>
      <c r="F22" s="39"/>
      <c r="G22" s="45"/>
      <c r="H22" s="45"/>
      <c r="I22" s="45"/>
      <c r="J22" s="45"/>
      <c r="K22" s="45"/>
      <c r="L22" s="42"/>
      <c r="M22" s="127"/>
      <c r="N22" s="44"/>
      <c r="O22" s="44"/>
      <c r="P22" s="145"/>
      <c r="Q22" s="145"/>
      <c r="R22" s="145"/>
      <c r="S22" s="145"/>
      <c r="T22" s="145"/>
      <c r="U22" s="145"/>
    </row>
    <row r="23" spans="2:18" ht="12.75">
      <c r="B23" s="208" t="s">
        <v>33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127"/>
      <c r="N23" s="44"/>
      <c r="O23" s="44"/>
      <c r="P23" s="37"/>
      <c r="Q23" s="44"/>
      <c r="R23" s="44"/>
    </row>
    <row r="24" spans="2:18" ht="9.75" customHeight="1">
      <c r="B24" s="39"/>
      <c r="C24" s="39"/>
      <c r="D24" s="39"/>
      <c r="E24" s="39"/>
      <c r="F24" s="39"/>
      <c r="G24" s="45"/>
      <c r="H24" s="45"/>
      <c r="I24" s="45"/>
      <c r="J24" s="45"/>
      <c r="K24" s="45"/>
      <c r="L24" s="42"/>
      <c r="M24" s="127"/>
      <c r="N24" s="44"/>
      <c r="O24" s="44"/>
      <c r="P24" s="37"/>
      <c r="Q24" s="44"/>
      <c r="R24" s="44"/>
    </row>
    <row r="25" spans="2:18" ht="12.75">
      <c r="B25" s="39" t="s">
        <v>100</v>
      </c>
      <c r="C25" s="39"/>
      <c r="D25" s="39"/>
      <c r="E25" s="39"/>
      <c r="F25" s="39"/>
      <c r="G25" s="43">
        <v>816</v>
      </c>
      <c r="H25" s="43">
        <v>754</v>
      </c>
      <c r="I25" s="43">
        <v>805</v>
      </c>
      <c r="J25" s="43">
        <v>2375</v>
      </c>
      <c r="K25" s="43">
        <v>2344</v>
      </c>
      <c r="L25" s="131">
        <f aca="true" t="shared" si="1" ref="L25:L30">J25/K25*100-100</f>
        <v>1.3225255972696175</v>
      </c>
      <c r="M25" s="127"/>
      <c r="N25" s="44"/>
      <c r="O25" s="44"/>
      <c r="P25" s="37"/>
      <c r="Q25" s="44"/>
      <c r="R25" s="44"/>
    </row>
    <row r="26" spans="2:18" ht="12.75">
      <c r="B26" s="128" t="s">
        <v>101</v>
      </c>
      <c r="C26" s="128"/>
      <c r="D26" s="36" t="s">
        <v>102</v>
      </c>
      <c r="F26" s="39"/>
      <c r="G26" s="114">
        <v>436</v>
      </c>
      <c r="H26" s="114">
        <v>389</v>
      </c>
      <c r="I26" s="43">
        <v>428</v>
      </c>
      <c r="J26" s="114">
        <v>1253</v>
      </c>
      <c r="K26" s="114">
        <v>1255</v>
      </c>
      <c r="L26" s="131">
        <f t="shared" si="1"/>
        <v>-0.15936254980080378</v>
      </c>
      <c r="N26" s="38"/>
      <c r="O26" s="38"/>
      <c r="P26" s="37"/>
      <c r="Q26" s="38"/>
      <c r="R26" s="38"/>
    </row>
    <row r="27" spans="4:18" s="39" customFormat="1" ht="12.75">
      <c r="D27" s="39" t="s">
        <v>103</v>
      </c>
      <c r="G27" s="114">
        <v>142</v>
      </c>
      <c r="H27" s="114">
        <v>135</v>
      </c>
      <c r="I27" s="43">
        <v>139</v>
      </c>
      <c r="J27" s="114">
        <v>416</v>
      </c>
      <c r="K27" s="114">
        <v>408</v>
      </c>
      <c r="L27" s="131">
        <f t="shared" si="1"/>
        <v>1.9607843137254832</v>
      </c>
      <c r="M27" s="127"/>
      <c r="N27" s="44"/>
      <c r="O27" s="44"/>
      <c r="P27" s="127"/>
      <c r="Q27" s="44"/>
      <c r="R27" s="44"/>
    </row>
    <row r="28" spans="4:18" s="39" customFormat="1" ht="12.75">
      <c r="D28" s="39" t="s">
        <v>81</v>
      </c>
      <c r="G28" s="114">
        <v>122</v>
      </c>
      <c r="H28" s="114">
        <v>105</v>
      </c>
      <c r="I28" s="43">
        <v>130</v>
      </c>
      <c r="J28" s="114">
        <v>357</v>
      </c>
      <c r="K28" s="114">
        <v>365</v>
      </c>
      <c r="L28" s="131">
        <f t="shared" si="1"/>
        <v>-2.191780821917817</v>
      </c>
      <c r="M28" s="127"/>
      <c r="N28" s="44"/>
      <c r="O28" s="44"/>
      <c r="P28" s="127"/>
      <c r="Q28" s="44"/>
      <c r="R28" s="44"/>
    </row>
    <row r="29" spans="4:18" s="39" customFormat="1" ht="12.75">
      <c r="D29" s="39" t="s">
        <v>104</v>
      </c>
      <c r="G29" s="171" t="s">
        <v>88</v>
      </c>
      <c r="H29" s="171" t="s">
        <v>88</v>
      </c>
      <c r="I29" s="43">
        <v>1</v>
      </c>
      <c r="J29" s="114">
        <v>1</v>
      </c>
      <c r="K29" s="114">
        <v>6</v>
      </c>
      <c r="L29" s="131">
        <f t="shared" si="1"/>
        <v>-83.33333333333334</v>
      </c>
      <c r="M29" s="127"/>
      <c r="N29" s="44"/>
      <c r="O29" s="44"/>
      <c r="P29" s="127"/>
      <c r="Q29" s="44"/>
      <c r="R29" s="44"/>
    </row>
    <row r="30" spans="2:18" s="39" customFormat="1" ht="13.5">
      <c r="B30" s="39" t="s">
        <v>115</v>
      </c>
      <c r="G30" s="114">
        <v>20073.141</v>
      </c>
      <c r="H30" s="114">
        <v>18244.546</v>
      </c>
      <c r="I30" s="43">
        <v>19744.386</v>
      </c>
      <c r="J30" s="114">
        <v>58062.073</v>
      </c>
      <c r="K30" s="114">
        <v>54433.508</v>
      </c>
      <c r="L30" s="131">
        <f t="shared" si="1"/>
        <v>6.666050257132056</v>
      </c>
      <c r="M30" s="127"/>
      <c r="N30" s="44"/>
      <c r="O30" s="44"/>
      <c r="P30" s="127"/>
      <c r="Q30" s="44"/>
      <c r="R30" s="44"/>
    </row>
    <row r="31" spans="2:18" s="39" customFormat="1" ht="12.75">
      <c r="B31" s="44"/>
      <c r="C31" s="44"/>
      <c r="D31" s="44" t="s">
        <v>31</v>
      </c>
      <c r="E31" s="44"/>
      <c r="F31" s="44"/>
      <c r="G31" s="44"/>
      <c r="H31" s="44"/>
      <c r="I31" s="44"/>
      <c r="J31" s="44"/>
      <c r="K31" s="44"/>
      <c r="L31" s="44"/>
      <c r="M31" s="127"/>
      <c r="N31" s="44"/>
      <c r="O31" s="44"/>
      <c r="P31" s="44"/>
      <c r="Q31" s="44"/>
      <c r="R31" s="44"/>
    </row>
    <row r="32" spans="2:18" ht="12.75">
      <c r="B32" s="46" t="s">
        <v>105</v>
      </c>
      <c r="C32" s="46"/>
      <c r="D32" s="38"/>
      <c r="E32" s="38"/>
      <c r="F32" s="38"/>
      <c r="G32" s="38"/>
      <c r="H32" s="38"/>
      <c r="I32" s="38"/>
      <c r="J32" s="38"/>
      <c r="K32" s="38"/>
      <c r="L32" s="38"/>
      <c r="N32" s="38"/>
      <c r="O32" s="38"/>
      <c r="P32" s="38"/>
      <c r="Q32" s="38"/>
      <c r="R32" s="38"/>
    </row>
    <row r="33" spans="2:18" ht="12.7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N33" s="38"/>
      <c r="O33" s="38"/>
      <c r="P33" s="38"/>
      <c r="Q33" s="38"/>
      <c r="R33" s="38"/>
    </row>
    <row r="34" spans="2:18" ht="12.75">
      <c r="B34" s="38"/>
      <c r="C34" s="38"/>
      <c r="D34" s="38"/>
      <c r="E34" s="38"/>
      <c r="F34" s="38"/>
      <c r="G34" s="136"/>
      <c r="H34" s="136"/>
      <c r="I34" s="136"/>
      <c r="J34" s="136"/>
      <c r="K34" s="136"/>
      <c r="L34" s="38"/>
      <c r="N34" s="38"/>
      <c r="O34" s="38"/>
      <c r="P34" s="38"/>
      <c r="Q34" s="38"/>
      <c r="R34" s="38"/>
    </row>
    <row r="35" spans="7:11" ht="12.75">
      <c r="G35" s="137"/>
      <c r="H35" s="137"/>
      <c r="I35" s="137"/>
      <c r="J35" s="137"/>
      <c r="K35" s="137"/>
    </row>
    <row r="36" spans="7:12" ht="12.75">
      <c r="G36" s="137"/>
      <c r="H36" s="137"/>
      <c r="I36" s="137"/>
      <c r="J36" s="143"/>
      <c r="K36" s="143"/>
      <c r="L36" s="143"/>
    </row>
    <row r="37" spans="7:8" ht="12.75">
      <c r="G37" s="137"/>
      <c r="H37" s="137"/>
    </row>
    <row r="38" spans="7:11" ht="12.75">
      <c r="G38" s="144"/>
      <c r="H38" s="144"/>
      <c r="I38" s="144"/>
      <c r="J38" s="144"/>
      <c r="K38" s="144"/>
    </row>
  </sheetData>
  <sheetProtection/>
  <mergeCells count="5">
    <mergeCell ref="B23:L23"/>
    <mergeCell ref="B8:L8"/>
    <mergeCell ref="B3:F6"/>
    <mergeCell ref="J3:L3"/>
    <mergeCell ref="G4:I6"/>
  </mergeCells>
  <printOptions/>
  <pageMargins left="0.5" right="0.08" top="0.24" bottom="0.11811023622047245" header="0.17" footer="0.23"/>
  <pageSetup horizontalDpi="1200" verticalDpi="12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1">
      <selection activeCell="K1" sqref="K1"/>
    </sheetView>
  </sheetViews>
  <sheetFormatPr defaultColWidth="11.421875" defaultRowHeight="12.75"/>
  <cols>
    <col min="1" max="1" width="8.28125" style="46" customWidth="1"/>
    <col min="2" max="2" width="2.00390625" style="46" customWidth="1"/>
    <col min="3" max="3" width="6.57421875" style="46" customWidth="1"/>
    <col min="4" max="4" width="31.8515625" style="46" customWidth="1"/>
    <col min="5" max="6" width="9.7109375" style="93" customWidth="1"/>
    <col min="7" max="7" width="11.140625" style="94" customWidth="1"/>
    <col min="8" max="9" width="9.7109375" style="93" customWidth="1"/>
    <col min="10" max="10" width="11.140625" style="78" customWidth="1"/>
    <col min="11" max="16384" width="11.421875" style="46" customWidth="1"/>
  </cols>
  <sheetData>
    <row r="1" ht="14.25">
      <c r="A1" s="179" t="s">
        <v>156</v>
      </c>
    </row>
    <row r="3" spans="1:10" ht="12" customHeight="1">
      <c r="A3" s="50"/>
      <c r="B3" s="226" t="s">
        <v>146</v>
      </c>
      <c r="C3" s="227"/>
      <c r="D3" s="228"/>
      <c r="E3" s="220" t="s">
        <v>30</v>
      </c>
      <c r="F3" s="221"/>
      <c r="G3" s="222"/>
      <c r="H3" s="220" t="s">
        <v>32</v>
      </c>
      <c r="I3" s="221"/>
      <c r="J3" s="221"/>
    </row>
    <row r="4" spans="1:10" ht="12" customHeight="1">
      <c r="A4" s="95" t="s">
        <v>75</v>
      </c>
      <c r="B4" s="229"/>
      <c r="C4" s="230"/>
      <c r="D4" s="231"/>
      <c r="E4" s="223"/>
      <c r="F4" s="224"/>
      <c r="G4" s="225"/>
      <c r="H4" s="223"/>
      <c r="I4" s="224"/>
      <c r="J4" s="224"/>
    </row>
    <row r="5" spans="1:10" ht="12" customHeight="1">
      <c r="A5" s="96" t="s">
        <v>76</v>
      </c>
      <c r="B5" s="229"/>
      <c r="C5" s="230"/>
      <c r="D5" s="231"/>
      <c r="E5" s="54" t="s">
        <v>37</v>
      </c>
      <c r="F5" s="97"/>
      <c r="G5" s="98"/>
      <c r="H5" s="54" t="s">
        <v>37</v>
      </c>
      <c r="I5" s="97"/>
      <c r="J5" s="99"/>
    </row>
    <row r="6" spans="1:10" ht="12" customHeight="1">
      <c r="A6" s="95" t="s">
        <v>77</v>
      </c>
      <c r="B6" s="229"/>
      <c r="C6" s="230"/>
      <c r="D6" s="231"/>
      <c r="E6" s="58">
        <v>2011</v>
      </c>
      <c r="F6" s="58">
        <v>2010</v>
      </c>
      <c r="G6" s="100" t="s">
        <v>28</v>
      </c>
      <c r="H6" s="58">
        <v>2011</v>
      </c>
      <c r="I6" s="58">
        <v>2010</v>
      </c>
      <c r="J6" s="101" t="s">
        <v>28</v>
      </c>
    </row>
    <row r="7" spans="1:10" ht="13.5">
      <c r="A7" s="95" t="s">
        <v>78</v>
      </c>
      <c r="B7" s="229"/>
      <c r="C7" s="230"/>
      <c r="D7" s="231"/>
      <c r="E7" s="220" t="s">
        <v>79</v>
      </c>
      <c r="F7" s="222"/>
      <c r="G7" s="102" t="s">
        <v>152</v>
      </c>
      <c r="H7" s="220" t="s">
        <v>79</v>
      </c>
      <c r="I7" s="222"/>
      <c r="J7" s="103" t="s">
        <v>152</v>
      </c>
    </row>
    <row r="8" spans="1:10" ht="12">
      <c r="A8" s="61"/>
      <c r="B8" s="232"/>
      <c r="C8" s="233"/>
      <c r="D8" s="234"/>
      <c r="E8" s="223"/>
      <c r="F8" s="225"/>
      <c r="G8" s="104" t="s">
        <v>149</v>
      </c>
      <c r="H8" s="223"/>
      <c r="I8" s="225"/>
      <c r="J8" s="105" t="s">
        <v>149</v>
      </c>
    </row>
    <row r="9" spans="1:11" ht="12" customHeight="1">
      <c r="A9" s="53"/>
      <c r="E9" s="106"/>
      <c r="F9" s="106"/>
      <c r="G9" s="107"/>
      <c r="H9" s="106"/>
      <c r="I9" s="106"/>
      <c r="J9" s="108"/>
      <c r="K9" s="52"/>
    </row>
    <row r="10" spans="1:10" ht="12" customHeight="1">
      <c r="A10" s="121">
        <v>1</v>
      </c>
      <c r="B10" s="115" t="s">
        <v>111</v>
      </c>
      <c r="C10" s="115"/>
      <c r="D10" s="115"/>
      <c r="E10" s="116">
        <v>1836.222</v>
      </c>
      <c r="F10" s="116">
        <v>1512.666</v>
      </c>
      <c r="G10" s="117">
        <f>E10/F10*100-100</f>
        <v>21.389784658344936</v>
      </c>
      <c r="H10" s="116">
        <v>944.129</v>
      </c>
      <c r="I10" s="116">
        <v>847.431</v>
      </c>
      <c r="J10" s="118">
        <f>H10/I10*100-100</f>
        <v>11.410722524901743</v>
      </c>
    </row>
    <row r="11" spans="1:10" ht="12" customHeight="1">
      <c r="A11" s="120">
        <v>11</v>
      </c>
      <c r="C11" s="46" t="s">
        <v>101</v>
      </c>
      <c r="D11" s="46" t="s">
        <v>116</v>
      </c>
      <c r="E11" s="64">
        <v>206.362</v>
      </c>
      <c r="F11" s="64">
        <v>125.312</v>
      </c>
      <c r="G11" s="88">
        <f>E11/F11*100-100</f>
        <v>64.67856230847804</v>
      </c>
      <c r="H11" s="64">
        <v>453.421</v>
      </c>
      <c r="I11" s="64">
        <v>494.427</v>
      </c>
      <c r="J11" s="109">
        <f>H11/I11*100-100</f>
        <v>-8.293640921713418</v>
      </c>
    </row>
    <row r="12" spans="1:10" ht="12" customHeight="1">
      <c r="A12" s="120">
        <v>14</v>
      </c>
      <c r="D12" s="46" t="s">
        <v>117</v>
      </c>
      <c r="E12" s="64">
        <v>370.813</v>
      </c>
      <c r="F12" s="64">
        <v>444.499</v>
      </c>
      <c r="G12" s="88">
        <f>E12/F12*100-100</f>
        <v>-16.577315134567243</v>
      </c>
      <c r="H12" s="64">
        <v>157.239</v>
      </c>
      <c r="I12" s="64">
        <v>129.629</v>
      </c>
      <c r="J12" s="109">
        <f>H12/I12*100-100</f>
        <v>21.299246310624937</v>
      </c>
    </row>
    <row r="13" spans="1:10" ht="12" customHeight="1">
      <c r="A13" s="120"/>
      <c r="E13" s="64"/>
      <c r="F13" s="64"/>
      <c r="G13" s="88"/>
      <c r="H13" s="64"/>
      <c r="I13" s="64"/>
      <c r="J13" s="109"/>
    </row>
    <row r="14" spans="1:13" s="115" customFormat="1" ht="12" customHeight="1">
      <c r="A14" s="121">
        <v>2</v>
      </c>
      <c r="B14" s="115" t="s">
        <v>83</v>
      </c>
      <c r="E14" s="116">
        <v>2694.67</v>
      </c>
      <c r="F14" s="116">
        <v>2261.882</v>
      </c>
      <c r="G14" s="117">
        <f>E14/F14*100-100</f>
        <v>19.133977811397756</v>
      </c>
      <c r="H14" s="116">
        <v>0.302</v>
      </c>
      <c r="I14" s="116">
        <v>0.521</v>
      </c>
      <c r="J14" s="118">
        <f>H14/I14*100-100</f>
        <v>-42.034548944337814</v>
      </c>
      <c r="K14" s="119"/>
      <c r="L14" s="119"/>
      <c r="M14" s="119"/>
    </row>
    <row r="15" spans="1:10" ht="12" customHeight="1">
      <c r="A15" s="120">
        <v>21</v>
      </c>
      <c r="C15" s="46" t="s">
        <v>101</v>
      </c>
      <c r="D15" s="46" t="s">
        <v>118</v>
      </c>
      <c r="E15" s="64">
        <v>1435.824</v>
      </c>
      <c r="F15" s="64">
        <v>1254.361</v>
      </c>
      <c r="G15" s="88">
        <f>E15/F15*100-100</f>
        <v>14.466569033954329</v>
      </c>
      <c r="H15" s="64">
        <v>0.191</v>
      </c>
      <c r="I15" s="64">
        <v>0.154</v>
      </c>
      <c r="J15" s="109">
        <f>H15/I15*100-100</f>
        <v>24.025974025974037</v>
      </c>
    </row>
    <row r="16" spans="1:10" ht="12" customHeight="1">
      <c r="A16" s="120">
        <v>22</v>
      </c>
      <c r="D16" s="46" t="s">
        <v>119</v>
      </c>
      <c r="E16" s="64">
        <v>1258.627</v>
      </c>
      <c r="F16" s="64">
        <v>1007.49</v>
      </c>
      <c r="G16" s="88">
        <f>E16/F16*100-100</f>
        <v>24.92699679401285</v>
      </c>
      <c r="H16" s="64">
        <v>0.087</v>
      </c>
      <c r="I16" s="64">
        <v>0.362</v>
      </c>
      <c r="J16" s="109">
        <f>H16/I16*100-100</f>
        <v>-75.96685082872928</v>
      </c>
    </row>
    <row r="17" spans="1:10" ht="12" customHeight="1">
      <c r="A17" s="120"/>
      <c r="E17" s="64"/>
      <c r="F17" s="64"/>
      <c r="G17" s="88"/>
      <c r="H17" s="64"/>
      <c r="I17" s="64"/>
      <c r="J17" s="109"/>
    </row>
    <row r="18" spans="1:10" ht="12" customHeight="1">
      <c r="A18" s="121">
        <v>3</v>
      </c>
      <c r="B18" s="115" t="s">
        <v>112</v>
      </c>
      <c r="C18" s="115"/>
      <c r="D18" s="115"/>
      <c r="E18" s="116">
        <v>2216.611</v>
      </c>
      <c r="F18" s="116">
        <v>2579.499</v>
      </c>
      <c r="G18" s="117">
        <f>E18/F18*100-100</f>
        <v>-14.068158196611051</v>
      </c>
      <c r="H18" s="116">
        <v>120.883</v>
      </c>
      <c r="I18" s="116">
        <v>97.258</v>
      </c>
      <c r="J18" s="118">
        <f>H18/I18*100-100</f>
        <v>24.29106088959263</v>
      </c>
    </row>
    <row r="19" spans="1:10" ht="12" customHeight="1">
      <c r="A19" s="120">
        <v>31</v>
      </c>
      <c r="C19" s="46" t="s">
        <v>101</v>
      </c>
      <c r="D19" s="46" t="s">
        <v>120</v>
      </c>
      <c r="E19" s="64">
        <v>1796.9</v>
      </c>
      <c r="F19" s="64">
        <v>2312.987</v>
      </c>
      <c r="G19" s="88">
        <f>E19/F19*100-100</f>
        <v>-22.312576767616946</v>
      </c>
      <c r="H19" s="64">
        <v>0.297</v>
      </c>
      <c r="I19" s="64">
        <v>0.268</v>
      </c>
      <c r="J19" s="109">
        <f>H19/I19*100-100</f>
        <v>10.820895522388057</v>
      </c>
    </row>
    <row r="20" spans="1:10" ht="12" customHeight="1">
      <c r="A20" s="120">
        <v>35</v>
      </c>
      <c r="D20" s="46" t="s">
        <v>121</v>
      </c>
      <c r="E20" s="64">
        <v>340.25</v>
      </c>
      <c r="F20" s="64">
        <v>249.301</v>
      </c>
      <c r="G20" s="88">
        <f>E20/F20*100-100</f>
        <v>36.48160256075988</v>
      </c>
      <c r="H20" s="64">
        <v>99.876</v>
      </c>
      <c r="I20" s="64">
        <v>74.874</v>
      </c>
      <c r="J20" s="109">
        <f>H20/I20*100-100</f>
        <v>33.392098725859455</v>
      </c>
    </row>
    <row r="21" spans="1:10" ht="12" customHeight="1">
      <c r="A21" s="120"/>
      <c r="E21" s="64"/>
      <c r="F21" s="64"/>
      <c r="G21" s="88"/>
      <c r="H21" s="64"/>
      <c r="I21" s="64"/>
      <c r="J21" s="109"/>
    </row>
    <row r="22" spans="1:10" ht="12" customHeight="1">
      <c r="A22" s="121">
        <v>4</v>
      </c>
      <c r="B22" s="115" t="s">
        <v>84</v>
      </c>
      <c r="C22" s="115"/>
      <c r="D22" s="115"/>
      <c r="E22" s="116">
        <v>1635.159</v>
      </c>
      <c r="F22" s="116">
        <v>1628.549</v>
      </c>
      <c r="G22" s="117">
        <f>E22/F22*100-100</f>
        <v>0.4058827827716698</v>
      </c>
      <c r="H22" s="116">
        <v>1478.334</v>
      </c>
      <c r="I22" s="116">
        <v>1424.882</v>
      </c>
      <c r="J22" s="118">
        <f>H22/I22*100-100</f>
        <v>3.751328180158083</v>
      </c>
    </row>
    <row r="23" spans="1:10" ht="12" customHeight="1">
      <c r="A23" s="120">
        <v>41</v>
      </c>
      <c r="C23" s="46" t="s">
        <v>101</v>
      </c>
      <c r="D23" s="46" t="s">
        <v>122</v>
      </c>
      <c r="E23" s="64">
        <v>185.937</v>
      </c>
      <c r="F23" s="64">
        <v>174.267</v>
      </c>
      <c r="G23" s="88">
        <f>E23/F23*100-100</f>
        <v>6.696620702714824</v>
      </c>
      <c r="H23" s="64">
        <v>153.907</v>
      </c>
      <c r="I23" s="64">
        <v>154.956</v>
      </c>
      <c r="J23" s="109">
        <f>H23/I23*100-100</f>
        <v>-0.6769663646454376</v>
      </c>
    </row>
    <row r="24" spans="1:10" ht="12" customHeight="1">
      <c r="A24" s="120">
        <v>42</v>
      </c>
      <c r="D24" s="46" t="s">
        <v>123</v>
      </c>
      <c r="E24" s="64">
        <v>168.102</v>
      </c>
      <c r="F24" s="64">
        <v>107.221</v>
      </c>
      <c r="G24" s="88">
        <f>E24/F24*100-100</f>
        <v>56.780854496787015</v>
      </c>
      <c r="H24" s="64">
        <v>129.075</v>
      </c>
      <c r="I24" s="64">
        <v>81.298</v>
      </c>
      <c r="J24" s="109">
        <f>H24/I24*100-100</f>
        <v>58.767743363920374</v>
      </c>
    </row>
    <row r="25" spans="1:10" ht="12" customHeight="1">
      <c r="A25" s="120">
        <v>43</v>
      </c>
      <c r="D25" s="46" t="s">
        <v>124</v>
      </c>
      <c r="E25" s="64">
        <v>262.883</v>
      </c>
      <c r="F25" s="64">
        <v>248.253</v>
      </c>
      <c r="G25" s="88">
        <f>E25/F25*100-100</f>
        <v>5.8931815526902085</v>
      </c>
      <c r="H25" s="64">
        <v>145.324</v>
      </c>
      <c r="I25" s="64">
        <v>133.649</v>
      </c>
      <c r="J25" s="109">
        <f>H25/I25*100-100</f>
        <v>8.73556854147806</v>
      </c>
    </row>
    <row r="26" spans="1:10" ht="12" customHeight="1">
      <c r="A26" s="120">
        <v>44</v>
      </c>
      <c r="D26" s="46" t="s">
        <v>125</v>
      </c>
      <c r="E26" s="64">
        <v>273.101</v>
      </c>
      <c r="F26" s="64">
        <v>365.556</v>
      </c>
      <c r="G26" s="88">
        <f>E26/F26*100-100</f>
        <v>-25.291610587707495</v>
      </c>
      <c r="H26" s="64">
        <v>124.466</v>
      </c>
      <c r="I26" s="64">
        <v>312.612</v>
      </c>
      <c r="J26" s="109">
        <f>H26/I26*100-100</f>
        <v>-60.18514964236818</v>
      </c>
    </row>
    <row r="27" spans="1:10" ht="12" customHeight="1">
      <c r="A27" s="120"/>
      <c r="E27" s="64"/>
      <c r="F27" s="64"/>
      <c r="G27" s="88"/>
      <c r="H27" s="64"/>
      <c r="I27" s="64"/>
      <c r="J27" s="109"/>
    </row>
    <row r="28" spans="1:10" ht="12" customHeight="1">
      <c r="A28" s="121">
        <v>5</v>
      </c>
      <c r="B28" s="115" t="s">
        <v>113</v>
      </c>
      <c r="C28" s="115"/>
      <c r="D28" s="115"/>
      <c r="E28" s="116">
        <v>606.786</v>
      </c>
      <c r="F28" s="116">
        <v>657.081</v>
      </c>
      <c r="G28" s="117">
        <f>E28/F28*100-100</f>
        <v>-7.654307459810909</v>
      </c>
      <c r="H28" s="116">
        <v>238.002</v>
      </c>
      <c r="I28" s="116">
        <v>174.277</v>
      </c>
      <c r="J28" s="118">
        <f>H28/I28*100-100</f>
        <v>36.56535285780683</v>
      </c>
    </row>
    <row r="29" spans="1:10" ht="12" customHeight="1">
      <c r="A29" s="120">
        <v>51</v>
      </c>
      <c r="C29" s="46" t="s">
        <v>101</v>
      </c>
      <c r="D29" s="46" t="s">
        <v>126</v>
      </c>
      <c r="E29" s="64">
        <v>284.603</v>
      </c>
      <c r="F29" s="64">
        <v>348.625</v>
      </c>
      <c r="G29" s="88">
        <f>E29/F29*100-100</f>
        <v>-18.36414485478666</v>
      </c>
      <c r="H29" s="64">
        <v>147.772</v>
      </c>
      <c r="I29" s="64">
        <v>124.174</v>
      </c>
      <c r="J29" s="109">
        <f>H29/I29*100-100</f>
        <v>19.003978288530604</v>
      </c>
    </row>
    <row r="30" spans="1:10" ht="12" customHeight="1">
      <c r="A30" s="120">
        <v>52</v>
      </c>
      <c r="D30" s="46" t="s">
        <v>127</v>
      </c>
      <c r="E30" s="64">
        <v>231.055</v>
      </c>
      <c r="F30" s="64">
        <v>201.883</v>
      </c>
      <c r="G30" s="88">
        <f>E30/F30*100-100</f>
        <v>14.449953686045873</v>
      </c>
      <c r="H30" s="64">
        <v>68.394</v>
      </c>
      <c r="I30" s="64">
        <v>29.972</v>
      </c>
      <c r="J30" s="109">
        <f>H30/I30*100-100</f>
        <v>128.19298011477377</v>
      </c>
    </row>
    <row r="31" spans="1:10" ht="12" customHeight="1">
      <c r="A31" s="120"/>
      <c r="E31" s="64"/>
      <c r="F31" s="64"/>
      <c r="G31" s="88"/>
      <c r="H31" s="64"/>
      <c r="I31" s="64"/>
      <c r="J31" s="109"/>
    </row>
    <row r="32" spans="1:10" s="115" customFormat="1" ht="12" customHeight="1">
      <c r="A32" s="121">
        <v>6</v>
      </c>
      <c r="B32" s="115" t="s">
        <v>85</v>
      </c>
      <c r="E32" s="116">
        <v>722.484</v>
      </c>
      <c r="F32" s="116">
        <v>694.567</v>
      </c>
      <c r="G32" s="117">
        <f>E32/F32*100-100</f>
        <v>4.019338667112038</v>
      </c>
      <c r="H32" s="116">
        <v>553.905</v>
      </c>
      <c r="I32" s="116">
        <v>753.777</v>
      </c>
      <c r="J32" s="118">
        <f>H32/I32*100-100</f>
        <v>-26.516065096175666</v>
      </c>
    </row>
    <row r="33" spans="1:10" s="115" customFormat="1" ht="12" customHeight="1">
      <c r="A33" s="120">
        <v>62</v>
      </c>
      <c r="C33" s="46" t="s">
        <v>128</v>
      </c>
      <c r="D33" s="46" t="s">
        <v>129</v>
      </c>
      <c r="E33" s="64">
        <v>390.977</v>
      </c>
      <c r="F33" s="64">
        <v>338.522</v>
      </c>
      <c r="G33" s="88">
        <f>E33/F33*100-100</f>
        <v>15.495300157744538</v>
      </c>
      <c r="H33" s="64">
        <v>320.196</v>
      </c>
      <c r="I33" s="64">
        <v>434.501</v>
      </c>
      <c r="J33" s="109">
        <f>H33/I33*100-100</f>
        <v>-26.307189166423086</v>
      </c>
    </row>
    <row r="34" spans="1:10" s="115" customFormat="1" ht="12" customHeight="1">
      <c r="A34" s="120"/>
      <c r="C34" s="46"/>
      <c r="D34" s="46"/>
      <c r="E34" s="64"/>
      <c r="F34" s="64"/>
      <c r="G34" s="88"/>
      <c r="H34" s="64"/>
      <c r="I34" s="64"/>
      <c r="J34" s="109"/>
    </row>
    <row r="35" spans="1:10" ht="12" customHeight="1">
      <c r="A35" s="121">
        <v>7</v>
      </c>
      <c r="B35" s="115" t="s">
        <v>86</v>
      </c>
      <c r="C35" s="115"/>
      <c r="D35" s="115"/>
      <c r="E35" s="116">
        <v>1232.538</v>
      </c>
      <c r="F35" s="116">
        <v>1199.62</v>
      </c>
      <c r="G35" s="117">
        <f>E35/F35*100-100</f>
        <v>2.7440356112769138</v>
      </c>
      <c r="H35" s="116">
        <v>802.906</v>
      </c>
      <c r="I35" s="116">
        <v>722.831</v>
      </c>
      <c r="J35" s="118">
        <f>H35/I35*100-100</f>
        <v>11.07796981590441</v>
      </c>
    </row>
    <row r="36" spans="1:10" ht="12" customHeight="1">
      <c r="A36" s="120">
        <v>72</v>
      </c>
      <c r="C36" s="46" t="s">
        <v>101</v>
      </c>
      <c r="D36" s="46" t="s">
        <v>154</v>
      </c>
      <c r="E36" s="64">
        <v>1022.248</v>
      </c>
      <c r="F36" s="64">
        <v>1088.873</v>
      </c>
      <c r="G36" s="88">
        <f>E36/F36*100-100</f>
        <v>-6.118711732222209</v>
      </c>
      <c r="H36" s="64">
        <v>745.566</v>
      </c>
      <c r="I36" s="64">
        <v>689.357</v>
      </c>
      <c r="J36" s="109">
        <f>H36/I36*100-100</f>
        <v>8.153830308533898</v>
      </c>
    </row>
    <row r="37" spans="1:10" ht="12" customHeight="1">
      <c r="A37" s="120"/>
      <c r="E37" s="64"/>
      <c r="F37" s="64"/>
      <c r="G37" s="88"/>
      <c r="H37" s="64"/>
      <c r="I37" s="64"/>
      <c r="J37" s="109"/>
    </row>
    <row r="38" spans="1:10" ht="12" customHeight="1">
      <c r="A38" s="121">
        <v>8</v>
      </c>
      <c r="B38" s="115" t="s">
        <v>87</v>
      </c>
      <c r="C38" s="115"/>
      <c r="D38" s="115"/>
      <c r="E38" s="116">
        <v>1351.318</v>
      </c>
      <c r="F38" s="116">
        <v>1249.365</v>
      </c>
      <c r="G38" s="117">
        <f>E38/F38*100-100</f>
        <v>8.160385475821712</v>
      </c>
      <c r="H38" s="116">
        <v>2574.2</v>
      </c>
      <c r="I38" s="116">
        <v>2293.861</v>
      </c>
      <c r="J38" s="118">
        <f>H38/I38*100-100</f>
        <v>12.221272343877843</v>
      </c>
    </row>
    <row r="39" spans="1:10" ht="12" customHeight="1">
      <c r="A39" s="120">
        <v>85</v>
      </c>
      <c r="B39" s="115"/>
      <c r="C39" s="46" t="s">
        <v>101</v>
      </c>
      <c r="D39" s="46" t="s">
        <v>155</v>
      </c>
      <c r="E39" s="64">
        <v>299.463</v>
      </c>
      <c r="F39" s="64">
        <v>310.003</v>
      </c>
      <c r="G39" s="88">
        <f>E39/F39*100-100</f>
        <v>-3.399967097092599</v>
      </c>
      <c r="H39" s="64">
        <v>425.774</v>
      </c>
      <c r="I39" s="64">
        <v>469.492</v>
      </c>
      <c r="J39" s="118">
        <f>H39/I39*100-100</f>
        <v>-9.311766760668988</v>
      </c>
    </row>
    <row r="40" spans="1:10" ht="12" customHeight="1">
      <c r="A40" s="120">
        <v>86</v>
      </c>
      <c r="D40" s="46" t="s">
        <v>130</v>
      </c>
      <c r="E40" s="64">
        <v>330.545</v>
      </c>
      <c r="F40" s="64">
        <v>375.379</v>
      </c>
      <c r="G40" s="88">
        <f>E40/F40*100-100</f>
        <v>-11.943662271997098</v>
      </c>
      <c r="H40" s="64">
        <v>346.254</v>
      </c>
      <c r="I40" s="64">
        <v>362.656</v>
      </c>
      <c r="J40" s="109">
        <f>H40/I40*100-100</f>
        <v>-4.522743315979881</v>
      </c>
    </row>
    <row r="41" spans="1:10" ht="12" customHeight="1">
      <c r="A41" s="120"/>
      <c r="E41" s="64"/>
      <c r="F41" s="64"/>
      <c r="G41" s="88"/>
      <c r="H41" s="64"/>
      <c r="I41" s="64"/>
      <c r="J41" s="109"/>
    </row>
    <row r="42" spans="1:10" s="115" customFormat="1" ht="12" customHeight="1">
      <c r="A42" s="121">
        <v>9</v>
      </c>
      <c r="B42" s="115" t="s">
        <v>89</v>
      </c>
      <c r="E42" s="116">
        <v>419.1</v>
      </c>
      <c r="F42" s="116">
        <v>382.391</v>
      </c>
      <c r="G42" s="117">
        <f>E42/F42*100-100</f>
        <v>9.599859829336992</v>
      </c>
      <c r="H42" s="116">
        <v>401.832</v>
      </c>
      <c r="I42" s="116">
        <v>339.55</v>
      </c>
      <c r="J42" s="109">
        <f>H42/I42*100-100</f>
        <v>18.34251214843175</v>
      </c>
    </row>
    <row r="43" spans="1:10" s="115" customFormat="1" ht="12" customHeight="1">
      <c r="A43" s="120">
        <v>91</v>
      </c>
      <c r="C43" s="46" t="s">
        <v>101</v>
      </c>
      <c r="D43" s="46" t="s">
        <v>131</v>
      </c>
      <c r="E43" s="64">
        <v>265.859</v>
      </c>
      <c r="F43" s="64">
        <v>229.131</v>
      </c>
      <c r="G43" s="88">
        <f>E43/F43*100-100</f>
        <v>16.029258371848414</v>
      </c>
      <c r="H43" s="64">
        <v>238.593</v>
      </c>
      <c r="I43" s="64">
        <v>214.477</v>
      </c>
      <c r="J43" s="109">
        <f>H43/I43*100-100</f>
        <v>11.24409610354489</v>
      </c>
    </row>
    <row r="44" spans="1:10" s="115" customFormat="1" ht="12" customHeight="1">
      <c r="A44" s="120"/>
      <c r="C44" s="46"/>
      <c r="D44" s="46"/>
      <c r="E44" s="64"/>
      <c r="F44" s="64"/>
      <c r="G44" s="88"/>
      <c r="H44" s="64"/>
      <c r="I44" s="64"/>
      <c r="J44" s="109"/>
    </row>
    <row r="45" spans="1:10" ht="12" customHeight="1">
      <c r="A45" s="121">
        <v>10</v>
      </c>
      <c r="B45" s="115" t="s">
        <v>90</v>
      </c>
      <c r="C45" s="115"/>
      <c r="D45" s="115"/>
      <c r="E45" s="116">
        <v>876.443</v>
      </c>
      <c r="F45" s="116">
        <v>833.716</v>
      </c>
      <c r="G45" s="117">
        <f>E45/F45*100-100</f>
        <v>5.124886652049383</v>
      </c>
      <c r="H45" s="116">
        <v>844.655</v>
      </c>
      <c r="I45" s="116">
        <v>905.789</v>
      </c>
      <c r="J45" s="109">
        <f>H45/I45*100-100</f>
        <v>-6.749253965327469</v>
      </c>
    </row>
    <row r="46" spans="1:10" ht="12" customHeight="1">
      <c r="A46" s="120">
        <v>101</v>
      </c>
      <c r="C46" s="46" t="s">
        <v>101</v>
      </c>
      <c r="D46" s="46" t="s">
        <v>132</v>
      </c>
      <c r="E46" s="64">
        <v>236.015</v>
      </c>
      <c r="F46" s="64">
        <v>211.659</v>
      </c>
      <c r="G46" s="88">
        <f>E46/F46*100-100</f>
        <v>11.50718844934542</v>
      </c>
      <c r="H46" s="64">
        <v>257.56</v>
      </c>
      <c r="I46" s="64">
        <v>366.114</v>
      </c>
      <c r="J46" s="109">
        <f>H46/I46*100-100</f>
        <v>-29.6503274936222</v>
      </c>
    </row>
    <row r="47" spans="1:10" ht="12" customHeight="1">
      <c r="A47" s="120">
        <v>102</v>
      </c>
      <c r="D47" s="46" t="s">
        <v>134</v>
      </c>
      <c r="E47" s="64">
        <v>215.762</v>
      </c>
      <c r="F47" s="64">
        <v>166.562</v>
      </c>
      <c r="G47" s="88">
        <f>E47/F47*100-100</f>
        <v>29.538550209531564</v>
      </c>
      <c r="H47" s="64">
        <v>166.805</v>
      </c>
      <c r="I47" s="64">
        <v>136.966</v>
      </c>
      <c r="J47" s="109">
        <f>H47/I47*100-100</f>
        <v>21.785698640538527</v>
      </c>
    </row>
    <row r="48" spans="1:10" ht="12" customHeight="1">
      <c r="A48" s="120">
        <v>105</v>
      </c>
      <c r="D48" s="46" t="s">
        <v>133</v>
      </c>
      <c r="E48" s="64">
        <v>369.446</v>
      </c>
      <c r="F48" s="64">
        <v>424.327</v>
      </c>
      <c r="G48" s="88">
        <f>E48/F48*100-100</f>
        <v>-12.933657297320224</v>
      </c>
      <c r="H48" s="64">
        <v>334.932</v>
      </c>
      <c r="I48" s="64">
        <v>317.46</v>
      </c>
      <c r="J48" s="109">
        <f>H48/I48*100-100</f>
        <v>5.503685503685517</v>
      </c>
    </row>
    <row r="49" spans="1:10" ht="12" customHeight="1">
      <c r="A49" s="120"/>
      <c r="E49" s="64"/>
      <c r="F49" s="64"/>
      <c r="G49" s="88"/>
      <c r="H49" s="64"/>
      <c r="I49" s="64"/>
      <c r="J49" s="109"/>
    </row>
    <row r="50" spans="1:10" ht="12" customHeight="1">
      <c r="A50" s="121">
        <v>11</v>
      </c>
      <c r="B50" s="115" t="s">
        <v>107</v>
      </c>
      <c r="C50" s="115"/>
      <c r="D50" s="115"/>
      <c r="E50" s="116">
        <v>1037.403</v>
      </c>
      <c r="F50" s="116">
        <v>932.881</v>
      </c>
      <c r="G50" s="117">
        <f>E50/F50*100-100</f>
        <v>11.204215757422432</v>
      </c>
      <c r="H50" s="116">
        <v>1306.29</v>
      </c>
      <c r="I50" s="116">
        <v>1122.798</v>
      </c>
      <c r="J50" s="118">
        <f>H50/I50*100-100</f>
        <v>16.3423874997996</v>
      </c>
    </row>
    <row r="51" spans="1:10" ht="12" customHeight="1">
      <c r="A51" s="122">
        <v>114</v>
      </c>
      <c r="C51" s="46" t="s">
        <v>101</v>
      </c>
      <c r="D51" s="46" t="s">
        <v>135</v>
      </c>
      <c r="E51" s="64">
        <v>236.163</v>
      </c>
      <c r="F51" s="64">
        <v>196.194</v>
      </c>
      <c r="G51" s="88">
        <f>E51/F51*100-100</f>
        <v>20.372182635554623</v>
      </c>
      <c r="H51" s="64">
        <v>226.982</v>
      </c>
      <c r="I51" s="64">
        <v>162.623</v>
      </c>
      <c r="J51" s="109">
        <f>H51/I51*100-100</f>
        <v>39.57558278964231</v>
      </c>
    </row>
    <row r="52" spans="1:10" ht="12" customHeight="1">
      <c r="A52" s="122"/>
      <c r="E52" s="64"/>
      <c r="F52" s="64"/>
      <c r="G52" s="88"/>
      <c r="H52" s="64"/>
      <c r="I52" s="64"/>
      <c r="J52" s="109"/>
    </row>
    <row r="53" spans="1:10" ht="12" customHeight="1">
      <c r="A53" s="121">
        <v>12</v>
      </c>
      <c r="B53" s="115" t="s">
        <v>91</v>
      </c>
      <c r="C53" s="115"/>
      <c r="D53" s="115"/>
      <c r="E53" s="116">
        <v>368.3</v>
      </c>
      <c r="F53" s="116">
        <v>358.513</v>
      </c>
      <c r="G53" s="117">
        <f>E53/F53*100-100</f>
        <v>2.72988706127812</v>
      </c>
      <c r="H53" s="116">
        <v>494.911</v>
      </c>
      <c r="I53" s="116">
        <v>564.456</v>
      </c>
      <c r="J53" s="118">
        <f>H53/I53*100-100</f>
        <v>-12.320712331873523</v>
      </c>
    </row>
    <row r="54" spans="1:10" ht="12" customHeight="1">
      <c r="A54" s="120">
        <v>121</v>
      </c>
      <c r="C54" s="46" t="s">
        <v>101</v>
      </c>
      <c r="D54" s="46" t="s">
        <v>136</v>
      </c>
      <c r="E54" s="64">
        <v>276.724</v>
      </c>
      <c r="F54" s="64">
        <v>291.529</v>
      </c>
      <c r="G54" s="88">
        <f>E54/F54*100-100</f>
        <v>-5.078397003385604</v>
      </c>
      <c r="H54" s="64">
        <v>380.821</v>
      </c>
      <c r="I54" s="64">
        <v>471.19</v>
      </c>
      <c r="J54" s="109">
        <f>H54/I54*100-100</f>
        <v>-19.178887497612422</v>
      </c>
    </row>
    <row r="55" spans="1:10" ht="12" customHeight="1">
      <c r="A55" s="120"/>
      <c r="E55" s="64"/>
      <c r="F55" s="64"/>
      <c r="G55" s="88"/>
      <c r="H55" s="64"/>
      <c r="I55" s="64"/>
      <c r="J55" s="109"/>
    </row>
    <row r="56" spans="1:10" ht="12" customHeight="1">
      <c r="A56" s="121">
        <v>13</v>
      </c>
      <c r="B56" s="115" t="s">
        <v>92</v>
      </c>
      <c r="C56" s="115"/>
      <c r="D56" s="115"/>
      <c r="E56" s="116">
        <v>318.246</v>
      </c>
      <c r="F56" s="116">
        <v>238.966</v>
      </c>
      <c r="G56" s="117">
        <f>E56/F56*100-100</f>
        <v>33.176267753571636</v>
      </c>
      <c r="H56" s="116">
        <v>204.179</v>
      </c>
      <c r="I56" s="116">
        <v>102.699</v>
      </c>
      <c r="J56" s="118">
        <f>H56/I56*100-100</f>
        <v>98.81303615419819</v>
      </c>
    </row>
    <row r="57" spans="1:10" ht="12" customHeight="1">
      <c r="A57" s="122">
        <v>131</v>
      </c>
      <c r="C57" s="46" t="s">
        <v>101</v>
      </c>
      <c r="D57" s="46" t="s">
        <v>137</v>
      </c>
      <c r="E57" s="64">
        <v>135.577</v>
      </c>
      <c r="F57" s="64">
        <v>100.685</v>
      </c>
      <c r="G57" s="88">
        <f>E57/F57*100-100</f>
        <v>34.65461588121369</v>
      </c>
      <c r="H57" s="64">
        <v>81.562</v>
      </c>
      <c r="I57" s="64">
        <v>45.549</v>
      </c>
      <c r="J57" s="109">
        <f>H57/I57*100-100</f>
        <v>79.06430437550767</v>
      </c>
    </row>
    <row r="58" spans="1:10" ht="12" customHeight="1">
      <c r="A58" s="122"/>
      <c r="E58" s="64"/>
      <c r="F58" s="64"/>
      <c r="G58" s="88"/>
      <c r="H58" s="64"/>
      <c r="I58" s="64"/>
      <c r="J58" s="109"/>
    </row>
    <row r="59" spans="1:10" ht="12" customHeight="1">
      <c r="A59" s="121">
        <v>14</v>
      </c>
      <c r="B59" s="115" t="s">
        <v>93</v>
      </c>
      <c r="C59" s="115"/>
      <c r="D59" s="115"/>
      <c r="E59" s="116">
        <v>219.04</v>
      </c>
      <c r="F59" s="116">
        <v>238.449</v>
      </c>
      <c r="G59" s="117">
        <f>E59/F59*100-100</f>
        <v>-8.139686054460299</v>
      </c>
      <c r="H59" s="116">
        <v>364.387</v>
      </c>
      <c r="I59" s="116">
        <v>395.027</v>
      </c>
      <c r="J59" s="118">
        <f>H59/I59*100-100</f>
        <v>-7.756431838836335</v>
      </c>
    </row>
    <row r="60" spans="1:10" ht="12" customHeight="1">
      <c r="A60" s="121">
        <v>15</v>
      </c>
      <c r="B60" s="115" t="s">
        <v>94</v>
      </c>
      <c r="C60" s="115"/>
      <c r="D60" s="115"/>
      <c r="E60" s="173" t="s">
        <v>88</v>
      </c>
      <c r="F60" s="173" t="s">
        <v>88</v>
      </c>
      <c r="G60" s="170" t="s">
        <v>145</v>
      </c>
      <c r="H60" s="173" t="s">
        <v>88</v>
      </c>
      <c r="I60" s="173" t="s">
        <v>88</v>
      </c>
      <c r="J60" s="170" t="s">
        <v>145</v>
      </c>
    </row>
    <row r="61" spans="1:10" ht="12" customHeight="1">
      <c r="A61" s="121">
        <v>16</v>
      </c>
      <c r="B61" s="115" t="s">
        <v>95</v>
      </c>
      <c r="C61" s="115"/>
      <c r="D61" s="115"/>
      <c r="E61" s="116">
        <v>0.363</v>
      </c>
      <c r="F61" s="116">
        <v>0.67</v>
      </c>
      <c r="G61" s="117">
        <f>E61/F61*100-100</f>
        <v>-45.820895522388064</v>
      </c>
      <c r="H61" s="116">
        <v>4.615</v>
      </c>
      <c r="I61" s="116">
        <v>0.337</v>
      </c>
      <c r="J61" s="170" t="s">
        <v>145</v>
      </c>
    </row>
    <row r="62" spans="1:10" ht="12" customHeight="1">
      <c r="A62" s="121">
        <v>17</v>
      </c>
      <c r="B62" s="115" t="s">
        <v>96</v>
      </c>
      <c r="C62" s="115"/>
      <c r="D62" s="115"/>
      <c r="E62" s="116">
        <v>1.734</v>
      </c>
      <c r="F62" s="116">
        <v>1.045</v>
      </c>
      <c r="G62" s="117">
        <f>E62/F62*100-100</f>
        <v>65.93301435406701</v>
      </c>
      <c r="H62" s="116">
        <v>0.823</v>
      </c>
      <c r="I62" s="116">
        <v>1.258</v>
      </c>
      <c r="J62" s="118">
        <f>H62/I62*100-100</f>
        <v>-34.57869634340223</v>
      </c>
    </row>
    <row r="63" spans="1:10" ht="12" customHeight="1">
      <c r="A63" s="121">
        <v>18</v>
      </c>
      <c r="B63" s="115" t="s">
        <v>97</v>
      </c>
      <c r="C63" s="115"/>
      <c r="D63" s="115"/>
      <c r="E63" s="116">
        <v>94.217</v>
      </c>
      <c r="F63" s="173" t="s">
        <v>88</v>
      </c>
      <c r="G63" s="170" t="s">
        <v>145</v>
      </c>
      <c r="H63" s="116">
        <v>78.373</v>
      </c>
      <c r="I63" s="173" t="s">
        <v>88</v>
      </c>
      <c r="J63" s="170" t="s">
        <v>145</v>
      </c>
    </row>
    <row r="64" spans="1:10" s="115" customFormat="1" ht="12" customHeight="1">
      <c r="A64" s="121">
        <v>19</v>
      </c>
      <c r="B64" s="115" t="s">
        <v>98</v>
      </c>
      <c r="E64" s="116">
        <v>313.009</v>
      </c>
      <c r="F64" s="116">
        <v>151.727</v>
      </c>
      <c r="G64" s="117">
        <f>E64/F64*100-100</f>
        <v>106.29749484271093</v>
      </c>
      <c r="H64" s="116">
        <v>694.624</v>
      </c>
      <c r="I64" s="116">
        <v>270.898</v>
      </c>
      <c r="J64" s="118">
        <f>H64/I64*100-100</f>
        <v>156.41532975511075</v>
      </c>
    </row>
    <row r="65" spans="1:10" s="115" customFormat="1" ht="12" customHeight="1">
      <c r="A65" s="121"/>
      <c r="E65" s="116"/>
      <c r="F65" s="116"/>
      <c r="G65" s="117"/>
      <c r="H65" s="116"/>
      <c r="I65" s="116"/>
      <c r="J65" s="118"/>
    </row>
    <row r="66" spans="1:10" ht="12" customHeight="1">
      <c r="A66" s="121">
        <v>99</v>
      </c>
      <c r="B66" s="115" t="s">
        <v>144</v>
      </c>
      <c r="C66" s="115"/>
      <c r="D66" s="115"/>
      <c r="E66" s="116">
        <v>2210.543</v>
      </c>
      <c r="F66" s="116">
        <v>1897.613</v>
      </c>
      <c r="G66" s="117">
        <f>E66/F66*100-100</f>
        <v>16.490717548836358</v>
      </c>
      <c r="H66" s="116">
        <v>2097.585</v>
      </c>
      <c r="I66" s="116">
        <v>1729.21</v>
      </c>
      <c r="J66" s="118">
        <f>H66/I66*100-100</f>
        <v>21.30308059749828</v>
      </c>
    </row>
    <row r="67" spans="1:10" ht="12" customHeight="1">
      <c r="A67" s="120">
        <v>995</v>
      </c>
      <c r="C67" s="46" t="s">
        <v>101</v>
      </c>
      <c r="D67" s="46" t="s">
        <v>114</v>
      </c>
      <c r="E67" s="64">
        <v>1915.979</v>
      </c>
      <c r="F67" s="64">
        <v>1683.733</v>
      </c>
      <c r="G67" s="88">
        <f>E67/F67*100-100</f>
        <v>13.793517143157501</v>
      </c>
      <c r="H67" s="64">
        <v>1696.506</v>
      </c>
      <c r="I67" s="64">
        <v>1429.423</v>
      </c>
      <c r="J67" s="109">
        <f>H67/I67*100-100</f>
        <v>18.68467206698088</v>
      </c>
    </row>
    <row r="68" spans="1:10" ht="12" customHeight="1">
      <c r="A68" s="120">
        <v>996</v>
      </c>
      <c r="D68" s="46" t="s">
        <v>138</v>
      </c>
      <c r="E68" s="64">
        <v>292.629</v>
      </c>
      <c r="F68" s="64">
        <v>212.59</v>
      </c>
      <c r="G68" s="88">
        <f>E68/F68*100-100</f>
        <v>37.6494661084717</v>
      </c>
      <c r="H68" s="64">
        <v>399.359</v>
      </c>
      <c r="I68" s="64">
        <v>298.497</v>
      </c>
      <c r="J68" s="109">
        <f>H68/I68*100-100</f>
        <v>33.78995433789953</v>
      </c>
    </row>
    <row r="69" spans="1:10" ht="12" customHeight="1">
      <c r="A69" s="169"/>
      <c r="E69" s="64"/>
      <c r="F69" s="64"/>
      <c r="G69" s="88"/>
      <c r="H69" s="64"/>
      <c r="I69" s="64"/>
      <c r="J69" s="109"/>
    </row>
    <row r="70" spans="1:10" ht="12" customHeight="1">
      <c r="A70" s="53"/>
      <c r="B70" s="149" t="s">
        <v>80</v>
      </c>
      <c r="C70" s="148"/>
      <c r="D70" s="149"/>
      <c r="E70" s="150">
        <v>18154.197</v>
      </c>
      <c r="F70" s="150">
        <v>16819.2</v>
      </c>
      <c r="G70" s="151">
        <f>E70/F70*100-100</f>
        <v>7.93733946917807</v>
      </c>
      <c r="H70" s="150">
        <v>13204.938</v>
      </c>
      <c r="I70" s="150">
        <v>11746.86</v>
      </c>
      <c r="J70" s="152">
        <f>H70/I70*100-100</f>
        <v>12.412491508369044</v>
      </c>
    </row>
    <row r="71" spans="1:10" ht="12" customHeight="1">
      <c r="A71" s="52"/>
      <c r="B71" s="52"/>
      <c r="C71" s="127"/>
      <c r="D71" s="52"/>
      <c r="E71" s="91"/>
      <c r="F71" s="91"/>
      <c r="G71" s="92"/>
      <c r="H71" s="91"/>
      <c r="I71" s="91"/>
      <c r="J71" s="92"/>
    </row>
    <row r="72" spans="1:10" ht="12" customHeight="1">
      <c r="A72" s="52"/>
      <c r="B72" s="52"/>
      <c r="C72" s="127"/>
      <c r="D72" s="52"/>
      <c r="E72" s="91"/>
      <c r="F72" s="91"/>
      <c r="G72" s="91"/>
      <c r="H72" s="91"/>
      <c r="I72" s="91"/>
      <c r="J72" s="92"/>
    </row>
    <row r="73" spans="1:9" ht="13.5" customHeight="1">
      <c r="A73" s="46" t="s">
        <v>105</v>
      </c>
      <c r="E73" s="74"/>
      <c r="F73" s="74"/>
      <c r="G73" s="74"/>
      <c r="H73" s="74"/>
      <c r="I73" s="74"/>
    </row>
    <row r="74" ht="13.5" customHeight="1">
      <c r="A74" s="37"/>
    </row>
    <row r="75" ht="13.5" customHeight="1"/>
    <row r="76" spans="5:9" ht="13.5" customHeight="1">
      <c r="E76" s="111"/>
      <c r="F76" s="111"/>
      <c r="G76" s="111"/>
      <c r="H76" s="111"/>
      <c r="I76" s="111"/>
    </row>
    <row r="77" ht="13.5" customHeight="1"/>
    <row r="78" ht="13.5" customHeight="1"/>
    <row r="79" ht="13.5" customHeight="1"/>
    <row r="80" ht="13.5" customHeight="1"/>
    <row r="81" ht="13.5" customHeight="1"/>
  </sheetData>
  <sheetProtection/>
  <mergeCells count="5">
    <mergeCell ref="B3:D8"/>
    <mergeCell ref="E3:G4"/>
    <mergeCell ref="H3:J4"/>
    <mergeCell ref="E7:F8"/>
    <mergeCell ref="H7:I8"/>
  </mergeCells>
  <printOptions/>
  <pageMargins left="0.53" right="0.22" top="0.2" bottom="0.15748031496062992" header="0.18" footer="0.17"/>
  <pageSetup horizontalDpi="1200" verticalDpi="1200" orientation="portrait" pageOrder="overThenDown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J1" sqref="J1"/>
    </sheetView>
  </sheetViews>
  <sheetFormatPr defaultColWidth="11.421875" defaultRowHeight="12.75"/>
  <cols>
    <col min="1" max="1" width="11.421875" style="46" customWidth="1"/>
    <col min="2" max="2" width="7.421875" style="46" customWidth="1"/>
    <col min="3" max="3" width="23.140625" style="46" customWidth="1"/>
    <col min="4" max="5" width="9.8515625" style="46" customWidth="1"/>
    <col min="6" max="6" width="8.8515625" style="48" customWidth="1"/>
    <col min="7" max="8" width="9.8515625" style="46" customWidth="1"/>
    <col min="9" max="9" width="8.8515625" style="49" customWidth="1"/>
    <col min="10" max="16384" width="11.421875" style="46" customWidth="1"/>
  </cols>
  <sheetData>
    <row r="1" ht="12.75">
      <c r="A1" s="47" t="s">
        <v>148</v>
      </c>
    </row>
    <row r="2" spans="1:3" ht="12">
      <c r="A2" s="61"/>
      <c r="B2" s="61"/>
      <c r="C2" s="61"/>
    </row>
    <row r="3" spans="1:9" ht="13.5" customHeight="1">
      <c r="A3" s="230" t="s">
        <v>36</v>
      </c>
      <c r="B3" s="230"/>
      <c r="C3" s="231"/>
      <c r="D3" s="238" t="s">
        <v>30</v>
      </c>
      <c r="E3" s="239"/>
      <c r="F3" s="239"/>
      <c r="G3" s="239"/>
      <c r="H3" s="239"/>
      <c r="I3" s="240"/>
    </row>
    <row r="4" spans="1:9" ht="13.5" customHeight="1">
      <c r="A4" s="230"/>
      <c r="B4" s="230"/>
      <c r="C4" s="231"/>
      <c r="D4" s="54" t="s">
        <v>157</v>
      </c>
      <c r="E4" s="55"/>
      <c r="F4" s="56"/>
      <c r="G4" s="238" t="s">
        <v>158</v>
      </c>
      <c r="H4" s="239"/>
      <c r="I4" s="240"/>
    </row>
    <row r="5" spans="1:9" ht="13.5" customHeight="1">
      <c r="A5" s="230"/>
      <c r="B5" s="230"/>
      <c r="C5" s="231"/>
      <c r="D5" s="54" t="s">
        <v>37</v>
      </c>
      <c r="E5" s="55"/>
      <c r="F5" s="56"/>
      <c r="G5" s="54" t="s">
        <v>37</v>
      </c>
      <c r="H5" s="55"/>
      <c r="I5" s="57"/>
    </row>
    <row r="6" spans="1:9" ht="13.5" customHeight="1">
      <c r="A6" s="230"/>
      <c r="B6" s="230"/>
      <c r="C6" s="231"/>
      <c r="D6" s="58">
        <v>2011</v>
      </c>
      <c r="E6" s="58">
        <v>2010</v>
      </c>
      <c r="F6" s="59" t="s">
        <v>28</v>
      </c>
      <c r="G6" s="58">
        <v>2011</v>
      </c>
      <c r="H6" s="58">
        <v>2010</v>
      </c>
      <c r="I6" s="59" t="s">
        <v>28</v>
      </c>
    </row>
    <row r="7" spans="1:9" ht="13.5" customHeight="1">
      <c r="A7" s="230"/>
      <c r="B7" s="230"/>
      <c r="C7" s="231"/>
      <c r="D7" s="226" t="s">
        <v>38</v>
      </c>
      <c r="E7" s="235"/>
      <c r="F7" s="60" t="s">
        <v>152</v>
      </c>
      <c r="G7" s="226" t="s">
        <v>38</v>
      </c>
      <c r="H7" s="235"/>
      <c r="I7" s="60" t="s">
        <v>152</v>
      </c>
    </row>
    <row r="8" spans="1:9" ht="13.5" customHeight="1">
      <c r="A8" s="233"/>
      <c r="B8" s="233"/>
      <c r="C8" s="234"/>
      <c r="D8" s="236"/>
      <c r="E8" s="237"/>
      <c r="F8" s="63" t="s">
        <v>29</v>
      </c>
      <c r="G8" s="236"/>
      <c r="H8" s="237"/>
      <c r="I8" s="63" t="s">
        <v>29</v>
      </c>
    </row>
    <row r="9" spans="4:9" ht="13.5" customHeight="1">
      <c r="D9" s="64"/>
      <c r="E9" s="64"/>
      <c r="F9" s="66"/>
      <c r="G9" s="64"/>
      <c r="H9" s="65"/>
      <c r="I9" s="67"/>
    </row>
    <row r="10" spans="1:9" ht="13.5" customHeight="1">
      <c r="A10" s="46" t="s">
        <v>39</v>
      </c>
      <c r="D10" s="64">
        <v>244.514</v>
      </c>
      <c r="E10" s="64">
        <v>162.344</v>
      </c>
      <c r="F10" s="68">
        <f>D10/E10*100-100</f>
        <v>50.61474400039424</v>
      </c>
      <c r="G10" s="64">
        <v>145.055</v>
      </c>
      <c r="H10" s="64">
        <v>84.305</v>
      </c>
      <c r="I10" s="68">
        <f>G10/H10*100-100</f>
        <v>72.05978293102424</v>
      </c>
    </row>
    <row r="11" spans="4:9" ht="13.5" customHeight="1">
      <c r="D11" s="64"/>
      <c r="E11" s="64"/>
      <c r="F11" s="68"/>
      <c r="G11" s="64"/>
      <c r="H11" s="64"/>
      <c r="I11" s="68"/>
    </row>
    <row r="12" spans="1:9" ht="13.5" customHeight="1">
      <c r="A12" s="46" t="s">
        <v>40</v>
      </c>
      <c r="D12" s="64">
        <v>6228.961</v>
      </c>
      <c r="E12" s="64">
        <v>6036.134</v>
      </c>
      <c r="F12" s="68">
        <f>D12/E12*100-100</f>
        <v>3.1945447201801755</v>
      </c>
      <c r="G12" s="64">
        <v>2016.371</v>
      </c>
      <c r="H12" s="64">
        <v>1769.367</v>
      </c>
      <c r="I12" s="68">
        <f>G12/H12*100-100</f>
        <v>13.960020730577668</v>
      </c>
    </row>
    <row r="13" spans="1:9" ht="13.5" customHeight="1">
      <c r="A13" s="46" t="s">
        <v>41</v>
      </c>
      <c r="D13" s="69"/>
      <c r="E13" s="69"/>
      <c r="F13" s="68"/>
      <c r="G13" s="69"/>
      <c r="H13" s="69"/>
      <c r="I13" s="68"/>
    </row>
    <row r="14" spans="1:9" ht="13.5" customHeight="1">
      <c r="A14" s="46" t="s">
        <v>42</v>
      </c>
      <c r="D14" s="64">
        <v>2774.566</v>
      </c>
      <c r="E14" s="64">
        <v>2636.884</v>
      </c>
      <c r="F14" s="68">
        <f aca="true" t="shared" si="0" ref="F14:F20">D14/E14*100-100</f>
        <v>5.221390095279105</v>
      </c>
      <c r="G14" s="64">
        <v>1481.733</v>
      </c>
      <c r="H14" s="64">
        <v>1226.881</v>
      </c>
      <c r="I14" s="68">
        <f aca="true" t="shared" si="1" ref="I14:I20">G14/H14*100-100</f>
        <v>20.772348744499254</v>
      </c>
    </row>
    <row r="15" spans="1:9" ht="12">
      <c r="A15" s="46" t="s">
        <v>43</v>
      </c>
      <c r="D15" s="64">
        <v>1218.373</v>
      </c>
      <c r="E15" s="64">
        <v>1558.969</v>
      </c>
      <c r="F15" s="68">
        <f t="shared" si="0"/>
        <v>-21.847515890309552</v>
      </c>
      <c r="G15" s="64">
        <v>160.49</v>
      </c>
      <c r="H15" s="64">
        <v>186.841</v>
      </c>
      <c r="I15" s="68">
        <f t="shared" si="1"/>
        <v>-14.103435541449684</v>
      </c>
    </row>
    <row r="16" spans="1:9" ht="13.5" customHeight="1">
      <c r="A16" s="46" t="s">
        <v>44</v>
      </c>
      <c r="D16" s="64">
        <v>625.867</v>
      </c>
      <c r="E16" s="64">
        <v>501.399</v>
      </c>
      <c r="F16" s="68">
        <f t="shared" si="0"/>
        <v>24.824142050542576</v>
      </c>
      <c r="G16" s="64">
        <v>52.244</v>
      </c>
      <c r="H16" s="64">
        <v>16.666</v>
      </c>
      <c r="I16" s="68">
        <f t="shared" si="1"/>
        <v>213.47653906156245</v>
      </c>
    </row>
    <row r="17" spans="1:9" ht="13.5" customHeight="1">
      <c r="A17" s="46" t="s">
        <v>45</v>
      </c>
      <c r="D17" s="64">
        <v>1156.299</v>
      </c>
      <c r="E17" s="64">
        <v>995.675</v>
      </c>
      <c r="F17" s="68">
        <f t="shared" si="0"/>
        <v>16.132171642353185</v>
      </c>
      <c r="G17" s="64">
        <v>149.817</v>
      </c>
      <c r="H17" s="64">
        <v>172.057</v>
      </c>
      <c r="I17" s="68">
        <f t="shared" si="1"/>
        <v>-12.92594895877528</v>
      </c>
    </row>
    <row r="18" spans="1:9" ht="13.5" customHeight="1">
      <c r="A18" s="46" t="s">
        <v>46</v>
      </c>
      <c r="D18" s="64">
        <v>156.702</v>
      </c>
      <c r="E18" s="64">
        <v>59.145</v>
      </c>
      <c r="F18" s="68">
        <f t="shared" si="0"/>
        <v>164.945472990109</v>
      </c>
      <c r="G18" s="64">
        <v>25.333</v>
      </c>
      <c r="H18" s="64">
        <v>11.118</v>
      </c>
      <c r="I18" s="68">
        <f t="shared" si="1"/>
        <v>127.85572944774239</v>
      </c>
    </row>
    <row r="19" spans="1:9" ht="13.5" customHeight="1">
      <c r="A19" s="46" t="s">
        <v>47</v>
      </c>
      <c r="D19" s="64">
        <v>140.469</v>
      </c>
      <c r="E19" s="64">
        <v>173.611</v>
      </c>
      <c r="F19" s="68">
        <f t="shared" si="0"/>
        <v>-19.089804217474693</v>
      </c>
      <c r="G19" s="64">
        <v>45.617</v>
      </c>
      <c r="H19" s="64">
        <v>82.747</v>
      </c>
      <c r="I19" s="68">
        <f t="shared" si="1"/>
        <v>-44.8717174036521</v>
      </c>
    </row>
    <row r="20" spans="1:9" ht="13.5" customHeight="1">
      <c r="A20" s="46" t="s">
        <v>48</v>
      </c>
      <c r="D20" s="64">
        <v>156.685</v>
      </c>
      <c r="E20" s="64">
        <v>110.451</v>
      </c>
      <c r="F20" s="68">
        <f t="shared" si="0"/>
        <v>41.85928601823434</v>
      </c>
      <c r="G20" s="64">
        <v>101.137</v>
      </c>
      <c r="H20" s="64">
        <v>73.057</v>
      </c>
      <c r="I20" s="68">
        <f t="shared" si="1"/>
        <v>38.43574195491192</v>
      </c>
    </row>
    <row r="21" spans="1:9" ht="13.5" customHeight="1">
      <c r="A21" s="46" t="s">
        <v>49</v>
      </c>
      <c r="D21" s="171" t="s">
        <v>88</v>
      </c>
      <c r="E21" s="171" t="s">
        <v>88</v>
      </c>
      <c r="F21" s="172" t="s">
        <v>145</v>
      </c>
      <c r="G21" s="171" t="s">
        <v>88</v>
      </c>
      <c r="H21" s="171" t="s">
        <v>88</v>
      </c>
      <c r="I21" s="172" t="s">
        <v>145</v>
      </c>
    </row>
    <row r="22" spans="4:9" ht="13.5" customHeight="1">
      <c r="D22" s="64"/>
      <c r="E22" s="64"/>
      <c r="F22" s="66"/>
      <c r="G22" s="64"/>
      <c r="H22" s="64"/>
      <c r="I22" s="68"/>
    </row>
    <row r="23" spans="2:9" ht="12">
      <c r="B23" s="46" t="s">
        <v>50</v>
      </c>
      <c r="D23" s="64">
        <v>6473.475</v>
      </c>
      <c r="E23" s="64">
        <v>6198.478</v>
      </c>
      <c r="F23" s="68">
        <f>D23/E23*100-100</f>
        <v>4.43652457909829</v>
      </c>
      <c r="G23" s="64">
        <v>2161.426</v>
      </c>
      <c r="H23" s="64">
        <v>1853.672</v>
      </c>
      <c r="I23" s="68">
        <f>G23/H23*100-100</f>
        <v>16.60239783521571</v>
      </c>
    </row>
    <row r="24" spans="4:9" ht="13.5" customHeight="1">
      <c r="D24" s="64"/>
      <c r="E24" s="64"/>
      <c r="F24" s="64"/>
      <c r="G24" s="64"/>
      <c r="H24" s="64"/>
      <c r="I24" s="68"/>
    </row>
    <row r="25" spans="1:9" ht="13.5" customHeight="1">
      <c r="A25" s="46" t="s">
        <v>51</v>
      </c>
      <c r="D25" s="64">
        <v>251.55</v>
      </c>
      <c r="E25" s="64">
        <v>178.721</v>
      </c>
      <c r="F25" s="68">
        <f>D25/E25*100-100</f>
        <v>40.7501077097823</v>
      </c>
      <c r="G25" s="64">
        <v>71.722</v>
      </c>
      <c r="H25" s="64">
        <v>43.327</v>
      </c>
      <c r="I25" s="68">
        <f>G25/H25*100-100</f>
        <v>65.53650148867911</v>
      </c>
    </row>
    <row r="26" spans="1:9" ht="12">
      <c r="A26" s="46" t="s">
        <v>52</v>
      </c>
      <c r="D26" s="64">
        <v>926.668</v>
      </c>
      <c r="E26" s="64">
        <v>1219.836</v>
      </c>
      <c r="F26" s="68">
        <f>D26/E26*100-100</f>
        <v>-24.033394653051715</v>
      </c>
      <c r="G26" s="64">
        <v>270.334</v>
      </c>
      <c r="H26" s="64">
        <v>251.841</v>
      </c>
      <c r="I26" s="68">
        <f>G26/H26*100-100</f>
        <v>7.343125225836928</v>
      </c>
    </row>
    <row r="27" spans="1:9" ht="13.5" customHeight="1">
      <c r="A27" s="46" t="s">
        <v>53</v>
      </c>
      <c r="D27" s="64">
        <v>121.478</v>
      </c>
      <c r="E27" s="64">
        <v>153.05</v>
      </c>
      <c r="F27" s="68">
        <f>D27/E27*100-100</f>
        <v>-20.628552760535783</v>
      </c>
      <c r="G27" s="64">
        <v>80.569</v>
      </c>
      <c r="H27" s="64">
        <v>100.435</v>
      </c>
      <c r="I27" s="68">
        <f>G27/H27*100-100</f>
        <v>-19.779957186239855</v>
      </c>
    </row>
    <row r="28" spans="1:9" ht="13.5" customHeight="1">
      <c r="A28" s="46" t="s">
        <v>54</v>
      </c>
      <c r="D28" s="64">
        <v>433.732</v>
      </c>
      <c r="E28" s="64">
        <v>598.24</v>
      </c>
      <c r="F28" s="68">
        <f>D28/E28*100-100</f>
        <v>-27.498662744049213</v>
      </c>
      <c r="G28" s="64">
        <v>61.946</v>
      </c>
      <c r="H28" s="64">
        <v>14.739</v>
      </c>
      <c r="I28" s="68">
        <f>G28/H28*100-100</f>
        <v>320.2863152181288</v>
      </c>
    </row>
    <row r="29" spans="1:9" ht="13.5" customHeight="1">
      <c r="A29" s="46" t="s">
        <v>55</v>
      </c>
      <c r="D29" s="64">
        <v>0.689</v>
      </c>
      <c r="E29" s="171" t="s">
        <v>88</v>
      </c>
      <c r="F29" s="172" t="s">
        <v>145</v>
      </c>
      <c r="G29" s="64">
        <v>0.608</v>
      </c>
      <c r="H29" s="171" t="s">
        <v>88</v>
      </c>
      <c r="I29" s="172" t="s">
        <v>145</v>
      </c>
    </row>
    <row r="30" spans="1:9" ht="12">
      <c r="A30" s="46" t="s">
        <v>56</v>
      </c>
      <c r="D30" s="64">
        <v>3.168</v>
      </c>
      <c r="E30" s="64">
        <v>2.06</v>
      </c>
      <c r="F30" s="68">
        <f>D30/E30*100-100</f>
        <v>53.786407766990294</v>
      </c>
      <c r="G30" s="64">
        <v>2.779</v>
      </c>
      <c r="H30" s="64">
        <v>1.774</v>
      </c>
      <c r="I30" s="68">
        <f>G30/H30*100-100</f>
        <v>56.65163472378805</v>
      </c>
    </row>
    <row r="31" spans="4:9" ht="13.5" customHeight="1">
      <c r="D31" s="64"/>
      <c r="E31" s="64"/>
      <c r="F31" s="68"/>
      <c r="G31" s="64"/>
      <c r="H31" s="64"/>
      <c r="I31" s="68"/>
    </row>
    <row r="32" spans="2:9" ht="13.5" customHeight="1">
      <c r="B32" s="46" t="s">
        <v>57</v>
      </c>
      <c r="D32" s="64">
        <v>853.76</v>
      </c>
      <c r="E32" s="64">
        <v>960.743</v>
      </c>
      <c r="F32" s="68">
        <f>D32/E32*100-100</f>
        <v>-11.135444130220051</v>
      </c>
      <c r="G32" s="64">
        <v>235.688</v>
      </c>
      <c r="H32" s="64">
        <v>170.909</v>
      </c>
      <c r="I32" s="68">
        <f>G32/H32*100-100</f>
        <v>37.902626543950305</v>
      </c>
    </row>
    <row r="33" spans="4:9" ht="12">
      <c r="D33" s="64"/>
      <c r="E33" s="64"/>
      <c r="F33" s="68"/>
      <c r="G33" s="64"/>
      <c r="H33" s="64"/>
      <c r="I33" s="68"/>
    </row>
    <row r="34" spans="1:9" ht="13.5" customHeight="1">
      <c r="A34" s="46" t="s">
        <v>58</v>
      </c>
      <c r="D34" s="64">
        <v>43.143</v>
      </c>
      <c r="E34" s="64">
        <v>28.668</v>
      </c>
      <c r="F34" s="68">
        <f>D34/E34*100-100</f>
        <v>50.49183758894935</v>
      </c>
      <c r="G34" s="64">
        <v>18.064</v>
      </c>
      <c r="H34" s="64">
        <v>10.632</v>
      </c>
      <c r="I34" s="68">
        <f>G34/H34*100-100</f>
        <v>69.90218209179835</v>
      </c>
    </row>
    <row r="35" spans="1:9" ht="13.5" customHeight="1">
      <c r="A35" s="46" t="s">
        <v>59</v>
      </c>
      <c r="D35" s="64">
        <v>1358.603</v>
      </c>
      <c r="E35" s="64">
        <v>1083.567</v>
      </c>
      <c r="F35" s="68">
        <f>D35/E35*100-100</f>
        <v>25.382463659376867</v>
      </c>
      <c r="G35" s="64">
        <v>122.974</v>
      </c>
      <c r="H35" s="64">
        <v>130.423</v>
      </c>
      <c r="I35" s="68">
        <f>G35/H35*100-100</f>
        <v>-5.711415931239117</v>
      </c>
    </row>
    <row r="36" spans="1:9" ht="13.5" customHeight="1">
      <c r="A36" s="46" t="s">
        <v>60</v>
      </c>
      <c r="D36" s="64">
        <v>1159.199</v>
      </c>
      <c r="E36" s="64">
        <v>1049.649</v>
      </c>
      <c r="F36" s="68">
        <f>D36/E36*100-100</f>
        <v>10.436822213902005</v>
      </c>
      <c r="G36" s="64">
        <v>384.002</v>
      </c>
      <c r="H36" s="64">
        <v>356.639</v>
      </c>
      <c r="I36" s="68">
        <f>G36/H36*100-100</f>
        <v>7.672464312652295</v>
      </c>
    </row>
    <row r="37" spans="1:9" ht="13.5" customHeight="1">
      <c r="A37" s="46" t="s">
        <v>61</v>
      </c>
      <c r="D37" s="64">
        <v>195.507</v>
      </c>
      <c r="E37" s="64">
        <v>58.604</v>
      </c>
      <c r="F37" s="68">
        <f>D37/E37*100-100</f>
        <v>233.6069210292813</v>
      </c>
      <c r="G37" s="64">
        <v>3.935</v>
      </c>
      <c r="H37" s="171" t="s">
        <v>88</v>
      </c>
      <c r="I37" s="172" t="s">
        <v>145</v>
      </c>
    </row>
    <row r="38" spans="1:9" ht="13.5" customHeight="1">
      <c r="A38" s="46" t="s">
        <v>62</v>
      </c>
      <c r="D38" s="171" t="s">
        <v>88</v>
      </c>
      <c r="E38" s="171" t="s">
        <v>88</v>
      </c>
      <c r="F38" s="172" t="s">
        <v>145</v>
      </c>
      <c r="G38" s="171" t="s">
        <v>88</v>
      </c>
      <c r="H38" s="171" t="s">
        <v>88</v>
      </c>
      <c r="I38" s="172" t="s">
        <v>145</v>
      </c>
    </row>
    <row r="39" spans="1:9" ht="12">
      <c r="A39" s="46" t="s">
        <v>63</v>
      </c>
      <c r="D39" s="64">
        <v>240.173</v>
      </c>
      <c r="E39" s="64">
        <v>202.124</v>
      </c>
      <c r="F39" s="68">
        <f>D39/E39*100-100</f>
        <v>18.82458292929094</v>
      </c>
      <c r="G39" s="64">
        <v>126.932</v>
      </c>
      <c r="H39" s="64">
        <v>84.833</v>
      </c>
      <c r="I39" s="68">
        <f>G39/H39*100-100</f>
        <v>49.625735268114994</v>
      </c>
    </row>
    <row r="40" spans="1:9" ht="13.5" customHeight="1">
      <c r="A40" s="46" t="s">
        <v>64</v>
      </c>
      <c r="D40" s="171" t="s">
        <v>88</v>
      </c>
      <c r="E40" s="171" t="s">
        <v>88</v>
      </c>
      <c r="F40" s="172" t="s">
        <v>145</v>
      </c>
      <c r="G40" s="171" t="s">
        <v>88</v>
      </c>
      <c r="H40" s="171" t="s">
        <v>88</v>
      </c>
      <c r="I40" s="171" t="s">
        <v>88</v>
      </c>
    </row>
    <row r="41" spans="4:9" ht="13.5" customHeight="1">
      <c r="D41" s="64"/>
      <c r="E41" s="64"/>
      <c r="F41" s="66"/>
      <c r="G41" s="64"/>
      <c r="H41" s="64"/>
      <c r="I41" s="68"/>
    </row>
    <row r="42" spans="2:9" ht="13.5" customHeight="1">
      <c r="B42" s="46" t="s">
        <v>65</v>
      </c>
      <c r="D42" s="64">
        <v>3880.199</v>
      </c>
      <c r="E42" s="64">
        <v>3613.78</v>
      </c>
      <c r="F42" s="68">
        <f>D42/E42*100-100</f>
        <v>7.37230822020156</v>
      </c>
      <c r="G42" s="64">
        <v>908.219</v>
      </c>
      <c r="H42" s="64">
        <v>823.736</v>
      </c>
      <c r="I42" s="68">
        <f>G42/H42*100-100</f>
        <v>10.256077189779262</v>
      </c>
    </row>
    <row r="43" spans="4:9" ht="13.5" customHeight="1">
      <c r="D43" s="64"/>
      <c r="E43" s="64"/>
      <c r="F43" s="68"/>
      <c r="G43" s="64"/>
      <c r="H43" s="64"/>
      <c r="I43" s="68"/>
    </row>
    <row r="44" spans="1:9" ht="12">
      <c r="A44" s="46" t="s">
        <v>66</v>
      </c>
      <c r="D44" s="64">
        <v>76.325</v>
      </c>
      <c r="E44" s="64">
        <v>61.196</v>
      </c>
      <c r="F44" s="68">
        <f>D44/E44*100-100</f>
        <v>24.72220406562522</v>
      </c>
      <c r="G44" s="64">
        <v>60.797</v>
      </c>
      <c r="H44" s="64">
        <v>50.345</v>
      </c>
      <c r="I44" s="68">
        <f>G44/H44*100-100</f>
        <v>20.760750819346498</v>
      </c>
    </row>
    <row r="45" spans="1:9" ht="13.5" customHeight="1">
      <c r="A45" s="46" t="s">
        <v>67</v>
      </c>
      <c r="D45" s="64">
        <v>105.887</v>
      </c>
      <c r="E45" s="64">
        <v>124.712</v>
      </c>
      <c r="F45" s="68">
        <f>D45/E45*100-100</f>
        <v>-15.094778369363013</v>
      </c>
      <c r="G45" s="64">
        <v>86.478</v>
      </c>
      <c r="H45" s="64">
        <v>78.216</v>
      </c>
      <c r="I45" s="68">
        <f>G45/H45*100-100</f>
        <v>10.563056152193923</v>
      </c>
    </row>
    <row r="46" spans="1:9" ht="13.5" customHeight="1">
      <c r="A46" s="46" t="s">
        <v>68</v>
      </c>
      <c r="D46" s="64">
        <v>580.141</v>
      </c>
      <c r="E46" s="64">
        <v>447.148</v>
      </c>
      <c r="F46" s="68">
        <f>D46/E46*100-100</f>
        <v>29.74250136420156</v>
      </c>
      <c r="G46" s="64">
        <v>481.016</v>
      </c>
      <c r="H46" s="64">
        <v>365.348</v>
      </c>
      <c r="I46" s="68">
        <f>G46/H46*100-100</f>
        <v>31.659677896142853</v>
      </c>
    </row>
    <row r="47" spans="1:9" ht="12">
      <c r="A47" s="46" t="s">
        <v>69</v>
      </c>
      <c r="D47" s="64">
        <v>5878.429</v>
      </c>
      <c r="E47" s="64">
        <v>5211.031</v>
      </c>
      <c r="F47" s="68">
        <f>D47/E47*100-100</f>
        <v>12.807407977423281</v>
      </c>
      <c r="G47" s="64">
        <v>4473.63</v>
      </c>
      <c r="H47" s="64">
        <v>3964.924</v>
      </c>
      <c r="I47" s="68">
        <f>G47/H47*100-100</f>
        <v>12.83015765245436</v>
      </c>
    </row>
    <row r="48" spans="4:9" ht="13.5" customHeight="1">
      <c r="D48" s="64"/>
      <c r="E48" s="64"/>
      <c r="F48" s="68"/>
      <c r="G48" s="64"/>
      <c r="H48" s="64"/>
      <c r="I48" s="68"/>
    </row>
    <row r="49" spans="2:9" ht="13.5" customHeight="1">
      <c r="B49" s="46" t="s">
        <v>70</v>
      </c>
      <c r="D49" s="64">
        <v>6640.782</v>
      </c>
      <c r="E49" s="64">
        <v>5844.087</v>
      </c>
      <c r="F49" s="68">
        <f>D49/E49*100-100</f>
        <v>13.632497257484346</v>
      </c>
      <c r="G49" s="64">
        <v>5101.921</v>
      </c>
      <c r="H49" s="64">
        <v>4458.833</v>
      </c>
      <c r="I49" s="68">
        <f>G49/H49*100-100</f>
        <v>14.422787307800064</v>
      </c>
    </row>
    <row r="50" spans="4:9" ht="13.5" customHeight="1">
      <c r="D50" s="64"/>
      <c r="E50" s="64"/>
      <c r="F50" s="68"/>
      <c r="G50" s="64"/>
      <c r="H50" s="64"/>
      <c r="I50" s="68"/>
    </row>
    <row r="51" spans="1:9" ht="12">
      <c r="A51" s="46" t="s">
        <v>71</v>
      </c>
      <c r="D51" s="64">
        <v>305.981</v>
      </c>
      <c r="E51" s="64">
        <v>202.114</v>
      </c>
      <c r="F51" s="68">
        <f>D51/E51*100-100</f>
        <v>51.39030448162919</v>
      </c>
      <c r="G51" s="177">
        <v>25.172</v>
      </c>
      <c r="H51" s="177">
        <v>22.999</v>
      </c>
      <c r="I51" s="68">
        <f>G51/H51*100-100</f>
        <v>9.448236879864353</v>
      </c>
    </row>
    <row r="52" spans="4:9" ht="13.5" customHeight="1">
      <c r="D52" s="64"/>
      <c r="E52" s="64"/>
      <c r="F52" s="66"/>
      <c r="G52" s="64"/>
      <c r="H52" s="64"/>
      <c r="I52" s="68"/>
    </row>
    <row r="53" spans="1:9" ht="13.5" customHeight="1">
      <c r="A53" s="46" t="s">
        <v>72</v>
      </c>
      <c r="D53" s="171" t="s">
        <v>88</v>
      </c>
      <c r="E53" s="171" t="s">
        <v>88</v>
      </c>
      <c r="F53" s="172" t="s">
        <v>145</v>
      </c>
      <c r="G53" s="171" t="s">
        <v>88</v>
      </c>
      <c r="H53" s="171" t="s">
        <v>88</v>
      </c>
      <c r="I53" s="172" t="s">
        <v>145</v>
      </c>
    </row>
    <row r="54" spans="4:9" ht="12">
      <c r="D54" s="64"/>
      <c r="E54" s="64"/>
      <c r="F54" s="70"/>
      <c r="G54" s="64"/>
      <c r="H54" s="64"/>
      <c r="I54" s="71"/>
    </row>
    <row r="55" spans="1:12" ht="13.5" customHeight="1">
      <c r="A55" s="50"/>
      <c r="B55" s="50"/>
      <c r="C55" s="50" t="s">
        <v>73</v>
      </c>
      <c r="D55" s="72">
        <v>18154.197</v>
      </c>
      <c r="E55" s="72">
        <v>16819.202</v>
      </c>
      <c r="F55" s="73">
        <f>D55/E55*100-100</f>
        <v>7.937326634164904</v>
      </c>
      <c r="G55" s="72">
        <v>8432.426</v>
      </c>
      <c r="H55" s="72">
        <v>7330.149</v>
      </c>
      <c r="I55" s="68">
        <f>G55/H55*100-100</f>
        <v>15.037579727233364</v>
      </c>
      <c r="K55" s="142"/>
      <c r="L55" s="142"/>
    </row>
    <row r="56" ht="13.5" customHeight="1">
      <c r="A56" s="46" t="s">
        <v>74</v>
      </c>
    </row>
    <row r="57" spans="1:8" ht="13.5" customHeight="1">
      <c r="A57" s="46" t="s">
        <v>105</v>
      </c>
      <c r="G57" s="74"/>
      <c r="H57" s="74"/>
    </row>
    <row r="58" spans="4:8" ht="13.5" customHeight="1">
      <c r="D58" s="74"/>
      <c r="E58" s="74"/>
      <c r="F58" s="74"/>
      <c r="G58" s="74"/>
      <c r="H58" s="74"/>
    </row>
    <row r="59" spans="7:8" ht="13.5" customHeight="1">
      <c r="G59" s="142"/>
      <c r="H59" s="142"/>
    </row>
    <row r="60" ht="13.5" customHeight="1"/>
    <row r="61" spans="4:8" ht="13.5" customHeight="1">
      <c r="D61" s="74"/>
      <c r="E61" s="74"/>
      <c r="G61" s="74"/>
      <c r="H61" s="74"/>
    </row>
    <row r="62" spans="4:8" ht="13.5" customHeight="1">
      <c r="D62" s="74"/>
      <c r="E62" s="74"/>
      <c r="G62" s="74"/>
      <c r="H62" s="74"/>
    </row>
    <row r="63" spans="4:8" ht="13.5" customHeight="1">
      <c r="D63" s="110"/>
      <c r="E63" s="110"/>
      <c r="F63" s="110"/>
      <c r="G63" s="110"/>
      <c r="H63" s="110"/>
    </row>
    <row r="64" spans="4:9" ht="12.75">
      <c r="D64" s="75"/>
      <c r="E64" s="75"/>
      <c r="F64" s="37"/>
      <c r="G64" s="75"/>
      <c r="H64" s="75"/>
      <c r="I64" s="37"/>
    </row>
    <row r="65" spans="4:9" ht="13.5" customHeight="1">
      <c r="D65" s="37"/>
      <c r="E65" s="37"/>
      <c r="F65" s="37"/>
      <c r="G65" s="37"/>
      <c r="H65" s="37"/>
      <c r="I65" s="37"/>
    </row>
    <row r="66" spans="4:9" ht="12.75">
      <c r="D66" s="134"/>
      <c r="E66" s="134"/>
      <c r="F66" s="134"/>
      <c r="G66" s="134"/>
      <c r="H66" s="134"/>
      <c r="I66" s="134"/>
    </row>
    <row r="67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</sheetData>
  <sheetProtection/>
  <mergeCells count="5">
    <mergeCell ref="A3:C8"/>
    <mergeCell ref="D7:E8"/>
    <mergeCell ref="G7:H8"/>
    <mergeCell ref="G4:I4"/>
    <mergeCell ref="D3:I3"/>
  </mergeCells>
  <printOptions/>
  <pageMargins left="0.53" right="0.22" top="0.2" bottom="0.15748031496062992" header="0.18" footer="0.17"/>
  <pageSetup horizontalDpi="1200" verticalDpi="1200" orientation="portrait" pageOrder="overThenDown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K2" sqref="K2"/>
    </sheetView>
  </sheetViews>
  <sheetFormatPr defaultColWidth="11.421875" defaultRowHeight="12.75"/>
  <cols>
    <col min="1" max="2" width="9.8515625" style="46" customWidth="1"/>
    <col min="3" max="3" width="11.28125" style="77" customWidth="1"/>
    <col min="4" max="5" width="9.8515625" style="46" customWidth="1"/>
    <col min="6" max="6" width="11.28125" style="78" customWidth="1"/>
    <col min="7" max="8" width="11.421875" style="46" customWidth="1"/>
    <col min="9" max="9" width="18.57421875" style="52" customWidth="1"/>
    <col min="10" max="16384" width="11.421875" style="46" customWidth="1"/>
  </cols>
  <sheetData>
    <row r="1" ht="12.75">
      <c r="A1" s="47" t="s">
        <v>147</v>
      </c>
    </row>
    <row r="2" spans="7:9" ht="12">
      <c r="G2" s="61"/>
      <c r="H2" s="61"/>
      <c r="I2" s="61"/>
    </row>
    <row r="3" spans="1:9" ht="13.5" customHeight="1">
      <c r="A3" s="238" t="s">
        <v>32</v>
      </c>
      <c r="B3" s="239"/>
      <c r="C3" s="239"/>
      <c r="D3" s="239"/>
      <c r="E3" s="239"/>
      <c r="F3" s="240"/>
      <c r="G3" s="229" t="s">
        <v>36</v>
      </c>
      <c r="H3" s="230"/>
      <c r="I3" s="230"/>
    </row>
    <row r="4" spans="1:9" ht="13.5" customHeight="1">
      <c r="A4" s="238" t="s">
        <v>159</v>
      </c>
      <c r="B4" s="239"/>
      <c r="C4" s="240"/>
      <c r="D4" s="238" t="s">
        <v>158</v>
      </c>
      <c r="E4" s="239"/>
      <c r="F4" s="240"/>
      <c r="G4" s="229"/>
      <c r="H4" s="230"/>
      <c r="I4" s="230"/>
    </row>
    <row r="5" spans="1:9" ht="13.5" customHeight="1">
      <c r="A5" s="54" t="s">
        <v>37</v>
      </c>
      <c r="B5" s="55"/>
      <c r="C5" s="56"/>
      <c r="D5" s="54" t="s">
        <v>37</v>
      </c>
      <c r="E5" s="55"/>
      <c r="F5" s="79"/>
      <c r="G5" s="229"/>
      <c r="H5" s="230"/>
      <c r="I5" s="230"/>
    </row>
    <row r="6" spans="1:9" ht="13.5" customHeight="1">
      <c r="A6" s="58">
        <v>2011</v>
      </c>
      <c r="B6" s="58">
        <v>2010</v>
      </c>
      <c r="C6" s="80" t="s">
        <v>28</v>
      </c>
      <c r="D6" s="58">
        <v>2011</v>
      </c>
      <c r="E6" s="58">
        <v>2010</v>
      </c>
      <c r="F6" s="81" t="s">
        <v>28</v>
      </c>
      <c r="G6" s="229"/>
      <c r="H6" s="230"/>
      <c r="I6" s="230"/>
    </row>
    <row r="7" spans="1:9" ht="13.5">
      <c r="A7" s="226" t="s">
        <v>38</v>
      </c>
      <c r="B7" s="235"/>
      <c r="C7" s="82" t="s">
        <v>152</v>
      </c>
      <c r="D7" s="226" t="s">
        <v>38</v>
      </c>
      <c r="E7" s="235"/>
      <c r="F7" s="83" t="s">
        <v>152</v>
      </c>
      <c r="G7" s="229"/>
      <c r="H7" s="230"/>
      <c r="I7" s="230"/>
    </row>
    <row r="8" spans="1:9" ht="13.5" customHeight="1">
      <c r="A8" s="236"/>
      <c r="B8" s="237"/>
      <c r="C8" s="84" t="s">
        <v>149</v>
      </c>
      <c r="D8" s="236"/>
      <c r="E8" s="237"/>
      <c r="F8" s="85" t="s">
        <v>149</v>
      </c>
      <c r="G8" s="232"/>
      <c r="H8" s="233"/>
      <c r="I8" s="233"/>
    </row>
    <row r="9" spans="1:6" ht="13.5" customHeight="1">
      <c r="A9" s="64"/>
      <c r="B9" s="65"/>
      <c r="C9" s="86"/>
      <c r="D9" s="64"/>
      <c r="E9" s="65"/>
      <c r="F9" s="87"/>
    </row>
    <row r="10" spans="1:7" ht="13.5" customHeight="1">
      <c r="A10" s="64">
        <v>214.07</v>
      </c>
      <c r="B10" s="64">
        <v>289.729</v>
      </c>
      <c r="C10" s="88">
        <f>A10/B10*100-100</f>
        <v>-26.113713159538747</v>
      </c>
      <c r="D10" s="64">
        <v>31.351</v>
      </c>
      <c r="E10" s="64">
        <v>74.221</v>
      </c>
      <c r="F10" s="88">
        <f>D10/E10*100-100</f>
        <v>-57.759933172552245</v>
      </c>
      <c r="G10" s="46" t="s">
        <v>39</v>
      </c>
    </row>
    <row r="11" spans="1:6" ht="13.5" customHeight="1">
      <c r="A11" s="64"/>
      <c r="B11" s="64"/>
      <c r="C11" s="88"/>
      <c r="D11" s="64"/>
      <c r="E11" s="64"/>
      <c r="F11" s="88"/>
    </row>
    <row r="12" spans="1:7" ht="13.5" customHeight="1">
      <c r="A12" s="64">
        <v>4504.298</v>
      </c>
      <c r="B12" s="64">
        <v>3802.87</v>
      </c>
      <c r="C12" s="88">
        <f>A12/B12*100-100</f>
        <v>18.444700975841926</v>
      </c>
      <c r="D12" s="64">
        <v>2480.303</v>
      </c>
      <c r="E12" s="64">
        <v>1989.721</v>
      </c>
      <c r="F12" s="88">
        <f>D12/E12*100-100</f>
        <v>24.655818579589805</v>
      </c>
      <c r="G12" s="46" t="s">
        <v>40</v>
      </c>
    </row>
    <row r="13" spans="1:7" ht="13.5" customHeight="1">
      <c r="A13" s="69"/>
      <c r="B13" s="69"/>
      <c r="C13" s="88"/>
      <c r="D13" s="69"/>
      <c r="E13" s="69"/>
      <c r="F13" s="88"/>
      <c r="G13" s="46" t="s">
        <v>41</v>
      </c>
    </row>
    <row r="14" spans="1:7" ht="13.5" customHeight="1">
      <c r="A14" s="64">
        <v>2523.244</v>
      </c>
      <c r="B14" s="64">
        <v>1987.579</v>
      </c>
      <c r="C14" s="88">
        <f aca="true" t="shared" si="0" ref="C14:C20">A14/B14*100-100</f>
        <v>26.950626868164733</v>
      </c>
      <c r="D14" s="64">
        <v>1798.416</v>
      </c>
      <c r="E14" s="64">
        <v>1408.095</v>
      </c>
      <c r="F14" s="88">
        <f aca="true" t="shared" si="1" ref="F14:F20">D14/E14*100-100</f>
        <v>27.719791633377014</v>
      </c>
      <c r="G14" s="46" t="s">
        <v>42</v>
      </c>
    </row>
    <row r="15" spans="1:7" ht="12">
      <c r="A15" s="64">
        <v>211.051</v>
      </c>
      <c r="B15" s="64">
        <v>168.024</v>
      </c>
      <c r="C15" s="88">
        <f t="shared" si="0"/>
        <v>25.607651287911253</v>
      </c>
      <c r="D15" s="64">
        <v>94.329</v>
      </c>
      <c r="E15" s="64">
        <v>107.714</v>
      </c>
      <c r="F15" s="88">
        <f t="shared" si="1"/>
        <v>-12.426425534285244</v>
      </c>
      <c r="G15" s="46" t="s">
        <v>43</v>
      </c>
    </row>
    <row r="16" spans="1:7" ht="13.5" customHeight="1">
      <c r="A16" s="64">
        <v>187.437</v>
      </c>
      <c r="B16" s="64">
        <v>207.158</v>
      </c>
      <c r="C16" s="88">
        <f t="shared" si="0"/>
        <v>-9.5197868293766</v>
      </c>
      <c r="D16" s="64">
        <v>11.894</v>
      </c>
      <c r="E16" s="64">
        <v>3.037</v>
      </c>
      <c r="F16" s="88">
        <f t="shared" si="1"/>
        <v>291.63648337174845</v>
      </c>
      <c r="G16" s="46" t="s">
        <v>44</v>
      </c>
    </row>
    <row r="17" spans="1:7" ht="13.5" customHeight="1">
      <c r="A17" s="64">
        <v>929.878</v>
      </c>
      <c r="B17" s="64">
        <v>741.191</v>
      </c>
      <c r="C17" s="88">
        <f t="shared" si="0"/>
        <v>25.45727079794547</v>
      </c>
      <c r="D17" s="64">
        <v>329.866</v>
      </c>
      <c r="E17" s="64">
        <v>273.164</v>
      </c>
      <c r="F17" s="88">
        <f t="shared" si="1"/>
        <v>20.757493666808216</v>
      </c>
      <c r="G17" s="46" t="s">
        <v>45</v>
      </c>
    </row>
    <row r="18" spans="1:7" ht="13.5" customHeight="1">
      <c r="A18" s="64">
        <v>136.256</v>
      </c>
      <c r="B18" s="64">
        <v>172.228</v>
      </c>
      <c r="C18" s="88">
        <f t="shared" si="0"/>
        <v>-20.88626704136378</v>
      </c>
      <c r="D18" s="64">
        <v>14.355</v>
      </c>
      <c r="E18" s="64">
        <v>13.69</v>
      </c>
      <c r="F18" s="88">
        <f t="shared" si="1"/>
        <v>4.857560262965663</v>
      </c>
      <c r="G18" s="46" t="s">
        <v>46</v>
      </c>
    </row>
    <row r="19" spans="1:7" ht="13.5" customHeight="1">
      <c r="A19" s="64">
        <v>226.869</v>
      </c>
      <c r="B19" s="64">
        <v>270.633</v>
      </c>
      <c r="C19" s="88">
        <f t="shared" si="0"/>
        <v>-16.170976931859755</v>
      </c>
      <c r="D19" s="64">
        <v>125.592</v>
      </c>
      <c r="E19" s="64">
        <v>130.93</v>
      </c>
      <c r="F19" s="88">
        <f t="shared" si="1"/>
        <v>-4.076987703352941</v>
      </c>
      <c r="G19" s="46" t="s">
        <v>47</v>
      </c>
    </row>
    <row r="20" spans="1:7" ht="13.5" customHeight="1">
      <c r="A20" s="64">
        <v>289.563</v>
      </c>
      <c r="B20" s="64">
        <v>256.057</v>
      </c>
      <c r="C20" s="88">
        <f t="shared" si="0"/>
        <v>13.085367711095557</v>
      </c>
      <c r="D20" s="64">
        <v>105.851</v>
      </c>
      <c r="E20" s="64">
        <v>53.091</v>
      </c>
      <c r="F20" s="88">
        <f t="shared" si="1"/>
        <v>99.37654216345518</v>
      </c>
      <c r="G20" s="46" t="s">
        <v>48</v>
      </c>
    </row>
    <row r="21" spans="1:7" ht="13.5" customHeight="1">
      <c r="A21" s="171" t="s">
        <v>88</v>
      </c>
      <c r="B21" s="171" t="s">
        <v>88</v>
      </c>
      <c r="C21" s="172" t="s">
        <v>145</v>
      </c>
      <c r="D21" s="171" t="s">
        <v>88</v>
      </c>
      <c r="E21" s="171" t="s">
        <v>88</v>
      </c>
      <c r="F21" s="172" t="s">
        <v>145</v>
      </c>
      <c r="G21" s="46" t="s">
        <v>49</v>
      </c>
    </row>
    <row r="22" spans="1:6" ht="13.5" customHeight="1">
      <c r="A22" s="64"/>
      <c r="B22" s="64"/>
      <c r="C22" s="86"/>
      <c r="D22" s="64"/>
      <c r="E22" s="64"/>
      <c r="F22" s="66"/>
    </row>
    <row r="23" spans="1:8" ht="12">
      <c r="A23" s="64">
        <v>4718.368</v>
      </c>
      <c r="B23" s="64">
        <v>4092.599</v>
      </c>
      <c r="C23" s="88">
        <f>A23/B23*100-100</f>
        <v>15.290259319322502</v>
      </c>
      <c r="D23" s="64">
        <v>2511.654</v>
      </c>
      <c r="E23" s="64">
        <v>2063.942</v>
      </c>
      <c r="F23" s="88">
        <f>D23/E23*100-100</f>
        <v>21.692082432548986</v>
      </c>
      <c r="H23" s="46" t="s">
        <v>50</v>
      </c>
    </row>
    <row r="24" spans="1:6" ht="13.5" customHeight="1">
      <c r="A24" s="64"/>
      <c r="B24" s="64"/>
      <c r="C24" s="64"/>
      <c r="D24" s="64"/>
      <c r="E24" s="64"/>
      <c r="F24" s="86"/>
    </row>
    <row r="25" spans="1:7" ht="13.5" customHeight="1">
      <c r="A25" s="64">
        <v>202.724</v>
      </c>
      <c r="B25" s="64">
        <v>234.524</v>
      </c>
      <c r="C25" s="88">
        <f aca="true" t="shared" si="2" ref="C25:C30">A25/B25*100-100</f>
        <v>-13.559379850249869</v>
      </c>
      <c r="D25" s="64">
        <v>79.263</v>
      </c>
      <c r="E25" s="64">
        <v>80.531</v>
      </c>
      <c r="F25" s="88">
        <f>D25/E25*100-100</f>
        <v>-1.5745489314673904</v>
      </c>
      <c r="G25" s="46" t="s">
        <v>51</v>
      </c>
    </row>
    <row r="26" spans="1:7" ht="12">
      <c r="A26" s="64">
        <v>526.597</v>
      </c>
      <c r="B26" s="64">
        <v>448.436</v>
      </c>
      <c r="C26" s="88">
        <f t="shared" si="2"/>
        <v>17.429688963419522</v>
      </c>
      <c r="D26" s="64">
        <v>359.24</v>
      </c>
      <c r="E26" s="64">
        <v>325.852</v>
      </c>
      <c r="F26" s="88">
        <f>D26/E26*100-100</f>
        <v>10.246369517449665</v>
      </c>
      <c r="G26" s="46" t="s">
        <v>52</v>
      </c>
    </row>
    <row r="27" spans="1:7" ht="13.5" customHeight="1">
      <c r="A27" s="64">
        <v>142.564</v>
      </c>
      <c r="B27" s="64">
        <v>157.81</v>
      </c>
      <c r="C27" s="88">
        <f t="shared" si="2"/>
        <v>-9.66098472847095</v>
      </c>
      <c r="D27" s="64">
        <v>65.914</v>
      </c>
      <c r="E27" s="64">
        <v>62.128</v>
      </c>
      <c r="F27" s="88">
        <f>D27/E27*100-100</f>
        <v>6.093870718516612</v>
      </c>
      <c r="G27" s="46" t="s">
        <v>53</v>
      </c>
    </row>
    <row r="28" spans="1:7" ht="13.5" customHeight="1">
      <c r="A28" s="64">
        <v>184.538</v>
      </c>
      <c r="B28" s="64">
        <v>182.085</v>
      </c>
      <c r="C28" s="88">
        <f t="shared" si="2"/>
        <v>1.3471730235878852</v>
      </c>
      <c r="D28" s="64">
        <v>66.53</v>
      </c>
      <c r="E28" s="64">
        <v>39.458</v>
      </c>
      <c r="F28" s="88">
        <f>D28/E28*100-100</f>
        <v>68.60966090526637</v>
      </c>
      <c r="G28" s="46" t="s">
        <v>54</v>
      </c>
    </row>
    <row r="29" spans="1:7" ht="13.5" customHeight="1">
      <c r="A29" s="64">
        <v>2.875</v>
      </c>
      <c r="B29" s="64">
        <v>41.428</v>
      </c>
      <c r="C29" s="88">
        <f t="shared" si="2"/>
        <v>-93.06024910688423</v>
      </c>
      <c r="D29" s="64">
        <v>2.341</v>
      </c>
      <c r="E29" s="64">
        <v>1.756</v>
      </c>
      <c r="F29" s="88">
        <f>D29/E29*100-100</f>
        <v>33.31435079726651</v>
      </c>
      <c r="G29" s="46" t="s">
        <v>55</v>
      </c>
    </row>
    <row r="30" spans="1:7" ht="12">
      <c r="A30" s="64">
        <v>116.189</v>
      </c>
      <c r="B30" s="64">
        <v>53.178</v>
      </c>
      <c r="C30" s="88">
        <f t="shared" si="2"/>
        <v>118.49072924893753</v>
      </c>
      <c r="D30" s="171" t="s">
        <v>88</v>
      </c>
      <c r="E30" s="171" t="s">
        <v>88</v>
      </c>
      <c r="F30" s="172" t="s">
        <v>145</v>
      </c>
      <c r="G30" s="46" t="s">
        <v>56</v>
      </c>
    </row>
    <row r="31" spans="1:6" ht="13.5" customHeight="1">
      <c r="A31" s="64"/>
      <c r="B31" s="64"/>
      <c r="C31" s="88"/>
      <c r="D31" s="64"/>
      <c r="E31" s="64"/>
      <c r="F31" s="86"/>
    </row>
    <row r="32" spans="1:8" ht="13.5" customHeight="1">
      <c r="A32" s="64">
        <v>719.356</v>
      </c>
      <c r="B32" s="64">
        <v>716.07</v>
      </c>
      <c r="C32" s="88">
        <f>A32/B32*100-100</f>
        <v>0.45889368357840965</v>
      </c>
      <c r="D32" s="64">
        <v>245.949</v>
      </c>
      <c r="E32" s="64">
        <v>212.981</v>
      </c>
      <c r="F32" s="88">
        <f>D32/E32*100-100</f>
        <v>15.479315056272625</v>
      </c>
      <c r="H32" s="46" t="s">
        <v>57</v>
      </c>
    </row>
    <row r="33" spans="1:6" ht="12">
      <c r="A33" s="64"/>
      <c r="B33" s="64"/>
      <c r="C33" s="88"/>
      <c r="D33" s="64"/>
      <c r="E33" s="64"/>
      <c r="F33" s="88"/>
    </row>
    <row r="34" spans="1:7" ht="13.5" customHeight="1">
      <c r="A34" s="64">
        <v>70.466</v>
      </c>
      <c r="B34" s="64">
        <v>47.045</v>
      </c>
      <c r="C34" s="88">
        <f>A34/B34*100-100</f>
        <v>49.784249123179904</v>
      </c>
      <c r="D34" s="64">
        <v>31.901</v>
      </c>
      <c r="E34" s="64">
        <v>29.108</v>
      </c>
      <c r="F34" s="88">
        <f>D34/E34*100-100</f>
        <v>9.595300261096611</v>
      </c>
      <c r="G34" s="46" t="s">
        <v>58</v>
      </c>
    </row>
    <row r="35" spans="1:7" ht="13.5" customHeight="1">
      <c r="A35" s="64">
        <v>347.156</v>
      </c>
      <c r="B35" s="64">
        <v>372.918</v>
      </c>
      <c r="C35" s="88">
        <f>A35/B35*100-100</f>
        <v>-6.908221110270901</v>
      </c>
      <c r="D35" s="64">
        <v>194.683</v>
      </c>
      <c r="E35" s="64">
        <v>155.299</v>
      </c>
      <c r="F35" s="88">
        <f>D35/E35*100-100</f>
        <v>25.36011178436435</v>
      </c>
      <c r="G35" s="46" t="s">
        <v>59</v>
      </c>
    </row>
    <row r="36" spans="1:7" ht="13.5" customHeight="1">
      <c r="A36" s="64">
        <v>701.275</v>
      </c>
      <c r="B36" s="64">
        <v>652.784</v>
      </c>
      <c r="C36" s="88">
        <f>A36/B36*100-100</f>
        <v>7.428337704355499</v>
      </c>
      <c r="D36" s="64">
        <v>308.609</v>
      </c>
      <c r="E36" s="64">
        <v>285.44</v>
      </c>
      <c r="F36" s="88">
        <f>D36/E36*100-100</f>
        <v>8.116942264573979</v>
      </c>
      <c r="G36" s="46" t="s">
        <v>60</v>
      </c>
    </row>
    <row r="37" spans="1:7" ht="13.5" customHeight="1">
      <c r="A37" s="64">
        <v>22.624</v>
      </c>
      <c r="B37" s="171" t="s">
        <v>88</v>
      </c>
      <c r="C37" s="172" t="s">
        <v>145</v>
      </c>
      <c r="D37" s="64">
        <v>17.469</v>
      </c>
      <c r="E37" s="171" t="s">
        <v>88</v>
      </c>
      <c r="F37" s="172" t="s">
        <v>145</v>
      </c>
      <c r="G37" s="46" t="s">
        <v>61</v>
      </c>
    </row>
    <row r="38" spans="1:7" ht="13.5" customHeight="1">
      <c r="A38" s="64">
        <v>1.25</v>
      </c>
      <c r="B38" s="171" t="s">
        <v>88</v>
      </c>
      <c r="C38" s="172" t="s">
        <v>145</v>
      </c>
      <c r="D38" s="171" t="s">
        <v>88</v>
      </c>
      <c r="E38" s="171" t="s">
        <v>88</v>
      </c>
      <c r="F38" s="172" t="s">
        <v>145</v>
      </c>
      <c r="G38" s="46" t="s">
        <v>62</v>
      </c>
    </row>
    <row r="39" spans="1:7" ht="12">
      <c r="A39" s="64">
        <v>173.225</v>
      </c>
      <c r="B39" s="64">
        <v>184.585</v>
      </c>
      <c r="C39" s="88">
        <f aca="true" t="shared" si="3" ref="C39:C51">A39/B39*100-100</f>
        <v>-6.154346236151369</v>
      </c>
      <c r="D39" s="64">
        <v>128.042</v>
      </c>
      <c r="E39" s="64">
        <v>111.169</v>
      </c>
      <c r="F39" s="88">
        <f>D39/E39*100-100</f>
        <v>15.17779237017514</v>
      </c>
      <c r="G39" s="46" t="s">
        <v>63</v>
      </c>
    </row>
    <row r="40" spans="1:7" ht="13.5" customHeight="1">
      <c r="A40" s="64">
        <v>0.082</v>
      </c>
      <c r="B40" s="64">
        <v>0.107</v>
      </c>
      <c r="C40" s="88">
        <f t="shared" si="3"/>
        <v>-23.364485981308405</v>
      </c>
      <c r="D40" s="64">
        <v>0.066</v>
      </c>
      <c r="E40" s="64">
        <v>0.09</v>
      </c>
      <c r="F40" s="88">
        <f>D40/E40*100-100</f>
        <v>-26.666666666666657</v>
      </c>
      <c r="G40" s="46" t="s">
        <v>64</v>
      </c>
    </row>
    <row r="41" spans="1:6" ht="13.5" customHeight="1">
      <c r="A41" s="64"/>
      <c r="B41" s="64"/>
      <c r="C41" s="88"/>
      <c r="D41" s="64"/>
      <c r="E41" s="64"/>
      <c r="F41" s="88"/>
    </row>
    <row r="42" spans="1:8" ht="13.5" customHeight="1">
      <c r="A42" s="64">
        <v>1772.209</v>
      </c>
      <c r="B42" s="64">
        <v>1658.83</v>
      </c>
      <c r="C42" s="88">
        <f t="shared" si="3"/>
        <v>6.834877594449125</v>
      </c>
      <c r="D42" s="64">
        <v>1008.115</v>
      </c>
      <c r="E42" s="64">
        <v>877.85</v>
      </c>
      <c r="F42" s="88">
        <f>D42/E42*100-100</f>
        <v>14.839095517457409</v>
      </c>
      <c r="H42" s="46" t="s">
        <v>65</v>
      </c>
    </row>
    <row r="43" spans="1:6" ht="13.5" customHeight="1">
      <c r="A43" s="64"/>
      <c r="B43" s="64"/>
      <c r="C43" s="88"/>
      <c r="D43" s="64"/>
      <c r="E43" s="64"/>
      <c r="F43" s="88"/>
    </row>
    <row r="44" spans="1:7" ht="12">
      <c r="A44" s="64">
        <v>293.283</v>
      </c>
      <c r="B44" s="64">
        <v>229.539</v>
      </c>
      <c r="C44" s="88">
        <f t="shared" si="3"/>
        <v>27.77044423823405</v>
      </c>
      <c r="D44" s="64">
        <v>176.598</v>
      </c>
      <c r="E44" s="64">
        <v>170.223</v>
      </c>
      <c r="F44" s="88">
        <f>D44/E44*100-100</f>
        <v>3.7450873266244855</v>
      </c>
      <c r="G44" s="46" t="s">
        <v>66</v>
      </c>
    </row>
    <row r="45" spans="1:7" ht="13.5" customHeight="1">
      <c r="A45" s="64">
        <v>942.499</v>
      </c>
      <c r="B45" s="64">
        <v>845.76</v>
      </c>
      <c r="C45" s="88">
        <f t="shared" si="3"/>
        <v>11.438114831630728</v>
      </c>
      <c r="D45" s="64">
        <v>632.803</v>
      </c>
      <c r="E45" s="64">
        <v>545.326</v>
      </c>
      <c r="F45" s="88">
        <f>D45/E45*100-100</f>
        <v>16.04123038329365</v>
      </c>
      <c r="G45" s="46" t="s">
        <v>67</v>
      </c>
    </row>
    <row r="46" spans="1:7" ht="13.5" customHeight="1">
      <c r="A46" s="64">
        <v>456.381</v>
      </c>
      <c r="B46" s="64">
        <v>438.751</v>
      </c>
      <c r="C46" s="88">
        <f t="shared" si="3"/>
        <v>4.018224459887264</v>
      </c>
      <c r="D46" s="64">
        <v>354.309</v>
      </c>
      <c r="E46" s="64">
        <v>310.482</v>
      </c>
      <c r="F46" s="88">
        <f>D46/E46*100-100</f>
        <v>14.115794152318003</v>
      </c>
      <c r="G46" s="46" t="s">
        <v>68</v>
      </c>
    </row>
    <row r="47" spans="1:7" ht="12">
      <c r="A47" s="64">
        <v>4207.544</v>
      </c>
      <c r="B47" s="64">
        <v>3683.871</v>
      </c>
      <c r="C47" s="88">
        <f t="shared" si="3"/>
        <v>14.215291469218116</v>
      </c>
      <c r="D47" s="64">
        <v>3217.336</v>
      </c>
      <c r="E47" s="64">
        <v>2814.704</v>
      </c>
      <c r="F47" s="88">
        <f>D47/E47*100-100</f>
        <v>14.304594728255609</v>
      </c>
      <c r="G47" s="46" t="s">
        <v>69</v>
      </c>
    </row>
    <row r="48" spans="1:6" ht="13.5" customHeight="1">
      <c r="A48" s="64"/>
      <c r="B48" s="64"/>
      <c r="C48" s="88"/>
      <c r="D48" s="64"/>
      <c r="E48" s="64"/>
      <c r="F48" s="88"/>
    </row>
    <row r="49" spans="1:8" ht="13.5" customHeight="1">
      <c r="A49" s="64">
        <v>5899.707</v>
      </c>
      <c r="B49" s="64">
        <v>5197.921</v>
      </c>
      <c r="C49" s="88">
        <f t="shared" si="3"/>
        <v>13.501282531996935</v>
      </c>
      <c r="D49" s="64">
        <v>4381.046</v>
      </c>
      <c r="E49" s="64">
        <v>3840.735</v>
      </c>
      <c r="F49" s="88">
        <f>D49/E49*100-100</f>
        <v>14.067906273148239</v>
      </c>
      <c r="H49" s="46" t="s">
        <v>70</v>
      </c>
    </row>
    <row r="50" spans="1:6" ht="13.5" customHeight="1">
      <c r="A50" s="64"/>
      <c r="B50" s="64"/>
      <c r="C50" s="88"/>
      <c r="D50" s="64"/>
      <c r="E50" s="64"/>
      <c r="F50" s="88"/>
    </row>
    <row r="51" spans="1:7" ht="12">
      <c r="A51" s="64">
        <v>95.298</v>
      </c>
      <c r="B51" s="64">
        <v>81.44</v>
      </c>
      <c r="C51" s="88">
        <f t="shared" si="3"/>
        <v>17.016208251473472</v>
      </c>
      <c r="D51" s="64">
        <v>62.744</v>
      </c>
      <c r="E51" s="64">
        <v>66.004</v>
      </c>
      <c r="F51" s="88">
        <f>D51/E51*100-100</f>
        <v>-4.939094600327266</v>
      </c>
      <c r="G51" s="46" t="s">
        <v>71</v>
      </c>
    </row>
    <row r="52" spans="1:6" ht="13.5" customHeight="1">
      <c r="A52" s="64"/>
      <c r="B52" s="64"/>
      <c r="C52" s="86"/>
      <c r="D52" s="64"/>
      <c r="E52" s="64"/>
      <c r="F52" s="66"/>
    </row>
    <row r="53" spans="1:7" ht="13.5" customHeight="1">
      <c r="A53" s="171" t="s">
        <v>88</v>
      </c>
      <c r="B53" s="171" t="s">
        <v>88</v>
      </c>
      <c r="C53" s="172" t="s">
        <v>145</v>
      </c>
      <c r="D53" s="171" t="s">
        <v>88</v>
      </c>
      <c r="E53" s="171" t="s">
        <v>88</v>
      </c>
      <c r="F53" s="172" t="s">
        <v>145</v>
      </c>
      <c r="G53" s="46" t="s">
        <v>72</v>
      </c>
    </row>
    <row r="54" spans="1:6" ht="12">
      <c r="A54" s="64"/>
      <c r="B54" s="64"/>
      <c r="C54" s="86"/>
      <c r="D54" s="64"/>
      <c r="E54" s="64"/>
      <c r="F54" s="66"/>
    </row>
    <row r="55" spans="1:9" ht="13.5" customHeight="1">
      <c r="A55" s="72">
        <v>13204.938</v>
      </c>
      <c r="B55" s="72">
        <v>11746.86</v>
      </c>
      <c r="C55" s="89">
        <f>A55/B55*100-100</f>
        <v>12.412491508369044</v>
      </c>
      <c r="D55" s="72">
        <v>8209.508</v>
      </c>
      <c r="E55" s="72">
        <v>7061.512</v>
      </c>
      <c r="F55" s="89">
        <f>D55/E55*100-100</f>
        <v>16.25708488493683</v>
      </c>
      <c r="G55" s="90" t="s">
        <v>35</v>
      </c>
      <c r="H55" s="90"/>
      <c r="I55" s="50"/>
    </row>
    <row r="56" spans="1:8" ht="13.5" customHeight="1">
      <c r="A56" s="91"/>
      <c r="B56" s="91"/>
      <c r="C56" s="92"/>
      <c r="D56" s="91"/>
      <c r="E56" s="91"/>
      <c r="F56" s="92"/>
      <c r="G56" s="76"/>
      <c r="H56" s="76"/>
    </row>
    <row r="57" spans="1:8" ht="13.5" customHeight="1">
      <c r="A57" s="91"/>
      <c r="B57" s="91"/>
      <c r="C57" s="91"/>
      <c r="D57" s="91"/>
      <c r="E57" s="91"/>
      <c r="F57" s="91"/>
      <c r="G57" s="76"/>
      <c r="H57" s="76"/>
    </row>
    <row r="58" spans="1:8" ht="13.5" customHeight="1">
      <c r="A58" s="91"/>
      <c r="B58" s="91"/>
      <c r="C58" s="92"/>
      <c r="D58" s="91"/>
      <c r="E58" s="91"/>
      <c r="F58" s="92"/>
      <c r="G58" s="76"/>
      <c r="H58" s="76"/>
    </row>
    <row r="59" spans="1:8" ht="13.5" customHeight="1">
      <c r="A59" s="91"/>
      <c r="B59" s="91"/>
      <c r="C59" s="92"/>
      <c r="D59" s="91"/>
      <c r="E59" s="91"/>
      <c r="F59" s="92"/>
      <c r="G59" s="76"/>
      <c r="H59" s="76"/>
    </row>
    <row r="60" ht="13.5" customHeight="1"/>
    <row r="61" spans="1:5" ht="13.5" customHeight="1">
      <c r="A61" s="74"/>
      <c r="B61" s="74"/>
      <c r="D61" s="74"/>
      <c r="E61" s="74"/>
    </row>
    <row r="62" spans="1:5" ht="13.5" customHeight="1">
      <c r="A62" s="74"/>
      <c r="B62" s="74"/>
      <c r="D62" s="74"/>
      <c r="E62" s="74"/>
    </row>
    <row r="63" ht="13.5" customHeight="1"/>
    <row r="64" spans="1:5" ht="12.75">
      <c r="A64" s="134"/>
      <c r="B64" s="134"/>
      <c r="C64" s="134"/>
      <c r="D64" s="134"/>
      <c r="E64" s="134"/>
    </row>
    <row r="65" spans="1:6" ht="13.5" customHeight="1">
      <c r="A65" s="93"/>
      <c r="B65" s="93"/>
      <c r="C65" s="93"/>
      <c r="D65" s="93"/>
      <c r="E65" s="93"/>
      <c r="F65" s="110"/>
    </row>
    <row r="66" spans="1:5" ht="12.75">
      <c r="A66" s="37"/>
      <c r="B66" s="37"/>
      <c r="C66" s="37"/>
      <c r="D66" s="37"/>
      <c r="E66" s="37"/>
    </row>
    <row r="67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</sheetData>
  <sheetProtection/>
  <mergeCells count="6">
    <mergeCell ref="G3:I8"/>
    <mergeCell ref="A7:B8"/>
    <mergeCell ref="D7:E8"/>
    <mergeCell ref="D4:F4"/>
    <mergeCell ref="A3:F3"/>
    <mergeCell ref="A4:C4"/>
  </mergeCells>
  <printOptions/>
  <pageMargins left="0.53" right="0.22" top="0.2" bottom="0.15748031496062992" header="0.18" footer="0.17"/>
  <pageSetup horizontalDpi="1200" verticalDpi="1200" orientation="portrait" pageOrder="overThenDown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K1" sqref="K1"/>
    </sheetView>
  </sheetViews>
  <sheetFormatPr defaultColWidth="11.421875" defaultRowHeight="12.75"/>
  <cols>
    <col min="1" max="1" width="11.421875" style="46" customWidth="1"/>
    <col min="2" max="2" width="7.421875" style="46" customWidth="1"/>
    <col min="3" max="3" width="23.140625" style="46" customWidth="1"/>
    <col min="4" max="4" width="10.57421875" style="46" bestFit="1" customWidth="1"/>
    <col min="5" max="5" width="10.57421875" style="46" customWidth="1"/>
    <col min="6" max="6" width="10.57421875" style="46" bestFit="1" customWidth="1"/>
    <col min="7" max="9" width="10.57421875" style="46" customWidth="1"/>
    <col min="10" max="10" width="8.8515625" style="49" customWidth="1"/>
    <col min="11" max="16384" width="11.421875" style="46" customWidth="1"/>
  </cols>
  <sheetData>
    <row r="1" ht="12.75">
      <c r="A1" s="47" t="s">
        <v>150</v>
      </c>
    </row>
    <row r="2" spans="1:3" ht="12">
      <c r="A2" s="61"/>
      <c r="B2" s="61"/>
      <c r="C2" s="61"/>
    </row>
    <row r="3" spans="1:10" ht="13.5" customHeight="1">
      <c r="A3" s="230" t="s">
        <v>36</v>
      </c>
      <c r="B3" s="230"/>
      <c r="C3" s="231"/>
      <c r="D3" s="243" t="s">
        <v>30</v>
      </c>
      <c r="E3" s="244"/>
      <c r="F3" s="245" t="s">
        <v>32</v>
      </c>
      <c r="G3" s="246"/>
      <c r="H3" s="241" t="s">
        <v>35</v>
      </c>
      <c r="I3" s="242"/>
      <c r="J3" s="242"/>
    </row>
    <row r="4" spans="1:10" ht="13.5" customHeight="1">
      <c r="A4" s="230"/>
      <c r="B4" s="230"/>
      <c r="C4" s="231"/>
      <c r="D4" s="241" t="s">
        <v>37</v>
      </c>
      <c r="E4" s="242"/>
      <c r="F4" s="242"/>
      <c r="G4" s="242"/>
      <c r="H4" s="242"/>
      <c r="I4" s="242"/>
      <c r="J4" s="242"/>
    </row>
    <row r="5" spans="1:10" ht="13.5" customHeight="1">
      <c r="A5" s="230"/>
      <c r="B5" s="230"/>
      <c r="C5" s="231"/>
      <c r="D5" s="112">
        <v>2011</v>
      </c>
      <c r="E5" s="123">
        <v>2010</v>
      </c>
      <c r="F5" s="112">
        <v>2011</v>
      </c>
      <c r="G5" s="123">
        <v>2010</v>
      </c>
      <c r="H5" s="112">
        <v>2011</v>
      </c>
      <c r="I5" s="123">
        <v>2010</v>
      </c>
      <c r="J5" s="247" t="s">
        <v>82</v>
      </c>
    </row>
    <row r="6" spans="1:10" ht="13.5" customHeight="1">
      <c r="A6" s="233"/>
      <c r="B6" s="233"/>
      <c r="C6" s="234"/>
      <c r="D6" s="249" t="s">
        <v>153</v>
      </c>
      <c r="E6" s="250"/>
      <c r="F6" s="250"/>
      <c r="G6" s="250"/>
      <c r="H6" s="250"/>
      <c r="I6" s="251"/>
      <c r="J6" s="248"/>
    </row>
    <row r="7" spans="1:10" ht="13.5" customHeight="1">
      <c r="A7" s="50"/>
      <c r="B7" s="50"/>
      <c r="C7" s="51"/>
      <c r="D7" s="72"/>
      <c r="E7" s="72"/>
      <c r="F7" s="72"/>
      <c r="G7" s="72"/>
      <c r="H7" s="72"/>
      <c r="I7" s="51"/>
      <c r="J7" s="124"/>
    </row>
    <row r="8" spans="1:10" ht="13.5" customHeight="1">
      <c r="A8" s="46" t="s">
        <v>39</v>
      </c>
      <c r="C8" s="53"/>
      <c r="D8" s="155">
        <v>12461</v>
      </c>
      <c r="E8" s="155">
        <v>8281</v>
      </c>
      <c r="F8" s="155">
        <v>2736</v>
      </c>
      <c r="G8" s="155">
        <v>6907</v>
      </c>
      <c r="H8" s="155">
        <v>15197</v>
      </c>
      <c r="I8" s="153">
        <v>15188</v>
      </c>
      <c r="J8" s="125">
        <f>H8/I8*100-100</f>
        <v>0.05925730840137078</v>
      </c>
    </row>
    <row r="9" spans="3:10" ht="13.5" customHeight="1">
      <c r="C9" s="53"/>
      <c r="D9" s="155"/>
      <c r="E9" s="155"/>
      <c r="F9" s="155"/>
      <c r="G9" s="155"/>
      <c r="H9" s="155"/>
      <c r="I9" s="153"/>
      <c r="J9" s="125"/>
    </row>
    <row r="10" spans="1:10" ht="13.5" customHeight="1">
      <c r="A10" s="46" t="s">
        <v>40</v>
      </c>
      <c r="C10" s="53"/>
      <c r="D10" s="155">
        <v>268882</v>
      </c>
      <c r="E10" s="155">
        <v>209724</v>
      </c>
      <c r="F10" s="155">
        <v>298569</v>
      </c>
      <c r="G10" s="155">
        <v>237085</v>
      </c>
      <c r="H10" s="155">
        <v>567451</v>
      </c>
      <c r="I10" s="153">
        <v>446809</v>
      </c>
      <c r="J10" s="125">
        <f>H10/I10*100-100</f>
        <v>27.00079899912491</v>
      </c>
    </row>
    <row r="11" spans="1:10" ht="13.5" customHeight="1">
      <c r="A11" s="46" t="s">
        <v>41</v>
      </c>
      <c r="C11" s="53"/>
      <c r="D11" s="155"/>
      <c r="E11" s="155"/>
      <c r="F11" s="155"/>
      <c r="G11" s="155"/>
      <c r="H11" s="155"/>
      <c r="I11" s="153"/>
      <c r="J11" s="125"/>
    </row>
    <row r="12" spans="1:10" ht="13.5" customHeight="1">
      <c r="A12" s="46" t="s">
        <v>42</v>
      </c>
      <c r="C12" s="53"/>
      <c r="D12" s="155">
        <v>192085</v>
      </c>
      <c r="E12" s="155">
        <v>139386</v>
      </c>
      <c r="F12" s="155">
        <v>222960</v>
      </c>
      <c r="G12" s="155">
        <v>171935</v>
      </c>
      <c r="H12" s="155">
        <v>415045</v>
      </c>
      <c r="I12" s="153">
        <v>311321</v>
      </c>
      <c r="J12" s="125">
        <f aca="true" t="shared" si="0" ref="J12:J18">H12/I12*100-100</f>
        <v>33.31737981054923</v>
      </c>
    </row>
    <row r="13" spans="1:10" ht="12">
      <c r="A13" s="46" t="s">
        <v>43</v>
      </c>
      <c r="C13" s="53"/>
      <c r="D13" s="155">
        <v>16341</v>
      </c>
      <c r="E13" s="155">
        <v>18008</v>
      </c>
      <c r="F13" s="155">
        <v>14670</v>
      </c>
      <c r="G13" s="155">
        <v>14743</v>
      </c>
      <c r="H13" s="155">
        <v>31011</v>
      </c>
      <c r="I13" s="153">
        <v>32751</v>
      </c>
      <c r="J13" s="125">
        <f t="shared" si="0"/>
        <v>-5.3128148758816565</v>
      </c>
    </row>
    <row r="14" spans="1:10" ht="13.5" customHeight="1">
      <c r="A14" s="46" t="s">
        <v>44</v>
      </c>
      <c r="C14" s="53"/>
      <c r="D14" s="155">
        <v>17504</v>
      </c>
      <c r="E14" s="155">
        <v>7710</v>
      </c>
      <c r="F14" s="155">
        <v>1797</v>
      </c>
      <c r="G14" s="155">
        <v>661</v>
      </c>
      <c r="H14" s="155">
        <v>19301</v>
      </c>
      <c r="I14" s="153">
        <v>8371</v>
      </c>
      <c r="J14" s="125">
        <f t="shared" si="0"/>
        <v>130.56982439374028</v>
      </c>
    </row>
    <row r="15" spans="1:10" ht="13.5" customHeight="1">
      <c r="A15" s="46" t="s">
        <v>45</v>
      </c>
      <c r="C15" s="53"/>
      <c r="D15" s="155">
        <v>25241</v>
      </c>
      <c r="E15" s="155">
        <v>24906</v>
      </c>
      <c r="F15" s="155">
        <v>37486</v>
      </c>
      <c r="G15" s="155">
        <v>31856</v>
      </c>
      <c r="H15" s="155">
        <v>62727</v>
      </c>
      <c r="I15" s="153">
        <v>56762</v>
      </c>
      <c r="J15" s="125">
        <f t="shared" si="0"/>
        <v>10.508791092632379</v>
      </c>
    </row>
    <row r="16" spans="1:10" ht="13.5" customHeight="1">
      <c r="A16" s="46" t="s">
        <v>46</v>
      </c>
      <c r="C16" s="53"/>
      <c r="D16" s="155">
        <v>2053</v>
      </c>
      <c r="E16" s="155">
        <v>1261</v>
      </c>
      <c r="F16" s="155">
        <v>1278</v>
      </c>
      <c r="G16" s="155">
        <v>1673</v>
      </c>
      <c r="H16" s="155">
        <v>3331</v>
      </c>
      <c r="I16" s="153">
        <v>2934</v>
      </c>
      <c r="J16" s="125">
        <f t="shared" si="0"/>
        <v>13.531015678254946</v>
      </c>
    </row>
    <row r="17" spans="1:10" ht="13.5" customHeight="1">
      <c r="A17" s="46" t="s">
        <v>47</v>
      </c>
      <c r="C17" s="53"/>
      <c r="D17" s="155">
        <v>4445</v>
      </c>
      <c r="E17" s="155">
        <v>10895</v>
      </c>
      <c r="F17" s="155">
        <v>11546</v>
      </c>
      <c r="G17" s="155">
        <v>11500</v>
      </c>
      <c r="H17" s="155">
        <v>15991</v>
      </c>
      <c r="I17" s="153">
        <v>22395</v>
      </c>
      <c r="J17" s="125">
        <f t="shared" si="0"/>
        <v>-28.595668676043758</v>
      </c>
    </row>
    <row r="18" spans="1:10" ht="13.5" customHeight="1">
      <c r="A18" s="46" t="s">
        <v>48</v>
      </c>
      <c r="C18" s="53"/>
      <c r="D18" s="155">
        <v>11213</v>
      </c>
      <c r="E18" s="155">
        <v>7558</v>
      </c>
      <c r="F18" s="155">
        <v>8832</v>
      </c>
      <c r="G18" s="155">
        <v>4717</v>
      </c>
      <c r="H18" s="155">
        <v>20045</v>
      </c>
      <c r="I18" s="153">
        <v>12275</v>
      </c>
      <c r="J18" s="125">
        <f t="shared" si="0"/>
        <v>63.29938900203666</v>
      </c>
    </row>
    <row r="19" spans="1:10" ht="13.5" customHeight="1">
      <c r="A19" s="46" t="s">
        <v>49</v>
      </c>
      <c r="C19" s="53"/>
      <c r="D19" s="171" t="s">
        <v>88</v>
      </c>
      <c r="E19" s="171" t="s">
        <v>88</v>
      </c>
      <c r="F19" s="171" t="s">
        <v>88</v>
      </c>
      <c r="G19" s="171" t="s">
        <v>88</v>
      </c>
      <c r="H19" s="171" t="s">
        <v>88</v>
      </c>
      <c r="I19" s="171" t="s">
        <v>88</v>
      </c>
      <c r="J19" s="176" t="s">
        <v>145</v>
      </c>
    </row>
    <row r="20" spans="3:10" ht="13.5" customHeight="1">
      <c r="C20" s="53"/>
      <c r="D20" s="155"/>
      <c r="E20" s="155"/>
      <c r="F20" s="155"/>
      <c r="G20" s="155"/>
      <c r="H20" s="155"/>
      <c r="I20" s="153"/>
      <c r="J20" s="125"/>
    </row>
    <row r="21" spans="2:10" ht="12">
      <c r="B21" s="46" t="s">
        <v>50</v>
      </c>
      <c r="C21" s="53"/>
      <c r="D21" s="155">
        <v>281343</v>
      </c>
      <c r="E21" s="155">
        <v>218005</v>
      </c>
      <c r="F21" s="155">
        <v>301305</v>
      </c>
      <c r="G21" s="155">
        <v>243992</v>
      </c>
      <c r="H21" s="155">
        <v>582648</v>
      </c>
      <c r="I21" s="153">
        <v>461997</v>
      </c>
      <c r="J21" s="125">
        <f>H21/I21*100-100</f>
        <v>26.115104643536654</v>
      </c>
    </row>
    <row r="22" spans="3:10" ht="13.5" customHeight="1">
      <c r="C22" s="53"/>
      <c r="D22" s="155"/>
      <c r="E22" s="155"/>
      <c r="F22" s="155"/>
      <c r="G22" s="155"/>
      <c r="H22" s="155"/>
      <c r="I22" s="153"/>
      <c r="J22" s="125"/>
    </row>
    <row r="23" spans="1:10" ht="13.5" customHeight="1">
      <c r="A23" s="46" t="s">
        <v>51</v>
      </c>
      <c r="C23" s="53"/>
      <c r="D23" s="155">
        <v>7604</v>
      </c>
      <c r="E23" s="155">
        <v>7395</v>
      </c>
      <c r="F23" s="155">
        <v>9041</v>
      </c>
      <c r="G23" s="155">
        <v>8341</v>
      </c>
      <c r="H23" s="155">
        <v>16645</v>
      </c>
      <c r="I23" s="153">
        <v>15736</v>
      </c>
      <c r="J23" s="125">
        <f aca="true" t="shared" si="1" ref="J23:J28">H23/I23*100-100</f>
        <v>5.77656329435689</v>
      </c>
    </row>
    <row r="24" spans="1:10" ht="12">
      <c r="A24" s="46" t="s">
        <v>52</v>
      </c>
      <c r="C24" s="53"/>
      <c r="D24" s="155">
        <v>34544</v>
      </c>
      <c r="E24" s="155">
        <v>32740</v>
      </c>
      <c r="F24" s="155">
        <v>44528</v>
      </c>
      <c r="G24" s="155">
        <v>39795</v>
      </c>
      <c r="H24" s="155">
        <v>79072</v>
      </c>
      <c r="I24" s="153">
        <v>72535</v>
      </c>
      <c r="J24" s="125">
        <f t="shared" si="1"/>
        <v>9.012201006410692</v>
      </c>
    </row>
    <row r="25" spans="1:10" ht="13.5" customHeight="1">
      <c r="A25" s="46" t="s">
        <v>53</v>
      </c>
      <c r="C25" s="53"/>
      <c r="D25" s="155">
        <v>12492</v>
      </c>
      <c r="E25" s="155">
        <v>15596</v>
      </c>
      <c r="F25" s="155">
        <v>5742</v>
      </c>
      <c r="G25" s="155">
        <v>5682</v>
      </c>
      <c r="H25" s="155">
        <v>18234</v>
      </c>
      <c r="I25" s="153">
        <v>21278</v>
      </c>
      <c r="J25" s="125">
        <f t="shared" si="1"/>
        <v>-14.305855813516317</v>
      </c>
    </row>
    <row r="26" spans="1:10" ht="13.5" customHeight="1">
      <c r="A26" s="46" t="s">
        <v>54</v>
      </c>
      <c r="C26" s="53"/>
      <c r="D26" s="155">
        <v>4469</v>
      </c>
      <c r="E26" s="155">
        <v>1261</v>
      </c>
      <c r="F26" s="155">
        <v>7241</v>
      </c>
      <c r="G26" s="155">
        <v>4236</v>
      </c>
      <c r="H26" s="155">
        <v>11710</v>
      </c>
      <c r="I26" s="153">
        <v>5497</v>
      </c>
      <c r="J26" s="125">
        <f t="shared" si="1"/>
        <v>113.02528651991994</v>
      </c>
    </row>
    <row r="27" spans="1:10" ht="13.5" customHeight="1">
      <c r="A27" s="46" t="s">
        <v>55</v>
      </c>
      <c r="C27" s="53"/>
      <c r="D27" s="155">
        <v>39</v>
      </c>
      <c r="E27" s="155">
        <v>1</v>
      </c>
      <c r="F27" s="155">
        <v>266</v>
      </c>
      <c r="G27" s="155">
        <v>165</v>
      </c>
      <c r="H27" s="155">
        <v>305</v>
      </c>
      <c r="I27" s="153">
        <v>166</v>
      </c>
      <c r="J27" s="125">
        <f t="shared" si="1"/>
        <v>83.73493975903614</v>
      </c>
    </row>
    <row r="28" spans="1:10" ht="12">
      <c r="A28" s="46" t="s">
        <v>56</v>
      </c>
      <c r="C28" s="53"/>
      <c r="D28" s="155">
        <v>184</v>
      </c>
      <c r="E28" s="155">
        <v>138</v>
      </c>
      <c r="F28" s="171" t="s">
        <v>88</v>
      </c>
      <c r="G28" s="171" t="s">
        <v>88</v>
      </c>
      <c r="H28" s="155">
        <v>184</v>
      </c>
      <c r="I28" s="153">
        <v>138</v>
      </c>
      <c r="J28" s="125">
        <f t="shared" si="1"/>
        <v>33.333333333333314</v>
      </c>
    </row>
    <row r="29" spans="3:10" ht="13.5" customHeight="1">
      <c r="C29" s="53"/>
      <c r="D29" s="155"/>
      <c r="E29" s="155"/>
      <c r="F29" s="155"/>
      <c r="G29" s="155"/>
      <c r="H29" s="155"/>
      <c r="I29" s="153"/>
      <c r="J29" s="125"/>
    </row>
    <row r="30" spans="2:10" ht="13.5" customHeight="1">
      <c r="B30" s="46" t="s">
        <v>57</v>
      </c>
      <c r="C30" s="53"/>
      <c r="D30" s="155">
        <v>31954</v>
      </c>
      <c r="E30" s="155">
        <v>26133</v>
      </c>
      <c r="F30" s="155">
        <v>25246</v>
      </c>
      <c r="G30" s="155">
        <v>20908</v>
      </c>
      <c r="H30" s="155">
        <v>57200</v>
      </c>
      <c r="I30" s="153">
        <v>47041</v>
      </c>
      <c r="J30" s="125">
        <f>H30/I30*100-100</f>
        <v>21.59605450564402</v>
      </c>
    </row>
    <row r="31" spans="3:10" ht="12">
      <c r="C31" s="53"/>
      <c r="D31" s="155"/>
      <c r="E31" s="155"/>
      <c r="F31" s="155"/>
      <c r="G31" s="155"/>
      <c r="H31" s="155"/>
      <c r="I31" s="153"/>
      <c r="J31" s="125"/>
    </row>
    <row r="32" spans="1:10" ht="13.5" customHeight="1">
      <c r="A32" s="46" t="s">
        <v>58</v>
      </c>
      <c r="C32" s="53"/>
      <c r="D32" s="155">
        <v>7166</v>
      </c>
      <c r="E32" s="155">
        <v>1742</v>
      </c>
      <c r="F32" s="155">
        <v>2956</v>
      </c>
      <c r="G32" s="155">
        <v>2484</v>
      </c>
      <c r="H32" s="155">
        <v>10122</v>
      </c>
      <c r="I32" s="153">
        <v>4226</v>
      </c>
      <c r="J32" s="125">
        <f>H32/I32*100-100</f>
        <v>139.51727401798394</v>
      </c>
    </row>
    <row r="33" spans="1:10" ht="13.5" customHeight="1">
      <c r="A33" s="46" t="s">
        <v>59</v>
      </c>
      <c r="C33" s="53"/>
      <c r="D33" s="155">
        <v>14509</v>
      </c>
      <c r="E33" s="155">
        <v>12397</v>
      </c>
      <c r="F33" s="155">
        <v>18947</v>
      </c>
      <c r="G33" s="155">
        <v>16062</v>
      </c>
      <c r="H33" s="155">
        <v>33456</v>
      </c>
      <c r="I33" s="153">
        <v>28459</v>
      </c>
      <c r="J33" s="125">
        <f>H33/I33*100-100</f>
        <v>17.558593063705686</v>
      </c>
    </row>
    <row r="34" spans="1:10" ht="13.5" customHeight="1">
      <c r="A34" s="46" t="s">
        <v>60</v>
      </c>
      <c r="C34" s="53"/>
      <c r="D34" s="155">
        <v>30837</v>
      </c>
      <c r="E34" s="155">
        <v>29453</v>
      </c>
      <c r="F34" s="155">
        <v>34217</v>
      </c>
      <c r="G34" s="155">
        <v>32575</v>
      </c>
      <c r="H34" s="155">
        <v>65054</v>
      </c>
      <c r="I34" s="153">
        <v>62028</v>
      </c>
      <c r="J34" s="125">
        <f>H34/I34*100-100</f>
        <v>4.878441993938225</v>
      </c>
    </row>
    <row r="35" spans="1:10" ht="13.5" customHeight="1">
      <c r="A35" s="46" t="s">
        <v>61</v>
      </c>
      <c r="C35" s="53"/>
      <c r="D35" s="155">
        <v>460</v>
      </c>
      <c r="E35" s="171" t="s">
        <v>88</v>
      </c>
      <c r="F35" s="155">
        <v>2550</v>
      </c>
      <c r="G35" s="171" t="s">
        <v>88</v>
      </c>
      <c r="H35" s="155">
        <v>3010</v>
      </c>
      <c r="I35" s="171" t="s">
        <v>88</v>
      </c>
      <c r="J35" s="176" t="s">
        <v>145</v>
      </c>
    </row>
    <row r="36" spans="1:10" ht="13.5" customHeight="1">
      <c r="A36" s="46" t="s">
        <v>62</v>
      </c>
      <c r="C36" s="53"/>
      <c r="D36" s="155">
        <v>3</v>
      </c>
      <c r="E36" s="171" t="s">
        <v>88</v>
      </c>
      <c r="F36" s="155">
        <v>523</v>
      </c>
      <c r="G36" s="171" t="s">
        <v>88</v>
      </c>
      <c r="H36" s="155">
        <v>526</v>
      </c>
      <c r="I36" s="171" t="s">
        <v>88</v>
      </c>
      <c r="J36" s="176" t="s">
        <v>145</v>
      </c>
    </row>
    <row r="37" spans="1:10" ht="12">
      <c r="A37" s="46" t="s">
        <v>63</v>
      </c>
      <c r="C37" s="53"/>
      <c r="D37" s="155">
        <v>12842</v>
      </c>
      <c r="E37" s="155">
        <v>8528</v>
      </c>
      <c r="F37" s="155">
        <v>15175</v>
      </c>
      <c r="G37" s="155">
        <v>13119</v>
      </c>
      <c r="H37" s="155">
        <v>28017</v>
      </c>
      <c r="I37" s="153">
        <v>21647</v>
      </c>
      <c r="J37" s="125">
        <f>H37/I37*100-100</f>
        <v>29.42671039866954</v>
      </c>
    </row>
    <row r="38" spans="1:10" ht="13.5" customHeight="1">
      <c r="A38" s="46" t="s">
        <v>64</v>
      </c>
      <c r="C38" s="53"/>
      <c r="D38" s="171" t="s">
        <v>88</v>
      </c>
      <c r="E38" s="171" t="s">
        <v>88</v>
      </c>
      <c r="F38" s="155">
        <v>8</v>
      </c>
      <c r="G38" s="155">
        <v>8</v>
      </c>
      <c r="H38" s="155">
        <v>8</v>
      </c>
      <c r="I38" s="153">
        <v>8</v>
      </c>
      <c r="J38" s="161">
        <f>H38/I38*100-100</f>
        <v>0</v>
      </c>
    </row>
    <row r="39" spans="3:10" ht="13.5" customHeight="1">
      <c r="C39" s="53"/>
      <c r="D39" s="155"/>
      <c r="E39" s="155"/>
      <c r="F39" s="155"/>
      <c r="G39" s="155"/>
      <c r="H39" s="155"/>
      <c r="I39" s="153"/>
      <c r="J39" s="125"/>
    </row>
    <row r="40" spans="2:10" ht="13.5" customHeight="1">
      <c r="B40" s="46" t="s">
        <v>65</v>
      </c>
      <c r="C40" s="53"/>
      <c r="D40" s="155">
        <v>93195</v>
      </c>
      <c r="E40" s="155">
        <v>83118</v>
      </c>
      <c r="F40" s="155">
        <v>115948</v>
      </c>
      <c r="G40" s="155">
        <v>101559</v>
      </c>
      <c r="H40" s="155">
        <v>209143</v>
      </c>
      <c r="I40" s="153">
        <v>184677</v>
      </c>
      <c r="J40" s="125">
        <f>H40/I40*100-100</f>
        <v>13.247995148285924</v>
      </c>
    </row>
    <row r="41" spans="3:10" ht="13.5" customHeight="1">
      <c r="C41" s="53"/>
      <c r="D41" s="155"/>
      <c r="E41" s="155"/>
      <c r="F41" s="155"/>
      <c r="G41" s="155"/>
      <c r="H41" s="155"/>
      <c r="I41" s="153"/>
      <c r="J41" s="125"/>
    </row>
    <row r="42" spans="1:10" ht="12">
      <c r="A42" s="46" t="s">
        <v>66</v>
      </c>
      <c r="C42" s="53"/>
      <c r="D42" s="156">
        <v>7230</v>
      </c>
      <c r="E42" s="156">
        <v>6152</v>
      </c>
      <c r="F42" s="156">
        <v>16606</v>
      </c>
      <c r="G42" s="156">
        <v>15536</v>
      </c>
      <c r="H42" s="156">
        <v>23836</v>
      </c>
      <c r="I42" s="153">
        <v>21688</v>
      </c>
      <c r="J42" s="125">
        <f>H42/I42*100-100</f>
        <v>9.90409443009959</v>
      </c>
    </row>
    <row r="43" spans="1:10" ht="13.5" customHeight="1">
      <c r="A43" s="46" t="s">
        <v>67</v>
      </c>
      <c r="C43" s="53"/>
      <c r="D43" s="156">
        <v>9522</v>
      </c>
      <c r="E43" s="156">
        <v>8104</v>
      </c>
      <c r="F43" s="156">
        <v>65023</v>
      </c>
      <c r="G43" s="156">
        <v>53142</v>
      </c>
      <c r="H43" s="156">
        <v>74545</v>
      </c>
      <c r="I43" s="153">
        <v>61246</v>
      </c>
      <c r="J43" s="125">
        <f>H43/I43*100-100</f>
        <v>21.71407112301212</v>
      </c>
    </row>
    <row r="44" spans="1:10" ht="13.5" customHeight="1">
      <c r="A44" s="46" t="s">
        <v>68</v>
      </c>
      <c r="C44" s="53"/>
      <c r="D44" s="156">
        <v>48470</v>
      </c>
      <c r="E44" s="156">
        <v>40350</v>
      </c>
      <c r="F44" s="156">
        <v>30639</v>
      </c>
      <c r="G44" s="156">
        <v>25876</v>
      </c>
      <c r="H44" s="156">
        <v>79109</v>
      </c>
      <c r="I44" s="153">
        <v>66226</v>
      </c>
      <c r="J44" s="125">
        <f>H44/I44*100-100</f>
        <v>19.453084891130374</v>
      </c>
    </row>
    <row r="45" spans="1:10" ht="12">
      <c r="A45" s="46" t="s">
        <v>69</v>
      </c>
      <c r="C45" s="53"/>
      <c r="D45" s="156">
        <v>622297</v>
      </c>
      <c r="E45" s="156">
        <v>555737</v>
      </c>
      <c r="F45" s="156">
        <v>466024</v>
      </c>
      <c r="G45" s="156">
        <v>377784</v>
      </c>
      <c r="H45" s="156">
        <v>1088321</v>
      </c>
      <c r="I45" s="154">
        <v>933521</v>
      </c>
      <c r="J45" s="125">
        <f>H45/I45*100-100</f>
        <v>16.582380042869957</v>
      </c>
    </row>
    <row r="46" spans="3:10" ht="13.5" customHeight="1">
      <c r="C46" s="53"/>
      <c r="D46" s="156"/>
      <c r="E46" s="156"/>
      <c r="F46" s="156"/>
      <c r="G46" s="156"/>
      <c r="H46" s="156"/>
      <c r="I46" s="154"/>
      <c r="J46" s="125"/>
    </row>
    <row r="47" spans="2:10" ht="13.5" customHeight="1">
      <c r="B47" s="46" t="s">
        <v>70</v>
      </c>
      <c r="C47" s="53"/>
      <c r="D47" s="156">
        <v>687519</v>
      </c>
      <c r="E47" s="156">
        <v>610343</v>
      </c>
      <c r="F47" s="156">
        <v>578292</v>
      </c>
      <c r="G47" s="156">
        <v>472338</v>
      </c>
      <c r="H47" s="156">
        <v>1265811</v>
      </c>
      <c r="I47" s="154">
        <v>1082681</v>
      </c>
      <c r="J47" s="125">
        <f>H47/I47*100-100</f>
        <v>16.91449281921453</v>
      </c>
    </row>
    <row r="48" spans="3:10" ht="13.5" customHeight="1">
      <c r="C48" s="53"/>
      <c r="D48" s="156"/>
      <c r="E48" s="156"/>
      <c r="F48" s="156"/>
      <c r="G48" s="156"/>
      <c r="H48" s="156"/>
      <c r="I48" s="154"/>
      <c r="J48" s="125"/>
    </row>
    <row r="49" spans="1:10" ht="12">
      <c r="A49" s="46" t="s">
        <v>71</v>
      </c>
      <c r="C49" s="53"/>
      <c r="D49" s="156">
        <v>2199</v>
      </c>
      <c r="E49" s="156">
        <v>1893</v>
      </c>
      <c r="F49" s="156">
        <v>7210</v>
      </c>
      <c r="G49" s="156">
        <v>7419</v>
      </c>
      <c r="H49" s="156">
        <v>9409</v>
      </c>
      <c r="I49" s="154">
        <v>9312</v>
      </c>
      <c r="J49" s="125">
        <f>H49/I49*100-100</f>
        <v>1.0416666666666714</v>
      </c>
    </row>
    <row r="50" spans="3:10" ht="13.5" customHeight="1">
      <c r="C50" s="53"/>
      <c r="D50" s="156"/>
      <c r="E50" s="156"/>
      <c r="F50" s="156"/>
      <c r="G50" s="156"/>
      <c r="H50" s="156"/>
      <c r="I50" s="154"/>
      <c r="J50" s="125"/>
    </row>
    <row r="51" spans="1:10" ht="13.5" customHeight="1">
      <c r="A51" s="61" t="s">
        <v>72</v>
      </c>
      <c r="B51" s="61"/>
      <c r="C51" s="62"/>
      <c r="D51" s="174" t="s">
        <v>88</v>
      </c>
      <c r="E51" s="174" t="s">
        <v>88</v>
      </c>
      <c r="F51" s="174" t="s">
        <v>88</v>
      </c>
      <c r="G51" s="174" t="s">
        <v>88</v>
      </c>
      <c r="H51" s="174" t="s">
        <v>88</v>
      </c>
      <c r="I51" s="174" t="s">
        <v>88</v>
      </c>
      <c r="J51" s="175" t="s">
        <v>145</v>
      </c>
    </row>
    <row r="52" spans="1:10" ht="12">
      <c r="A52" s="52"/>
      <c r="B52" s="52"/>
      <c r="C52" s="53"/>
      <c r="D52" s="156"/>
      <c r="E52" s="156"/>
      <c r="F52" s="156"/>
      <c r="G52" s="156"/>
      <c r="H52" s="156"/>
      <c r="I52" s="154"/>
      <c r="J52" s="125"/>
    </row>
    <row r="53" spans="1:10" ht="13.5" customHeight="1">
      <c r="A53" s="52"/>
      <c r="B53" s="52"/>
      <c r="C53" s="157" t="s">
        <v>73</v>
      </c>
      <c r="D53" s="158">
        <v>1096210</v>
      </c>
      <c r="E53" s="158">
        <v>939492</v>
      </c>
      <c r="F53" s="158">
        <v>1028001</v>
      </c>
      <c r="G53" s="158">
        <v>846216</v>
      </c>
      <c r="H53" s="158">
        <v>2124211</v>
      </c>
      <c r="I53" s="159">
        <v>1785708</v>
      </c>
      <c r="J53" s="160">
        <f>H53/I53*100-100</f>
        <v>18.95623472594623</v>
      </c>
    </row>
    <row r="54" spans="1:10" ht="13.5" customHeight="1">
      <c r="A54" s="52"/>
      <c r="B54" s="52"/>
      <c r="C54" s="52"/>
      <c r="D54" s="135"/>
      <c r="E54" s="135"/>
      <c r="F54" s="135"/>
      <c r="G54" s="135"/>
      <c r="H54" s="135"/>
      <c r="I54" s="135"/>
      <c r="J54" s="125"/>
    </row>
    <row r="55" spans="1:10" ht="13.5" customHeight="1">
      <c r="A55" s="61"/>
      <c r="B55" s="52"/>
      <c r="C55" s="52"/>
      <c r="D55" s="135"/>
      <c r="E55" s="135"/>
      <c r="F55" s="135"/>
      <c r="G55" s="135"/>
      <c r="H55" s="135"/>
      <c r="I55" s="135"/>
      <c r="J55" s="125"/>
    </row>
    <row r="56" ht="8.25" customHeight="1">
      <c r="J56" s="126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spans="4:9" ht="13.5" customHeight="1">
      <c r="D63" s="74"/>
      <c r="E63" s="74"/>
      <c r="F63" s="74"/>
      <c r="G63" s="74"/>
      <c r="H63" s="74"/>
      <c r="I63" s="74"/>
    </row>
    <row r="64" spans="4:9" ht="13.5" customHeight="1">
      <c r="D64" s="74"/>
      <c r="E64" s="74"/>
      <c r="F64" s="74"/>
      <c r="G64" s="74"/>
      <c r="H64" s="74"/>
      <c r="I64" s="74"/>
    </row>
    <row r="65" spans="4:9" ht="13.5" customHeight="1">
      <c r="D65" s="110"/>
      <c r="E65" s="110"/>
      <c r="F65" s="110"/>
      <c r="G65" s="110"/>
      <c r="H65" s="110"/>
      <c r="I65" s="110"/>
    </row>
    <row r="66" spans="4:10" ht="12.75">
      <c r="D66" s="75"/>
      <c r="E66" s="75"/>
      <c r="F66" s="75"/>
      <c r="G66" s="75"/>
      <c r="H66" s="75"/>
      <c r="I66" s="75"/>
      <c r="J66" s="37"/>
    </row>
    <row r="67" spans="4:10" ht="13.5" customHeight="1">
      <c r="D67" s="37"/>
      <c r="E67" s="37"/>
      <c r="F67" s="37"/>
      <c r="G67" s="37"/>
      <c r="H67" s="37"/>
      <c r="I67" s="37"/>
      <c r="J67" s="37"/>
    </row>
    <row r="68" spans="4:10" ht="12.75">
      <c r="D68" s="37"/>
      <c r="E68" s="37"/>
      <c r="F68" s="37"/>
      <c r="G68" s="37"/>
      <c r="H68" s="37"/>
      <c r="I68" s="37"/>
      <c r="J68" s="37"/>
    </row>
    <row r="69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</sheetData>
  <sheetProtection/>
  <mergeCells count="7">
    <mergeCell ref="A3:C6"/>
    <mergeCell ref="D4:J4"/>
    <mergeCell ref="D3:E3"/>
    <mergeCell ref="F3:G3"/>
    <mergeCell ref="J5:J6"/>
    <mergeCell ref="H3:J3"/>
    <mergeCell ref="D6:I6"/>
  </mergeCells>
  <printOptions/>
  <pageMargins left="0.37" right="0.17" top="0.2" bottom="0.15748031496062992" header="0.18" footer="0.17"/>
  <pageSetup horizontalDpi="1200" verticalDpi="1200" orientation="portrait" pageOrder="overThenDown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foersmon</cp:lastModifiedBy>
  <cp:lastPrinted>2011-11-23T09:40:38Z</cp:lastPrinted>
  <dcterms:created xsi:type="dcterms:W3CDTF">2008-09-02T12:22:41Z</dcterms:created>
  <dcterms:modified xsi:type="dcterms:W3CDTF">2011-11-23T10:40:19Z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