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" r:id="rId1"/>
    <sheet name="V0_2" sheetId="8" r:id="rId2"/>
    <sheet name="Seite1_1" sheetId="28" r:id="rId3"/>
    <sheet name="Seite2_1" sheetId="10" r:id="rId4"/>
    <sheet name="Seite3_1" sheetId="12" r:id="rId5"/>
    <sheet name="Seite4_1" sheetId="21" r:id="rId6"/>
    <sheet name="Seite5_1" sheetId="22" r:id="rId7"/>
    <sheet name="Seite6_1" sheetId="25" r:id="rId8"/>
    <sheet name="Seite7_1" sheetId="26" r:id="rId9"/>
    <sheet name="Graphikdaten_1" sheetId="27" state="hidden" r:id="rId10"/>
    <sheet name="Beispielgrafik" sheetId="29" state="hidden" r:id="rId11"/>
  </sheets>
  <definedNames>
    <definedName name="_xlnm.Print_Titles" localSheetId="3">Seite2_1!$1:$7</definedName>
  </definedNames>
  <calcPr calcId="145621"/>
</workbook>
</file>

<file path=xl/calcChain.xml><?xml version="1.0" encoding="utf-8"?>
<calcChain xmlns="http://schemas.openxmlformats.org/spreadsheetml/2006/main">
  <c r="G31" i="27" l="1"/>
  <c r="D31" i="27"/>
  <c r="G30" i="27"/>
  <c r="D30" i="27"/>
  <c r="G29" i="27"/>
  <c r="D29" i="27"/>
  <c r="G28" i="27"/>
  <c r="D28" i="27"/>
  <c r="G27" i="27"/>
  <c r="D27" i="27"/>
  <c r="G26" i="27"/>
  <c r="D26" i="27"/>
  <c r="G25" i="27"/>
  <c r="D25" i="27"/>
  <c r="G24" i="27"/>
  <c r="D24" i="27"/>
  <c r="G23" i="27"/>
  <c r="D23" i="27"/>
  <c r="G22" i="27"/>
  <c r="D22" i="27"/>
  <c r="G21" i="27"/>
  <c r="D21" i="27"/>
  <c r="G20" i="27"/>
  <c r="D20" i="27"/>
</calcChain>
</file>

<file path=xl/sharedStrings.xml><?xml version="1.0" encoding="utf-8"?>
<sst xmlns="http://schemas.openxmlformats.org/spreadsheetml/2006/main" count="497" uniqueCount="263">
  <si>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</si>
  <si>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</si>
  <si>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</si>
  <si>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</si>
  <si>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</si>
  <si>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</si>
  <si>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</si>
  <si>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</si>
  <si>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</si>
  <si>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</si>
  <si>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</si>
  <si>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</si>
  <si>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</si>
  <si>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</si>
  <si>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</si>
  <si>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</si>
  <si>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</si>
  <si>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</si>
  <si>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</si>
  <si>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</si>
  <si>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</si>
  <si>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</si>
  <si>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</si>
  <si>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</si>
  <si>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</si>
  <si>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</si>
  <si>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</si>
  <si>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</si>
  <si>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</si>
  <si>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</si>
  <si>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</si>
  <si>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</si>
  <si>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</si>
  <si>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</si>
  <si>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</si>
  <si>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</si>
  <si>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</si>
  <si>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</si>
  <si>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</si>
  <si>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</si>
  <si>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</si>
  <si>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</si>
  <si>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</si>
  <si>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</si>
  <si>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</si>
  <si>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</si>
  <si>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</si>
  <si>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</si>
  <si>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</si>
  <si>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</si>
  <si>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</si>
  <si>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</si>
  <si>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</si>
  <si>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</si>
  <si>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</si>
  <si>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</si>
  <si>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</si>
  <si>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</si>
  <si>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</si>
  <si>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</si>
  <si>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</si>
  <si>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</si>
  <si>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</si>
  <si>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</si>
  <si>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</si>
  <si>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</si>
  <si>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</si>
  <si>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</si>
  <si>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</si>
  <si>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</si>
  <si>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</si>
  <si>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</si>
  <si>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</si>
  <si>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</si>
  <si>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</si>
  <si>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</si>
  <si>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</si>
  <si>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</si>
  <si>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</si>
  <si>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</si>
  <si>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</si>
  <si>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</si>
  <si>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</si>
  <si>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</si>
  <si>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</si>
  <si>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</si>
  <si>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</si>
  <si>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</si>
  <si>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</si>
  <si>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</si>
  <si>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</si>
  <si>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</si>
  <si>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</si>
  <si>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</si>
  <si>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</si>
  <si>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</si>
  <si>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</si>
  <si>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</si>
  <si>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</si>
  <si>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</si>
  <si>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</si>
  <si>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</si>
  <si>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</si>
  <si>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</si>
  <si>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</si>
  <si>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</si>
  <si>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</si>
  <si>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</si>
  <si>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</si>
  <si>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</si>
  <si>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</si>
  <si>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</si>
  <si>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</si>
  <si>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</si>
  <si>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</si>
  <si>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</si>
  <si>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</si>
  <si>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</si>
  <si>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</si>
  <si>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</si>
  <si>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</si>
  <si>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</si>
  <si>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</si>
  <si>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</si>
  <si>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</si>
  <si>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</si>
  <si>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</si>
  <si>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</si>
  <si>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</si>
  <si>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</si>
  <si>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</si>
  <si>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</si>
  <si>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</si>
  <si>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</si>
  <si>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</si>
  <si>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</si>
  <si>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</si>
  <si>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</si>
  <si>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</si>
  <si>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</si>
  <si>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</si>
  <si>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</si>
  <si>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</si>
  <si>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</si>
  <si>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</si>
  <si>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</si>
  <si>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</si>
  <si>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</si>
  <si>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</si>
  <si>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</si>
  <si>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</si>
  <si>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</si>
  <si>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</si>
  <si>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t>Australien und Ozeanien</t>
  </si>
  <si>
    <t>Nicht ermittelte Länder, Polargebiete</t>
  </si>
  <si>
    <t>Südosteuropa am Mittelmeer 
und am Schwarzen Meer</t>
  </si>
  <si>
    <t>Sven Ohlsen</t>
  </si>
  <si>
    <t>hafen@statistik-nord.de</t>
  </si>
  <si>
    <t>040 42831-1820</t>
  </si>
  <si>
    <t>Nr.
der
Syste-
matik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</si>
  <si>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</si>
  <si>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</si>
  <si>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</si>
  <si>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</si>
  <si>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</si>
  <si>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</si>
  <si>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</si>
  <si>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</si>
  <si>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</si>
  <si>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</si>
  <si>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</si>
  <si>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</si>
  <si>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</si>
  <si>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</si>
  <si>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</si>
  <si>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</si>
  <si>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</si>
  <si>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</si>
  <si>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</si>
  <si>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</si>
  <si>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</si>
  <si>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</si>
  <si>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– Schiffsverkehr –</t>
  </si>
  <si>
    <t>Angekommene Schiffe</t>
  </si>
  <si>
    <t>Güterempfang</t>
  </si>
  <si>
    <t>Güterversand</t>
  </si>
  <si>
    <t>Güterumschlag insgesamt</t>
  </si>
  <si>
    <t>Lübeck</t>
  </si>
  <si>
    <t>Brunsbüttel</t>
  </si>
  <si>
    <t>Kiel</t>
  </si>
  <si>
    <t>Flensburg</t>
  </si>
  <si>
    <t>Rendsburg</t>
  </si>
  <si>
    <t>Husum</t>
  </si>
  <si>
    <t>Außerdem: Eigengewichte der Ladungsträger</t>
  </si>
  <si>
    <t>Ein- und ausgestiegene Fahrgäste</t>
  </si>
  <si>
    <t>Dagebüll</t>
  </si>
  <si>
    <t>BRZ gesamt</t>
  </si>
  <si>
    <t>Hafen</t>
  </si>
  <si>
    <t>Amrum, Insel</t>
  </si>
  <si>
    <t>Föhr, Fährhafen</t>
  </si>
  <si>
    <t>Hörnum</t>
  </si>
  <si>
    <t>List, Sylt</t>
  </si>
  <si>
    <t>Nordstrand, Insel</t>
  </si>
  <si>
    <t>Wyk, Föhr</t>
  </si>
  <si>
    <t>Gröde, Halligen</t>
  </si>
  <si>
    <t>Schlüttsiel</t>
  </si>
  <si>
    <t>Büsum</t>
  </si>
  <si>
    <t>Glückstadt</t>
  </si>
  <si>
    <t>Helgoland, Insel</t>
  </si>
  <si>
    <t>Wedel</t>
  </si>
  <si>
    <t>Heiligenhafen</t>
  </si>
  <si>
    <t>Neustadt, Holstein</t>
  </si>
  <si>
    <t>Puttgarden, Fehmarn</t>
  </si>
  <si>
    <t>Beförderte Gütermenge in 1000 Tonnen</t>
  </si>
  <si>
    <t>Jahr</t>
  </si>
  <si>
    <t>Beförderte Gütermenge insgesamt</t>
  </si>
  <si>
    <t xml:space="preserve">d a v o n </t>
  </si>
  <si>
    <t>Verkehr mit dem Ausland</t>
  </si>
  <si>
    <t>insgesamt</t>
  </si>
  <si>
    <t>Verkehr mit anderen deutschen Häfen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</si>
  <si>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</si>
  <si>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</si>
  <si>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</si>
  <si>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</si>
  <si>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</si>
  <si>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</si>
  <si>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</si>
  <si>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</si>
  <si>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</si>
  <si>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</si>
  <si>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</si>
  <si>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</si>
  <si>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Personen</t>
  </si>
  <si>
    <t>Güter</t>
  </si>
  <si>
    <t>Grafik-Tabelle 1: Güterumschlag und Personeverkehr in Schleswig-Holstein– Insgesamt</t>
  </si>
  <si>
    <t>– Personenverkehr –</t>
  </si>
  <si>
    <t>Anzahl in 1 000</t>
  </si>
  <si>
    <t>Gütergruppe</t>
  </si>
  <si>
    <t>Verände-
rung
in %</t>
  </si>
  <si>
    <t>Veränder-
ung in %</t>
  </si>
  <si>
    <t>6. Entwicklung des Seegüterverkehrs in den Häfen Schleswig-Holsteins seit 1980</t>
  </si>
  <si>
    <t>× = Nachweis nicht sinnvoll</t>
  </si>
  <si>
    <t xml:space="preserve"> – Güterverkehr –</t>
  </si>
  <si>
    <r>
      <t>2. S</t>
    </r>
    <r>
      <rPr>
        <b/>
        <sz val="10"/>
        <rFont val="Arial"/>
        <family val="2"/>
      </rPr>
      <t>eeverkehr der Häfen Schleswig-Holsteins nach Gütergruppen</t>
    </r>
  </si>
  <si>
    <t>Ausgestiegene Fahrgäste</t>
  </si>
  <si>
    <t>Eingestiegene Fahrgäste</t>
  </si>
  <si>
    <t>darunter</t>
  </si>
  <si>
    <t>Die Seeschifffahrt in Schleswig-Holstein</t>
  </si>
  <si>
    <t xml:space="preserve">© Statistisches Amt für Hamburg und Schleswig-Holstein, Hamburg 2016  
Auszugsweise Vervielfältigung und Verbreitung mit Quellenangabe gestattet.        </t>
  </si>
  <si>
    <t>1. Gesamtübersicht des Seeverkehrs in Schleswig Holstein – von Januar bis März 2016</t>
  </si>
  <si>
    <t>Januar - März</t>
  </si>
  <si>
    <t>Januar bis März</t>
  </si>
  <si>
    <t xml:space="preserve">x  </t>
  </si>
  <si>
    <t>3. Seeverkehr der Häfen Schleswig-Holsteins nach Verkehrsbereichen von Januar bis März</t>
  </si>
  <si>
    <t>4. Seegüterumschlag in den Häfen Schleswig-Holsteins von Januar bis März</t>
  </si>
  <si>
    <t>5. Fahrgäste in den Häfen Schleswig-Holsteins von Januar bis März</t>
  </si>
  <si>
    <t>Kennziffer: H II 2 - vj 1/16 SH</t>
  </si>
  <si>
    <t>1. Quartal 2016</t>
  </si>
  <si>
    <t>Grafik 1: Personenverkehr  in den Häfen Schleswig-Holsteins - Insgesamt</t>
  </si>
  <si>
    <t xml:space="preserve">Grafik 2: Güterumschlag in den Häfen Schleswig-Holsteins - Insgesamt </t>
  </si>
  <si>
    <t>Herausgegeben am: 11. Oktober 2016</t>
  </si>
  <si>
    <t>Pellworm, Insel</t>
  </si>
  <si>
    <t>Burgstaaken, Fehmarn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</si>
</sst>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3" formatCode="_-* #,##0.00\ _€_-;\-* #,##0.00\ _€_-;_-* &quot;-&quot;??\ _€_-;_-@_-"/>
    <numFmt numFmtId="164" formatCode="#\ ##0.0"/>
    <numFmt numFmtId="165" formatCode="\+* ##\ #0.0\ ;\-* ##\ #0.0\ "/>
    <numFmt numFmtId="166" formatCode="0.0"/>
    <numFmt numFmtId="167" formatCode="#\ ###\ ##0"/>
    <numFmt numFmtId="168" formatCode="00#"/>
    <numFmt numFmtId="169" formatCode=";;;"/>
    <numFmt numFmtId="170" formatCode="\ ##\ ###\ ##0.0\ \ ;\ \–#\ ###\ ##0.0\ \ ;\ * \–\ \ ;\ * @\ \ "/>
    <numFmt numFmtId="171" formatCode="\ #\ ###\ ###\ ##0\ \ ;\ \–###\ ###\ ##0\ \ ;\ * \–\ \ ;\ * @\ \ 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-* #,##0.00\ [$€]_-;\-* #,##0.00\ [$€]_-;_-* &quot;-&quot;??\ [$€]_-;_-@_-"/>
    <numFmt numFmtId="177" formatCode="#\ ###\ ##0&quot; Tsd&quot;"/>
    <numFmt numFmtId="178" formatCode="0\ &quot;%&quot;"/>
    <numFmt numFmtId="179" formatCode="#\ ###\ ##0&quot; TDM&quot;"/>
    <numFmt numFmtId="180" formatCode="#\ ###\ ##0&quot; TEuro&quot;"/>
    <numFmt numFmtId="181" formatCode="#\ ##0\ ##0\ "/>
    <numFmt numFmtId="182" formatCode="\ ??0.0\ \ ;\ * \–??0.0\ \ ;\ * \–\ \ ;\ * @\ \ "/>
    <numFmt numFmtId="183" formatCode="###\ ###\ ###__"/>
    <numFmt numFmtId="184" formatCode="###\ ###__"/>
    <numFmt numFmtId="185" formatCode="###\ ##0.0__"/>
    <numFmt numFmtId="186" formatCode="###\ ###\ ##0.0__"/>
    <numFmt numFmtId="187" formatCode="_(&quot;$&quot;* #,##0.00_);_(&quot;$&quot;* \(#,##0.00\);_(&quot;$&quot;* &quot;-&quot;??_);_(@_)"/>
    <numFmt numFmtId="188" formatCode="\ \ 0.00\ \ "/>
    <numFmt numFmtId="189" formatCode="\ \ 0.0\ \ "/>
    <numFmt numFmtId="190" formatCode="###\ ###\ ###"/>
    <numFmt numFmtId="191" formatCode="0#"/>
    <numFmt numFmtId="192" formatCode="###\ ##0\ \ "/>
    <numFmt numFmtId="193" formatCode="0;\-0;;@"/>
    <numFmt numFmtId="194" formatCode="###\ ###\ ##0&quot;  &quot;;\-###\ ###\ ##0&quot;  &quot;;&quot; –  &quot;"/>
    <numFmt numFmtId="195" formatCode="###\ ##0.0&quot;  &quot;;\-###\ ##0.0&quot;  &quot;;&quot; –  &quot;"/>
    <numFmt numFmtId="196" formatCode="###\ ###\ ##0.0&quot;  &quot;;\-###\ ###\ ##0.0&quot;  &quot;;&quot;-  &quot;"/>
    <numFmt numFmtId="197" formatCode="###\ ###\ ##0&quot;  &quot;;\-###\ ###\ ##0&quot;  &quot;;&quot;-  &quot;"/>
    <numFmt numFmtId="198" formatCode="###\ ###\ ##0\ \ ;\-###\ ###\ ##0\ \ ;\-\ \ "/>
  </numFmts>
  <fonts count="10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7"/>
      <color theme="1"/>
      <name val="Arial"/>
      <family val="2"/>
    </font>
    <font>
      <sz val="8.5"/>
      <name val="Arial"/>
      <family val="2"/>
    </font>
    <font>
      <sz val="8.5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29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38" fontId="13" fillId="0" borderId="0">
      <alignment horizontal="center"/>
    </xf>
    <xf numFmtId="38" fontId="13" fillId="0" borderId="0">
      <alignment horizont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8" fillId="0" borderId="0"/>
    <xf numFmtId="0" fontId="12" fillId="0" borderId="0"/>
    <xf numFmtId="0" fontId="19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4" fillId="32" borderId="0" applyNumberFormat="0" applyBorder="0" applyAlignment="0" applyProtection="0"/>
    <xf numFmtId="0" fontId="6" fillId="0" borderId="0"/>
    <xf numFmtId="0" fontId="5" fillId="0" borderId="0"/>
    <xf numFmtId="0" fontId="4" fillId="0" borderId="0"/>
    <xf numFmtId="0" fontId="11" fillId="0" borderId="0"/>
    <xf numFmtId="0" fontId="56" fillId="0" borderId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1" borderId="0" applyNumberFormat="0" applyBorder="0" applyAlignment="0" applyProtection="0"/>
    <xf numFmtId="0" fontId="57" fillId="46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7" borderId="0" applyNumberFormat="0" applyBorder="0" applyAlignment="0" applyProtection="0"/>
    <xf numFmtId="0" fontId="57" fillId="46" borderId="0" applyNumberFormat="0" applyBorder="0" applyAlignment="0" applyProtection="0"/>
    <xf numFmtId="0" fontId="57" fillId="39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44" borderId="0" applyNumberFormat="0" applyBorder="0" applyAlignment="0" applyProtection="0"/>
    <xf numFmtId="0" fontId="58" fillId="48" borderId="0" applyNumberFormat="0" applyBorder="0" applyAlignment="0" applyProtection="0"/>
    <xf numFmtId="0" fontId="58" fillId="38" borderId="0" applyNumberFormat="0" applyBorder="0" applyAlignment="0" applyProtection="0"/>
    <xf numFmtId="0" fontId="59" fillId="50" borderId="0" applyNumberFormat="0" applyBorder="0" applyAlignment="0" applyProtection="0"/>
    <xf numFmtId="0" fontId="59" fillId="39" borderId="0" applyNumberFormat="0" applyBorder="0" applyAlignment="0" applyProtection="0"/>
    <xf numFmtId="0" fontId="59" fillId="51" borderId="0" applyNumberFormat="0" applyBorder="0" applyAlignment="0" applyProtection="0"/>
    <xf numFmtId="0" fontId="59" fillId="43" borderId="0" applyNumberFormat="0" applyBorder="0" applyAlignment="0" applyProtection="0"/>
    <xf numFmtId="0" fontId="59" fillId="50" borderId="0" applyNumberFormat="0" applyBorder="0" applyAlignment="0" applyProtection="0"/>
    <xf numFmtId="0" fontId="59" fillId="39" borderId="0" applyNumberFormat="0" applyBorder="0" applyAlignment="0" applyProtection="0"/>
    <xf numFmtId="0" fontId="60" fillId="52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9" borderId="0" applyNumberFormat="0" applyBorder="0" applyAlignment="0" applyProtection="0"/>
    <xf numFmtId="1" fontId="61" fillId="36" borderId="0">
      <alignment horizontal="center" vertical="center"/>
    </xf>
    <xf numFmtId="0" fontId="62" fillId="0" borderId="27">
      <alignment horizontal="center" vertical="center"/>
      <protection locked="0"/>
    </xf>
    <xf numFmtId="0" fontId="11" fillId="0" borderId="0" applyNumberFormat="0" applyAlignment="0">
      <alignment horizontal="centerContinuous"/>
    </xf>
    <xf numFmtId="169" fontId="63" fillId="60" borderId="30" applyFont="0" applyBorder="0" applyAlignment="0">
      <alignment horizontal="right"/>
    </xf>
    <xf numFmtId="0" fontId="64" fillId="61" borderId="31" applyNumberFormat="0" applyAlignment="0" applyProtection="0"/>
    <xf numFmtId="170" fontId="40" fillId="0" borderId="0">
      <alignment horizontal="right"/>
    </xf>
    <xf numFmtId="171" fontId="40" fillId="0" borderId="0">
      <alignment horizontal="right"/>
    </xf>
    <xf numFmtId="0" fontId="65" fillId="61" borderId="32" applyNumberFormat="0" applyAlignment="0" applyProtection="0"/>
    <xf numFmtId="0" fontId="49" fillId="62" borderId="33"/>
    <xf numFmtId="0" fontId="66" fillId="63" borderId="34">
      <alignment horizontal="right" vertical="top" wrapText="1"/>
    </xf>
    <xf numFmtId="0" fontId="49" fillId="0" borderId="27"/>
    <xf numFmtId="0" fontId="67" fillId="64" borderId="0">
      <alignment horizontal="center"/>
    </xf>
    <xf numFmtId="0" fontId="68" fillId="64" borderId="0">
      <alignment horizontal="center" vertical="center"/>
    </xf>
    <xf numFmtId="0" fontId="11" fillId="65" borderId="0">
      <alignment horizontal="center" wrapText="1"/>
    </xf>
    <xf numFmtId="0" fontId="69" fillId="64" borderId="0">
      <alignment horizontal="center"/>
    </xf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53" fillId="33" borderId="27">
      <protection locked="0"/>
    </xf>
    <xf numFmtId="0" fontId="70" fillId="41" borderId="32" applyNumberFormat="0" applyAlignment="0" applyProtection="0"/>
    <xf numFmtId="0" fontId="71" fillId="60" borderId="0" applyNumberFormat="0" applyBorder="0" applyAlignment="0">
      <alignment horizontal="right"/>
    </xf>
    <xf numFmtId="167" fontId="72" fillId="64" borderId="0" applyBorder="0">
      <alignment horizontal="right" vertical="center"/>
      <protection locked="0"/>
    </xf>
    <xf numFmtId="0" fontId="73" fillId="0" borderId="35" applyNumberFormat="0" applyFill="0" applyAlignment="0" applyProtection="0"/>
    <xf numFmtId="0" fontId="74" fillId="0" borderId="0" applyNumberFormat="0" applyFill="0" applyBorder="0" applyAlignment="0" applyProtection="0"/>
    <xf numFmtId="0" fontId="75" fillId="33" borderId="33">
      <protection locked="0"/>
    </xf>
    <xf numFmtId="0" fontId="11" fillId="33" borderId="27"/>
    <xf numFmtId="0" fontId="11" fillId="64" borderId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76" fillId="64" borderId="0">
      <alignment horizontal="center" vertical="center"/>
      <protection hidden="1"/>
    </xf>
    <xf numFmtId="178" fontId="77" fillId="0" borderId="27">
      <alignment horizontal="center" vertical="center"/>
      <protection locked="0"/>
    </xf>
    <xf numFmtId="167" fontId="78" fillId="66" borderId="0">
      <alignment horizontal="center" vertical="center"/>
    </xf>
    <xf numFmtId="177" fontId="77" fillId="0" borderId="27">
      <alignment horizontal="center" vertical="center"/>
      <protection locked="0"/>
    </xf>
    <xf numFmtId="179" fontId="77" fillId="0" borderId="27">
      <alignment horizontal="center" vertical="center"/>
      <protection locked="0"/>
    </xf>
    <xf numFmtId="180" fontId="77" fillId="0" borderId="27">
      <alignment horizontal="center" vertical="center"/>
      <protection locked="0"/>
    </xf>
    <xf numFmtId="0" fontId="76" fillId="64" borderId="27">
      <alignment horizontal="left"/>
    </xf>
    <xf numFmtId="0" fontId="11" fillId="33" borderId="27" applyNumberFormat="0" applyFont="0" applyAlignment="0">
      <protection locked="0"/>
    </xf>
    <xf numFmtId="0" fontId="11" fillId="33" borderId="27" applyNumberFormat="0" applyFont="0" applyAlignment="0">
      <protection locked="0"/>
    </xf>
    <xf numFmtId="0" fontId="79" fillId="64" borderId="0">
      <alignment horizontal="left"/>
    </xf>
    <xf numFmtId="0" fontId="11" fillId="67" borderId="0" applyNumberFormat="0" applyFont="0" applyBorder="0" applyAlignment="0"/>
    <xf numFmtId="0" fontId="11" fillId="67" borderId="0" applyNumberFormat="0" applyFont="0" applyBorder="0" applyAlignment="0"/>
    <xf numFmtId="0" fontId="11" fillId="68" borderId="27" applyNumberFormat="0" applyFont="0" applyBorder="0" applyAlignment="0"/>
    <xf numFmtId="0" fontId="11" fillId="68" borderId="27" applyNumberFormat="0" applyFont="0" applyBorder="0" applyAlignment="0"/>
    <xf numFmtId="1" fontId="72" fillId="64" borderId="0" applyBorder="0">
      <alignment horizontal="right" vertical="center"/>
      <protection locked="0"/>
    </xf>
    <xf numFmtId="0" fontId="66" fillId="69" borderId="0">
      <alignment horizontal="right" vertical="top" wrapText="1"/>
    </xf>
    <xf numFmtId="0" fontId="80" fillId="43" borderId="0" applyNumberFormat="0" applyBorder="0" applyAlignment="0" applyProtection="0"/>
    <xf numFmtId="0" fontId="15" fillId="65" borderId="0">
      <alignment horizontal="center"/>
    </xf>
    <xf numFmtId="0" fontId="11" fillId="64" borderId="27">
      <alignment horizontal="centerContinuous" wrapText="1"/>
    </xf>
    <xf numFmtId="0" fontId="81" fillId="70" borderId="0">
      <alignment horizontal="center" wrapText="1"/>
    </xf>
    <xf numFmtId="49" fontId="82" fillId="71" borderId="36">
      <alignment horizontal="center" vertical="center" wrapText="1"/>
    </xf>
    <xf numFmtId="0" fontId="49" fillId="71" borderId="0" applyFont="0" applyAlignment="0"/>
    <xf numFmtId="0" fontId="49" fillId="64" borderId="37">
      <alignment wrapText="1"/>
    </xf>
    <xf numFmtId="0" fontId="49" fillId="64" borderId="28"/>
    <xf numFmtId="0" fontId="49" fillId="64" borderId="11"/>
    <xf numFmtId="0" fontId="49" fillId="64" borderId="29">
      <alignment horizontal="center" wrapText="1"/>
    </xf>
    <xf numFmtId="172" fontId="11" fillId="0" borderId="0" applyFont="0" applyFill="0" applyBorder="0" applyAlignment="0" applyProtection="0"/>
    <xf numFmtId="0" fontId="83" fillId="47" borderId="0" applyNumberFormat="0" applyBorder="0" applyAlignment="0" applyProtection="0"/>
    <xf numFmtId="0" fontId="49" fillId="0" borderId="0"/>
    <xf numFmtId="0" fontId="18" fillId="67" borderId="38" applyNumberFormat="0" applyFont="0" applyAlignment="0" applyProtection="0"/>
    <xf numFmtId="0" fontId="56" fillId="8" borderId="8" applyNumberFormat="0" applyFont="0" applyAlignment="0" applyProtection="0"/>
    <xf numFmtId="181" fontId="84" fillId="0" borderId="0"/>
    <xf numFmtId="9" fontId="11" fillId="0" borderId="0" applyNumberFormat="0" applyFont="0" applyFill="0" applyBorder="0" applyAlignment="0" applyProtection="0"/>
    <xf numFmtId="182" fontId="40" fillId="0" borderId="0">
      <alignment horizontal="right"/>
    </xf>
    <xf numFmtId="0" fontId="49" fillId="64" borderId="27"/>
    <xf numFmtId="0" fontId="68" fillId="64" borderId="0">
      <alignment horizontal="right"/>
    </xf>
    <xf numFmtId="0" fontId="85" fillId="70" borderId="0">
      <alignment horizontal="center"/>
    </xf>
    <xf numFmtId="0" fontId="86" fillId="69" borderId="27">
      <alignment horizontal="left" vertical="top" wrapText="1"/>
    </xf>
    <xf numFmtId="0" fontId="87" fillId="69" borderId="39">
      <alignment horizontal="left" vertical="top" wrapText="1"/>
    </xf>
    <xf numFmtId="0" fontId="86" fillId="69" borderId="40">
      <alignment horizontal="left" vertical="top" wrapText="1"/>
    </xf>
    <xf numFmtId="0" fontId="86" fillId="69" borderId="39">
      <alignment horizontal="left" vertical="top"/>
    </xf>
    <xf numFmtId="0" fontId="88" fillId="42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9" fillId="0" borderId="0">
      <alignment vertical="top"/>
    </xf>
    <xf numFmtId="0" fontId="89" fillId="37" borderId="0"/>
    <xf numFmtId="0" fontId="89" fillId="37" borderId="0"/>
    <xf numFmtId="0" fontId="89" fillId="72" borderId="0"/>
    <xf numFmtId="183" fontId="89" fillId="72" borderId="0" applyFill="0" applyBorder="0" applyAlignment="0">
      <alignment horizontal="right"/>
    </xf>
    <xf numFmtId="184" fontId="89" fillId="72" borderId="0" applyFill="0" applyBorder="0" applyProtection="0">
      <alignment horizontal="right"/>
    </xf>
    <xf numFmtId="183" fontId="89" fillId="72" borderId="0" applyFill="0" applyBorder="0" applyProtection="0">
      <alignment horizontal="right"/>
    </xf>
    <xf numFmtId="184" fontId="89" fillId="72" borderId="0" applyFill="0" applyBorder="0" applyProtection="0">
      <alignment horizontal="right"/>
    </xf>
    <xf numFmtId="185" fontId="89" fillId="72" borderId="0" applyFill="0">
      <alignment horizontal="right"/>
    </xf>
    <xf numFmtId="186" fontId="89" fillId="72" borderId="0" applyFill="0" applyBorder="0" applyProtection="0">
      <alignment horizontal="right"/>
    </xf>
    <xf numFmtId="185" fontId="82" fillId="72" borderId="0" applyFill="0">
      <alignment horizontal="right"/>
    </xf>
    <xf numFmtId="0" fontId="67" fillId="64" borderId="0">
      <alignment horizontal="center"/>
    </xf>
    <xf numFmtId="0" fontId="82" fillId="71" borderId="0">
      <alignment horizontal="left" vertical="center"/>
    </xf>
    <xf numFmtId="0" fontId="82" fillId="73" borderId="0">
      <alignment horizontal="left" vertical="center"/>
    </xf>
    <xf numFmtId="0" fontId="82" fillId="74" borderId="0">
      <alignment horizontal="left" vertical="center"/>
    </xf>
    <xf numFmtId="0" fontId="82" fillId="72" borderId="0">
      <alignment horizontal="left" vertical="center"/>
    </xf>
    <xf numFmtId="49" fontId="89" fillId="75" borderId="41" applyBorder="0" applyAlignment="0">
      <alignment horizontal="center" vertical="center" wrapText="1"/>
    </xf>
    <xf numFmtId="0" fontId="54" fillId="64" borderId="0"/>
    <xf numFmtId="0" fontId="89" fillId="37" borderId="42">
      <alignment horizontal="center"/>
    </xf>
    <xf numFmtId="0" fontId="89" fillId="37" borderId="42">
      <alignment horizontal="center"/>
    </xf>
    <xf numFmtId="0" fontId="89" fillId="72" borderId="42">
      <alignment horizontal="center"/>
    </xf>
    <xf numFmtId="169" fontId="71" fillId="60" borderId="0" applyFont="0" applyBorder="0" applyAlignment="0">
      <alignment horizontal="right"/>
    </xf>
    <xf numFmtId="49" fontId="90" fillId="60" borderId="0" applyFont="0" applyFill="0" applyBorder="0" applyAlignment="0" applyProtection="0">
      <alignment horizontal="right"/>
    </xf>
    <xf numFmtId="0" fontId="91" fillId="0" borderId="43" applyNumberFormat="0" applyFill="0" applyAlignment="0" applyProtection="0"/>
    <xf numFmtId="0" fontId="92" fillId="0" borderId="44" applyNumberFormat="0" applyFill="0" applyAlignment="0" applyProtection="0"/>
    <xf numFmtId="0" fontId="93" fillId="0" borderId="45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49" fontId="95" fillId="71" borderId="36">
      <alignment horizontal="center" vertical="center" wrapText="1"/>
    </xf>
    <xf numFmtId="0" fontId="89" fillId="74" borderId="0">
      <alignment horizontal="center"/>
    </xf>
    <xf numFmtId="0" fontId="96" fillId="0" borderId="46" applyNumberFormat="0" applyFill="0" applyAlignment="0" applyProtection="0"/>
    <xf numFmtId="0" fontId="97" fillId="0" borderId="0"/>
    <xf numFmtId="187" fontId="1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49" fontId="72" fillId="64" borderId="0" applyBorder="0" applyAlignment="0">
      <alignment horizontal="right"/>
      <protection locked="0"/>
    </xf>
    <xf numFmtId="49" fontId="61" fillId="36" borderId="0">
      <alignment horizontal="left" vertical="center"/>
    </xf>
    <xf numFmtId="49" fontId="77" fillId="0" borderId="27">
      <alignment horizontal="left" vertical="center"/>
      <protection locked="0"/>
    </xf>
    <xf numFmtId="188" fontId="84" fillId="0" borderId="10">
      <alignment horizontal="right"/>
    </xf>
    <xf numFmtId="189" fontId="84" fillId="0" borderId="10">
      <alignment horizontal="left"/>
    </xf>
    <xf numFmtId="0" fontId="98" fillId="76" borderId="47" applyNumberFormat="0" applyAlignment="0" applyProtection="0"/>
    <xf numFmtId="0" fontId="89" fillId="74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209">
    <xf numFmtId="0" fontId="0" fillId="0" borderId="0" xfId="0"/>
    <xf numFmtId="0" fontId="35" fillId="0" borderId="0" xfId="0" applyFont="1"/>
    <xf numFmtId="0" fontId="38" fillId="0" borderId="0" xfId="0" applyFont="1"/>
    <xf numFmtId="166" fontId="35" fillId="0" borderId="0" xfId="0" applyNumberFormat="1" applyFont="1"/>
    <xf numFmtId="0" fontId="35" fillId="0" borderId="0" xfId="0" applyFont="1" applyBorder="1"/>
    <xf numFmtId="0" fontId="36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/>
    </xf>
    <xf numFmtId="0" fontId="11" fillId="0" borderId="0" xfId="0" applyFont="1"/>
    <xf numFmtId="0" fontId="44" fillId="0" borderId="0" xfId="0" applyFont="1" applyAlignment="1">
      <alignment horizontal="right" vertical="center"/>
    </xf>
    <xf numFmtId="0" fontId="0" fillId="0" borderId="0" xfId="0" applyFont="1"/>
    <xf numFmtId="0" fontId="4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8" fillId="0" borderId="0" xfId="5" applyFont="1" applyAlignment="1" applyProtection="1">
      <alignment horizontal="left"/>
    </xf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35" fillId="0" borderId="0" xfId="0" applyFont="1" applyAlignment="1">
      <alignment horizontal="left"/>
    </xf>
    <xf numFmtId="0" fontId="38" fillId="0" borderId="15" xfId="0" applyFont="1" applyBorder="1"/>
    <xf numFmtId="0" fontId="38" fillId="0" borderId="26" xfId="0" applyFont="1" applyBorder="1"/>
    <xf numFmtId="0" fontId="38" fillId="0" borderId="16" xfId="0" applyFont="1" applyBorder="1"/>
    <xf numFmtId="0" fontId="38" fillId="0" borderId="0" xfId="0" applyFont="1" applyBorder="1"/>
    <xf numFmtId="0" fontId="38" fillId="0" borderId="14" xfId="0" applyFont="1" applyBorder="1"/>
    <xf numFmtId="0" fontId="38" fillId="0" borderId="15" xfId="0" applyFont="1" applyBorder="1" applyAlignment="1">
      <alignment wrapText="1"/>
    </xf>
    <xf numFmtId="0" fontId="38" fillId="0" borderId="0" xfId="0" applyFont="1" applyAlignment="1">
      <alignment horizontal="right"/>
    </xf>
    <xf numFmtId="0" fontId="38" fillId="0" borderId="20" xfId="0" applyFont="1" applyBorder="1" applyAlignment="1">
      <alignment horizontal="right"/>
    </xf>
    <xf numFmtId="0" fontId="38" fillId="0" borderId="26" xfId="0" applyFont="1" applyBorder="1" applyAlignment="1">
      <alignment horizontal="right"/>
    </xf>
    <xf numFmtId="0" fontId="3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168" fontId="38" fillId="0" borderId="0" xfId="0" applyNumberFormat="1" applyFont="1" applyAlignment="1">
      <alignment horizontal="center" vertical="top"/>
    </xf>
    <xf numFmtId="0" fontId="38" fillId="0" borderId="16" xfId="0" applyFont="1" applyBorder="1" applyAlignment="1">
      <alignment vertical="top" wrapText="1"/>
    </xf>
    <xf numFmtId="0" fontId="51" fillId="0" borderId="16" xfId="0" applyFont="1" applyBorder="1" applyAlignment="1">
      <alignment vertical="top" wrapText="1"/>
    </xf>
    <xf numFmtId="0" fontId="38" fillId="0" borderId="16" xfId="0" applyFont="1" applyBorder="1" applyAlignment="1">
      <alignment horizontal="left" vertical="top"/>
    </xf>
    <xf numFmtId="0" fontId="38" fillId="0" borderId="16" xfId="0" applyFont="1" applyBorder="1" applyAlignment="1">
      <alignment vertical="top"/>
    </xf>
    <xf numFmtId="0" fontId="52" fillId="0" borderId="16" xfId="0" applyFont="1" applyBorder="1" applyAlignment="1">
      <alignment vertical="top"/>
    </xf>
    <xf numFmtId="0" fontId="51" fillId="0" borderId="17" xfId="0" applyFont="1" applyBorder="1" applyAlignment="1">
      <alignment horizontal="left" vertical="top"/>
    </xf>
    <xf numFmtId="0" fontId="35" fillId="0" borderId="0" xfId="0" applyFont="1" applyAlignment="1">
      <alignment vertical="center"/>
    </xf>
    <xf numFmtId="0" fontId="38" fillId="0" borderId="16" xfId="0" applyFont="1" applyBorder="1" applyAlignment="1">
      <alignment horizontal="left" vertical="top" indent="1"/>
    </xf>
    <xf numFmtId="0" fontId="38" fillId="0" borderId="16" xfId="0" applyFont="1" applyBorder="1" applyAlignment="1">
      <alignment horizontal="left" vertical="top" wrapText="1" indent="1"/>
    </xf>
    <xf numFmtId="0" fontId="35" fillId="0" borderId="0" xfId="0" applyFont="1" applyAlignment="1">
      <alignment vertical="top"/>
    </xf>
    <xf numFmtId="0" fontId="0" fillId="0" borderId="0" xfId="0" applyAlignment="1">
      <alignment vertical="top"/>
    </xf>
    <xf numFmtId="0" fontId="38" fillId="0" borderId="16" xfId="0" applyFont="1" applyBorder="1" applyAlignment="1">
      <alignment horizontal="left" vertical="top" wrapText="1"/>
    </xf>
    <xf numFmtId="0" fontId="51" fillId="0" borderId="16" xfId="0" applyFont="1" applyBorder="1" applyAlignment="1">
      <alignment horizontal="left" vertical="top" wrapText="1"/>
    </xf>
    <xf numFmtId="0" fontId="51" fillId="0" borderId="17" xfId="0" applyFont="1" applyBorder="1" applyAlignment="1">
      <alignment horizontal="left"/>
    </xf>
    <xf numFmtId="0" fontId="16" fillId="34" borderId="12" xfId="0" quotePrefix="1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/>
    </xf>
    <xf numFmtId="0" fontId="36" fillId="0" borderId="16" xfId="0" applyFont="1" applyBorder="1" applyAlignment="1">
      <alignment horizontal="left"/>
    </xf>
    <xf numFmtId="0" fontId="35" fillId="0" borderId="16" xfId="0" applyFont="1" applyBorder="1" applyAlignment="1">
      <alignment horizontal="left"/>
    </xf>
    <xf numFmtId="0" fontId="35" fillId="0" borderId="0" xfId="0" applyFont="1" applyAlignment="1">
      <alignment horizontal="right"/>
    </xf>
    <xf numFmtId="0" fontId="35" fillId="0" borderId="16" xfId="0" applyFont="1" applyBorder="1" applyAlignment="1">
      <alignment horizontal="left" indent="1"/>
    </xf>
    <xf numFmtId="0" fontId="35" fillId="0" borderId="16" xfId="0" applyFont="1" applyBorder="1" applyAlignment="1">
      <alignment horizontal="left" wrapText="1"/>
    </xf>
    <xf numFmtId="0" fontId="36" fillId="0" borderId="0" xfId="0" applyFont="1" applyBorder="1" applyAlignment="1">
      <alignment horizontal="right"/>
    </xf>
    <xf numFmtId="0" fontId="35" fillId="0" borderId="17" xfId="0" applyFont="1" applyBorder="1" applyAlignment="1">
      <alignment horizontal="left" indent="1"/>
    </xf>
    <xf numFmtId="0" fontId="36" fillId="0" borderId="17" xfId="0" applyFont="1" applyBorder="1" applyAlignment="1">
      <alignment horizontal="left"/>
    </xf>
    <xf numFmtId="0" fontId="35" fillId="0" borderId="16" xfId="51" quotePrefix="1" applyFont="1" applyBorder="1" applyAlignment="1">
      <alignment vertical="top"/>
    </xf>
    <xf numFmtId="0" fontId="35" fillId="0" borderId="26" xfId="51" quotePrefix="1" applyFont="1" applyBorder="1" applyAlignment="1">
      <alignment vertical="top"/>
    </xf>
    <xf numFmtId="0" fontId="0" fillId="0" borderId="0" xfId="0" applyAlignment="1">
      <alignment horizontal="center"/>
    </xf>
    <xf numFmtId="0" fontId="35" fillId="0" borderId="16" xfId="51" quotePrefix="1" applyFont="1" applyBorder="1" applyAlignment="1">
      <alignment horizontal="center" vertical="top"/>
    </xf>
    <xf numFmtId="0" fontId="35" fillId="0" borderId="17" xfId="51" quotePrefix="1" applyFont="1" applyBorder="1" applyAlignment="1">
      <alignment horizontal="center" vertical="top"/>
    </xf>
    <xf numFmtId="0" fontId="3" fillId="0" borderId="0" xfId="0" applyFont="1"/>
    <xf numFmtId="0" fontId="49" fillId="34" borderId="12" xfId="0" applyFont="1" applyFill="1" applyBorder="1" applyAlignment="1">
      <alignment horizontal="centerContinuous" vertical="center" wrapText="1"/>
    </xf>
    <xf numFmtId="0" fontId="17" fillId="33" borderId="0" xfId="6" applyFont="1" applyFill="1" applyAlignment="1">
      <alignment horizontal="center"/>
    </xf>
    <xf numFmtId="190" fontId="38" fillId="0" borderId="0" xfId="0" applyNumberFormat="1" applyFont="1" applyAlignment="1">
      <alignment horizontal="left"/>
    </xf>
    <xf numFmtId="190" fontId="38" fillId="0" borderId="0" xfId="0" applyNumberFormat="1" applyFont="1" applyAlignment="1">
      <alignment horizontal="right"/>
    </xf>
    <xf numFmtId="0" fontId="37" fillId="0" borderId="0" xfId="0" applyFont="1" applyAlignment="1">
      <alignment horizontal="center"/>
    </xf>
    <xf numFmtId="0" fontId="15" fillId="33" borderId="0" xfId="7" applyFont="1" applyFill="1" applyAlignment="1">
      <alignment horizontal="center"/>
    </xf>
    <xf numFmtId="0" fontId="0" fillId="0" borderId="0" xfId="0" applyAlignment="1">
      <alignment horizontal="center"/>
    </xf>
    <xf numFmtId="0" fontId="35" fillId="0" borderId="0" xfId="0" applyFont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6" fillId="34" borderId="13" xfId="0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191" fontId="51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8" fillId="0" borderId="0" xfId="5" applyFont="1" applyAlignment="1" applyProtection="1">
      <alignment horizontal="left" wrapText="1"/>
    </xf>
    <xf numFmtId="0" fontId="16" fillId="0" borderId="16" xfId="0" applyFont="1" applyFill="1" applyBorder="1" applyAlignment="1">
      <alignment horizontal="left" wrapText="1" indent="1"/>
    </xf>
    <xf numFmtId="0" fontId="35" fillId="0" borderId="0" xfId="0" applyFont="1" applyBorder="1" applyAlignment="1">
      <alignment horizontal="right"/>
    </xf>
    <xf numFmtId="0" fontId="38" fillId="0" borderId="0" xfId="0" applyFont="1" applyAlignment="1">
      <alignment vertical="top"/>
    </xf>
    <xf numFmtId="0" fontId="38" fillId="0" borderId="0" xfId="0" applyFont="1" applyAlignment="1">
      <alignment horizontal="left" vertical="top"/>
    </xf>
    <xf numFmtId="192" fontId="35" fillId="0" borderId="0" xfId="0" applyNumberFormat="1" applyFont="1" applyAlignment="1">
      <alignment horizontal="right"/>
    </xf>
    <xf numFmtId="190" fontId="35" fillId="0" borderId="14" xfId="0" applyNumberFormat="1" applyFont="1" applyBorder="1" applyAlignment="1">
      <alignment horizontal="right"/>
    </xf>
    <xf numFmtId="0" fontId="43" fillId="0" borderId="0" xfId="0" applyFont="1" applyAlignment="1">
      <alignment horizontal="right"/>
    </xf>
    <xf numFmtId="0" fontId="43" fillId="0" borderId="0" xfId="0" quotePrefix="1" applyFont="1" applyAlignment="1">
      <alignment horizontal="right" vertical="center"/>
    </xf>
    <xf numFmtId="0" fontId="99" fillId="0" borderId="0" xfId="0" applyFont="1" applyAlignment="1">
      <alignment horizontal="right"/>
    </xf>
    <xf numFmtId="0" fontId="35" fillId="0" borderId="0" xfId="0" applyFont="1" applyBorder="1" applyAlignment="1">
      <alignment horizontal="right" indent="1"/>
    </xf>
    <xf numFmtId="0" fontId="35" fillId="0" borderId="0" xfId="0" applyFont="1" applyBorder="1" applyAlignment="1">
      <alignment horizontal="right" wrapText="1"/>
    </xf>
    <xf numFmtId="0" fontId="35" fillId="0" borderId="0" xfId="0" applyFont="1" applyBorder="1" applyAlignment="1">
      <alignment horizontal="right" vertical="center"/>
    </xf>
    <xf numFmtId="193" fontId="38" fillId="0" borderId="0" xfId="0" applyNumberFormat="1" applyFont="1" applyAlignment="1">
      <alignment horizontal="right"/>
    </xf>
    <xf numFmtId="0" fontId="35" fillId="35" borderId="12" xfId="0" quotePrefix="1" applyFont="1" applyFill="1" applyBorder="1" applyAlignment="1">
      <alignment horizontal="center" vertical="center" wrapText="1"/>
    </xf>
    <xf numFmtId="0" fontId="35" fillId="35" borderId="18" xfId="0" quotePrefix="1" applyFont="1" applyFill="1" applyBorder="1" applyAlignment="1">
      <alignment horizontal="center" vertical="center" wrapText="1"/>
    </xf>
    <xf numFmtId="194" fontId="35" fillId="0" borderId="0" xfId="0" applyNumberFormat="1" applyFont="1" applyBorder="1" applyAlignment="1">
      <alignment horizontal="right" indent="1"/>
    </xf>
    <xf numFmtId="194" fontId="35" fillId="0" borderId="14" xfId="0" applyNumberFormat="1" applyFont="1" applyBorder="1" applyAlignment="1">
      <alignment horizontal="right" indent="1"/>
    </xf>
    <xf numFmtId="194" fontId="36" fillId="0" borderId="0" xfId="0" applyNumberFormat="1" applyFont="1" applyBorder="1" applyAlignment="1">
      <alignment horizontal="right"/>
    </xf>
    <xf numFmtId="194" fontId="36" fillId="0" borderId="0" xfId="0" applyNumberFormat="1" applyFont="1" applyBorder="1" applyAlignment="1">
      <alignment horizontal="right" vertical="center"/>
    </xf>
    <xf numFmtId="194" fontId="36" fillId="0" borderId="0" xfId="0" applyNumberFormat="1" applyFont="1" applyAlignment="1">
      <alignment horizontal="right"/>
    </xf>
    <xf numFmtId="195" fontId="36" fillId="0" borderId="0" xfId="0" applyNumberFormat="1" applyFont="1" applyAlignment="1">
      <alignment horizontal="right"/>
    </xf>
    <xf numFmtId="194" fontId="35" fillId="0" borderId="0" xfId="0" applyNumberFormat="1" applyFont="1" applyBorder="1" applyAlignment="1">
      <alignment horizontal="right"/>
    </xf>
    <xf numFmtId="194" fontId="35" fillId="0" borderId="0" xfId="0" applyNumberFormat="1" applyFont="1" applyAlignment="1">
      <alignment horizontal="right"/>
    </xf>
    <xf numFmtId="195" fontId="35" fillId="0" borderId="0" xfId="0" applyNumberFormat="1" applyFont="1" applyAlignment="1">
      <alignment horizontal="right"/>
    </xf>
    <xf numFmtId="195" fontId="35" fillId="0" borderId="0" xfId="0" applyNumberFormat="1" applyFont="1" applyBorder="1" applyAlignment="1">
      <alignment horizontal="right"/>
    </xf>
    <xf numFmtId="194" fontId="16" fillId="0" borderId="0" xfId="0" applyNumberFormat="1" applyFont="1" applyFill="1" applyBorder="1" applyAlignment="1">
      <alignment horizontal="right" indent="1"/>
    </xf>
    <xf numFmtId="194" fontId="16" fillId="0" borderId="0" xfId="0" applyNumberFormat="1" applyFont="1" applyBorder="1" applyAlignment="1">
      <alignment horizontal="right"/>
    </xf>
    <xf numFmtId="194" fontId="16" fillId="0" borderId="0" xfId="0" applyNumberFormat="1" applyFont="1" applyAlignment="1">
      <alignment horizontal="right"/>
    </xf>
    <xf numFmtId="195" fontId="16" fillId="0" borderId="0" xfId="0" applyNumberFormat="1" applyFont="1" applyAlignment="1">
      <alignment horizontal="right"/>
    </xf>
    <xf numFmtId="194" fontId="35" fillId="0" borderId="14" xfId="0" applyNumberFormat="1" applyFont="1" applyBorder="1" applyAlignment="1">
      <alignment horizontal="right"/>
    </xf>
    <xf numFmtId="195" fontId="35" fillId="0" borderId="14" xfId="0" applyNumberFormat="1" applyFont="1" applyBorder="1" applyAlignment="1">
      <alignment horizontal="right"/>
    </xf>
    <xf numFmtId="196" fontId="38" fillId="0" borderId="0" xfId="0" applyNumberFormat="1" applyFont="1" applyAlignment="1">
      <alignment horizontal="right"/>
    </xf>
    <xf numFmtId="196" fontId="51" fillId="0" borderId="0" xfId="0" applyNumberFormat="1" applyFont="1" applyAlignment="1">
      <alignment horizontal="right"/>
    </xf>
    <xf numFmtId="196" fontId="51" fillId="0" borderId="14" xfId="0" applyNumberFormat="1" applyFont="1" applyBorder="1" applyAlignment="1">
      <alignment horizontal="right"/>
    </xf>
    <xf numFmtId="196" fontId="51" fillId="0" borderId="14" xfId="0" applyNumberFormat="1" applyFont="1" applyBorder="1" applyAlignment="1">
      <alignment horizontal="right" vertical="top"/>
    </xf>
    <xf numFmtId="196" fontId="35" fillId="0" borderId="0" xfId="0" applyNumberFormat="1" applyFont="1" applyAlignment="1">
      <alignment horizontal="right"/>
    </xf>
    <xf numFmtId="196" fontId="36" fillId="0" borderId="14" xfId="0" applyNumberFormat="1" applyFont="1" applyBorder="1" applyAlignment="1">
      <alignment horizontal="right"/>
    </xf>
    <xf numFmtId="197" fontId="35" fillId="0" borderId="0" xfId="0" applyNumberFormat="1" applyFont="1" applyAlignment="1">
      <alignment horizontal="right"/>
    </xf>
    <xf numFmtId="198" fontId="38" fillId="0" borderId="0" xfId="0" applyNumberFormat="1" applyFont="1" applyAlignment="1">
      <alignment horizontal="right"/>
    </xf>
    <xf numFmtId="0" fontId="16" fillId="35" borderId="12" xfId="7" applyFont="1" applyFill="1" applyBorder="1" applyAlignment="1">
      <alignment horizontal="center" vertical="center"/>
    </xf>
    <xf numFmtId="0" fontId="16" fillId="35" borderId="25" xfId="7" applyFont="1" applyFill="1" applyBorder="1" applyAlignment="1">
      <alignment horizontal="center" vertical="center"/>
    </xf>
    <xf numFmtId="0" fontId="16" fillId="35" borderId="22" xfId="7" applyFont="1" applyFill="1" applyBorder="1" applyAlignment="1">
      <alignment horizontal="center" vertical="center"/>
    </xf>
    <xf numFmtId="0" fontId="100" fillId="35" borderId="12" xfId="7" applyFont="1" applyFill="1" applyBorder="1" applyAlignment="1">
      <alignment horizontal="center" vertical="center"/>
    </xf>
    <xf numFmtId="0" fontId="100" fillId="35" borderId="13" xfId="7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6" fillId="0" borderId="0" xfId="0" applyFont="1" applyAlignment="1">
      <alignment horizontal="center" wrapText="1"/>
    </xf>
    <xf numFmtId="0" fontId="37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3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8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39" fillId="0" borderId="0" xfId="0" applyFont="1" applyAlignment="1">
      <alignment horizontal="left" vertical="center"/>
    </xf>
    <xf numFmtId="0" fontId="47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36" fillId="0" borderId="0" xfId="0" applyFont="1" applyBorder="1" applyAlignment="1">
      <alignment horizontal="center" vertical="center"/>
    </xf>
    <xf numFmtId="0" fontId="55" fillId="0" borderId="0" xfId="0" applyFont="1" applyAlignment="1"/>
    <xf numFmtId="0" fontId="0" fillId="0" borderId="0" xfId="0" applyAlignment="1"/>
    <xf numFmtId="0" fontId="35" fillId="35" borderId="15" xfId="0" applyFont="1" applyFill="1" applyBorder="1" applyAlignment="1">
      <alignment horizontal="center" vertical="center" wrapText="1"/>
    </xf>
    <xf numFmtId="0" fontId="35" fillId="35" borderId="17" xfId="0" applyFont="1" applyFill="1" applyBorder="1" applyAlignment="1">
      <alignment horizontal="center" vertical="center" wrapText="1"/>
    </xf>
    <xf numFmtId="0" fontId="16" fillId="34" borderId="13" xfId="0" applyFont="1" applyFill="1" applyBorder="1" applyAlignment="1">
      <alignment horizontal="center" vertical="center" wrapText="1"/>
    </xf>
    <xf numFmtId="0" fontId="16" fillId="34" borderId="1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35" fillId="35" borderId="13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5" fillId="35" borderId="16" xfId="0" applyFont="1" applyFill="1" applyBorder="1" applyAlignment="1">
      <alignment horizontal="center" vertical="center"/>
    </xf>
    <xf numFmtId="0" fontId="50" fillId="0" borderId="16" xfId="0" applyFont="1" applyBorder="1" applyAlignment="1">
      <alignment horizontal="center" vertical="center"/>
    </xf>
    <xf numFmtId="0" fontId="50" fillId="0" borderId="17" xfId="0" applyFont="1" applyBorder="1" applyAlignment="1">
      <alignment horizontal="center" vertical="center"/>
    </xf>
    <xf numFmtId="0" fontId="35" fillId="35" borderId="23" xfId="0" applyFont="1" applyFill="1" applyBorder="1" applyAlignment="1">
      <alignment horizontal="left" vertical="center" wrapText="1" indent="1"/>
    </xf>
    <xf numFmtId="0" fontId="35" fillId="35" borderId="24" xfId="0" applyFont="1" applyFill="1" applyBorder="1" applyAlignment="1">
      <alignment horizontal="left" vertical="center" indent="1"/>
    </xf>
    <xf numFmtId="0" fontId="50" fillId="0" borderId="24" xfId="0" applyFont="1" applyBorder="1" applyAlignment="1">
      <alignment horizontal="left" vertical="center" indent="1"/>
    </xf>
    <xf numFmtId="0" fontId="50" fillId="0" borderId="25" xfId="0" applyFont="1" applyBorder="1" applyAlignment="1">
      <alignment horizontal="left" vertical="center" indent="1"/>
    </xf>
    <xf numFmtId="165" fontId="16" fillId="35" borderId="23" xfId="7" applyNumberFormat="1" applyFont="1" applyFill="1" applyBorder="1" applyAlignment="1">
      <alignment horizontal="center" vertical="center" wrapText="1"/>
    </xf>
    <xf numFmtId="0" fontId="50" fillId="0" borderId="25" xfId="0" applyFont="1" applyBorder="1" applyAlignment="1">
      <alignment horizontal="center" vertical="center"/>
    </xf>
    <xf numFmtId="165" fontId="16" fillId="35" borderId="20" xfId="7" applyNumberFormat="1" applyFont="1" applyFill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/>
    </xf>
    <xf numFmtId="164" fontId="16" fillId="35" borderId="13" xfId="7" applyNumberFormat="1" applyFont="1" applyFill="1" applyBorder="1" applyAlignment="1">
      <alignment horizontal="center" vertical="center"/>
    </xf>
    <xf numFmtId="0" fontId="16" fillId="35" borderId="18" xfId="0" applyFont="1" applyFill="1" applyBorder="1" applyAlignment="1">
      <alignment horizontal="center" vertical="center"/>
    </xf>
    <xf numFmtId="0" fontId="16" fillId="35" borderId="13" xfId="7" applyFont="1" applyFill="1" applyBorder="1" applyAlignment="1">
      <alignment horizontal="center" vertical="center"/>
    </xf>
    <xf numFmtId="0" fontId="50" fillId="0" borderId="19" xfId="0" applyFont="1" applyBorder="1" applyAlignment="1">
      <alignment horizontal="center" vertical="center"/>
    </xf>
    <xf numFmtId="0" fontId="50" fillId="0" borderId="18" xfId="0" applyFont="1" applyBorder="1" applyAlignment="1">
      <alignment horizontal="center" vertical="center"/>
    </xf>
    <xf numFmtId="0" fontId="16" fillId="35" borderId="19" xfId="0" applyFont="1" applyFill="1" applyBorder="1" applyAlignment="1">
      <alignment horizontal="center" vertical="center"/>
    </xf>
    <xf numFmtId="0" fontId="15" fillId="33" borderId="0" xfId="7" applyFont="1" applyFill="1" applyAlignment="1">
      <alignment horizontal="center"/>
    </xf>
    <xf numFmtId="0" fontId="35" fillId="35" borderId="15" xfId="0" applyFont="1" applyFill="1" applyBorder="1" applyAlignment="1">
      <alignment horizontal="left" vertical="center" indent="1"/>
    </xf>
    <xf numFmtId="0" fontId="50" fillId="0" borderId="16" xfId="0" applyFont="1" applyBorder="1" applyAlignment="1">
      <alignment horizontal="left" vertical="center" indent="1"/>
    </xf>
    <xf numFmtId="0" fontId="50" fillId="0" borderId="17" xfId="0" applyFont="1" applyBorder="1" applyAlignment="1">
      <alignment horizontal="left" vertical="center" indent="1"/>
    </xf>
    <xf numFmtId="0" fontId="50" fillId="0" borderId="24" xfId="0" applyFont="1" applyBorder="1" applyAlignment="1">
      <alignment horizontal="center" vertical="center"/>
    </xf>
    <xf numFmtId="0" fontId="50" fillId="0" borderId="21" xfId="0" applyFont="1" applyBorder="1" applyAlignment="1">
      <alignment horizontal="center" vertical="center"/>
    </xf>
    <xf numFmtId="164" fontId="16" fillId="35" borderId="20" xfId="7" applyNumberFormat="1" applyFont="1" applyFill="1" applyBorder="1" applyAlignment="1">
      <alignment horizontal="center" vertical="center"/>
    </xf>
    <xf numFmtId="0" fontId="16" fillId="35" borderId="15" xfId="0" applyFont="1" applyFill="1" applyBorder="1" applyAlignment="1">
      <alignment horizontal="center" vertical="center"/>
    </xf>
    <xf numFmtId="0" fontId="16" fillId="35" borderId="22" xfId="0" applyFont="1" applyFill="1" applyBorder="1" applyAlignment="1">
      <alignment horizontal="center" vertical="center"/>
    </xf>
    <xf numFmtId="0" fontId="16" fillId="35" borderId="17" xfId="0" applyFont="1" applyFill="1" applyBorder="1" applyAlignment="1">
      <alignment horizontal="center" vertical="center"/>
    </xf>
    <xf numFmtId="0" fontId="16" fillId="35" borderId="13" xfId="0" applyFont="1" applyFill="1" applyBorder="1" applyAlignment="1">
      <alignment horizontal="center" vertical="center"/>
    </xf>
    <xf numFmtId="0" fontId="35" fillId="35" borderId="15" xfId="0" applyFont="1" applyFill="1" applyBorder="1" applyAlignment="1">
      <alignment horizontal="left" vertical="center" wrapText="1" indent="1"/>
    </xf>
    <xf numFmtId="0" fontId="16" fillId="35" borderId="19" xfId="7" applyFont="1" applyFill="1" applyBorder="1" applyAlignment="1">
      <alignment horizontal="center" vertical="center"/>
    </xf>
    <xf numFmtId="164" fontId="16" fillId="35" borderId="19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0" fillId="35" borderId="15" xfId="7" applyFont="1" applyFill="1" applyBorder="1" applyAlignment="1">
      <alignment horizontal="center" vertical="center"/>
    </xf>
    <xf numFmtId="0" fontId="101" fillId="0" borderId="16" xfId="0" applyFont="1" applyBorder="1" applyAlignment="1">
      <alignment horizontal="center" vertical="center"/>
    </xf>
    <xf numFmtId="0" fontId="101" fillId="0" borderId="17" xfId="0" applyFont="1" applyBorder="1" applyAlignment="1">
      <alignment horizontal="center" vertical="center"/>
    </xf>
    <xf numFmtId="0" fontId="100" fillId="35" borderId="20" xfId="7" applyFont="1" applyFill="1" applyBorder="1" applyAlignment="1">
      <alignment horizontal="center" vertical="center"/>
    </xf>
    <xf numFmtId="0" fontId="101" fillId="0" borderId="26" xfId="0" applyFont="1" applyBorder="1" applyAlignment="1">
      <alignment horizontal="center" vertical="center"/>
    </xf>
    <xf numFmtId="0" fontId="101" fillId="0" borderId="15" xfId="0" applyFont="1" applyBorder="1" applyAlignment="1">
      <alignment horizontal="center" vertical="center"/>
    </xf>
    <xf numFmtId="0" fontId="101" fillId="0" borderId="22" xfId="0" applyFont="1" applyBorder="1" applyAlignment="1">
      <alignment horizontal="center" vertical="center"/>
    </xf>
    <xf numFmtId="0" fontId="101" fillId="0" borderId="14" xfId="0" applyFont="1" applyBorder="1" applyAlignment="1">
      <alignment horizontal="center" vertical="center"/>
    </xf>
    <xf numFmtId="0" fontId="100" fillId="35" borderId="19" xfId="7" applyFont="1" applyFill="1" applyBorder="1" applyAlignment="1">
      <alignment horizontal="center" vertical="center"/>
    </xf>
    <xf numFmtId="0" fontId="101" fillId="0" borderId="19" xfId="0" applyFont="1" applyBorder="1" applyAlignment="1">
      <alignment horizontal="center" vertical="center"/>
    </xf>
    <xf numFmtId="0" fontId="100" fillId="35" borderId="14" xfId="7" applyFont="1" applyFill="1" applyBorder="1" applyAlignment="1">
      <alignment horizontal="center" vertical="center"/>
    </xf>
    <xf numFmtId="0" fontId="100" fillId="35" borderId="13" xfId="7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4" fillId="33" borderId="0" xfId="6" applyFont="1" applyFill="1" applyAlignment="1">
      <alignment horizontal="center"/>
    </xf>
    <xf numFmtId="0" fontId="52" fillId="0" borderId="0" xfId="0" applyFont="1" applyAlignment="1">
      <alignment horizontal="center"/>
    </xf>
    <xf numFmtId="0" fontId="49" fillId="34" borderId="13" xfId="0" quotePrefix="1" applyFont="1" applyFill="1" applyBorder="1" applyAlignment="1">
      <alignment horizontal="center" vertical="center" wrapText="1"/>
    </xf>
    <xf numFmtId="0" fontId="49" fillId="34" borderId="19" xfId="0" quotePrefix="1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0" fontId="38" fillId="35" borderId="15" xfId="0" applyFont="1" applyFill="1" applyBorder="1" applyAlignment="1">
      <alignment horizontal="left" vertical="center" wrapText="1" indent="1"/>
    </xf>
    <xf numFmtId="0" fontId="38" fillId="35" borderId="17" xfId="0" applyFont="1" applyFill="1" applyBorder="1" applyAlignment="1">
      <alignment horizontal="left" vertical="center" indent="1"/>
    </xf>
    <xf numFmtId="0" fontId="49" fillId="34" borderId="13" xfId="0" quotePrefix="1" applyNumberFormat="1" applyFont="1" applyFill="1" applyBorder="1" applyAlignment="1">
      <alignment horizontal="center" vertical="center" wrapText="1"/>
    </xf>
    <xf numFmtId="0" fontId="49" fillId="34" borderId="19" xfId="0" quotePrefix="1" applyNumberFormat="1" applyFont="1" applyFill="1" applyBorder="1" applyAlignment="1">
      <alignment horizontal="center" vertical="center" wrapText="1"/>
    </xf>
    <xf numFmtId="0" fontId="49" fillId="34" borderId="18" xfId="0" quotePrefix="1" applyNumberFormat="1" applyFont="1" applyFill="1" applyBorder="1" applyAlignment="1">
      <alignment horizontal="center" vertical="center" wrapText="1"/>
    </xf>
  </cellXfs>
  <cellStyles count="329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" xfId="5" builtinId="8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18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64AAC8"/>
      <color rgb="FF1E467D"/>
      <color rgb="FFF2F2F2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2647791366504718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Graphikdaten_1!$B$17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Graphikdaten_1!$B$20:$B$31</c:f>
              <c:numCache>
                <c:formatCode>###\ ###\ ###</c:formatCode>
                <c:ptCount val="12"/>
                <c:pt idx="0">
                  <c:v>601.94600000000003</c:v>
                </c:pt>
                <c:pt idx="1">
                  <c:v>649.81500000000005</c:v>
                </c:pt>
                <c:pt idx="2">
                  <c:v>722.57899999999995</c:v>
                </c:pt>
                <c:pt idx="3">
                  <c:v>1166.5920000000001</c:v>
                </c:pt>
                <c:pt idx="4">
                  <c:v>1306.5150000000001</c:v>
                </c:pt>
                <c:pt idx="5">
                  <c:v>1552.722</c:v>
                </c:pt>
                <c:pt idx="6">
                  <c:v>2193.232</c:v>
                </c:pt>
                <c:pt idx="7">
                  <c:v>2110.4180000000001</c:v>
                </c:pt>
                <c:pt idx="8">
                  <c:v>1253.5260000000001</c:v>
                </c:pt>
                <c:pt idx="9">
                  <c:v>1119.269</c:v>
                </c:pt>
                <c:pt idx="10">
                  <c:v>745.38400000000001</c:v>
                </c:pt>
                <c:pt idx="11">
                  <c:v>731.58799999999997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Graphikdaten_1!$C$17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Graphikdaten_1!$C$20:$C$31</c:f>
              <c:numCache>
                <c:formatCode>###\ ###\ ###</c:formatCode>
                <c:ptCount val="12"/>
                <c:pt idx="0">
                  <c:v>564.70699999999999</c:v>
                </c:pt>
                <c:pt idx="1">
                  <c:v>634.32600000000002</c:v>
                </c:pt>
                <c:pt idx="2">
                  <c:v>761.47799999999995</c:v>
                </c:pt>
                <c:pt idx="3">
                  <c:v>1057.691</c:v>
                </c:pt>
                <c:pt idx="4">
                  <c:v>1390.3610000000001</c:v>
                </c:pt>
                <c:pt idx="5">
                  <c:v>1427.202</c:v>
                </c:pt>
                <c:pt idx="6">
                  <c:v>2148.8760000000002</c:v>
                </c:pt>
                <c:pt idx="7">
                  <c:v>2311.123</c:v>
                </c:pt>
                <c:pt idx="8">
                  <c:v>1181.0260000000001</c:v>
                </c:pt>
                <c:pt idx="9">
                  <c:v>1128.9090000000001</c:v>
                </c:pt>
                <c:pt idx="10">
                  <c:v>672.35199999999998</c:v>
                </c:pt>
                <c:pt idx="11">
                  <c:v>743.18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Graphikdaten_1!$D$17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Graphikdaten_1!$D$20:$D$31</c:f>
              <c:numCache>
                <c:formatCode>0;\-0;;@</c:formatCode>
                <c:ptCount val="12"/>
                <c:pt idx="0">
                  <c:v>578.66899999999998</c:v>
                </c:pt>
                <c:pt idx="1">
                  <c:v>629.84</c:v>
                </c:pt>
                <c:pt idx="2">
                  <c:v>871.79899999999998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53792"/>
        <c:axId val="135555712"/>
      </c:lineChart>
      <c:catAx>
        <c:axId val="135553792"/>
        <c:scaling>
          <c:orientation val="minMax"/>
        </c:scaling>
        <c:delete val="0"/>
        <c:axPos val="b"/>
        <c:numFmt formatCode="###\ ###\ ###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35555712"/>
        <c:crosses val="autoZero"/>
        <c:auto val="1"/>
        <c:lblAlgn val="ctr"/>
        <c:lblOffset val="100"/>
        <c:noMultiLvlLbl val="0"/>
      </c:catAx>
      <c:valAx>
        <c:axId val="135555712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13555379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0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Graphikdaten_1!$E$17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Graphikdaten_1!$E$20:$E$31</c:f>
              <c:numCache>
                <c:formatCode>###\ ###\ ###</c:formatCode>
                <c:ptCount val="12"/>
                <c:pt idx="0">
                  <c:v>2972.91</c:v>
                </c:pt>
                <c:pt idx="1">
                  <c:v>2971.8519999999999</c:v>
                </c:pt>
                <c:pt idx="2">
                  <c:v>3258.846</c:v>
                </c:pt>
                <c:pt idx="3">
                  <c:v>3075.3890000000001</c:v>
                </c:pt>
                <c:pt idx="4">
                  <c:v>3156.7429999999999</c:v>
                </c:pt>
                <c:pt idx="5">
                  <c:v>3096.4929999999999</c:v>
                </c:pt>
                <c:pt idx="6">
                  <c:v>2841.6390000000001</c:v>
                </c:pt>
                <c:pt idx="7">
                  <c:v>2935.6729999999998</c:v>
                </c:pt>
                <c:pt idx="8">
                  <c:v>3107.04</c:v>
                </c:pt>
                <c:pt idx="9">
                  <c:v>3067.8020000000001</c:v>
                </c:pt>
                <c:pt idx="10">
                  <c:v>3052.7109999999998</c:v>
                </c:pt>
                <c:pt idx="11">
                  <c:v>2855.924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Graphikdaten_1!$F$17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Graphikdaten_1!$F$20:$F$31</c:f>
              <c:numCache>
                <c:formatCode>###\ ###\ ###</c:formatCode>
                <c:ptCount val="12"/>
                <c:pt idx="0">
                  <c:v>3072.0639999999999</c:v>
                </c:pt>
                <c:pt idx="1">
                  <c:v>2759.7060000000001</c:v>
                </c:pt>
                <c:pt idx="2">
                  <c:v>3177.9369999999999</c:v>
                </c:pt>
                <c:pt idx="3">
                  <c:v>3051.6889999999999</c:v>
                </c:pt>
                <c:pt idx="4">
                  <c:v>3128.0430000000001</c:v>
                </c:pt>
                <c:pt idx="5">
                  <c:v>2982.3519999999999</c:v>
                </c:pt>
                <c:pt idx="6">
                  <c:v>2738.8180000000002</c:v>
                </c:pt>
                <c:pt idx="7">
                  <c:v>2849.0830000000001</c:v>
                </c:pt>
                <c:pt idx="8">
                  <c:v>2733.4839999999999</c:v>
                </c:pt>
                <c:pt idx="9">
                  <c:v>3044.904</c:v>
                </c:pt>
                <c:pt idx="10">
                  <c:v>2778.7829999999999</c:v>
                </c:pt>
                <c:pt idx="11">
                  <c:v>2646.0050000000001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Graphikdaten_1!$G$17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Graphikdaten_1!$G$20:$G$31</c:f>
              <c:numCache>
                <c:formatCode>###\ ###\ ###</c:formatCode>
                <c:ptCount val="12"/>
                <c:pt idx="0">
                  <c:v>2803.654</c:v>
                </c:pt>
                <c:pt idx="1">
                  <c:v>2813.982</c:v>
                </c:pt>
                <c:pt idx="2">
                  <c:v>2997.855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67008"/>
        <c:axId val="135468928"/>
      </c:lineChart>
      <c:catAx>
        <c:axId val="13546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35468928"/>
        <c:crosses val="autoZero"/>
        <c:auto val="1"/>
        <c:lblAlgn val="ctr"/>
        <c:lblOffset val="100"/>
        <c:noMultiLvlLbl val="0"/>
      </c:catAx>
      <c:valAx>
        <c:axId val="135468928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1354670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37368491823377037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 </a:t>
            </a:r>
            <a:r>
              <a:rPr lang="de-DE" sz="1600"/>
              <a:t>Entwicklung des Seegüterverkehrs in den Häfen Schleswig-Holsteins seit 1990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Seite6_1!$B$4</c:f>
              <c:strCache>
                <c:ptCount val="1"/>
                <c:pt idx="0">
                  <c:v>Beförderte Gütermenge insgesamt</c:v>
                </c:pt>
              </c:strCache>
            </c:strRef>
          </c:tx>
          <c:invertIfNegative val="0"/>
          <c:cat>
            <c:numRef>
              <c:f>Seite6_1!$A$19:$A$46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</c:numCache>
            </c:numRef>
          </c:cat>
          <c:val>
            <c:numRef>
              <c:f>Seite6_1!$B$19:$B$46</c:f>
              <c:numCache>
                <c:formatCode>###\ ##0\ \ </c:formatCode>
                <c:ptCount val="28"/>
                <c:pt idx="0">
                  <c:v>30558</c:v>
                </c:pt>
                <c:pt idx="1">
                  <c:v>30385</c:v>
                </c:pt>
                <c:pt idx="2">
                  <c:v>30980</c:v>
                </c:pt>
                <c:pt idx="3">
                  <c:v>32368</c:v>
                </c:pt>
                <c:pt idx="4">
                  <c:v>34109</c:v>
                </c:pt>
                <c:pt idx="5">
                  <c:v>35626</c:v>
                </c:pt>
                <c:pt idx="6">
                  <c:v>38297</c:v>
                </c:pt>
                <c:pt idx="7">
                  <c:v>36501</c:v>
                </c:pt>
                <c:pt idx="8">
                  <c:v>34783</c:v>
                </c:pt>
                <c:pt idx="9">
                  <c:v>34170</c:v>
                </c:pt>
                <c:pt idx="11">
                  <c:v>35474</c:v>
                </c:pt>
                <c:pt idx="12">
                  <c:v>34823</c:v>
                </c:pt>
                <c:pt idx="13">
                  <c:v>34465</c:v>
                </c:pt>
                <c:pt idx="14">
                  <c:v>34391</c:v>
                </c:pt>
                <c:pt idx="15">
                  <c:v>35580</c:v>
                </c:pt>
                <c:pt idx="16">
                  <c:v>35021</c:v>
                </c:pt>
                <c:pt idx="17">
                  <c:v>37196.5</c:v>
                </c:pt>
                <c:pt idx="18">
                  <c:v>41718</c:v>
                </c:pt>
                <c:pt idx="19">
                  <c:v>40064</c:v>
                </c:pt>
                <c:pt idx="20">
                  <c:v>33928.481</c:v>
                </c:pt>
                <c:pt idx="22">
                  <c:v>35786</c:v>
                </c:pt>
                <c:pt idx="23">
                  <c:v>36614</c:v>
                </c:pt>
                <c:pt idx="24" formatCode="###\ ###\ ##0&quot;  &quot;;\-###\ ###\ ##0&quot;  &quot;;&quot;-  &quot;">
                  <c:v>36563.347999999998</c:v>
                </c:pt>
                <c:pt idx="25" formatCode="###\ ###\ ##0&quot;  &quot;;\-###\ ###\ ##0&quot;  &quot;;&quot;-  &quot;">
                  <c:v>35855.553</c:v>
                </c:pt>
                <c:pt idx="26" formatCode="###\ ###\ ##0&quot;  &quot;;\-###\ ###\ ##0&quot;  &quot;;&quot;-  &quot;">
                  <c:v>36393.021999999997</c:v>
                </c:pt>
                <c:pt idx="27" formatCode="###\ ###\ ##0&quot;  &quot;;\-###\ ###\ ##0&quot;  &quot;;&quot;-  &quot;">
                  <c:v>34962.868000000002</c:v>
                </c:pt>
              </c:numCache>
            </c:numRef>
          </c:val>
        </c:ser>
        <c:ser>
          <c:idx val="1"/>
          <c:order val="1"/>
          <c:tx>
            <c:strRef>
              <c:f>Seite6_1!$E$5</c:f>
              <c:strCache>
                <c:ptCount val="1"/>
                <c:pt idx="0">
                  <c:v>Verkehr mit anderen deutschen Häfen</c:v>
                </c:pt>
              </c:strCache>
            </c:strRef>
          </c:tx>
          <c:invertIfNegative val="0"/>
          <c:cat>
            <c:numRef>
              <c:f>Seite6_1!$A$19:$A$46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</c:numCache>
            </c:numRef>
          </c:cat>
          <c:val>
            <c:numRef>
              <c:f>Seite6_1!$E$19:$E$46</c:f>
              <c:numCache>
                <c:formatCode>###\ ##0\ \ </c:formatCode>
                <c:ptCount val="28"/>
                <c:pt idx="0">
                  <c:v>1715</c:v>
                </c:pt>
                <c:pt idx="1">
                  <c:v>1839</c:v>
                </c:pt>
                <c:pt idx="2">
                  <c:v>1802</c:v>
                </c:pt>
                <c:pt idx="3">
                  <c:v>1616</c:v>
                </c:pt>
                <c:pt idx="4">
                  <c:v>1338</c:v>
                </c:pt>
                <c:pt idx="5">
                  <c:v>1709</c:v>
                </c:pt>
                <c:pt idx="6">
                  <c:v>1679</c:v>
                </c:pt>
                <c:pt idx="7">
                  <c:v>1726</c:v>
                </c:pt>
                <c:pt idx="8">
                  <c:v>2202</c:v>
                </c:pt>
                <c:pt idx="9">
                  <c:v>2109</c:v>
                </c:pt>
                <c:pt idx="11">
                  <c:v>2327</c:v>
                </c:pt>
                <c:pt idx="12">
                  <c:v>2515</c:v>
                </c:pt>
                <c:pt idx="13">
                  <c:v>2638</c:v>
                </c:pt>
                <c:pt idx="14">
                  <c:v>2876</c:v>
                </c:pt>
                <c:pt idx="15">
                  <c:v>2610</c:v>
                </c:pt>
                <c:pt idx="16">
                  <c:v>2296</c:v>
                </c:pt>
                <c:pt idx="17">
                  <c:v>1445.9</c:v>
                </c:pt>
                <c:pt idx="18">
                  <c:v>1459.9</c:v>
                </c:pt>
                <c:pt idx="19">
                  <c:v>1455</c:v>
                </c:pt>
                <c:pt idx="20">
                  <c:v>1245</c:v>
                </c:pt>
                <c:pt idx="22">
                  <c:v>1359.9</c:v>
                </c:pt>
                <c:pt idx="23">
                  <c:v>1400</c:v>
                </c:pt>
                <c:pt idx="24" formatCode="###\ ###\ ##0&quot;  &quot;;\-###\ ###\ ##0&quot;  &quot;;&quot;-  &quot;">
                  <c:v>2083.2640000000001</c:v>
                </c:pt>
                <c:pt idx="25" formatCode="###\ ###\ ##0&quot;  &quot;;\-###\ ###\ ##0&quot;  &quot;;&quot;-  &quot;">
                  <c:v>1504.835</c:v>
                </c:pt>
                <c:pt idx="26" formatCode="###\ ###\ ##0&quot;  &quot;;\-###\ ###\ ##0&quot;  &quot;;&quot;-  &quot;">
                  <c:v>1414.2070000000001</c:v>
                </c:pt>
                <c:pt idx="27" formatCode="###\ ###\ ##0&quot;  &quot;;\-###\ ###\ ##0&quot;  &quot;;&quot;-  &quot;">
                  <c:v>1251.924</c:v>
                </c:pt>
              </c:numCache>
            </c:numRef>
          </c:val>
        </c:ser>
        <c:ser>
          <c:idx val="2"/>
          <c:order val="2"/>
          <c:tx>
            <c:strRef>
              <c:f>Seite6_1!$H$5</c:f>
              <c:strCache>
                <c:ptCount val="1"/>
                <c:pt idx="0">
                  <c:v>Verkehr mit dem Ausland</c:v>
                </c:pt>
              </c:strCache>
            </c:strRef>
          </c:tx>
          <c:invertIfNegative val="0"/>
          <c:cat>
            <c:numRef>
              <c:f>Seite6_1!$A$19:$A$46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</c:numCache>
            </c:numRef>
          </c:cat>
          <c:val>
            <c:numRef>
              <c:f>Seite6_1!$H$19:$H$46</c:f>
              <c:numCache>
                <c:formatCode>###\ ##0\ \ </c:formatCode>
                <c:ptCount val="28"/>
                <c:pt idx="0">
                  <c:v>28843</c:v>
                </c:pt>
                <c:pt idx="1">
                  <c:v>28546</c:v>
                </c:pt>
                <c:pt idx="2">
                  <c:v>29178</c:v>
                </c:pt>
                <c:pt idx="3">
                  <c:v>30752</c:v>
                </c:pt>
                <c:pt idx="4">
                  <c:v>32771</c:v>
                </c:pt>
                <c:pt idx="5">
                  <c:v>33917</c:v>
                </c:pt>
                <c:pt idx="6">
                  <c:v>36618</c:v>
                </c:pt>
                <c:pt idx="7">
                  <c:v>34775</c:v>
                </c:pt>
                <c:pt idx="8">
                  <c:v>32581</c:v>
                </c:pt>
                <c:pt idx="9">
                  <c:v>32061</c:v>
                </c:pt>
                <c:pt idx="11">
                  <c:v>33147</c:v>
                </c:pt>
                <c:pt idx="12">
                  <c:v>32308</c:v>
                </c:pt>
                <c:pt idx="13">
                  <c:v>31827</c:v>
                </c:pt>
                <c:pt idx="14">
                  <c:v>31515</c:v>
                </c:pt>
                <c:pt idx="15">
                  <c:v>32970</c:v>
                </c:pt>
                <c:pt idx="16">
                  <c:v>32725</c:v>
                </c:pt>
                <c:pt idx="17">
                  <c:v>35750.6</c:v>
                </c:pt>
                <c:pt idx="18">
                  <c:v>40257.100000000006</c:v>
                </c:pt>
                <c:pt idx="19">
                  <c:v>38609</c:v>
                </c:pt>
                <c:pt idx="20">
                  <c:v>32683.614000000001</c:v>
                </c:pt>
                <c:pt idx="22">
                  <c:v>34426.5</c:v>
                </c:pt>
                <c:pt idx="23">
                  <c:v>35214</c:v>
                </c:pt>
                <c:pt idx="24" formatCode="###\ ###\ ##0&quot;  &quot;;\-###\ ###\ ##0&quot;  &quot;;&quot;-  &quot;">
                  <c:v>34480.084000000003</c:v>
                </c:pt>
                <c:pt idx="25" formatCode="###\ ###\ ##0&quot;  &quot;;\-###\ ###\ ##0&quot;  &quot;;&quot;-  &quot;">
                  <c:v>34350.718000000001</c:v>
                </c:pt>
                <c:pt idx="26" formatCode="###\ ###\ ##0&quot;  &quot;;\-###\ ###\ ##0&quot;  &quot;;&quot;-  &quot;">
                  <c:v>34978.815000000002</c:v>
                </c:pt>
                <c:pt idx="27" formatCode="###\ ###\ ##0&quot;  &quot;;\-###\ ###\ ##0&quot;  &quot;;&quot;-  &quot;">
                  <c:v>33710.944000000003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862592"/>
        <c:axId val="138864128"/>
      </c:barChart>
      <c:catAx>
        <c:axId val="138862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38864128"/>
        <c:crosses val="autoZero"/>
        <c:auto val="1"/>
        <c:lblAlgn val="ctr"/>
        <c:lblOffset val="100"/>
        <c:noMultiLvlLbl val="0"/>
      </c:catAx>
      <c:valAx>
        <c:axId val="138864128"/>
        <c:scaling>
          <c:orientation val="minMax"/>
        </c:scaling>
        <c:delete val="0"/>
        <c:axPos val="b"/>
        <c:majorGridlines/>
        <c:numFmt formatCode="###\ ##0\ \ 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388625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142854</xdr:rowOff>
    </xdr:from>
    <xdr:to>
      <xdr:col>6</xdr:col>
      <xdr:colOff>900450</xdr:colOff>
      <xdr:row>47</xdr:row>
      <xdr:rowOff>168742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1729"/>
          <a:ext cx="6444000" cy="3454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238124</xdr:colOff>
      <xdr:row>1</xdr:row>
      <xdr:rowOff>161925</xdr:rowOff>
    </xdr:from>
    <xdr:to>
      <xdr:col>6</xdr:col>
      <xdr:colOff>723224</xdr:colOff>
      <xdr:row>23</xdr:row>
      <xdr:rowOff>0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238125</xdr:colOff>
      <xdr:row>25</xdr:row>
      <xdr:rowOff>9525</xdr:rowOff>
    </xdr:from>
    <xdr:to>
      <xdr:col>6</xdr:col>
      <xdr:colOff>723225</xdr:colOff>
      <xdr:row>45</xdr:row>
      <xdr:rowOff>161925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238123</xdr:colOff>
      <xdr:row>26</xdr:row>
      <xdr:rowOff>9525</xdr:rowOff>
    </xdr:from>
    <xdr:to>
      <xdr:col>1</xdr:col>
      <xdr:colOff>76199</xdr:colOff>
      <xdr:row>27</xdr:row>
      <xdr:rowOff>47625</xdr:rowOff>
    </xdr:to>
    <xdr:sp macro="" textlink="">
      <xdr:nvSpPr>
        <xdr:cNvPr id="4" name="Textfeld 1"/>
        <xdr:cNvSpPr txBox="1"/>
      </xdr:nvSpPr>
      <xdr:spPr>
        <a:xfrm>
          <a:off x="238123" y="5076825"/>
          <a:ext cx="762001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0.00788</cdr:y>
    </cdr:from>
    <cdr:to>
      <cdr:x>0.11866</cdr:x>
      <cdr:y>0.08536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31742"/>
          <a:ext cx="715360" cy="312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 b="1">
              <a:latin typeface="Arial" pitchFamily="34" charset="0"/>
              <a:cs typeface="Arial" pitchFamily="34" charset="0"/>
            </a:rPr>
            <a:t>Anzahl in 1000</a:t>
          </a:r>
        </a:p>
        <a:p xmlns:a="http://schemas.openxmlformats.org/drawingml/2006/main">
          <a:pPr algn="ctr"/>
          <a:endParaRPr lang="de-DE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38100</xdr:rowOff>
    </xdr:from>
    <xdr:to>
      <xdr:col>6</xdr:col>
      <xdr:colOff>695325</xdr:colOff>
      <xdr:row>49</xdr:row>
      <xdr:rowOff>104775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9" max="10" width="12.5703125" customWidth="1"/>
  </cols>
  <sheetData>
    <row r="1" spans="1:7" ht="12.75" customHeight="1"/>
    <row r="2" spans="1:7" ht="12.75" customHeight="1"/>
    <row r="3" spans="1:7" ht="20.25" customHeight="1">
      <c r="A3" s="6" t="s">
        <v>104</v>
      </c>
    </row>
    <row r="4" spans="1:7" ht="20.25">
      <c r="A4" s="6" t="s">
        <v>105</v>
      </c>
    </row>
    <row r="5" spans="1:7" ht="15" customHeight="1"/>
    <row r="6" spans="1:7" ht="15" customHeight="1"/>
    <row r="7" spans="1:7" ht="15" customHeight="1"/>
    <row r="8" spans="1:7" ht="15" customHeight="1"/>
    <row r="11" spans="1:7" ht="15.75">
      <c r="A11" s="7"/>
      <c r="F11" s="8"/>
      <c r="G11" s="9"/>
    </row>
    <row r="13" spans="1:7">
      <c r="A13" s="10"/>
    </row>
    <row r="15" spans="1:7" ht="23.25">
      <c r="G15" s="11" t="s">
        <v>106</v>
      </c>
    </row>
    <row r="16" spans="1:7">
      <c r="G16" s="88" t="s">
        <v>256</v>
      </c>
    </row>
    <row r="17" spans="1:7">
      <c r="G17" s="12"/>
    </row>
    <row r="18" spans="1:7" ht="33.75">
      <c r="G18" s="89" t="s">
        <v>247</v>
      </c>
    </row>
    <row r="19" spans="1:7" ht="33.75">
      <c r="G19" s="89" t="s">
        <v>257</v>
      </c>
    </row>
    <row r="20" spans="1:7" ht="16.5">
      <c r="A20" s="13"/>
      <c r="B20" s="13"/>
      <c r="C20" s="13"/>
      <c r="D20" s="13"/>
      <c r="E20" s="13"/>
      <c r="F20" s="13"/>
      <c r="G20" s="12"/>
    </row>
    <row r="21" spans="1:7" ht="15.75">
      <c r="G21" s="87" t="s">
        <v>260</v>
      </c>
    </row>
    <row r="22" spans="1:7" ht="16.5">
      <c r="A22" s="126"/>
      <c r="B22" s="126"/>
      <c r="C22" s="126"/>
      <c r="D22" s="126"/>
      <c r="E22" s="126"/>
      <c r="F22" s="126"/>
      <c r="G22" s="126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31"/>
  <sheetViews>
    <sheetView zoomScaleNormal="100" workbookViewId="0"/>
  </sheetViews>
  <sheetFormatPr baseColWidth="10" defaultRowHeight="15"/>
  <cols>
    <col min="8" max="26" width="2" customWidth="1"/>
  </cols>
  <sheetData>
    <row r="1" spans="1:26">
      <c r="A1" s="64"/>
    </row>
    <row r="2" spans="1:26">
      <c r="A2" s="199"/>
      <c r="B2" s="200"/>
      <c r="C2" s="200"/>
      <c r="D2" s="200"/>
      <c r="E2" s="200"/>
      <c r="F2" s="200"/>
      <c r="G2" s="200"/>
      <c r="H2" s="66"/>
      <c r="I2" s="66"/>
      <c r="J2" s="66"/>
      <c r="K2" s="6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67" t="s">
        <v>220</v>
      </c>
      <c r="B3" s="68"/>
      <c r="C3" s="68"/>
      <c r="D3" s="119">
        <v>578.66899999999998</v>
      </c>
      <c r="E3" s="68"/>
      <c r="F3" s="68"/>
      <c r="G3" s="68">
        <v>2803.654</v>
      </c>
      <c r="H3" s="6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67" t="s">
        <v>221</v>
      </c>
      <c r="B4" s="68"/>
      <c r="C4" s="68"/>
      <c r="D4" s="119">
        <v>629.84</v>
      </c>
      <c r="E4" s="68"/>
      <c r="F4" s="68"/>
      <c r="G4" s="68">
        <v>2813.982</v>
      </c>
      <c r="H4" s="6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67" t="s">
        <v>222</v>
      </c>
      <c r="B5" s="68"/>
      <c r="C5" s="68"/>
      <c r="D5" s="119">
        <v>871.79899999999998</v>
      </c>
      <c r="E5" s="68"/>
      <c r="F5" s="68"/>
      <c r="G5" s="68">
        <v>2997.855</v>
      </c>
      <c r="H5" s="6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67" t="s">
        <v>223</v>
      </c>
      <c r="B6" s="68"/>
      <c r="C6" s="68"/>
      <c r="D6" s="93"/>
      <c r="E6" s="68"/>
      <c r="F6" s="68"/>
      <c r="G6" s="68"/>
      <c r="H6" s="68"/>
    </row>
    <row r="7" spans="1:26">
      <c r="A7" s="67" t="s">
        <v>224</v>
      </c>
      <c r="B7" s="68"/>
      <c r="C7" s="68"/>
      <c r="D7" s="93"/>
      <c r="E7" s="68"/>
      <c r="F7" s="68"/>
      <c r="G7" s="68"/>
      <c r="H7" s="68"/>
    </row>
    <row r="8" spans="1:26">
      <c r="A8" s="67" t="s">
        <v>225</v>
      </c>
      <c r="B8" s="68"/>
      <c r="C8" s="68"/>
      <c r="D8" s="93"/>
      <c r="E8" s="68"/>
      <c r="F8" s="68"/>
      <c r="G8" s="68"/>
      <c r="H8" s="68"/>
    </row>
    <row r="9" spans="1:26">
      <c r="A9" s="67" t="s">
        <v>226</v>
      </c>
      <c r="B9" s="68"/>
      <c r="C9" s="68"/>
      <c r="D9" s="93"/>
      <c r="E9" s="68"/>
      <c r="F9" s="68"/>
      <c r="G9" s="68"/>
      <c r="H9" s="68"/>
    </row>
    <row r="10" spans="1:26">
      <c r="A10" s="67" t="s">
        <v>227</v>
      </c>
      <c r="B10" s="68"/>
      <c r="C10" s="68"/>
      <c r="D10" s="93"/>
      <c r="E10" s="68"/>
      <c r="F10" s="68"/>
      <c r="G10" s="68"/>
      <c r="H10" s="68"/>
    </row>
    <row r="11" spans="1:26">
      <c r="A11" s="67" t="s">
        <v>228</v>
      </c>
      <c r="B11" s="68"/>
      <c r="C11" s="68"/>
      <c r="D11" s="93"/>
      <c r="E11" s="68"/>
      <c r="F11" s="68"/>
      <c r="G11" s="68"/>
      <c r="H11" s="68"/>
    </row>
    <row r="12" spans="1:26">
      <c r="A12" s="67" t="s">
        <v>229</v>
      </c>
      <c r="B12" s="68"/>
      <c r="C12" s="68"/>
      <c r="D12" s="93"/>
      <c r="E12" s="68"/>
      <c r="F12" s="68"/>
      <c r="G12" s="68"/>
      <c r="H12" s="68"/>
    </row>
    <row r="13" spans="1:26">
      <c r="A13" s="67" t="s">
        <v>230</v>
      </c>
      <c r="B13" s="68"/>
      <c r="C13" s="68"/>
      <c r="D13" s="93"/>
      <c r="E13" s="68"/>
      <c r="F13" s="68"/>
      <c r="G13" s="68"/>
      <c r="H13" s="68"/>
    </row>
    <row r="14" spans="1:26">
      <c r="A14" s="67" t="s">
        <v>231</v>
      </c>
      <c r="B14" s="68"/>
      <c r="C14" s="68"/>
      <c r="D14" s="93"/>
      <c r="E14" s="68"/>
      <c r="F14" s="68"/>
      <c r="G14" s="68"/>
      <c r="H14" s="68"/>
    </row>
    <row r="15" spans="1:26">
      <c r="A15" s="146" t="s">
        <v>234</v>
      </c>
      <c r="B15" s="146"/>
      <c r="C15" s="146"/>
      <c r="D15" s="146"/>
      <c r="E15" s="146"/>
      <c r="F15" s="146"/>
      <c r="G15" s="146"/>
    </row>
    <row r="16" spans="1:26">
      <c r="A16" s="203"/>
      <c r="B16" s="146"/>
      <c r="C16" s="146"/>
      <c r="D16" s="146"/>
      <c r="E16" s="146"/>
      <c r="F16" s="146"/>
      <c r="G16" s="146"/>
    </row>
    <row r="17" spans="1:26">
      <c r="A17" s="204" t="s">
        <v>4</v>
      </c>
      <c r="B17" s="65">
        <v>2014</v>
      </c>
      <c r="C17" s="65">
        <v>2015</v>
      </c>
      <c r="D17" s="65">
        <v>2016</v>
      </c>
      <c r="E17" s="65">
        <v>2014</v>
      </c>
      <c r="F17" s="65">
        <v>2015</v>
      </c>
      <c r="G17" s="65">
        <v>2016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05"/>
      <c r="B18" s="206" t="s">
        <v>232</v>
      </c>
      <c r="C18" s="207"/>
      <c r="D18" s="208"/>
      <c r="E18" s="201" t="s">
        <v>233</v>
      </c>
      <c r="F18" s="202"/>
      <c r="G18" s="20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99"/>
      <c r="B19" s="200"/>
      <c r="C19" s="200"/>
      <c r="D19" s="200"/>
      <c r="E19" s="200"/>
      <c r="F19" s="200"/>
      <c r="G19" s="200"/>
      <c r="H19" s="66"/>
      <c r="I19" s="66"/>
      <c r="J19" s="66"/>
      <c r="K19" s="6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67" t="s">
        <v>220</v>
      </c>
      <c r="B20" s="68">
        <v>601.94600000000003</v>
      </c>
      <c r="C20" s="68">
        <v>564.70699999999999</v>
      </c>
      <c r="D20" s="93">
        <f t="shared" ref="D20:D31" si="0">IF(D3&lt;&gt;0,D3,#N/A)</f>
        <v>578.66899999999998</v>
      </c>
      <c r="E20" s="68">
        <v>2972.91</v>
      </c>
      <c r="F20" s="68">
        <v>3072.0639999999999</v>
      </c>
      <c r="G20" s="68">
        <f t="shared" ref="G20:G31" si="1">IF(G3&lt;&gt;0,G3,#N/A)</f>
        <v>2803.654</v>
      </c>
      <c r="H20" s="6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67" t="s">
        <v>221</v>
      </c>
      <c r="B21" s="68">
        <v>649.81500000000005</v>
      </c>
      <c r="C21" s="68">
        <v>634.32600000000002</v>
      </c>
      <c r="D21" s="93">
        <f t="shared" si="0"/>
        <v>629.84</v>
      </c>
      <c r="E21" s="68">
        <v>2971.8519999999999</v>
      </c>
      <c r="F21" s="68">
        <v>2759.7060000000001</v>
      </c>
      <c r="G21" s="68">
        <f t="shared" si="1"/>
        <v>2813.982</v>
      </c>
      <c r="H21" s="6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67" t="s">
        <v>222</v>
      </c>
      <c r="B22" s="68">
        <v>722.57899999999995</v>
      </c>
      <c r="C22" s="68">
        <v>761.47799999999995</v>
      </c>
      <c r="D22" s="93">
        <f t="shared" si="0"/>
        <v>871.79899999999998</v>
      </c>
      <c r="E22" s="68">
        <v>3258.846</v>
      </c>
      <c r="F22" s="68">
        <v>3177.9369999999999</v>
      </c>
      <c r="G22" s="68">
        <f t="shared" si="1"/>
        <v>2997.855</v>
      </c>
      <c r="H22" s="6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67" t="s">
        <v>223</v>
      </c>
      <c r="B23" s="68">
        <v>1166.5920000000001</v>
      </c>
      <c r="C23" s="68">
        <v>1057.691</v>
      </c>
      <c r="D23" s="93" t="e">
        <f t="shared" si="0"/>
        <v>#N/A</v>
      </c>
      <c r="E23" s="68">
        <v>3075.3890000000001</v>
      </c>
      <c r="F23" s="68">
        <v>3051.6889999999999</v>
      </c>
      <c r="G23" s="68" t="e">
        <f t="shared" si="1"/>
        <v>#N/A</v>
      </c>
      <c r="H23" s="68"/>
    </row>
    <row r="24" spans="1:26">
      <c r="A24" s="67" t="s">
        <v>224</v>
      </c>
      <c r="B24" s="68">
        <v>1306.5150000000001</v>
      </c>
      <c r="C24" s="68">
        <v>1390.3610000000001</v>
      </c>
      <c r="D24" s="93" t="e">
        <f t="shared" si="0"/>
        <v>#N/A</v>
      </c>
      <c r="E24" s="68">
        <v>3156.7429999999999</v>
      </c>
      <c r="F24" s="68">
        <v>3128.0430000000001</v>
      </c>
      <c r="G24" s="68" t="e">
        <f t="shared" si="1"/>
        <v>#N/A</v>
      </c>
      <c r="H24" s="68"/>
    </row>
    <row r="25" spans="1:26">
      <c r="A25" s="67" t="s">
        <v>225</v>
      </c>
      <c r="B25" s="68">
        <v>1552.722</v>
      </c>
      <c r="C25" s="68">
        <v>1427.202</v>
      </c>
      <c r="D25" s="93" t="e">
        <f t="shared" si="0"/>
        <v>#N/A</v>
      </c>
      <c r="E25" s="68">
        <v>3096.4929999999999</v>
      </c>
      <c r="F25" s="68">
        <v>2982.3519999999999</v>
      </c>
      <c r="G25" s="68" t="e">
        <f t="shared" si="1"/>
        <v>#N/A</v>
      </c>
      <c r="H25" s="68"/>
    </row>
    <row r="26" spans="1:26">
      <c r="A26" s="67" t="s">
        <v>226</v>
      </c>
      <c r="B26" s="68">
        <v>2193.232</v>
      </c>
      <c r="C26" s="68">
        <v>2148.8760000000002</v>
      </c>
      <c r="D26" s="93" t="e">
        <f t="shared" si="0"/>
        <v>#N/A</v>
      </c>
      <c r="E26" s="68">
        <v>2841.6390000000001</v>
      </c>
      <c r="F26" s="68">
        <v>2738.8180000000002</v>
      </c>
      <c r="G26" s="68" t="e">
        <f t="shared" si="1"/>
        <v>#N/A</v>
      </c>
      <c r="H26" s="68"/>
    </row>
    <row r="27" spans="1:26">
      <c r="A27" s="67" t="s">
        <v>227</v>
      </c>
      <c r="B27" s="68">
        <v>2110.4180000000001</v>
      </c>
      <c r="C27" s="68">
        <v>2311.123</v>
      </c>
      <c r="D27" s="93" t="e">
        <f t="shared" si="0"/>
        <v>#N/A</v>
      </c>
      <c r="E27" s="68">
        <v>2935.6729999999998</v>
      </c>
      <c r="F27" s="68">
        <v>2849.0830000000001</v>
      </c>
      <c r="G27" s="68" t="e">
        <f t="shared" si="1"/>
        <v>#N/A</v>
      </c>
      <c r="H27" s="68"/>
    </row>
    <row r="28" spans="1:26">
      <c r="A28" s="67" t="s">
        <v>228</v>
      </c>
      <c r="B28" s="68">
        <v>1253.5260000000001</v>
      </c>
      <c r="C28" s="68">
        <v>1181.0260000000001</v>
      </c>
      <c r="D28" s="93" t="e">
        <f t="shared" si="0"/>
        <v>#N/A</v>
      </c>
      <c r="E28" s="68">
        <v>3107.04</v>
      </c>
      <c r="F28" s="68">
        <v>2733.4839999999999</v>
      </c>
      <c r="G28" s="68" t="e">
        <f t="shared" si="1"/>
        <v>#N/A</v>
      </c>
      <c r="H28" s="68"/>
    </row>
    <row r="29" spans="1:26">
      <c r="A29" s="67" t="s">
        <v>229</v>
      </c>
      <c r="B29" s="68">
        <v>1119.269</v>
      </c>
      <c r="C29" s="68">
        <v>1128.9090000000001</v>
      </c>
      <c r="D29" s="93" t="e">
        <f t="shared" si="0"/>
        <v>#N/A</v>
      </c>
      <c r="E29" s="68">
        <v>3067.8020000000001</v>
      </c>
      <c r="F29" s="68">
        <v>3044.904</v>
      </c>
      <c r="G29" s="68" t="e">
        <f t="shared" si="1"/>
        <v>#N/A</v>
      </c>
      <c r="H29" s="68"/>
    </row>
    <row r="30" spans="1:26">
      <c r="A30" s="67" t="s">
        <v>230</v>
      </c>
      <c r="B30" s="68">
        <v>745.38400000000001</v>
      </c>
      <c r="C30" s="68">
        <v>672.35199999999998</v>
      </c>
      <c r="D30" s="93" t="e">
        <f t="shared" si="0"/>
        <v>#N/A</v>
      </c>
      <c r="E30" s="68">
        <v>3052.7109999999998</v>
      </c>
      <c r="F30" s="68">
        <v>2778.7829999999999</v>
      </c>
      <c r="G30" s="68" t="e">
        <f t="shared" si="1"/>
        <v>#N/A</v>
      </c>
      <c r="H30" s="68"/>
    </row>
    <row r="31" spans="1:26">
      <c r="A31" s="67" t="s">
        <v>231</v>
      </c>
      <c r="B31" s="68">
        <v>731.58799999999997</v>
      </c>
      <c r="C31" s="68">
        <v>743.18</v>
      </c>
      <c r="D31" s="93" t="e">
        <f t="shared" si="0"/>
        <v>#N/A</v>
      </c>
      <c r="E31" s="68">
        <v>2855.924</v>
      </c>
      <c r="F31" s="68">
        <v>2646.0050000000001</v>
      </c>
      <c r="G31" s="68" t="e">
        <f t="shared" si="1"/>
        <v>#N/A</v>
      </c>
      <c r="H31" s="68"/>
    </row>
  </sheetData>
  <mergeCells count="7">
    <mergeCell ref="A19:G19"/>
    <mergeCell ref="E18:G18"/>
    <mergeCell ref="A2:G2"/>
    <mergeCell ref="A15:G15"/>
    <mergeCell ref="A16:G16"/>
    <mergeCell ref="A17:A18"/>
    <mergeCell ref="B18:D18"/>
  </mergeCells>
  <conditionalFormatting sqref="C20:G20 C21:D21 E21:G27">
    <cfRule type="expression" dxfId="11" priority="14">
      <formula>MOD(ROW(),2)=1</formula>
    </cfRule>
  </conditionalFormatting>
  <conditionalFormatting sqref="C28:G31 C22:D27">
    <cfRule type="expression" dxfId="10" priority="13">
      <formula>MOD(ROW(),2)=1</formula>
    </cfRule>
  </conditionalFormatting>
  <conditionalFormatting sqref="A20:A21">
    <cfRule type="expression" dxfId="9" priority="12">
      <formula>MOD(ROW(),2)=1</formula>
    </cfRule>
  </conditionalFormatting>
  <conditionalFormatting sqref="A22:A31">
    <cfRule type="expression" dxfId="8" priority="11">
      <formula>MOD(ROW(),2)=1</formula>
    </cfRule>
  </conditionalFormatting>
  <conditionalFormatting sqref="B20:B21">
    <cfRule type="expression" dxfId="7" priority="8">
      <formula>MOD(ROW(),2)=1</formula>
    </cfRule>
  </conditionalFormatting>
  <conditionalFormatting sqref="B22:B31">
    <cfRule type="expression" dxfId="6" priority="7">
      <formula>MOD(ROW(),2)=1</formula>
    </cfRule>
  </conditionalFormatting>
  <conditionalFormatting sqref="C3:G3 C4:D4 E4:G10">
    <cfRule type="expression" dxfId="5" priority="6">
      <formula>MOD(ROW(),2)=1</formula>
    </cfRule>
  </conditionalFormatting>
  <conditionalFormatting sqref="C11:G14 C5:D10">
    <cfRule type="expression" dxfId="4" priority="5">
      <formula>MOD(ROW(),2)=1</formula>
    </cfRule>
  </conditionalFormatting>
  <conditionalFormatting sqref="A3:A4">
    <cfRule type="expression" dxfId="3" priority="4">
      <formula>MOD(ROW(),2)=1</formula>
    </cfRule>
  </conditionalFormatting>
  <conditionalFormatting sqref="A5:A14">
    <cfRule type="expression" dxfId="2" priority="3">
      <formula>MOD(ROW(),2)=1</formula>
    </cfRule>
  </conditionalFormatting>
  <conditionalFormatting sqref="B3:B4">
    <cfRule type="expression" dxfId="1" priority="2">
      <formula>MOD(ROW(),2)=1</formula>
    </cfRule>
  </conditionalFormatting>
  <conditionalFormatting sqref="B5:B14">
    <cfRule type="expression" dxfId="0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H II 2 - hj X/16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zoomScaleNormal="100" workbookViewId="0">
      <selection activeCell="H2" sqref="H2"/>
    </sheetView>
  </sheetViews>
  <sheetFormatPr baseColWidth="10" defaultRowHeight="1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4" customFormat="1" ht="15.75">
      <c r="A1" s="136" t="s">
        <v>107</v>
      </c>
      <c r="B1" s="136"/>
      <c r="C1" s="136"/>
      <c r="D1" s="136"/>
      <c r="E1" s="136"/>
      <c r="F1" s="136"/>
      <c r="G1" s="136"/>
    </row>
    <row r="2" spans="1:7" s="14" customFormat="1" ht="12.75" customHeight="1"/>
    <row r="3" spans="1:7" s="14" customFormat="1" ht="12.75" customHeight="1"/>
    <row r="4" spans="1:7" s="14" customFormat="1" ht="15.75">
      <c r="A4" s="137" t="s">
        <v>108</v>
      </c>
      <c r="B4" s="138"/>
      <c r="C4" s="138"/>
      <c r="D4" s="138"/>
      <c r="E4" s="138"/>
      <c r="F4" s="138"/>
      <c r="G4" s="138"/>
    </row>
    <row r="5" spans="1:7" s="14" customFormat="1" ht="12.75" customHeight="1">
      <c r="A5" s="127"/>
      <c r="B5" s="127"/>
      <c r="C5" s="127"/>
      <c r="D5" s="127"/>
      <c r="E5" s="127"/>
      <c r="F5" s="127"/>
      <c r="G5" s="127"/>
    </row>
    <row r="6" spans="1:7" s="14" customFormat="1" ht="12.75" customHeight="1">
      <c r="A6" s="15" t="s">
        <v>109</v>
      </c>
      <c r="B6" s="16"/>
      <c r="C6" s="16"/>
      <c r="D6" s="16"/>
      <c r="E6" s="16"/>
      <c r="F6" s="16"/>
      <c r="G6" s="16"/>
    </row>
    <row r="7" spans="1:7" s="14" customFormat="1" ht="5.85" customHeight="1">
      <c r="A7" s="15"/>
      <c r="B7" s="16"/>
      <c r="C7" s="16"/>
      <c r="D7" s="16"/>
      <c r="E7" s="16"/>
      <c r="F7" s="16"/>
      <c r="G7" s="16"/>
    </row>
    <row r="8" spans="1:7" s="14" customFormat="1" ht="12.75" customHeight="1">
      <c r="A8" s="129" t="s">
        <v>0</v>
      </c>
      <c r="B8" s="128"/>
      <c r="C8" s="128"/>
      <c r="D8" s="128"/>
      <c r="E8" s="128"/>
      <c r="F8" s="128"/>
      <c r="G8" s="128"/>
    </row>
    <row r="9" spans="1:7" s="14" customFormat="1" ht="12.75" customHeight="1">
      <c r="A9" s="128" t="s">
        <v>110</v>
      </c>
      <c r="B9" s="128"/>
      <c r="C9" s="128"/>
      <c r="D9" s="128"/>
      <c r="E9" s="128"/>
      <c r="F9" s="128"/>
      <c r="G9" s="128"/>
    </row>
    <row r="10" spans="1:7" s="14" customFormat="1" ht="5.0999999999999996" customHeight="1">
      <c r="A10" s="16"/>
      <c r="B10" s="16"/>
      <c r="C10" s="16"/>
      <c r="D10" s="16"/>
      <c r="E10" s="16"/>
      <c r="F10" s="16"/>
      <c r="G10" s="16"/>
    </row>
    <row r="11" spans="1:7" s="14" customFormat="1" ht="12.75" customHeight="1">
      <c r="A11" s="135" t="s">
        <v>111</v>
      </c>
      <c r="B11" s="135"/>
      <c r="C11" s="135"/>
      <c r="D11" s="135"/>
      <c r="E11" s="135"/>
      <c r="F11" s="135"/>
      <c r="G11" s="135"/>
    </row>
    <row r="12" spans="1:7" s="14" customFormat="1" ht="12.75" customHeight="1">
      <c r="A12" s="128" t="s">
        <v>112</v>
      </c>
      <c r="B12" s="128"/>
      <c r="C12" s="128"/>
      <c r="D12" s="128"/>
      <c r="E12" s="128"/>
      <c r="F12" s="128"/>
      <c r="G12" s="128"/>
    </row>
    <row r="13" spans="1:7" s="14" customFormat="1" ht="12.75" customHeight="1">
      <c r="A13" s="16"/>
      <c r="B13" s="16"/>
      <c r="C13" s="16"/>
      <c r="D13" s="16"/>
      <c r="E13" s="16"/>
      <c r="F13" s="16"/>
      <c r="G13" s="16"/>
    </row>
    <row r="14" spans="1:7" s="14" customFormat="1" ht="12.75" customHeight="1">
      <c r="A14" s="16"/>
      <c r="B14" s="16"/>
      <c r="C14" s="16"/>
      <c r="D14" s="16"/>
      <c r="E14" s="16"/>
      <c r="F14" s="16"/>
      <c r="G14" s="16"/>
    </row>
    <row r="15" spans="1:7" s="14" customFormat="1" ht="12.75" customHeight="1">
      <c r="A15" s="129" t="s">
        <v>113</v>
      </c>
      <c r="B15" s="130"/>
      <c r="C15" s="130"/>
      <c r="D15" s="31"/>
      <c r="E15" s="31"/>
      <c r="F15" s="31"/>
      <c r="G15" s="31"/>
    </row>
    <row r="16" spans="1:7" s="14" customFormat="1" ht="5.0999999999999996" customHeight="1">
      <c r="A16" s="31"/>
      <c r="B16" s="32"/>
      <c r="C16" s="32"/>
      <c r="D16" s="31"/>
      <c r="E16" s="31"/>
      <c r="F16" s="31"/>
      <c r="G16" s="31"/>
    </row>
    <row r="17" spans="1:7" s="14" customFormat="1" ht="12.75" customHeight="1">
      <c r="A17" s="130" t="s">
        <v>156</v>
      </c>
      <c r="B17" s="130"/>
      <c r="C17" s="130"/>
      <c r="D17" s="32"/>
      <c r="E17" s="32"/>
      <c r="F17" s="32"/>
      <c r="G17" s="32"/>
    </row>
    <row r="18" spans="1:7" s="14" customFormat="1" ht="12.75" customHeight="1">
      <c r="A18" s="32" t="s">
        <v>2</v>
      </c>
      <c r="B18" s="131" t="s">
        <v>158</v>
      </c>
      <c r="C18" s="130"/>
      <c r="D18" s="32"/>
      <c r="E18" s="32"/>
      <c r="F18" s="32"/>
      <c r="G18" s="32"/>
    </row>
    <row r="19" spans="1:7" s="14" customFormat="1" ht="12.75" customHeight="1">
      <c r="A19" s="32" t="s">
        <v>3</v>
      </c>
      <c r="B19" s="132" t="s">
        <v>157</v>
      </c>
      <c r="C19" s="133"/>
      <c r="D19" s="133"/>
      <c r="E19" s="32"/>
      <c r="F19" s="32"/>
      <c r="G19" s="32"/>
    </row>
    <row r="20" spans="1:7" s="14" customFormat="1" ht="12.75" customHeight="1">
      <c r="A20" s="78"/>
      <c r="B20" s="79"/>
      <c r="C20" s="80"/>
      <c r="D20" s="80"/>
      <c r="E20" s="78"/>
      <c r="F20" s="78"/>
      <c r="G20" s="78"/>
    </row>
    <row r="21" spans="1:7" s="14" customFormat="1" ht="12.75" customHeight="1">
      <c r="A21" s="32"/>
      <c r="B21" s="32"/>
      <c r="C21" s="32"/>
      <c r="D21" s="32"/>
      <c r="E21" s="32"/>
      <c r="F21" s="32"/>
      <c r="G21" s="32"/>
    </row>
    <row r="22" spans="1:7" s="14" customFormat="1" ht="12.75" customHeight="1">
      <c r="A22" s="129" t="s">
        <v>114</v>
      </c>
      <c r="B22" s="130"/>
      <c r="C22" s="31"/>
      <c r="D22" s="31"/>
      <c r="E22" s="31"/>
      <c r="F22" s="31"/>
      <c r="G22" s="31"/>
    </row>
    <row r="23" spans="1:7" s="14" customFormat="1" ht="5.85" customHeight="1">
      <c r="A23" s="31"/>
      <c r="B23" s="32"/>
      <c r="C23" s="31"/>
      <c r="D23" s="31"/>
      <c r="E23" s="31"/>
      <c r="F23" s="31"/>
      <c r="G23" s="31"/>
    </row>
    <row r="24" spans="1:7" s="14" customFormat="1" ht="12.75" customHeight="1">
      <c r="A24" s="32" t="s">
        <v>115</v>
      </c>
      <c r="B24" s="130" t="s">
        <v>116</v>
      </c>
      <c r="C24" s="130"/>
      <c r="D24" s="32"/>
      <c r="E24" s="32"/>
      <c r="F24" s="32"/>
      <c r="G24" s="32"/>
    </row>
    <row r="25" spans="1:7" s="14" customFormat="1" ht="12.75" customHeight="1">
      <c r="A25" s="32" t="s">
        <v>117</v>
      </c>
      <c r="B25" s="130" t="s">
        <v>118</v>
      </c>
      <c r="C25" s="130"/>
      <c r="D25" s="32"/>
      <c r="E25" s="32"/>
      <c r="F25" s="32"/>
      <c r="G25" s="32"/>
    </row>
    <row r="26" spans="1:7" s="14" customFormat="1" ht="12.75" customHeight="1">
      <c r="A26" s="32"/>
      <c r="B26" s="130" t="s">
        <v>119</v>
      </c>
      <c r="C26" s="130"/>
      <c r="D26" s="32"/>
      <c r="E26" s="32"/>
      <c r="F26" s="32"/>
      <c r="G26" s="32"/>
    </row>
    <row r="27" spans="1:7" s="14" customFormat="1" ht="12.75" customHeight="1">
      <c r="A27" s="33"/>
      <c r="B27" s="33"/>
      <c r="C27" s="33"/>
      <c r="D27" s="33"/>
      <c r="E27" s="33"/>
      <c r="F27" s="33"/>
      <c r="G27" s="33"/>
    </row>
    <row r="28" spans="1:7" s="14" customFormat="1">
      <c r="A28" s="33" t="s">
        <v>120</v>
      </c>
      <c r="B28" s="17" t="s">
        <v>1</v>
      </c>
      <c r="C28" s="33"/>
      <c r="D28" s="33"/>
      <c r="E28" s="33"/>
      <c r="F28" s="33"/>
      <c r="G28" s="33"/>
    </row>
    <row r="29" spans="1:7" s="14" customFormat="1" ht="12.75" customHeight="1">
      <c r="A29" s="33"/>
      <c r="B29" s="17"/>
      <c r="C29" s="33"/>
      <c r="D29" s="33"/>
      <c r="E29" s="33"/>
      <c r="F29" s="33"/>
      <c r="G29" s="33"/>
    </row>
    <row r="30" spans="1:7" s="14" customFormat="1" ht="12.75" customHeight="1">
      <c r="A30" s="33"/>
      <c r="B30" s="33"/>
      <c r="C30" s="33"/>
      <c r="D30" s="33"/>
      <c r="E30" s="33"/>
      <c r="F30" s="33"/>
      <c r="G30" s="33"/>
    </row>
    <row r="31" spans="1:7" s="14" customFormat="1" ht="27.75" customHeight="1">
      <c r="A31" s="134" t="s">
        <v>248</v>
      </c>
      <c r="B31" s="130"/>
      <c r="C31" s="130"/>
      <c r="D31" s="130"/>
      <c r="E31" s="130"/>
      <c r="F31" s="130"/>
      <c r="G31" s="130"/>
    </row>
    <row r="32" spans="1:7" s="14" customFormat="1" ht="41.85" customHeight="1">
      <c r="A32" s="130" t="s">
        <v>121</v>
      </c>
      <c r="B32" s="130"/>
      <c r="C32" s="130"/>
      <c r="D32" s="130"/>
      <c r="E32" s="130"/>
      <c r="F32" s="130"/>
      <c r="G32" s="130"/>
    </row>
    <row r="33" spans="1:7" s="14" customFormat="1" ht="12.75" customHeight="1">
      <c r="A33" s="16"/>
      <c r="B33" s="16"/>
      <c r="C33" s="16"/>
      <c r="D33" s="16"/>
      <c r="E33" s="16"/>
      <c r="F33" s="16"/>
      <c r="G33" s="16"/>
    </row>
    <row r="34" spans="1:7" s="14" customFormat="1" ht="12.75" customHeight="1">
      <c r="A34" s="77"/>
      <c r="B34" s="77"/>
      <c r="C34" s="77"/>
      <c r="D34" s="77"/>
      <c r="E34" s="77"/>
      <c r="F34" s="77"/>
      <c r="G34" s="77"/>
    </row>
    <row r="35" spans="1:7" s="14" customFormat="1" ht="12.75" customHeight="1">
      <c r="A35" s="16"/>
      <c r="B35" s="16"/>
      <c r="C35" s="16"/>
      <c r="D35" s="16"/>
      <c r="E35" s="16"/>
      <c r="F35" s="16"/>
      <c r="G35" s="16"/>
    </row>
    <row r="36" spans="1:7" s="14" customFormat="1" ht="12.75" customHeight="1">
      <c r="A36" s="16"/>
      <c r="B36" s="16"/>
      <c r="C36" s="16"/>
      <c r="D36" s="16"/>
      <c r="E36" s="16"/>
      <c r="F36" s="16"/>
      <c r="G36" s="16"/>
    </row>
    <row r="37" spans="1:7" s="14" customFormat="1" ht="12.75" customHeight="1">
      <c r="A37" s="16"/>
      <c r="B37" s="16"/>
      <c r="C37" s="16"/>
      <c r="D37" s="16"/>
      <c r="E37" s="16"/>
      <c r="F37" s="16"/>
      <c r="G37" s="16"/>
    </row>
    <row r="38" spans="1:7" s="14" customFormat="1" ht="12.75" customHeight="1">
      <c r="A38" s="16"/>
      <c r="B38" s="16"/>
      <c r="C38" s="16"/>
      <c r="D38" s="16"/>
      <c r="E38" s="16"/>
      <c r="F38" s="16"/>
      <c r="G38" s="16"/>
    </row>
    <row r="39" spans="1:7" s="14" customFormat="1" ht="12.75" customHeight="1">
      <c r="A39" s="16"/>
      <c r="B39" s="16"/>
      <c r="C39" s="16"/>
      <c r="D39" s="16"/>
      <c r="E39" s="16"/>
      <c r="F39" s="16"/>
      <c r="G39" s="16"/>
    </row>
    <row r="40" spans="1:7" s="14" customFormat="1" ht="12.75" customHeight="1">
      <c r="A40" s="16"/>
      <c r="B40" s="16"/>
      <c r="C40" s="16"/>
      <c r="D40" s="16"/>
      <c r="E40" s="16"/>
      <c r="F40" s="16"/>
      <c r="G40" s="16"/>
    </row>
    <row r="41" spans="1:7" s="14" customFormat="1" ht="12.75" customHeight="1">
      <c r="A41" s="16"/>
      <c r="B41" s="16"/>
      <c r="C41" s="16"/>
      <c r="D41" s="16"/>
      <c r="E41" s="16"/>
      <c r="F41" s="16"/>
      <c r="G41" s="16"/>
    </row>
    <row r="42" spans="1:7" s="14" customFormat="1" ht="12.75" customHeight="1">
      <c r="A42" s="16"/>
      <c r="B42" s="16"/>
      <c r="C42" s="16"/>
      <c r="D42" s="16"/>
      <c r="E42" s="16"/>
      <c r="F42" s="16"/>
      <c r="G42" s="16"/>
    </row>
    <row r="43" spans="1:7" s="14" customFormat="1" ht="12.75" customHeight="1">
      <c r="A43" s="127" t="s">
        <v>122</v>
      </c>
      <c r="B43" s="127"/>
      <c r="C43" s="16"/>
      <c r="D43" s="16"/>
      <c r="E43" s="16"/>
      <c r="F43" s="16"/>
      <c r="G43" s="16"/>
    </row>
    <row r="44" spans="1:7" s="14" customFormat="1" ht="5.0999999999999996" customHeight="1">
      <c r="A44" s="16"/>
      <c r="B44" s="16"/>
      <c r="C44" s="16"/>
      <c r="D44" s="16"/>
      <c r="E44" s="16"/>
      <c r="F44" s="16"/>
      <c r="G44" s="16"/>
    </row>
    <row r="45" spans="1:7" s="14" customFormat="1" ht="12.75" customHeight="1">
      <c r="A45" s="18">
        <v>0</v>
      </c>
      <c r="B45" s="19" t="s">
        <v>123</v>
      </c>
      <c r="C45" s="16"/>
      <c r="D45" s="16"/>
      <c r="E45" s="16"/>
      <c r="F45" s="16"/>
      <c r="G45" s="16"/>
    </row>
    <row r="46" spans="1:7" s="14" customFormat="1" ht="12.75" customHeight="1">
      <c r="A46" s="19" t="s">
        <v>124</v>
      </c>
      <c r="B46" s="19" t="s">
        <v>125</v>
      </c>
      <c r="C46" s="16"/>
      <c r="D46" s="16"/>
      <c r="E46" s="16"/>
      <c r="F46" s="16"/>
      <c r="G46" s="16"/>
    </row>
    <row r="47" spans="1:7" s="14" customFormat="1" ht="12.75" customHeight="1">
      <c r="A47" s="19" t="s">
        <v>126</v>
      </c>
      <c r="B47" s="19" t="s">
        <v>127</v>
      </c>
      <c r="C47" s="16"/>
      <c r="D47" s="16"/>
      <c r="E47" s="16"/>
      <c r="F47" s="16"/>
      <c r="G47" s="16"/>
    </row>
    <row r="48" spans="1:7" s="14" customFormat="1" ht="12.75" customHeight="1">
      <c r="A48" s="19" t="s">
        <v>128</v>
      </c>
      <c r="B48" s="19" t="s">
        <v>129</v>
      </c>
      <c r="C48" s="16"/>
      <c r="D48" s="16"/>
      <c r="E48" s="16"/>
      <c r="F48" s="16"/>
      <c r="G48" s="16"/>
    </row>
    <row r="49" spans="1:7" s="14" customFormat="1" ht="12.75" customHeight="1">
      <c r="A49" s="19" t="s">
        <v>130</v>
      </c>
      <c r="B49" s="19" t="s">
        <v>131</v>
      </c>
      <c r="C49" s="16"/>
      <c r="D49" s="16"/>
      <c r="E49" s="16"/>
      <c r="F49" s="16"/>
      <c r="G49" s="16"/>
    </row>
    <row r="50" spans="1:7" s="14" customFormat="1" ht="12.75" customHeight="1">
      <c r="A50" s="19" t="s">
        <v>132</v>
      </c>
      <c r="B50" s="19" t="s">
        <v>133</v>
      </c>
      <c r="C50" s="16"/>
      <c r="D50" s="16"/>
      <c r="E50" s="16"/>
      <c r="F50" s="16"/>
      <c r="G50" s="16"/>
    </row>
    <row r="51" spans="1:7" s="14" customFormat="1" ht="12.75" customHeight="1">
      <c r="A51" s="19" t="s">
        <v>134</v>
      </c>
      <c r="B51" s="19" t="s">
        <v>135</v>
      </c>
      <c r="C51" s="16"/>
      <c r="D51" s="16"/>
      <c r="E51" s="16"/>
      <c r="F51" s="16"/>
      <c r="G51" s="16"/>
    </row>
    <row r="52" spans="1:7" s="14" customFormat="1" ht="12.75" customHeight="1">
      <c r="A52" s="19" t="s">
        <v>136</v>
      </c>
      <c r="B52" s="19" t="s">
        <v>137</v>
      </c>
      <c r="C52" s="16"/>
      <c r="D52" s="16"/>
      <c r="E52" s="16"/>
      <c r="F52" s="16"/>
      <c r="G52" s="16"/>
    </row>
    <row r="53" spans="1:7" s="14" customFormat="1" ht="12.75" customHeight="1">
      <c r="A53" s="19" t="s">
        <v>138</v>
      </c>
      <c r="B53" s="19" t="s">
        <v>139</v>
      </c>
      <c r="C53" s="16"/>
      <c r="D53" s="16"/>
      <c r="E53" s="16"/>
      <c r="F53" s="16"/>
      <c r="G53" s="16"/>
    </row>
    <row r="54" spans="1:7" s="14" customFormat="1" ht="12.75" customHeight="1">
      <c r="A54" s="19" t="s">
        <v>140</v>
      </c>
      <c r="B54" s="19" t="s">
        <v>141</v>
      </c>
      <c r="C54" s="16"/>
      <c r="D54" s="16"/>
      <c r="E54" s="16"/>
      <c r="F54" s="16"/>
      <c r="G54" s="16"/>
    </row>
    <row r="55" spans="1:7" s="14" customFormat="1" ht="12.75" customHeight="1"/>
    <row r="56" spans="1:7" ht="12.75" customHeight="1">
      <c r="A56" s="20"/>
      <c r="B56" s="20"/>
      <c r="C56" s="20"/>
      <c r="D56" s="20"/>
      <c r="E56" s="20"/>
      <c r="F56" s="20"/>
      <c r="G56" s="20"/>
    </row>
    <row r="57" spans="1:7" ht="12.75" customHeight="1"/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H II 2 - vj 1/16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Layout" zoomScaleNormal="100" workbookViewId="0">
      <selection sqref="A1:G1"/>
    </sheetView>
  </sheetViews>
  <sheetFormatPr baseColWidth="10" defaultColWidth="11.42578125" defaultRowHeight="12"/>
  <cols>
    <col min="1" max="1" width="21.7109375" style="1" customWidth="1"/>
    <col min="2" max="4" width="10.7109375" style="1" customWidth="1"/>
    <col min="5" max="6" width="11.42578125" style="1" customWidth="1"/>
    <col min="7" max="7" width="10.7109375" style="1" customWidth="1"/>
    <col min="8" max="26" width="15.7109375" style="1" customWidth="1"/>
    <col min="27" max="16384" width="11.42578125" style="1"/>
  </cols>
  <sheetData>
    <row r="1" spans="1:7" customFormat="1" ht="14.1" customHeight="1">
      <c r="A1" s="146" t="s">
        <v>249</v>
      </c>
      <c r="B1" s="146"/>
      <c r="C1" s="146"/>
      <c r="D1" s="146"/>
      <c r="E1" s="146"/>
      <c r="F1" s="141"/>
      <c r="G1" s="141"/>
    </row>
    <row r="2" spans="1:7" customFormat="1" ht="8.4499999999999993" customHeight="1">
      <c r="A2" s="75"/>
      <c r="B2" s="75"/>
      <c r="C2" s="73"/>
      <c r="D2" s="73"/>
      <c r="E2" s="73"/>
    </row>
    <row r="3" spans="1:7" ht="26.25" customHeight="1">
      <c r="A3" s="142" t="s">
        <v>4</v>
      </c>
      <c r="B3" s="94" t="s">
        <v>220</v>
      </c>
      <c r="C3" s="95" t="s">
        <v>221</v>
      </c>
      <c r="D3" s="95" t="s">
        <v>222</v>
      </c>
      <c r="E3" s="144" t="s">
        <v>250</v>
      </c>
      <c r="F3" s="145"/>
      <c r="G3" s="145"/>
    </row>
    <row r="4" spans="1:7" ht="31.5" customHeight="1">
      <c r="A4" s="143"/>
      <c r="B4" s="147">
        <v>2016</v>
      </c>
      <c r="C4" s="148"/>
      <c r="D4" s="149"/>
      <c r="E4" s="49">
        <v>2016</v>
      </c>
      <c r="F4" s="49">
        <v>2015</v>
      </c>
      <c r="G4" s="74" t="s">
        <v>239</v>
      </c>
    </row>
    <row r="5" spans="1:7" ht="28.35" customHeight="1">
      <c r="A5" s="139" t="s">
        <v>182</v>
      </c>
      <c r="B5" s="150"/>
      <c r="C5" s="150"/>
      <c r="D5" s="150"/>
      <c r="E5" s="150"/>
      <c r="F5" s="141"/>
      <c r="G5" s="141"/>
    </row>
    <row r="6" spans="1:7" ht="14.25" customHeight="1">
      <c r="A6" s="51" t="s">
        <v>183</v>
      </c>
      <c r="B6" s="98">
        <v>3531</v>
      </c>
      <c r="C6" s="98">
        <v>3471</v>
      </c>
      <c r="D6" s="99">
        <v>3967</v>
      </c>
      <c r="E6" s="98">
        <v>10969</v>
      </c>
      <c r="F6" s="100">
        <v>10185</v>
      </c>
      <c r="G6" s="101">
        <v>7.6975945017182141</v>
      </c>
    </row>
    <row r="7" spans="1:7" ht="12" customHeight="1">
      <c r="A7" s="54" t="s">
        <v>246</v>
      </c>
      <c r="B7" s="90"/>
      <c r="C7" s="90"/>
      <c r="D7" s="91"/>
      <c r="E7" s="53"/>
      <c r="F7" s="53"/>
      <c r="G7" s="53"/>
    </row>
    <row r="8" spans="1:7">
      <c r="A8" s="54" t="s">
        <v>212</v>
      </c>
      <c r="B8" s="96">
        <v>1416</v>
      </c>
      <c r="C8" s="96">
        <v>1460</v>
      </c>
      <c r="D8" s="102">
        <v>1531</v>
      </c>
      <c r="E8" s="103">
        <v>4407</v>
      </c>
      <c r="F8" s="103">
        <v>3847</v>
      </c>
      <c r="G8" s="104">
        <v>14.556797504548996</v>
      </c>
    </row>
    <row r="9" spans="1:7">
      <c r="A9" s="54" t="s">
        <v>201</v>
      </c>
      <c r="B9" s="96">
        <v>394</v>
      </c>
      <c r="C9" s="96">
        <v>385</v>
      </c>
      <c r="D9" s="102">
        <v>422</v>
      </c>
      <c r="E9" s="103">
        <v>1201</v>
      </c>
      <c r="F9" s="103">
        <v>1133</v>
      </c>
      <c r="G9" s="104">
        <v>6.0017652250661939</v>
      </c>
    </row>
    <row r="10" spans="1:7">
      <c r="A10" s="54" t="s">
        <v>187</v>
      </c>
      <c r="B10" s="96">
        <v>340</v>
      </c>
      <c r="C10" s="96">
        <v>351</v>
      </c>
      <c r="D10" s="102">
        <v>367</v>
      </c>
      <c r="E10" s="103">
        <v>1058</v>
      </c>
      <c r="F10" s="103">
        <v>1085</v>
      </c>
      <c r="G10" s="104">
        <v>-2.4884792626728114</v>
      </c>
    </row>
    <row r="11" spans="1:7">
      <c r="A11" s="54" t="s">
        <v>195</v>
      </c>
      <c r="B11" s="96">
        <v>328</v>
      </c>
      <c r="C11" s="96">
        <v>292</v>
      </c>
      <c r="D11" s="102">
        <v>383</v>
      </c>
      <c r="E11" s="103">
        <v>1003</v>
      </c>
      <c r="F11" s="103">
        <v>913</v>
      </c>
      <c r="G11" s="104">
        <v>9.8576122672508149</v>
      </c>
    </row>
    <row r="12" spans="1:7">
      <c r="A12" s="54" t="s">
        <v>199</v>
      </c>
      <c r="B12" s="96">
        <v>327</v>
      </c>
      <c r="C12" s="96">
        <v>282</v>
      </c>
      <c r="D12" s="102">
        <v>383</v>
      </c>
      <c r="E12" s="103">
        <v>992</v>
      </c>
      <c r="F12" s="103">
        <v>909</v>
      </c>
      <c r="G12" s="104">
        <v>9.1309130913091394</v>
      </c>
    </row>
    <row r="13" spans="1:7">
      <c r="A13" s="54" t="s">
        <v>198</v>
      </c>
      <c r="B13" s="96">
        <v>132</v>
      </c>
      <c r="C13" s="96">
        <v>119</v>
      </c>
      <c r="D13" s="102">
        <v>162</v>
      </c>
      <c r="E13" s="103">
        <v>413</v>
      </c>
      <c r="F13" s="103">
        <v>417</v>
      </c>
      <c r="G13" s="104">
        <v>-0.95923261390886694</v>
      </c>
    </row>
    <row r="14" spans="1:7">
      <c r="A14" s="54" t="s">
        <v>261</v>
      </c>
      <c r="B14" s="96">
        <v>131</v>
      </c>
      <c r="C14" s="96">
        <v>129</v>
      </c>
      <c r="D14" s="102">
        <v>147</v>
      </c>
      <c r="E14" s="103">
        <v>407</v>
      </c>
      <c r="F14" s="103">
        <v>398</v>
      </c>
      <c r="G14" s="104">
        <v>2.2613065326633119</v>
      </c>
    </row>
    <row r="15" spans="1:7">
      <c r="A15" s="54" t="s">
        <v>202</v>
      </c>
      <c r="B15" s="96">
        <v>129</v>
      </c>
      <c r="C15" s="96">
        <v>129</v>
      </c>
      <c r="D15" s="102">
        <v>147</v>
      </c>
      <c r="E15" s="103">
        <v>405</v>
      </c>
      <c r="F15" s="103">
        <v>397</v>
      </c>
      <c r="G15" s="104">
        <v>2.0151133501259437</v>
      </c>
    </row>
    <row r="16" spans="1:7">
      <c r="A16" s="54" t="s">
        <v>189</v>
      </c>
      <c r="B16" s="96">
        <v>94</v>
      </c>
      <c r="C16" s="96">
        <v>109</v>
      </c>
      <c r="D16" s="102">
        <v>108</v>
      </c>
      <c r="E16" s="103">
        <v>311</v>
      </c>
      <c r="F16" s="103">
        <v>301</v>
      </c>
      <c r="G16" s="104">
        <v>3.3222591362126366</v>
      </c>
    </row>
    <row r="17" spans="1:7">
      <c r="A17" s="54" t="s">
        <v>188</v>
      </c>
      <c r="B17" s="96">
        <v>66</v>
      </c>
      <c r="C17" s="96">
        <v>58</v>
      </c>
      <c r="D17" s="102">
        <v>65</v>
      </c>
      <c r="E17" s="102">
        <v>189</v>
      </c>
      <c r="F17" s="102">
        <v>211</v>
      </c>
      <c r="G17" s="105">
        <v>-10.426540284360186</v>
      </c>
    </row>
    <row r="18" spans="1:7">
      <c r="A18" s="54"/>
      <c r="B18" s="90"/>
      <c r="C18" s="90"/>
      <c r="D18" s="82"/>
      <c r="E18" s="82"/>
      <c r="F18" s="82"/>
      <c r="G18" s="82"/>
    </row>
    <row r="19" spans="1:7" ht="14.25" customHeight="1">
      <c r="A19" s="51" t="s">
        <v>196</v>
      </c>
      <c r="B19" s="98">
        <v>38210202</v>
      </c>
      <c r="C19" s="98">
        <v>38667086</v>
      </c>
      <c r="D19" s="99">
        <v>41284760</v>
      </c>
      <c r="E19" s="100">
        <v>118162048</v>
      </c>
      <c r="F19" s="100">
        <v>105088093</v>
      </c>
      <c r="G19" s="101">
        <v>12.440947995887612</v>
      </c>
    </row>
    <row r="20" spans="1:7" ht="14.25" customHeight="1">
      <c r="A20" s="51"/>
      <c r="B20" s="92"/>
      <c r="C20" s="56"/>
      <c r="D20" s="50"/>
      <c r="E20" s="50"/>
      <c r="F20" s="53"/>
      <c r="G20" s="53"/>
    </row>
    <row r="21" spans="1:7" s="41" customFormat="1" ht="28.35" customHeight="1">
      <c r="A21" s="139" t="s">
        <v>242</v>
      </c>
      <c r="B21" s="140"/>
      <c r="C21" s="140"/>
      <c r="D21" s="140"/>
      <c r="E21" s="140"/>
      <c r="F21" s="141"/>
      <c r="G21" s="141"/>
    </row>
    <row r="22" spans="1:7">
      <c r="A22" s="52" t="s">
        <v>184</v>
      </c>
      <c r="B22" s="102">
        <v>1639409</v>
      </c>
      <c r="C22" s="102">
        <v>1640895</v>
      </c>
      <c r="D22" s="102">
        <v>1747792</v>
      </c>
      <c r="E22" s="103">
        <v>5028096</v>
      </c>
      <c r="F22" s="103">
        <v>5336043</v>
      </c>
      <c r="G22" s="104">
        <v>-5.7710741836225878</v>
      </c>
    </row>
    <row r="23" spans="1:7">
      <c r="A23" s="52" t="s">
        <v>185</v>
      </c>
      <c r="B23" s="102">
        <v>1164245</v>
      </c>
      <c r="C23" s="102">
        <v>1173087</v>
      </c>
      <c r="D23" s="102">
        <v>1250063</v>
      </c>
      <c r="E23" s="103">
        <v>3587395</v>
      </c>
      <c r="F23" s="103">
        <v>3673664</v>
      </c>
      <c r="G23" s="104">
        <v>-2.3483094806710625</v>
      </c>
    </row>
    <row r="24" spans="1:7">
      <c r="A24" s="51" t="s">
        <v>186</v>
      </c>
      <c r="B24" s="98">
        <v>2803654</v>
      </c>
      <c r="C24" s="98">
        <v>2813982</v>
      </c>
      <c r="D24" s="98">
        <v>2997855</v>
      </c>
      <c r="E24" s="100">
        <v>8615491</v>
      </c>
      <c r="F24" s="100">
        <v>9009707</v>
      </c>
      <c r="G24" s="101">
        <v>-4.3754586025938522</v>
      </c>
    </row>
    <row r="25" spans="1:7">
      <c r="A25" s="54" t="s">
        <v>246</v>
      </c>
      <c r="B25" s="90"/>
      <c r="C25" s="90"/>
      <c r="D25" s="82"/>
      <c r="E25" s="53"/>
      <c r="F25" s="53"/>
      <c r="G25" s="53"/>
    </row>
    <row r="26" spans="1:7">
      <c r="A26" s="54" t="s">
        <v>187</v>
      </c>
      <c r="B26" s="96">
        <v>1269213</v>
      </c>
      <c r="C26" s="96">
        <v>1309267</v>
      </c>
      <c r="D26" s="102">
        <v>1398400</v>
      </c>
      <c r="E26" s="103">
        <v>3976880</v>
      </c>
      <c r="F26" s="103">
        <v>4187847</v>
      </c>
      <c r="G26" s="104">
        <v>-5.0376004663016545</v>
      </c>
    </row>
    <row r="27" spans="1:7">
      <c r="A27" s="54" t="s">
        <v>188</v>
      </c>
      <c r="B27" s="96">
        <v>744064</v>
      </c>
      <c r="C27" s="96">
        <v>667121</v>
      </c>
      <c r="D27" s="102">
        <v>638952</v>
      </c>
      <c r="E27" s="103">
        <v>2050137</v>
      </c>
      <c r="F27" s="103">
        <v>2181653</v>
      </c>
      <c r="G27" s="104">
        <v>-6.0282730571726972</v>
      </c>
    </row>
    <row r="28" spans="1:7">
      <c r="A28" s="54" t="s">
        <v>212</v>
      </c>
      <c r="B28" s="96">
        <v>385210</v>
      </c>
      <c r="C28" s="96">
        <v>411291</v>
      </c>
      <c r="D28" s="102">
        <v>449435</v>
      </c>
      <c r="E28" s="103">
        <v>1245936</v>
      </c>
      <c r="F28" s="103">
        <v>1213022</v>
      </c>
      <c r="G28" s="104">
        <v>2.7133885453025641</v>
      </c>
    </row>
    <row r="29" spans="1:7">
      <c r="A29" s="54" t="s">
        <v>189</v>
      </c>
      <c r="B29" s="96">
        <v>296261</v>
      </c>
      <c r="C29" s="96">
        <v>297895</v>
      </c>
      <c r="D29" s="102">
        <v>361569</v>
      </c>
      <c r="E29" s="103">
        <v>955725</v>
      </c>
      <c r="F29" s="103">
        <v>940980</v>
      </c>
      <c r="G29" s="104">
        <v>1.5669833577759391</v>
      </c>
    </row>
    <row r="30" spans="1:7">
      <c r="A30" s="54" t="s">
        <v>192</v>
      </c>
      <c r="B30" s="96">
        <v>31929</v>
      </c>
      <c r="C30" s="96">
        <v>25321</v>
      </c>
      <c r="D30" s="102">
        <v>27493</v>
      </c>
      <c r="E30" s="103">
        <v>84743</v>
      </c>
      <c r="F30" s="103">
        <v>107104</v>
      </c>
      <c r="G30" s="104">
        <v>-20.877838362712879</v>
      </c>
    </row>
    <row r="31" spans="1:7">
      <c r="A31" s="54" t="s">
        <v>191</v>
      </c>
      <c r="B31" s="96">
        <v>18055</v>
      </c>
      <c r="C31" s="96">
        <v>16172</v>
      </c>
      <c r="D31" s="102">
        <v>21640</v>
      </c>
      <c r="E31" s="103">
        <v>55867</v>
      </c>
      <c r="F31" s="103">
        <v>86652</v>
      </c>
      <c r="G31" s="104">
        <v>-35.52716613580759</v>
      </c>
    </row>
    <row r="32" spans="1:7">
      <c r="A32" s="54" t="s">
        <v>190</v>
      </c>
      <c r="B32" s="96">
        <v>11126</v>
      </c>
      <c r="C32" s="96">
        <v>19491</v>
      </c>
      <c r="D32" s="102">
        <v>32790</v>
      </c>
      <c r="E32" s="103">
        <v>63407</v>
      </c>
      <c r="F32" s="103">
        <v>103142</v>
      </c>
      <c r="G32" s="104">
        <v>-38.524558375831383</v>
      </c>
    </row>
    <row r="33" spans="1:7">
      <c r="A33" s="54" t="s">
        <v>195</v>
      </c>
      <c r="B33" s="96">
        <v>8400</v>
      </c>
      <c r="C33" s="96">
        <v>10741</v>
      </c>
      <c r="D33" s="102">
        <v>11161</v>
      </c>
      <c r="E33" s="103">
        <v>30302</v>
      </c>
      <c r="F33" s="103">
        <v>26240</v>
      </c>
      <c r="G33" s="104">
        <v>15.480182926829272</v>
      </c>
    </row>
    <row r="34" spans="1:7">
      <c r="A34" s="54" t="s">
        <v>199</v>
      </c>
      <c r="B34" s="96">
        <v>7179</v>
      </c>
      <c r="C34" s="96">
        <v>7731</v>
      </c>
      <c r="D34" s="102">
        <v>9564</v>
      </c>
      <c r="E34" s="103">
        <v>24474</v>
      </c>
      <c r="F34" s="103">
        <v>22556</v>
      </c>
      <c r="G34" s="104">
        <v>8.5032807235325407</v>
      </c>
    </row>
    <row r="35" spans="1:7">
      <c r="A35" s="54" t="s">
        <v>207</v>
      </c>
      <c r="B35" s="96">
        <v>6271</v>
      </c>
      <c r="C35" s="96">
        <v>10600</v>
      </c>
      <c r="D35" s="102">
        <v>11778</v>
      </c>
      <c r="E35" s="103">
        <v>28649</v>
      </c>
      <c r="F35" s="103">
        <v>27900</v>
      </c>
      <c r="G35" s="104">
        <v>2.6845878136200696</v>
      </c>
    </row>
    <row r="36" spans="1:7">
      <c r="A36" s="54"/>
      <c r="B36" s="90"/>
      <c r="C36" s="90"/>
      <c r="D36" s="82"/>
      <c r="E36" s="53"/>
      <c r="F36" s="53"/>
      <c r="G36" s="53"/>
    </row>
    <row r="37" spans="1:7" ht="24.75" customHeight="1">
      <c r="A37" s="81" t="s">
        <v>193</v>
      </c>
      <c r="B37" s="106">
        <v>1348655.1</v>
      </c>
      <c r="C37" s="106">
        <v>1466975.8</v>
      </c>
      <c r="D37" s="107">
        <v>1681210.9</v>
      </c>
      <c r="E37" s="108">
        <v>4496841.8</v>
      </c>
      <c r="F37" s="108">
        <v>4446870.5</v>
      </c>
      <c r="G37" s="109">
        <v>1.1237408420146124</v>
      </c>
    </row>
    <row r="38" spans="1:7" ht="28.35" customHeight="1">
      <c r="A38" s="139" t="s">
        <v>235</v>
      </c>
      <c r="B38" s="140"/>
      <c r="C38" s="140"/>
      <c r="D38" s="140"/>
      <c r="E38" s="140"/>
      <c r="F38" s="141"/>
      <c r="G38" s="141"/>
    </row>
    <row r="39" spans="1:7" ht="12" customHeight="1">
      <c r="A39" s="55" t="s">
        <v>194</v>
      </c>
      <c r="B39" s="102">
        <v>578669</v>
      </c>
      <c r="C39" s="102">
        <v>629840</v>
      </c>
      <c r="D39" s="102">
        <v>871799</v>
      </c>
      <c r="E39" s="103">
        <v>2080308</v>
      </c>
      <c r="F39" s="103">
        <v>1960511</v>
      </c>
      <c r="G39" s="104">
        <v>6.1104987424197077</v>
      </c>
    </row>
    <row r="40" spans="1:7" ht="12" customHeight="1">
      <c r="A40" s="54" t="s">
        <v>246</v>
      </c>
      <c r="B40" s="90"/>
      <c r="C40" s="90"/>
      <c r="D40" s="82"/>
      <c r="E40" s="53"/>
      <c r="F40" s="53"/>
      <c r="G40" s="53"/>
    </row>
    <row r="41" spans="1:7">
      <c r="A41" s="54" t="s">
        <v>212</v>
      </c>
      <c r="B41" s="96">
        <v>272173</v>
      </c>
      <c r="C41" s="96">
        <v>343263</v>
      </c>
      <c r="D41" s="102">
        <v>423502</v>
      </c>
      <c r="E41" s="103">
        <v>1038938</v>
      </c>
      <c r="F41" s="103">
        <v>1017256</v>
      </c>
      <c r="G41" s="104">
        <v>2.1314202128077966</v>
      </c>
    </row>
    <row r="42" spans="1:7">
      <c r="A42" s="54" t="s">
        <v>195</v>
      </c>
      <c r="B42" s="96">
        <v>89514</v>
      </c>
      <c r="C42" s="96">
        <v>61694</v>
      </c>
      <c r="D42" s="102">
        <v>102252</v>
      </c>
      <c r="E42" s="103">
        <v>253460</v>
      </c>
      <c r="F42" s="103">
        <v>241050</v>
      </c>
      <c r="G42" s="104">
        <v>5.1483094793611315</v>
      </c>
    </row>
    <row r="43" spans="1:7">
      <c r="A43" s="54" t="s">
        <v>199</v>
      </c>
      <c r="B43" s="96">
        <v>74139</v>
      </c>
      <c r="C43" s="96">
        <v>49898</v>
      </c>
      <c r="D43" s="102">
        <v>80028</v>
      </c>
      <c r="E43" s="103">
        <v>204065</v>
      </c>
      <c r="F43" s="103">
        <v>188054</v>
      </c>
      <c r="G43" s="104">
        <v>8.5140438384719346</v>
      </c>
    </row>
    <row r="44" spans="1:7">
      <c r="A44" s="54" t="s">
        <v>189</v>
      </c>
      <c r="B44" s="96">
        <v>70070</v>
      </c>
      <c r="C44" s="96">
        <v>101503</v>
      </c>
      <c r="D44" s="102">
        <v>135381</v>
      </c>
      <c r="E44" s="103">
        <v>306954</v>
      </c>
      <c r="F44" s="103">
        <v>268755</v>
      </c>
      <c r="G44" s="104">
        <v>14.213316961544891</v>
      </c>
    </row>
    <row r="45" spans="1:7">
      <c r="A45" s="54" t="s">
        <v>198</v>
      </c>
      <c r="B45" s="96">
        <v>20875</v>
      </c>
      <c r="C45" s="96">
        <v>19604</v>
      </c>
      <c r="D45" s="102">
        <v>34314</v>
      </c>
      <c r="E45" s="103">
        <v>74793</v>
      </c>
      <c r="F45" s="103">
        <v>74055</v>
      </c>
      <c r="G45" s="104">
        <v>0.99655661332793954</v>
      </c>
    </row>
    <row r="46" spans="1:7">
      <c r="A46" s="54" t="s">
        <v>201</v>
      </c>
      <c r="B46" s="96">
        <v>12113</v>
      </c>
      <c r="C46" s="96">
        <v>15452</v>
      </c>
      <c r="D46" s="102">
        <v>27850</v>
      </c>
      <c r="E46" s="103">
        <v>55415</v>
      </c>
      <c r="F46" s="103">
        <v>39378</v>
      </c>
      <c r="G46" s="104">
        <v>40.725785971862479</v>
      </c>
    </row>
    <row r="47" spans="1:7">
      <c r="A47" s="54" t="s">
        <v>187</v>
      </c>
      <c r="B47" s="96">
        <v>11640</v>
      </c>
      <c r="C47" s="96">
        <v>11284</v>
      </c>
      <c r="D47" s="102">
        <v>16726</v>
      </c>
      <c r="E47" s="103">
        <v>39650</v>
      </c>
      <c r="F47" s="103">
        <v>37443</v>
      </c>
      <c r="G47" s="104">
        <v>5.8942926581737538</v>
      </c>
    </row>
    <row r="48" spans="1:7">
      <c r="A48" s="54" t="s">
        <v>208</v>
      </c>
      <c r="B48" s="96">
        <v>9307</v>
      </c>
      <c r="C48" s="96">
        <v>7886</v>
      </c>
      <c r="D48" s="102">
        <v>10515</v>
      </c>
      <c r="E48" s="103">
        <v>27708</v>
      </c>
      <c r="F48" s="103">
        <v>25663</v>
      </c>
      <c r="G48" s="104">
        <v>7.9686708490823435</v>
      </c>
    </row>
    <row r="49" spans="1:7">
      <c r="A49" s="54" t="s">
        <v>202</v>
      </c>
      <c r="B49" s="96">
        <v>7934</v>
      </c>
      <c r="C49" s="96">
        <v>7959</v>
      </c>
      <c r="D49" s="102">
        <v>12857</v>
      </c>
      <c r="E49" s="103">
        <v>28750</v>
      </c>
      <c r="F49" s="103">
        <v>27249</v>
      </c>
      <c r="G49" s="104">
        <v>5.5084590260192954</v>
      </c>
    </row>
    <row r="50" spans="1:7">
      <c r="A50" s="57" t="s">
        <v>261</v>
      </c>
      <c r="B50" s="97">
        <v>7934</v>
      </c>
      <c r="C50" s="97">
        <v>7959</v>
      </c>
      <c r="D50" s="110">
        <v>12857</v>
      </c>
      <c r="E50" s="110">
        <v>28750</v>
      </c>
      <c r="F50" s="110">
        <v>27249</v>
      </c>
      <c r="G50" s="111">
        <v>5.5084590260192954</v>
      </c>
    </row>
  </sheetData>
  <mergeCells count="7">
    <mergeCell ref="A21:G21"/>
    <mergeCell ref="A38:G38"/>
    <mergeCell ref="A3:A4"/>
    <mergeCell ref="E3:G3"/>
    <mergeCell ref="A1:G1"/>
    <mergeCell ref="B4:D4"/>
    <mergeCell ref="A5:G5"/>
  </mergeCells>
  <conditionalFormatting sqref="A20:E20 A6:G19 A39:G50 A22:G37">
    <cfRule type="expression" dxfId="17" priority="5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1/16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0"/>
  <sheetViews>
    <sheetView view="pageLayout" zoomScaleNormal="100" zoomScaleSheetLayoutView="100" workbookViewId="0">
      <selection sqref="A1:H1"/>
    </sheetView>
  </sheetViews>
  <sheetFormatPr baseColWidth="10" defaultColWidth="11.42578125" defaultRowHeight="15"/>
  <cols>
    <col min="1" max="1" width="7.42578125" customWidth="1"/>
    <col min="2" max="2" width="29.28515625" customWidth="1"/>
    <col min="3" max="8" width="8.7109375" customWidth="1"/>
    <col min="9" max="26" width="1.42578125" customWidth="1"/>
  </cols>
  <sheetData>
    <row r="1" spans="1:26" ht="14.1" customHeight="1">
      <c r="A1" s="151" t="s">
        <v>243</v>
      </c>
      <c r="B1" s="152"/>
      <c r="C1" s="152"/>
      <c r="D1" s="152"/>
      <c r="E1" s="152"/>
      <c r="F1" s="152"/>
      <c r="G1" s="152"/>
      <c r="H1" s="15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42" t="s">
        <v>159</v>
      </c>
      <c r="B3" s="156" t="s">
        <v>237</v>
      </c>
      <c r="C3" s="164" t="s">
        <v>251</v>
      </c>
      <c r="D3" s="169"/>
      <c r="E3" s="169"/>
      <c r="F3" s="167"/>
      <c r="G3" s="167"/>
      <c r="H3" s="16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53"/>
      <c r="B4" s="157"/>
      <c r="C4" s="166" t="s">
        <v>5</v>
      </c>
      <c r="D4" s="167"/>
      <c r="E4" s="168"/>
      <c r="F4" s="166" t="s">
        <v>6</v>
      </c>
      <c r="G4" s="167"/>
      <c r="H4" s="16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54"/>
      <c r="B5" s="158"/>
      <c r="C5" s="120">
        <v>2016</v>
      </c>
      <c r="D5" s="120">
        <v>2015</v>
      </c>
      <c r="E5" s="160" t="s">
        <v>238</v>
      </c>
      <c r="F5" s="121">
        <v>2016</v>
      </c>
      <c r="G5" s="122">
        <v>2015</v>
      </c>
      <c r="H5" s="162" t="s">
        <v>238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155"/>
      <c r="B6" s="159"/>
      <c r="C6" s="164" t="s">
        <v>9</v>
      </c>
      <c r="D6" s="165"/>
      <c r="E6" s="161"/>
      <c r="F6" s="164" t="s">
        <v>9</v>
      </c>
      <c r="G6" s="165"/>
      <c r="H6" s="16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3"/>
      <c r="B7" s="27"/>
      <c r="C7" s="29"/>
      <c r="D7" s="30"/>
      <c r="E7" s="30"/>
      <c r="F7" s="30"/>
      <c r="G7" s="30"/>
      <c r="H7" s="3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34">
        <v>11</v>
      </c>
      <c r="B8" s="46" t="s">
        <v>10</v>
      </c>
      <c r="C8" s="112">
        <v>60.360999999999997</v>
      </c>
      <c r="D8" s="112">
        <v>69.83</v>
      </c>
      <c r="E8" s="112">
        <v>-13.560074466561659</v>
      </c>
      <c r="F8" s="112">
        <v>113.77800000000001</v>
      </c>
      <c r="G8" s="112">
        <v>116.54300000000001</v>
      </c>
      <c r="H8" s="112">
        <v>-2.3725148657576938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34">
        <v>12</v>
      </c>
      <c r="B9" s="46" t="s">
        <v>103</v>
      </c>
      <c r="C9" s="112">
        <v>0</v>
      </c>
      <c r="D9" s="112">
        <v>0</v>
      </c>
      <c r="E9" s="112" t="s">
        <v>252</v>
      </c>
      <c r="F9" s="112">
        <v>0</v>
      </c>
      <c r="G9" s="112">
        <v>0</v>
      </c>
      <c r="H9" s="112" t="s">
        <v>252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34">
        <v>13</v>
      </c>
      <c r="B10" s="46" t="s">
        <v>102</v>
      </c>
      <c r="C10" s="112">
        <v>0</v>
      </c>
      <c r="D10" s="112">
        <v>0</v>
      </c>
      <c r="E10" s="112" t="s">
        <v>252</v>
      </c>
      <c r="F10" s="112">
        <v>0</v>
      </c>
      <c r="G10" s="112">
        <v>0</v>
      </c>
      <c r="H10" s="112" t="s">
        <v>252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34">
        <v>14</v>
      </c>
      <c r="B11" s="46" t="s">
        <v>101</v>
      </c>
      <c r="C11" s="112">
        <v>0</v>
      </c>
      <c r="D11" s="112">
        <v>0</v>
      </c>
      <c r="E11" s="112" t="s">
        <v>252</v>
      </c>
      <c r="F11" s="112">
        <v>0</v>
      </c>
      <c r="G11" s="112">
        <v>3.0000000000000001E-3</v>
      </c>
      <c r="H11" s="112" t="s">
        <v>252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34">
        <v>15</v>
      </c>
      <c r="B12" s="46" t="s">
        <v>100</v>
      </c>
      <c r="C12" s="112">
        <v>57.881</v>
      </c>
      <c r="D12" s="112">
        <v>65.816000000000003</v>
      </c>
      <c r="E12" s="112">
        <v>-12.056338884161917</v>
      </c>
      <c r="F12" s="112">
        <v>2.8620000000000001</v>
      </c>
      <c r="G12" s="112">
        <v>10.349</v>
      </c>
      <c r="H12" s="112">
        <v>-72.345154121171134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4">
        <v>16</v>
      </c>
      <c r="B13" s="46" t="s">
        <v>99</v>
      </c>
      <c r="C13" s="112">
        <v>0</v>
      </c>
      <c r="D13" s="112">
        <v>0</v>
      </c>
      <c r="E13" s="112" t="s">
        <v>252</v>
      </c>
      <c r="F13" s="112">
        <v>0</v>
      </c>
      <c r="G13" s="112">
        <v>0</v>
      </c>
      <c r="H13" s="112" t="s">
        <v>252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>
      <c r="A14" s="34">
        <v>17</v>
      </c>
      <c r="B14" s="46" t="s">
        <v>160</v>
      </c>
      <c r="C14" s="112">
        <v>3.4780000000000002</v>
      </c>
      <c r="D14" s="112">
        <v>1.224</v>
      </c>
      <c r="E14" s="112">
        <v>184.15032679738567</v>
      </c>
      <c r="F14" s="112">
        <v>1.151</v>
      </c>
      <c r="G14" s="112">
        <v>19.812999999999999</v>
      </c>
      <c r="H14" s="112">
        <v>-94.190682884974507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34">
        <v>18</v>
      </c>
      <c r="B15" s="46" t="s">
        <v>98</v>
      </c>
      <c r="C15" s="112">
        <v>0.46800000000000003</v>
      </c>
      <c r="D15" s="112">
        <v>0.45300000000000001</v>
      </c>
      <c r="E15" s="112">
        <v>3.3112582781457007</v>
      </c>
      <c r="F15" s="112">
        <v>0.49</v>
      </c>
      <c r="G15" s="112">
        <v>0.45100000000000001</v>
      </c>
      <c r="H15" s="112">
        <v>8.6474501108647388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34">
        <v>19</v>
      </c>
      <c r="B16" s="46" t="s">
        <v>97</v>
      </c>
      <c r="C16" s="112">
        <v>0</v>
      </c>
      <c r="D16" s="112">
        <v>0</v>
      </c>
      <c r="E16" s="112" t="s">
        <v>252</v>
      </c>
      <c r="F16" s="112">
        <v>0</v>
      </c>
      <c r="G16" s="112">
        <v>0</v>
      </c>
      <c r="H16" s="112" t="s">
        <v>252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2.5">
      <c r="A17" s="34" t="s">
        <v>178</v>
      </c>
      <c r="B17" s="46" t="s">
        <v>161</v>
      </c>
      <c r="C17" s="112">
        <v>0</v>
      </c>
      <c r="D17" s="112">
        <v>0</v>
      </c>
      <c r="E17" s="112" t="s">
        <v>252</v>
      </c>
      <c r="F17" s="112">
        <v>0</v>
      </c>
      <c r="G17" s="112">
        <v>0</v>
      </c>
      <c r="H17" s="112" t="s">
        <v>252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34" t="s">
        <v>179</v>
      </c>
      <c r="B18" s="46" t="s">
        <v>96</v>
      </c>
      <c r="C18" s="112">
        <v>0</v>
      </c>
      <c r="D18" s="112">
        <v>0</v>
      </c>
      <c r="E18" s="112" t="s">
        <v>252</v>
      </c>
      <c r="F18" s="112">
        <v>0</v>
      </c>
      <c r="G18" s="112">
        <v>0</v>
      </c>
      <c r="H18" s="112" t="s">
        <v>252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>
      <c r="A19" s="76">
        <v>1</v>
      </c>
      <c r="B19" s="47" t="s">
        <v>162</v>
      </c>
      <c r="C19" s="113">
        <v>122.188</v>
      </c>
      <c r="D19" s="113">
        <v>137.32300000000001</v>
      </c>
      <c r="E19" s="113">
        <v>-11.021460352599362</v>
      </c>
      <c r="F19" s="113">
        <v>118.28100000000001</v>
      </c>
      <c r="G19" s="113">
        <v>147.15899999999999</v>
      </c>
      <c r="H19" s="113">
        <v>-19.623672354392184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34">
        <v>21</v>
      </c>
      <c r="B20" s="46" t="s">
        <v>12</v>
      </c>
      <c r="C20" s="112">
        <v>320.51400000000001</v>
      </c>
      <c r="D20" s="112">
        <v>246.84</v>
      </c>
      <c r="E20" s="112">
        <v>29.846864365580956</v>
      </c>
      <c r="F20" s="112">
        <v>0</v>
      </c>
      <c r="G20" s="112">
        <v>14.622999999999999</v>
      </c>
      <c r="H20" s="112" t="s">
        <v>252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34">
        <v>22</v>
      </c>
      <c r="B21" s="46" t="s">
        <v>13</v>
      </c>
      <c r="C21" s="112">
        <v>672.255</v>
      </c>
      <c r="D21" s="112">
        <v>933.59500000000003</v>
      </c>
      <c r="E21" s="112">
        <v>-27.99286628570205</v>
      </c>
      <c r="F21" s="112">
        <v>12.61</v>
      </c>
      <c r="G21" s="112">
        <v>73.78</v>
      </c>
      <c r="H21" s="112">
        <v>-82.908647329899708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34">
        <v>23</v>
      </c>
      <c r="B22" s="46" t="s">
        <v>95</v>
      </c>
      <c r="C22" s="112">
        <v>0</v>
      </c>
      <c r="D22" s="112">
        <v>0</v>
      </c>
      <c r="E22" s="112" t="s">
        <v>252</v>
      </c>
      <c r="F22" s="112">
        <v>0</v>
      </c>
      <c r="G22" s="112">
        <v>0</v>
      </c>
      <c r="H22" s="112" t="s">
        <v>252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76">
        <v>2</v>
      </c>
      <c r="B23" s="47" t="s">
        <v>11</v>
      </c>
      <c r="C23" s="113">
        <v>992.76900000000001</v>
      </c>
      <c r="D23" s="113">
        <v>1180.4349999999999</v>
      </c>
      <c r="E23" s="113">
        <v>-15.898037587838374</v>
      </c>
      <c r="F23" s="113">
        <v>12.61</v>
      </c>
      <c r="G23" s="113">
        <v>88.403000000000006</v>
      </c>
      <c r="H23" s="113">
        <v>-85.735778197572486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34">
        <v>31</v>
      </c>
      <c r="B24" s="46" t="s">
        <v>14</v>
      </c>
      <c r="C24" s="112">
        <v>0</v>
      </c>
      <c r="D24" s="112">
        <v>0</v>
      </c>
      <c r="E24" s="112" t="s">
        <v>252</v>
      </c>
      <c r="F24" s="112">
        <v>0</v>
      </c>
      <c r="G24" s="112">
        <v>0</v>
      </c>
      <c r="H24" s="112" t="s">
        <v>252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>
      <c r="A25" s="34">
        <v>32</v>
      </c>
      <c r="B25" s="46" t="s">
        <v>148</v>
      </c>
      <c r="C25" s="112">
        <v>0</v>
      </c>
      <c r="D25" s="112">
        <v>0</v>
      </c>
      <c r="E25" s="112" t="s">
        <v>252</v>
      </c>
      <c r="F25" s="112">
        <v>0</v>
      </c>
      <c r="G25" s="112">
        <v>0</v>
      </c>
      <c r="H25" s="112" t="s">
        <v>252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2.5">
      <c r="A26" s="34">
        <v>33</v>
      </c>
      <c r="B26" s="46" t="s">
        <v>147</v>
      </c>
      <c r="C26" s="112">
        <v>38.418999999999997</v>
      </c>
      <c r="D26" s="112">
        <v>60.805999999999997</v>
      </c>
      <c r="E26" s="112">
        <v>-36.81709041870868</v>
      </c>
      <c r="F26" s="112">
        <v>0.41899999999999998</v>
      </c>
      <c r="G26" s="112">
        <v>0.39700000000000002</v>
      </c>
      <c r="H26" s="112">
        <v>5.541561712846331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34">
        <v>34</v>
      </c>
      <c r="B27" s="46" t="s">
        <v>94</v>
      </c>
      <c r="C27" s="112">
        <v>0</v>
      </c>
      <c r="D27" s="112">
        <v>0</v>
      </c>
      <c r="E27" s="112" t="s">
        <v>252</v>
      </c>
      <c r="F27" s="112">
        <v>7.1999999999999995E-2</v>
      </c>
      <c r="G27" s="112">
        <v>0.41199999999999998</v>
      </c>
      <c r="H27" s="112">
        <v>-82.524271844660191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>
      <c r="A28" s="34">
        <v>35</v>
      </c>
      <c r="B28" s="46" t="s">
        <v>146</v>
      </c>
      <c r="C28" s="112">
        <v>114.989</v>
      </c>
      <c r="D28" s="112">
        <v>124.111</v>
      </c>
      <c r="E28" s="112">
        <v>-7.3498722917388335</v>
      </c>
      <c r="F28" s="112">
        <v>17.009</v>
      </c>
      <c r="G28" s="112">
        <v>4.4279999999999999</v>
      </c>
      <c r="H28" s="112">
        <v>284.12375790424574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34">
        <v>36</v>
      </c>
      <c r="B29" s="46" t="s">
        <v>93</v>
      </c>
      <c r="C29" s="112">
        <v>0</v>
      </c>
      <c r="D29" s="112">
        <v>0</v>
      </c>
      <c r="E29" s="112" t="s">
        <v>252</v>
      </c>
      <c r="F29" s="112">
        <v>0</v>
      </c>
      <c r="G29" s="112">
        <v>0</v>
      </c>
      <c r="H29" s="112" t="s">
        <v>252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5">
      <c r="A30" s="76">
        <v>3</v>
      </c>
      <c r="B30" s="47" t="s">
        <v>145</v>
      </c>
      <c r="C30" s="113">
        <v>153.40799999999999</v>
      </c>
      <c r="D30" s="113">
        <v>184.917</v>
      </c>
      <c r="E30" s="113">
        <v>-17.039536656986655</v>
      </c>
      <c r="F30" s="113">
        <v>17.5</v>
      </c>
      <c r="G30" s="113">
        <v>5.2370000000000001</v>
      </c>
      <c r="H30" s="113">
        <v>234.1607790719878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34">
        <v>41</v>
      </c>
      <c r="B31" s="46" t="s">
        <v>16</v>
      </c>
      <c r="C31" s="112">
        <v>0</v>
      </c>
      <c r="D31" s="112">
        <v>0</v>
      </c>
      <c r="E31" s="112" t="s">
        <v>252</v>
      </c>
      <c r="F31" s="112">
        <v>0</v>
      </c>
      <c r="G31" s="112">
        <v>8.0000000000000002E-3</v>
      </c>
      <c r="H31" s="112" t="s">
        <v>252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2.5">
      <c r="A32" s="34">
        <v>42</v>
      </c>
      <c r="B32" s="46" t="s">
        <v>143</v>
      </c>
      <c r="C32" s="112">
        <v>0</v>
      </c>
      <c r="D32" s="112">
        <v>0</v>
      </c>
      <c r="E32" s="112" t="s">
        <v>252</v>
      </c>
      <c r="F32" s="112">
        <v>0</v>
      </c>
      <c r="G32" s="112">
        <v>0</v>
      </c>
      <c r="H32" s="112" t="s">
        <v>252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2.5">
      <c r="A33" s="34">
        <v>43</v>
      </c>
      <c r="B33" s="46" t="s">
        <v>144</v>
      </c>
      <c r="C33" s="112">
        <v>0</v>
      </c>
      <c r="D33" s="112">
        <v>0</v>
      </c>
      <c r="E33" s="112" t="s">
        <v>252</v>
      </c>
      <c r="F33" s="112">
        <v>0</v>
      </c>
      <c r="G33" s="112">
        <v>1.0940000000000001</v>
      </c>
      <c r="H33" s="112" t="s">
        <v>252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34">
        <v>44</v>
      </c>
      <c r="B34" s="46" t="s">
        <v>92</v>
      </c>
      <c r="C34" s="112">
        <v>53.970999999999997</v>
      </c>
      <c r="D34" s="112">
        <v>55.768000000000001</v>
      </c>
      <c r="E34" s="112">
        <v>-3.2222780088939942</v>
      </c>
      <c r="F34" s="112">
        <v>2.0030000000000001</v>
      </c>
      <c r="G34" s="112">
        <v>4.407</v>
      </c>
      <c r="H34" s="112">
        <v>-54.54958021329702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34">
        <v>45</v>
      </c>
      <c r="B35" s="46" t="s">
        <v>91</v>
      </c>
      <c r="C35" s="112">
        <v>7.8620000000000001</v>
      </c>
      <c r="D35" s="112">
        <v>7.1059999999999999</v>
      </c>
      <c r="E35" s="112">
        <v>10.638896707008172</v>
      </c>
      <c r="F35" s="112">
        <v>7.9050000000000002</v>
      </c>
      <c r="G35" s="112">
        <v>7.1059999999999999</v>
      </c>
      <c r="H35" s="112">
        <v>11.244019138755988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2.5">
      <c r="A36" s="34">
        <v>46</v>
      </c>
      <c r="B36" s="46" t="s">
        <v>142</v>
      </c>
      <c r="C36" s="112">
        <v>63.423000000000002</v>
      </c>
      <c r="D36" s="112">
        <v>83.399000000000001</v>
      </c>
      <c r="E36" s="112">
        <v>-23.952325567452846</v>
      </c>
      <c r="F36" s="112">
        <v>9.4760000000000009</v>
      </c>
      <c r="G36" s="112">
        <v>12.271000000000001</v>
      </c>
      <c r="H36" s="112">
        <v>-22.777279765300307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34">
        <v>47</v>
      </c>
      <c r="B37" s="46" t="s">
        <v>90</v>
      </c>
      <c r="C37" s="112">
        <v>1.5289999999999999</v>
      </c>
      <c r="D37" s="112">
        <v>1.3260000000000001</v>
      </c>
      <c r="E37" s="112">
        <v>15.309200603318232</v>
      </c>
      <c r="F37" s="112">
        <v>1.06</v>
      </c>
      <c r="G37" s="112">
        <v>0.98199999999999998</v>
      </c>
      <c r="H37" s="112">
        <v>7.9429735234215855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2.5">
      <c r="A38" s="34">
        <v>48</v>
      </c>
      <c r="B38" s="46" t="s">
        <v>163</v>
      </c>
      <c r="C38" s="112">
        <v>4.5259999999999998</v>
      </c>
      <c r="D38" s="112">
        <v>4.4210000000000003</v>
      </c>
      <c r="E38" s="112">
        <v>2.3750282741461177</v>
      </c>
      <c r="F38" s="112">
        <v>4.524</v>
      </c>
      <c r="G38" s="112">
        <v>3.8159999999999998</v>
      </c>
      <c r="H38" s="112">
        <v>18.553459119496864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2.5">
      <c r="A39" s="34">
        <v>49</v>
      </c>
      <c r="B39" s="46" t="s">
        <v>164</v>
      </c>
      <c r="C39" s="112">
        <v>0</v>
      </c>
      <c r="D39" s="112">
        <v>0</v>
      </c>
      <c r="E39" s="112" t="s">
        <v>252</v>
      </c>
      <c r="F39" s="112">
        <v>0</v>
      </c>
      <c r="G39" s="112">
        <v>0</v>
      </c>
      <c r="H39" s="112" t="s">
        <v>252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>
      <c r="A40" s="76">
        <v>4</v>
      </c>
      <c r="B40" s="47" t="s">
        <v>15</v>
      </c>
      <c r="C40" s="113">
        <v>131.31100000000001</v>
      </c>
      <c r="D40" s="113">
        <v>152.02000000000001</v>
      </c>
      <c r="E40" s="113">
        <v>-13.62254966451782</v>
      </c>
      <c r="F40" s="113">
        <v>24.968</v>
      </c>
      <c r="G40" s="113">
        <v>29.684000000000001</v>
      </c>
      <c r="H40" s="113">
        <v>-15.887346718771056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34">
        <v>51</v>
      </c>
      <c r="B41" s="46" t="s">
        <v>17</v>
      </c>
      <c r="C41" s="112">
        <v>3.4000000000000002E-2</v>
      </c>
      <c r="D41" s="112">
        <v>3.5999999999999997E-2</v>
      </c>
      <c r="E41" s="112">
        <v>-5.5555555555555429</v>
      </c>
      <c r="F41" s="112">
        <v>3.4000000000000002E-2</v>
      </c>
      <c r="G41" s="112">
        <v>3.5999999999999997E-2</v>
      </c>
      <c r="H41" s="112">
        <v>-5.5555555555555429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34">
        <v>52</v>
      </c>
      <c r="B42" s="46" t="s">
        <v>89</v>
      </c>
      <c r="C42" s="112">
        <v>0</v>
      </c>
      <c r="D42" s="112">
        <v>0</v>
      </c>
      <c r="E42" s="112" t="s">
        <v>252</v>
      </c>
      <c r="F42" s="112">
        <v>0</v>
      </c>
      <c r="G42" s="112">
        <v>0</v>
      </c>
      <c r="H42" s="112" t="s">
        <v>252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34">
        <v>53</v>
      </c>
      <c r="B43" s="46" t="s">
        <v>88</v>
      </c>
      <c r="C43" s="112">
        <v>0</v>
      </c>
      <c r="D43" s="112">
        <v>0</v>
      </c>
      <c r="E43" s="112" t="s">
        <v>252</v>
      </c>
      <c r="F43" s="112">
        <v>0</v>
      </c>
      <c r="G43" s="112">
        <v>0</v>
      </c>
      <c r="H43" s="112" t="s">
        <v>252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2.5">
      <c r="A44" s="76">
        <v>5</v>
      </c>
      <c r="B44" s="47" t="s">
        <v>149</v>
      </c>
      <c r="C44" s="113">
        <v>3.4000000000000002E-2</v>
      </c>
      <c r="D44" s="113">
        <v>3.5999999999999997E-2</v>
      </c>
      <c r="E44" s="113">
        <v>-5.5555555555555429</v>
      </c>
      <c r="F44" s="113">
        <v>3.4000000000000002E-2</v>
      </c>
      <c r="G44" s="113">
        <v>3.5999999999999997E-2</v>
      </c>
      <c r="H44" s="113">
        <v>-5.5555555555555429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2.5">
      <c r="A45" s="34">
        <v>61</v>
      </c>
      <c r="B45" s="46" t="s">
        <v>165</v>
      </c>
      <c r="C45" s="112">
        <v>0</v>
      </c>
      <c r="D45" s="112">
        <v>0</v>
      </c>
      <c r="E45" s="112" t="s">
        <v>252</v>
      </c>
      <c r="F45" s="112">
        <v>0</v>
      </c>
      <c r="G45" s="112">
        <v>0</v>
      </c>
      <c r="H45" s="112" t="s">
        <v>252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34">
        <v>62</v>
      </c>
      <c r="B46" s="46" t="s">
        <v>18</v>
      </c>
      <c r="C46" s="112">
        <v>674.31899999999996</v>
      </c>
      <c r="D46" s="112">
        <v>824.97500000000002</v>
      </c>
      <c r="E46" s="112">
        <v>-18.261886723840121</v>
      </c>
      <c r="F46" s="112">
        <v>67.201999999999998</v>
      </c>
      <c r="G46" s="112">
        <v>38.906999999999996</v>
      </c>
      <c r="H46" s="112">
        <v>72.724702495694856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2.5">
      <c r="A47" s="34">
        <v>63</v>
      </c>
      <c r="B47" s="46" t="s">
        <v>150</v>
      </c>
      <c r="C47" s="112">
        <v>0</v>
      </c>
      <c r="D47" s="112">
        <v>0</v>
      </c>
      <c r="E47" s="112" t="s">
        <v>252</v>
      </c>
      <c r="F47" s="112">
        <v>0</v>
      </c>
      <c r="G47" s="112">
        <v>0</v>
      </c>
      <c r="H47" s="112" t="s">
        <v>252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2.5">
      <c r="A48" s="76">
        <v>6</v>
      </c>
      <c r="B48" s="47" t="s">
        <v>180</v>
      </c>
      <c r="C48" s="113">
        <v>674.31899999999996</v>
      </c>
      <c r="D48" s="113">
        <v>824.97500000000002</v>
      </c>
      <c r="E48" s="113">
        <v>-18.261886723840121</v>
      </c>
      <c r="F48" s="113">
        <v>67.201999999999998</v>
      </c>
      <c r="G48" s="113">
        <v>38.906999999999996</v>
      </c>
      <c r="H48" s="113">
        <v>72.724702495694856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>
      <c r="A49" s="34">
        <v>71</v>
      </c>
      <c r="B49" s="46" t="s">
        <v>151</v>
      </c>
      <c r="C49" s="112">
        <v>0</v>
      </c>
      <c r="D49" s="112">
        <v>0</v>
      </c>
      <c r="E49" s="112" t="s">
        <v>252</v>
      </c>
      <c r="F49" s="112">
        <v>0</v>
      </c>
      <c r="G49" s="112">
        <v>0</v>
      </c>
      <c r="H49" s="112" t="s">
        <v>252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34">
        <v>72</v>
      </c>
      <c r="B50" s="46" t="s">
        <v>87</v>
      </c>
      <c r="C50" s="112">
        <v>33.825000000000003</v>
      </c>
      <c r="D50" s="112">
        <v>41.805</v>
      </c>
      <c r="E50" s="112">
        <v>-19.088625762468595</v>
      </c>
      <c r="F50" s="112">
        <v>274.87200000000001</v>
      </c>
      <c r="G50" s="112">
        <v>215.16</v>
      </c>
      <c r="H50" s="112">
        <v>27.752370329057442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2.5">
      <c r="A51" s="34">
        <v>73</v>
      </c>
      <c r="B51" s="46" t="s">
        <v>152</v>
      </c>
      <c r="C51" s="112">
        <v>40.237000000000002</v>
      </c>
      <c r="D51" s="112">
        <v>38.594999999999999</v>
      </c>
      <c r="E51" s="112">
        <v>4.2544371032517176</v>
      </c>
      <c r="F51" s="112">
        <v>0</v>
      </c>
      <c r="G51" s="112">
        <v>0</v>
      </c>
      <c r="H51" s="112" t="s">
        <v>252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2.5">
      <c r="A52" s="34">
        <v>74</v>
      </c>
      <c r="B52" s="46" t="s">
        <v>166</v>
      </c>
      <c r="C52" s="112">
        <v>0</v>
      </c>
      <c r="D52" s="112">
        <v>0</v>
      </c>
      <c r="E52" s="112" t="s">
        <v>252</v>
      </c>
      <c r="F52" s="112">
        <v>0</v>
      </c>
      <c r="G52" s="112">
        <v>0</v>
      </c>
      <c r="H52" s="112" t="s">
        <v>252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>
      <c r="A53" s="76">
        <v>7</v>
      </c>
      <c r="B53" s="47" t="s">
        <v>19</v>
      </c>
      <c r="C53" s="113">
        <v>74.061999999999998</v>
      </c>
      <c r="D53" s="113">
        <v>80.400000000000006</v>
      </c>
      <c r="E53" s="113">
        <v>-7.8830845771144311</v>
      </c>
      <c r="F53" s="113">
        <v>274.87200000000001</v>
      </c>
      <c r="G53" s="113">
        <v>215.16</v>
      </c>
      <c r="H53" s="113">
        <v>27.752370329057442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34">
        <v>81</v>
      </c>
      <c r="B54" s="46" t="s">
        <v>86</v>
      </c>
      <c r="C54" s="112">
        <v>32.151000000000003</v>
      </c>
      <c r="D54" s="112">
        <v>26.593</v>
      </c>
      <c r="E54" s="112">
        <v>20.900236904448548</v>
      </c>
      <c r="F54" s="112">
        <v>198.273</v>
      </c>
      <c r="G54" s="112">
        <v>180.155</v>
      </c>
      <c r="H54" s="112">
        <v>10.056895451139297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34">
        <v>82</v>
      </c>
      <c r="B55" s="46" t="s">
        <v>85</v>
      </c>
      <c r="C55" s="112">
        <v>0</v>
      </c>
      <c r="D55" s="112">
        <v>0</v>
      </c>
      <c r="E55" s="112" t="s">
        <v>252</v>
      </c>
      <c r="F55" s="112">
        <v>36.25</v>
      </c>
      <c r="G55" s="112">
        <v>36.572000000000003</v>
      </c>
      <c r="H55" s="112">
        <v>-0.88045499289074769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34">
        <v>83</v>
      </c>
      <c r="B56" s="46" t="s">
        <v>84</v>
      </c>
      <c r="C56" s="112">
        <v>150.45599999999999</v>
      </c>
      <c r="D56" s="112">
        <v>132.19800000000001</v>
      </c>
      <c r="E56" s="112">
        <v>13.811101529523867</v>
      </c>
      <c r="F56" s="112">
        <v>63.482999999999997</v>
      </c>
      <c r="G56" s="112">
        <v>59.783999999999999</v>
      </c>
      <c r="H56" s="112">
        <v>6.1872741870734558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2.5">
      <c r="A57" s="34">
        <v>84</v>
      </c>
      <c r="B57" s="46" t="s">
        <v>167</v>
      </c>
      <c r="C57" s="112">
        <v>2.04</v>
      </c>
      <c r="D57" s="112">
        <v>0</v>
      </c>
      <c r="E57" s="112" t="s">
        <v>252</v>
      </c>
      <c r="F57" s="112">
        <v>0</v>
      </c>
      <c r="G57" s="112">
        <v>2</v>
      </c>
      <c r="H57" s="112" t="s">
        <v>252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2.5">
      <c r="A58" s="34">
        <v>85</v>
      </c>
      <c r="B58" s="46" t="s">
        <v>83</v>
      </c>
      <c r="C58" s="112">
        <v>0</v>
      </c>
      <c r="D58" s="112">
        <v>0</v>
      </c>
      <c r="E58" s="112" t="s">
        <v>252</v>
      </c>
      <c r="F58" s="112">
        <v>0</v>
      </c>
      <c r="G58" s="112">
        <v>0.61</v>
      </c>
      <c r="H58" s="112" t="s">
        <v>252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34">
        <v>86</v>
      </c>
      <c r="B59" s="46" t="s">
        <v>21</v>
      </c>
      <c r="C59" s="112">
        <v>4.2000000000000003E-2</v>
      </c>
      <c r="D59" s="112">
        <v>3.5000000000000003E-2</v>
      </c>
      <c r="E59" s="112">
        <v>19.999999999999986</v>
      </c>
      <c r="F59" s="112">
        <v>4.2000000000000003E-2</v>
      </c>
      <c r="G59" s="112">
        <v>3.5000000000000003E-2</v>
      </c>
      <c r="H59" s="112">
        <v>19.999999999999986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34">
        <v>87</v>
      </c>
      <c r="B60" s="46" t="s">
        <v>82</v>
      </c>
      <c r="C60" s="112">
        <v>0</v>
      </c>
      <c r="D60" s="112">
        <v>0</v>
      </c>
      <c r="E60" s="112" t="s">
        <v>252</v>
      </c>
      <c r="F60" s="112">
        <v>0</v>
      </c>
      <c r="G60" s="112">
        <v>0</v>
      </c>
      <c r="H60" s="112" t="s">
        <v>252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76">
        <v>8</v>
      </c>
      <c r="B61" s="47" t="s">
        <v>20</v>
      </c>
      <c r="C61" s="113">
        <v>184.68899999999999</v>
      </c>
      <c r="D61" s="113">
        <v>158.82599999999999</v>
      </c>
      <c r="E61" s="113">
        <v>16.283857806656343</v>
      </c>
      <c r="F61" s="113">
        <v>298.048</v>
      </c>
      <c r="G61" s="113">
        <v>279.15600000000001</v>
      </c>
      <c r="H61" s="113">
        <v>6.7675421628050287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2.5">
      <c r="A62" s="34">
        <v>91</v>
      </c>
      <c r="B62" s="46" t="s">
        <v>81</v>
      </c>
      <c r="C62" s="112">
        <v>8.1959999999999997</v>
      </c>
      <c r="D62" s="112">
        <v>5.1159999999999997</v>
      </c>
      <c r="E62" s="112">
        <v>60.203283815480859</v>
      </c>
      <c r="F62" s="112">
        <v>4.97</v>
      </c>
      <c r="G62" s="112">
        <v>4.9160000000000004</v>
      </c>
      <c r="H62" s="112">
        <v>1.0984540276647579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>
      <c r="A63" s="34">
        <v>92</v>
      </c>
      <c r="B63" s="46" t="s">
        <v>80</v>
      </c>
      <c r="C63" s="112">
        <v>0.33</v>
      </c>
      <c r="D63" s="112">
        <v>15.75</v>
      </c>
      <c r="E63" s="112">
        <v>-97.904761904761898</v>
      </c>
      <c r="F63" s="112">
        <v>127.13200000000001</v>
      </c>
      <c r="G63" s="112">
        <v>140.351</v>
      </c>
      <c r="H63" s="112">
        <v>-9.4185292587869043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2.5">
      <c r="A64" s="34">
        <v>93</v>
      </c>
      <c r="B64" s="46" t="s">
        <v>168</v>
      </c>
      <c r="C64" s="112">
        <v>0.93600000000000005</v>
      </c>
      <c r="D64" s="112">
        <v>1.595</v>
      </c>
      <c r="E64" s="112">
        <v>-41.316614420062692</v>
      </c>
      <c r="F64" s="112">
        <v>0.33200000000000002</v>
      </c>
      <c r="G64" s="112">
        <v>6.9880000000000004</v>
      </c>
      <c r="H64" s="112">
        <v>-95.248998282770458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76">
        <v>9</v>
      </c>
      <c r="B65" s="47" t="s">
        <v>22</v>
      </c>
      <c r="C65" s="113">
        <v>9.4619999999999997</v>
      </c>
      <c r="D65" s="113">
        <v>22.460999999999999</v>
      </c>
      <c r="E65" s="113">
        <v>-57.873647655936956</v>
      </c>
      <c r="F65" s="113">
        <v>132.434</v>
      </c>
      <c r="G65" s="113">
        <v>152.255</v>
      </c>
      <c r="H65" s="113">
        <v>-13.018291681718168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2.5">
      <c r="A66" s="34">
        <v>101</v>
      </c>
      <c r="B66" s="46" t="s">
        <v>169</v>
      </c>
      <c r="C66" s="112">
        <v>3.2309999999999999</v>
      </c>
      <c r="D66" s="112">
        <v>0.63600000000000001</v>
      </c>
      <c r="E66" s="112">
        <v>408.01886792452825</v>
      </c>
      <c r="F66" s="112">
        <v>4.6559999999999997</v>
      </c>
      <c r="G66" s="112">
        <v>7.6109999999999998</v>
      </c>
      <c r="H66" s="112">
        <v>-38.825384312179743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34">
        <v>102</v>
      </c>
      <c r="B67" s="46" t="s">
        <v>24</v>
      </c>
      <c r="C67" s="112">
        <v>0</v>
      </c>
      <c r="D67" s="112">
        <v>0</v>
      </c>
      <c r="E67" s="112" t="s">
        <v>252</v>
      </c>
      <c r="F67" s="112">
        <v>0</v>
      </c>
      <c r="G67" s="112">
        <v>0</v>
      </c>
      <c r="H67" s="112" t="s">
        <v>252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2.5">
      <c r="A68" s="34">
        <v>103</v>
      </c>
      <c r="B68" s="46" t="s">
        <v>170</v>
      </c>
      <c r="C68" s="112">
        <v>0</v>
      </c>
      <c r="D68" s="112">
        <v>0</v>
      </c>
      <c r="E68" s="112" t="s">
        <v>252</v>
      </c>
      <c r="F68" s="112">
        <v>0</v>
      </c>
      <c r="G68" s="112">
        <v>0</v>
      </c>
      <c r="H68" s="112" t="s">
        <v>252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34">
        <v>104</v>
      </c>
      <c r="B69" s="46" t="s">
        <v>79</v>
      </c>
      <c r="C69" s="112">
        <v>0</v>
      </c>
      <c r="D69" s="112">
        <v>0</v>
      </c>
      <c r="E69" s="112" t="s">
        <v>252</v>
      </c>
      <c r="F69" s="112">
        <v>0</v>
      </c>
      <c r="G69" s="112">
        <v>0</v>
      </c>
      <c r="H69" s="112" t="s">
        <v>252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2.5">
      <c r="A70" s="34">
        <v>105</v>
      </c>
      <c r="B70" s="46" t="s">
        <v>78</v>
      </c>
      <c r="C70" s="112">
        <v>3.6999999999999998E-2</v>
      </c>
      <c r="D70" s="112">
        <v>6.0999999999999999E-2</v>
      </c>
      <c r="E70" s="112">
        <v>-39.344262295081968</v>
      </c>
      <c r="F70" s="112">
        <v>3.3000000000000002E-2</v>
      </c>
      <c r="G70" s="112">
        <v>7.2999999999999995E-2</v>
      </c>
      <c r="H70" s="112">
        <v>-54.794520547945204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76">
        <v>10</v>
      </c>
      <c r="B71" s="47" t="s">
        <v>23</v>
      </c>
      <c r="C71" s="113">
        <v>3.2679999999999998</v>
      </c>
      <c r="D71" s="113">
        <v>0.69699999999999995</v>
      </c>
      <c r="E71" s="113">
        <v>368.86657101865137</v>
      </c>
      <c r="F71" s="113">
        <v>4.6890000000000001</v>
      </c>
      <c r="G71" s="113">
        <v>7.6840000000000002</v>
      </c>
      <c r="H71" s="113">
        <v>-38.977095262883921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" customHeight="1">
      <c r="A72" s="34">
        <v>111</v>
      </c>
      <c r="B72" s="46" t="s">
        <v>77</v>
      </c>
      <c r="C72" s="112">
        <v>0</v>
      </c>
      <c r="D72" s="112">
        <v>0</v>
      </c>
      <c r="E72" s="112" t="s">
        <v>252</v>
      </c>
      <c r="F72" s="112">
        <v>0</v>
      </c>
      <c r="G72" s="112">
        <v>0</v>
      </c>
      <c r="H72" s="112" t="s">
        <v>252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34">
        <v>112</v>
      </c>
      <c r="B73" s="46" t="s">
        <v>76</v>
      </c>
      <c r="C73" s="112">
        <v>0</v>
      </c>
      <c r="D73" s="112">
        <v>0</v>
      </c>
      <c r="E73" s="112" t="s">
        <v>252</v>
      </c>
      <c r="F73" s="112">
        <v>0</v>
      </c>
      <c r="G73" s="112">
        <v>0</v>
      </c>
      <c r="H73" s="112" t="s">
        <v>252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2.5">
      <c r="A74" s="34">
        <v>113</v>
      </c>
      <c r="B74" s="46" t="s">
        <v>171</v>
      </c>
      <c r="C74" s="112">
        <v>0</v>
      </c>
      <c r="D74" s="112">
        <v>0</v>
      </c>
      <c r="E74" s="112" t="s">
        <v>252</v>
      </c>
      <c r="F74" s="112">
        <v>0</v>
      </c>
      <c r="G74" s="112">
        <v>0</v>
      </c>
      <c r="H74" s="112" t="s">
        <v>252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2.5">
      <c r="A75" s="34">
        <v>114</v>
      </c>
      <c r="B75" s="46" t="s">
        <v>75</v>
      </c>
      <c r="C75" s="112">
        <v>1</v>
      </c>
      <c r="D75" s="112">
        <v>0</v>
      </c>
      <c r="E75" s="112" t="s">
        <v>252</v>
      </c>
      <c r="F75" s="112">
        <v>0</v>
      </c>
      <c r="G75" s="112">
        <v>0</v>
      </c>
      <c r="H75" s="112" t="s">
        <v>252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2.5">
      <c r="A76" s="34">
        <v>116</v>
      </c>
      <c r="B76" s="46" t="s">
        <v>172</v>
      </c>
      <c r="C76" s="112">
        <v>0</v>
      </c>
      <c r="D76" s="112">
        <v>0</v>
      </c>
      <c r="E76" s="112" t="s">
        <v>252</v>
      </c>
      <c r="F76" s="112">
        <v>0</v>
      </c>
      <c r="G76" s="112">
        <v>0</v>
      </c>
      <c r="H76" s="112" t="s">
        <v>252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2.5">
      <c r="A77" s="34">
        <v>117</v>
      </c>
      <c r="B77" s="46" t="s">
        <v>173</v>
      </c>
      <c r="C77" s="112">
        <v>0</v>
      </c>
      <c r="D77" s="112">
        <v>0</v>
      </c>
      <c r="E77" s="112" t="s">
        <v>252</v>
      </c>
      <c r="F77" s="112">
        <v>0</v>
      </c>
      <c r="G77" s="112">
        <v>0</v>
      </c>
      <c r="H77" s="112" t="s">
        <v>252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2.5">
      <c r="A78" s="34">
        <v>118</v>
      </c>
      <c r="B78" s="46" t="s">
        <v>174</v>
      </c>
      <c r="C78" s="112">
        <v>0.52400000000000002</v>
      </c>
      <c r="D78" s="112">
        <v>0.88</v>
      </c>
      <c r="E78" s="112">
        <v>-40.454545454545453</v>
      </c>
      <c r="F78" s="112">
        <v>3.6059999999999999</v>
      </c>
      <c r="G78" s="112">
        <v>5.5339999999999998</v>
      </c>
      <c r="H78" s="112">
        <v>-34.839176002891222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2.5">
      <c r="A79" s="76">
        <v>11</v>
      </c>
      <c r="B79" s="47" t="s">
        <v>175</v>
      </c>
      <c r="C79" s="113">
        <v>1.524</v>
      </c>
      <c r="D79" s="113">
        <v>0.88</v>
      </c>
      <c r="E79" s="113">
        <v>73.181818181818187</v>
      </c>
      <c r="F79" s="113">
        <v>3.6059999999999999</v>
      </c>
      <c r="G79" s="113">
        <v>5.5339999999999998</v>
      </c>
      <c r="H79" s="113">
        <v>-34.839176002891222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>
      <c r="A80" s="34">
        <v>121</v>
      </c>
      <c r="B80" s="46" t="s">
        <v>26</v>
      </c>
      <c r="C80" s="112">
        <v>23.152999999999999</v>
      </c>
      <c r="D80" s="112">
        <v>17.995000000000001</v>
      </c>
      <c r="E80" s="112">
        <v>28.66351764378993</v>
      </c>
      <c r="F80" s="112">
        <v>65.350999999999999</v>
      </c>
      <c r="G80" s="112">
        <v>52.32</v>
      </c>
      <c r="H80" s="112">
        <v>24.906345565749234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34">
        <v>122</v>
      </c>
      <c r="B81" s="46" t="s">
        <v>74</v>
      </c>
      <c r="C81" s="112">
        <v>0</v>
      </c>
      <c r="D81" s="112">
        <v>0</v>
      </c>
      <c r="E81" s="112" t="s">
        <v>252</v>
      </c>
      <c r="F81" s="112">
        <v>0</v>
      </c>
      <c r="G81" s="112">
        <v>0</v>
      </c>
      <c r="H81" s="112" t="s">
        <v>252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76">
        <v>12</v>
      </c>
      <c r="B82" s="47" t="s">
        <v>25</v>
      </c>
      <c r="C82" s="113">
        <v>23.152999999999999</v>
      </c>
      <c r="D82" s="113">
        <v>17.995000000000001</v>
      </c>
      <c r="E82" s="113">
        <v>28.66351764378993</v>
      </c>
      <c r="F82" s="113">
        <v>65.350999999999999</v>
      </c>
      <c r="G82" s="113">
        <v>52.32</v>
      </c>
      <c r="H82" s="113">
        <v>24.906345565749234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>
      <c r="A83" s="34">
        <v>131</v>
      </c>
      <c r="B83" s="46" t="s">
        <v>28</v>
      </c>
      <c r="C83" s="112">
        <v>0.13800000000000001</v>
      </c>
      <c r="D83" s="112">
        <v>0.13200000000000001</v>
      </c>
      <c r="E83" s="112">
        <v>4.545454545454561</v>
      </c>
      <c r="F83" s="112">
        <v>0.106</v>
      </c>
      <c r="G83" s="112">
        <v>0.10199999999999999</v>
      </c>
      <c r="H83" s="112">
        <v>3.9215686274509949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>
      <c r="A84" s="34">
        <v>132</v>
      </c>
      <c r="B84" s="46" t="s">
        <v>73</v>
      </c>
      <c r="C84" s="112">
        <v>0</v>
      </c>
      <c r="D84" s="112">
        <v>0</v>
      </c>
      <c r="E84" s="112" t="s">
        <v>252</v>
      </c>
      <c r="F84" s="112">
        <v>0</v>
      </c>
      <c r="G84" s="112">
        <v>0</v>
      </c>
      <c r="H84" s="112" t="s">
        <v>252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2.5">
      <c r="A85" s="76">
        <v>13</v>
      </c>
      <c r="B85" s="47" t="s">
        <v>27</v>
      </c>
      <c r="C85" s="113">
        <v>0.13800000000000001</v>
      </c>
      <c r="D85" s="113">
        <v>0.13200000000000001</v>
      </c>
      <c r="E85" s="113">
        <v>4.545454545454561</v>
      </c>
      <c r="F85" s="113">
        <v>0.106</v>
      </c>
      <c r="G85" s="113">
        <v>0.10199999999999999</v>
      </c>
      <c r="H85" s="113">
        <v>3.9215686274509949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34">
        <v>141</v>
      </c>
      <c r="B86" s="46" t="s">
        <v>72</v>
      </c>
      <c r="C86" s="112">
        <v>0</v>
      </c>
      <c r="D86" s="112">
        <v>0</v>
      </c>
      <c r="E86" s="112" t="s">
        <v>252</v>
      </c>
      <c r="F86" s="112">
        <v>0</v>
      </c>
      <c r="G86" s="112">
        <v>0</v>
      </c>
      <c r="H86" s="112" t="s">
        <v>252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34">
        <v>142</v>
      </c>
      <c r="B87" s="46" t="s">
        <v>71</v>
      </c>
      <c r="C87" s="112">
        <v>385.56700000000001</v>
      </c>
      <c r="D87" s="112">
        <v>303.72899999999998</v>
      </c>
      <c r="E87" s="112">
        <v>26.944414264031423</v>
      </c>
      <c r="F87" s="112">
        <v>60.073999999999998</v>
      </c>
      <c r="G87" s="112">
        <v>69.855000000000004</v>
      </c>
      <c r="H87" s="112">
        <v>-14.001860997781122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76">
        <v>14</v>
      </c>
      <c r="B88" s="47" t="s">
        <v>29</v>
      </c>
      <c r="C88" s="113">
        <v>385.56700000000001</v>
      </c>
      <c r="D88" s="113">
        <v>303.72899999999998</v>
      </c>
      <c r="E88" s="113">
        <v>26.944414264031423</v>
      </c>
      <c r="F88" s="113">
        <v>60.073999999999998</v>
      </c>
      <c r="G88" s="113">
        <v>69.855000000000004</v>
      </c>
      <c r="H88" s="113">
        <v>-14.001860997781122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>
      <c r="A89" s="34">
        <v>151</v>
      </c>
      <c r="B89" s="46" t="s">
        <v>70</v>
      </c>
      <c r="C89" s="112">
        <v>0</v>
      </c>
      <c r="D89" s="112">
        <v>0</v>
      </c>
      <c r="E89" s="112" t="s">
        <v>252</v>
      </c>
      <c r="F89" s="112">
        <v>0</v>
      </c>
      <c r="G89" s="112">
        <v>0</v>
      </c>
      <c r="H89" s="112" t="s">
        <v>252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>
      <c r="A90" s="34">
        <v>152</v>
      </c>
      <c r="B90" s="46" t="s">
        <v>69</v>
      </c>
      <c r="C90" s="112">
        <v>0</v>
      </c>
      <c r="D90" s="112">
        <v>0</v>
      </c>
      <c r="E90" s="112" t="s">
        <v>252</v>
      </c>
      <c r="F90" s="112">
        <v>0</v>
      </c>
      <c r="G90" s="112">
        <v>0</v>
      </c>
      <c r="H90" s="112" t="s">
        <v>252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76">
        <v>15</v>
      </c>
      <c r="B91" s="47" t="s">
        <v>30</v>
      </c>
      <c r="C91" s="113">
        <v>0</v>
      </c>
      <c r="D91" s="113">
        <v>0</v>
      </c>
      <c r="E91" s="113" t="s">
        <v>252</v>
      </c>
      <c r="F91" s="113">
        <v>0</v>
      </c>
      <c r="G91" s="113">
        <v>0</v>
      </c>
      <c r="H91" s="113" t="s">
        <v>252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2.5">
      <c r="A92" s="76">
        <v>16</v>
      </c>
      <c r="B92" s="47" t="s">
        <v>176</v>
      </c>
      <c r="C92" s="113">
        <v>0</v>
      </c>
      <c r="D92" s="113">
        <v>0</v>
      </c>
      <c r="E92" s="113" t="s">
        <v>252</v>
      </c>
      <c r="F92" s="113">
        <v>0</v>
      </c>
      <c r="G92" s="113">
        <v>0</v>
      </c>
      <c r="H92" s="113" t="s">
        <v>252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>
      <c r="A93" s="34">
        <v>171</v>
      </c>
      <c r="B93" s="35" t="s">
        <v>68</v>
      </c>
      <c r="C93" s="112">
        <v>0</v>
      </c>
      <c r="D93" s="112">
        <v>8.0000000000000002E-3</v>
      </c>
      <c r="E93" s="112" t="s">
        <v>252</v>
      </c>
      <c r="F93" s="112">
        <v>1E-3</v>
      </c>
      <c r="G93" s="112">
        <v>5.0000000000000001E-3</v>
      </c>
      <c r="H93" s="112">
        <v>-80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2.5">
      <c r="A94" s="34">
        <v>172</v>
      </c>
      <c r="B94" s="35" t="s">
        <v>67</v>
      </c>
      <c r="C94" s="112">
        <v>0</v>
      </c>
      <c r="D94" s="112">
        <v>0</v>
      </c>
      <c r="E94" s="112" t="s">
        <v>252</v>
      </c>
      <c r="F94" s="112">
        <v>0</v>
      </c>
      <c r="G94" s="112">
        <v>0</v>
      </c>
      <c r="H94" s="112" t="s">
        <v>252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>
      <c r="A95" s="34">
        <v>174</v>
      </c>
      <c r="B95" s="35" t="s">
        <v>66</v>
      </c>
      <c r="C95" s="112">
        <v>0</v>
      </c>
      <c r="D95" s="112">
        <v>0</v>
      </c>
      <c r="E95" s="112" t="s">
        <v>252</v>
      </c>
      <c r="F95" s="112">
        <v>0</v>
      </c>
      <c r="G95" s="112">
        <v>0</v>
      </c>
      <c r="H95" s="112" t="s">
        <v>252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>
      <c r="A96" s="34">
        <v>175</v>
      </c>
      <c r="B96" s="35" t="s">
        <v>65</v>
      </c>
      <c r="C96" s="112">
        <v>0</v>
      </c>
      <c r="D96" s="112">
        <v>0</v>
      </c>
      <c r="E96" s="112" t="s">
        <v>252</v>
      </c>
      <c r="F96" s="112">
        <v>0</v>
      </c>
      <c r="G96" s="112">
        <v>0</v>
      </c>
      <c r="H96" s="112" t="s">
        <v>252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2.5">
      <c r="A97" s="76">
        <v>17</v>
      </c>
      <c r="B97" s="36" t="s">
        <v>64</v>
      </c>
      <c r="C97" s="113">
        <v>0</v>
      </c>
      <c r="D97" s="113">
        <v>8.0000000000000002E-3</v>
      </c>
      <c r="E97" s="113" t="s">
        <v>252</v>
      </c>
      <c r="F97" s="113">
        <v>1E-3</v>
      </c>
      <c r="G97" s="113">
        <v>5.0000000000000001E-3</v>
      </c>
      <c r="H97" s="113">
        <v>-80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76">
        <v>18</v>
      </c>
      <c r="B98" s="36" t="s">
        <v>31</v>
      </c>
      <c r="C98" s="113">
        <v>0</v>
      </c>
      <c r="D98" s="113">
        <v>0</v>
      </c>
      <c r="E98" s="113" t="s">
        <v>252</v>
      </c>
      <c r="F98" s="113">
        <v>0</v>
      </c>
      <c r="G98" s="113">
        <v>0</v>
      </c>
      <c r="H98" s="113" t="s">
        <v>252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2.5">
      <c r="A99" s="34">
        <v>191</v>
      </c>
      <c r="B99" s="35" t="s">
        <v>177</v>
      </c>
      <c r="C99" s="112">
        <v>97.442999999999998</v>
      </c>
      <c r="D99" s="112">
        <v>92.912000000000006</v>
      </c>
      <c r="E99" s="112">
        <v>4.8766574823488753</v>
      </c>
      <c r="F99" s="112">
        <v>169.107</v>
      </c>
      <c r="G99" s="112">
        <v>202.12799999999999</v>
      </c>
      <c r="H99" s="112">
        <v>-16.33667774875326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34">
        <v>192</v>
      </c>
      <c r="B100" s="35" t="s">
        <v>63</v>
      </c>
      <c r="C100" s="112">
        <v>2174.761</v>
      </c>
      <c r="D100" s="112">
        <v>2178.297</v>
      </c>
      <c r="E100" s="112">
        <v>-0.16232864480829789</v>
      </c>
      <c r="F100" s="112">
        <v>2338.5120000000002</v>
      </c>
      <c r="G100" s="112">
        <v>2380.0390000000002</v>
      </c>
      <c r="H100" s="112">
        <v>-1.7448033414578532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76">
        <v>19</v>
      </c>
      <c r="B101" s="36" t="s">
        <v>32</v>
      </c>
      <c r="C101" s="113">
        <v>2272.2040000000002</v>
      </c>
      <c r="D101" s="113">
        <v>2271.2089999999998</v>
      </c>
      <c r="E101" s="113">
        <v>4.380926634229354E-2</v>
      </c>
      <c r="F101" s="113">
        <v>2507.6190000000001</v>
      </c>
      <c r="G101" s="113">
        <v>2582.1669999999999</v>
      </c>
      <c r="H101" s="113">
        <v>-2.8870324808581103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25"/>
      <c r="B102" s="24"/>
      <c r="C102" s="28"/>
      <c r="D102" s="28"/>
      <c r="E102" s="28"/>
      <c r="F102" s="28"/>
      <c r="G102" s="28"/>
      <c r="H102" s="28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26"/>
      <c r="B103" s="48" t="s">
        <v>7</v>
      </c>
      <c r="C103" s="114">
        <v>5028.0959999999995</v>
      </c>
      <c r="D103" s="114">
        <v>5336.0429999999997</v>
      </c>
      <c r="E103" s="114">
        <v>-5.7710741836225878</v>
      </c>
      <c r="F103" s="114">
        <v>3587.395</v>
      </c>
      <c r="G103" s="114">
        <v>3673.6640000000002</v>
      </c>
      <c r="H103" s="114">
        <v>-2.3483094806710767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21"/>
      <c r="C104" s="1"/>
      <c r="D104" s="1"/>
      <c r="E104" s="1"/>
      <c r="F104" s="1"/>
      <c r="G104" s="1"/>
      <c r="H104" s="4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84" t="s">
        <v>241</v>
      </c>
      <c r="B105" s="83"/>
      <c r="C105" s="83"/>
      <c r="D105" s="83"/>
      <c r="E105" s="83"/>
      <c r="F105" s="83"/>
      <c r="G105" s="83"/>
      <c r="H105" s="83"/>
      <c r="I105" s="83"/>
    </row>
    <row r="106" spans="1:26">
      <c r="B106" s="14"/>
    </row>
    <row r="107" spans="1:26">
      <c r="B107" s="14"/>
    </row>
    <row r="108" spans="1:26">
      <c r="B108" s="14"/>
    </row>
    <row r="109" spans="1:26">
      <c r="B109" s="14"/>
    </row>
    <row r="110" spans="1:26">
      <c r="B110" s="14"/>
    </row>
  </sheetData>
  <mergeCells count="10">
    <mergeCell ref="A1:H1"/>
    <mergeCell ref="A3:A6"/>
    <mergeCell ref="B3:B6"/>
    <mergeCell ref="E5:E6"/>
    <mergeCell ref="H5:H6"/>
    <mergeCell ref="C6:D6"/>
    <mergeCell ref="F6:G6"/>
    <mergeCell ref="C4:E4"/>
    <mergeCell ref="F4:H4"/>
    <mergeCell ref="C3:H3"/>
  </mergeCells>
  <conditionalFormatting sqref="A7:H103">
    <cfRule type="expression" dxfId="16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1/16 SH</oddFooter>
  </headerFooter>
  <rowBreaks count="2" manualBreakCount="2">
    <brk id="44" max="16383" man="1"/>
    <brk id="7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.42578125" customWidth="1"/>
    <col min="2" max="7" width="9.85546875" customWidth="1"/>
    <col min="8" max="11" width="13.7109375" customWidth="1"/>
    <col min="12" max="26" width="1.7109375" customWidth="1"/>
  </cols>
  <sheetData>
    <row r="1" spans="1:26" ht="14.1" customHeight="1">
      <c r="A1" s="170" t="s">
        <v>253</v>
      </c>
      <c r="B1" s="170"/>
      <c r="C1" s="170"/>
      <c r="D1" s="170"/>
      <c r="E1" s="170"/>
      <c r="F1" s="170"/>
      <c r="G1" s="17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70"/>
      <c r="B2" s="70"/>
      <c r="C2" s="70"/>
      <c r="D2" s="70"/>
      <c r="E2" s="70"/>
      <c r="F2" s="70"/>
      <c r="G2" s="7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71" t="s">
        <v>33</v>
      </c>
      <c r="B3" s="180" t="s">
        <v>251</v>
      </c>
      <c r="C3" s="167"/>
      <c r="D3" s="167"/>
      <c r="E3" s="167"/>
      <c r="F3" s="167"/>
      <c r="G3" s="16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72"/>
      <c r="B4" s="166" t="s">
        <v>5</v>
      </c>
      <c r="C4" s="167"/>
      <c r="D4" s="168"/>
      <c r="E4" s="166" t="s">
        <v>6</v>
      </c>
      <c r="F4" s="167"/>
      <c r="G4" s="16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72"/>
      <c r="B5" s="120">
        <v>2016</v>
      </c>
      <c r="C5" s="120">
        <v>2015</v>
      </c>
      <c r="D5" s="160" t="s">
        <v>238</v>
      </c>
      <c r="E5" s="120">
        <v>2016</v>
      </c>
      <c r="F5" s="120">
        <v>2015</v>
      </c>
      <c r="G5" s="162" t="s">
        <v>238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72"/>
      <c r="B6" s="176" t="s">
        <v>9</v>
      </c>
      <c r="C6" s="177"/>
      <c r="D6" s="174"/>
      <c r="E6" s="176" t="s">
        <v>9</v>
      </c>
      <c r="F6" s="177"/>
      <c r="G6" s="17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73"/>
      <c r="B7" s="178"/>
      <c r="C7" s="179"/>
      <c r="D7" s="161"/>
      <c r="E7" s="178"/>
      <c r="F7" s="179"/>
      <c r="G7" s="16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22"/>
      <c r="B8" s="28"/>
      <c r="C8" s="28"/>
      <c r="D8" s="28"/>
      <c r="E8" s="28"/>
      <c r="F8" s="28"/>
      <c r="G8" s="28"/>
      <c r="I8" s="1"/>
      <c r="J8" s="1"/>
      <c r="K8" s="1"/>
      <c r="M8" s="1"/>
      <c r="N8" s="1"/>
      <c r="O8" s="1"/>
      <c r="Q8" s="1"/>
      <c r="R8" s="1"/>
      <c r="S8" s="1"/>
      <c r="U8" s="1"/>
      <c r="V8" s="1"/>
      <c r="W8" s="1"/>
      <c r="Y8" s="1"/>
      <c r="Z8" s="1"/>
    </row>
    <row r="9" spans="1:26">
      <c r="A9" s="37" t="s">
        <v>34</v>
      </c>
      <c r="B9" s="112">
        <v>97.908000000000001</v>
      </c>
      <c r="C9" s="112">
        <v>118.908</v>
      </c>
      <c r="D9" s="112">
        <v>-17.660712483600761</v>
      </c>
      <c r="E9" s="112">
        <v>167.89699999999999</v>
      </c>
      <c r="F9" s="112">
        <v>160.434</v>
      </c>
      <c r="G9" s="112">
        <v>4.6517571088422613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38"/>
      <c r="B10" s="28"/>
      <c r="C10" s="28"/>
      <c r="D10" s="28"/>
      <c r="E10" s="28"/>
      <c r="F10" s="28"/>
      <c r="G10" s="28"/>
      <c r="I10" s="1"/>
      <c r="J10" s="1"/>
      <c r="K10" s="1"/>
      <c r="M10" s="1"/>
      <c r="N10" s="1"/>
      <c r="O10" s="1"/>
      <c r="Q10" s="1"/>
      <c r="R10" s="1"/>
      <c r="S10" s="1"/>
      <c r="U10" s="1"/>
      <c r="V10" s="1"/>
      <c r="W10" s="1"/>
      <c r="Y10" s="1"/>
      <c r="Z10" s="1"/>
    </row>
    <row r="11" spans="1:26">
      <c r="A11" s="38" t="s">
        <v>35</v>
      </c>
      <c r="B11" s="112">
        <v>4639.2179999999998</v>
      </c>
      <c r="C11" s="112">
        <v>4988.4539999999997</v>
      </c>
      <c r="D11" s="112">
        <v>-7.0008864469833725</v>
      </c>
      <c r="E11" s="112">
        <v>3306.7660000000001</v>
      </c>
      <c r="F11" s="112">
        <v>3385.096</v>
      </c>
      <c r="G11" s="112">
        <v>-2.3139668712497325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42" t="s">
        <v>8</v>
      </c>
      <c r="B12" s="28"/>
      <c r="C12" s="28"/>
      <c r="D12" s="28"/>
      <c r="E12" s="28"/>
      <c r="F12" s="28"/>
      <c r="G12" s="2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42" t="s">
        <v>40</v>
      </c>
      <c r="B13" s="112">
        <v>3746.6669999999999</v>
      </c>
      <c r="C13" s="112">
        <v>3685.1309999999999</v>
      </c>
      <c r="D13" s="112">
        <v>1.669845658132644</v>
      </c>
      <c r="E13" s="112">
        <v>2670.67</v>
      </c>
      <c r="F13" s="112">
        <v>2764.9940000000001</v>
      </c>
      <c r="G13" s="112">
        <v>-3.4113636412954236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42" t="s">
        <v>41</v>
      </c>
      <c r="B14" s="112">
        <v>353.04500000000002</v>
      </c>
      <c r="C14" s="112">
        <v>686.48199999999997</v>
      </c>
      <c r="D14" s="112">
        <v>-48.571848934130827</v>
      </c>
      <c r="E14" s="112">
        <v>85.364999999999995</v>
      </c>
      <c r="F14" s="112">
        <v>61.518000000000001</v>
      </c>
      <c r="G14" s="112">
        <v>38.764264117819152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42" t="s">
        <v>42</v>
      </c>
      <c r="B15" s="112">
        <v>430.30099999999999</v>
      </c>
      <c r="C15" s="112">
        <v>341.084</v>
      </c>
      <c r="D15" s="112">
        <v>26.15689976662641</v>
      </c>
      <c r="E15" s="112">
        <v>168.92599999999999</v>
      </c>
      <c r="F15" s="112">
        <v>191.22399999999999</v>
      </c>
      <c r="G15" s="112">
        <v>-11.660670208760408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42" t="s">
        <v>43</v>
      </c>
      <c r="B16" s="112">
        <v>94.569000000000003</v>
      </c>
      <c r="C16" s="112">
        <v>230.42699999999999</v>
      </c>
      <c r="D16" s="112">
        <v>-58.959236547800387</v>
      </c>
      <c r="E16" s="112">
        <v>335.24099999999999</v>
      </c>
      <c r="F16" s="112">
        <v>306.87799999999999</v>
      </c>
      <c r="G16" s="112">
        <v>9.242435104504068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42" t="s">
        <v>44</v>
      </c>
      <c r="B17" s="112">
        <v>12.106999999999999</v>
      </c>
      <c r="C17" s="112">
        <v>34.524999999999999</v>
      </c>
      <c r="D17" s="112">
        <v>-64.932657494569156</v>
      </c>
      <c r="E17" s="112">
        <v>24.754999999999999</v>
      </c>
      <c r="F17" s="112">
        <v>55.844999999999999</v>
      </c>
      <c r="G17" s="112">
        <v>-55.671949144954787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42" t="s">
        <v>45</v>
      </c>
      <c r="B18" s="112">
        <v>0</v>
      </c>
      <c r="C18" s="112">
        <v>10.805</v>
      </c>
      <c r="D18" s="112" t="s">
        <v>252</v>
      </c>
      <c r="E18" s="112">
        <v>5.3090000000000002</v>
      </c>
      <c r="F18" s="112">
        <v>4.6369999999999996</v>
      </c>
      <c r="G18" s="112">
        <v>14.492128531378057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>
      <c r="A19" s="43" t="s">
        <v>155</v>
      </c>
      <c r="B19" s="112">
        <v>2.5289999999999999</v>
      </c>
      <c r="C19" s="112">
        <v>0</v>
      </c>
      <c r="D19" s="112" t="s">
        <v>252</v>
      </c>
      <c r="E19" s="112">
        <v>16.5</v>
      </c>
      <c r="F19" s="112">
        <v>0</v>
      </c>
      <c r="G19" s="112" t="s">
        <v>252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42" t="s">
        <v>46</v>
      </c>
      <c r="B20" s="112">
        <v>0</v>
      </c>
      <c r="C20" s="112">
        <v>0</v>
      </c>
      <c r="D20" s="112" t="s">
        <v>252</v>
      </c>
      <c r="E20" s="112">
        <v>0</v>
      </c>
      <c r="F20" s="112">
        <v>0</v>
      </c>
      <c r="G20" s="112" t="s">
        <v>252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37" t="s">
        <v>36</v>
      </c>
      <c r="B21" s="112">
        <v>4737.1260000000002</v>
      </c>
      <c r="C21" s="112">
        <v>5107.3620000000001</v>
      </c>
      <c r="D21" s="112">
        <v>-7.249065172979698</v>
      </c>
      <c r="E21" s="112">
        <v>3474.663</v>
      </c>
      <c r="F21" s="112">
        <v>3545.53</v>
      </c>
      <c r="G21" s="112">
        <v>-1.9987702825811624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" customHeight="1">
      <c r="A22" s="38"/>
      <c r="B22" s="28"/>
      <c r="C22" s="28"/>
      <c r="D22" s="28"/>
      <c r="E22" s="28"/>
      <c r="F22" s="28"/>
      <c r="G22" s="28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42" t="s">
        <v>47</v>
      </c>
      <c r="B23" s="112">
        <v>0</v>
      </c>
      <c r="C23" s="112">
        <v>0</v>
      </c>
      <c r="D23" s="112" t="s">
        <v>252</v>
      </c>
      <c r="E23" s="112">
        <v>19.131</v>
      </c>
      <c r="F23" s="112">
        <v>54.375999999999998</v>
      </c>
      <c r="G23" s="112">
        <v>-64.817198764160651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42" t="s">
        <v>48</v>
      </c>
      <c r="B24" s="112">
        <v>15.541</v>
      </c>
      <c r="C24" s="112">
        <v>47.655999999999999</v>
      </c>
      <c r="D24" s="112">
        <v>-67.389205976162486</v>
      </c>
      <c r="E24" s="112">
        <v>0</v>
      </c>
      <c r="F24" s="112">
        <v>24</v>
      </c>
      <c r="G24" s="112" t="s">
        <v>252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42" t="s">
        <v>49</v>
      </c>
      <c r="B25" s="112">
        <v>0</v>
      </c>
      <c r="C25" s="112">
        <v>0</v>
      </c>
      <c r="D25" s="112" t="s">
        <v>252</v>
      </c>
      <c r="E25" s="112">
        <v>31.364999999999998</v>
      </c>
      <c r="F25" s="112">
        <v>0</v>
      </c>
      <c r="G25" s="112" t="s">
        <v>252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42" t="s">
        <v>50</v>
      </c>
      <c r="B26" s="112">
        <v>0</v>
      </c>
      <c r="C26" s="112">
        <v>79.373000000000005</v>
      </c>
      <c r="D26" s="112" t="s">
        <v>252</v>
      </c>
      <c r="E26" s="112">
        <v>0</v>
      </c>
      <c r="F26" s="112">
        <v>0</v>
      </c>
      <c r="G26" s="112" t="s">
        <v>252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42" t="s">
        <v>51</v>
      </c>
      <c r="B27" s="112">
        <v>0</v>
      </c>
      <c r="C27" s="112">
        <v>0</v>
      </c>
      <c r="D27" s="112" t="s">
        <v>252</v>
      </c>
      <c r="E27" s="112">
        <v>0</v>
      </c>
      <c r="F27" s="112">
        <v>0</v>
      </c>
      <c r="G27" s="112" t="s">
        <v>252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42" t="s">
        <v>181</v>
      </c>
      <c r="B28" s="112">
        <v>0</v>
      </c>
      <c r="C28" s="112">
        <v>0</v>
      </c>
      <c r="D28" s="112" t="s">
        <v>252</v>
      </c>
      <c r="E28" s="112">
        <v>0</v>
      </c>
      <c r="F28" s="112">
        <v>0</v>
      </c>
      <c r="G28" s="112" t="s">
        <v>252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37" t="s">
        <v>37</v>
      </c>
      <c r="B29" s="112">
        <v>15.541</v>
      </c>
      <c r="C29" s="112">
        <v>127.029</v>
      </c>
      <c r="D29" s="112">
        <v>-87.765785765455135</v>
      </c>
      <c r="E29" s="112">
        <v>50.496000000000002</v>
      </c>
      <c r="F29" s="112">
        <v>78.376000000000005</v>
      </c>
      <c r="G29" s="112">
        <v>-35.572113912422168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>
      <c r="A30" s="38"/>
      <c r="B30" s="28"/>
      <c r="C30" s="28"/>
      <c r="D30" s="28"/>
      <c r="E30" s="28"/>
      <c r="F30" s="28"/>
      <c r="G30" s="28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42" t="s">
        <v>52</v>
      </c>
      <c r="B31" s="112">
        <v>21.681999999999999</v>
      </c>
      <c r="C31" s="112">
        <v>10.595000000000001</v>
      </c>
      <c r="D31" s="112">
        <v>104.64369985842376</v>
      </c>
      <c r="E31" s="112">
        <v>7.6109999999999998</v>
      </c>
      <c r="F31" s="112">
        <v>49.758000000000003</v>
      </c>
      <c r="G31" s="112">
        <v>-84.703967201254073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42" t="s">
        <v>53</v>
      </c>
      <c r="B32" s="112">
        <v>86.971000000000004</v>
      </c>
      <c r="C32" s="112">
        <v>0</v>
      </c>
      <c r="D32" s="112" t="s">
        <v>252</v>
      </c>
      <c r="E32" s="112">
        <v>0</v>
      </c>
      <c r="F32" s="112">
        <v>0</v>
      </c>
      <c r="G32" s="112" t="s">
        <v>252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42" t="s">
        <v>54</v>
      </c>
      <c r="B33" s="112">
        <v>104.902</v>
      </c>
      <c r="C33" s="112">
        <v>52.545999999999999</v>
      </c>
      <c r="D33" s="112">
        <v>99.63841205800631</v>
      </c>
      <c r="E33" s="112">
        <v>0</v>
      </c>
      <c r="F33" s="112">
        <v>0</v>
      </c>
      <c r="G33" s="112" t="s">
        <v>252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42" t="s">
        <v>55</v>
      </c>
      <c r="B34" s="112">
        <v>0</v>
      </c>
      <c r="C34" s="112">
        <v>0</v>
      </c>
      <c r="D34" s="112" t="s">
        <v>252</v>
      </c>
      <c r="E34" s="112">
        <v>0</v>
      </c>
      <c r="F34" s="112">
        <v>0</v>
      </c>
      <c r="G34" s="112" t="s">
        <v>252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42" t="s">
        <v>56</v>
      </c>
      <c r="B35" s="112">
        <v>0</v>
      </c>
      <c r="C35" s="112">
        <v>0</v>
      </c>
      <c r="D35" s="112" t="s">
        <v>252</v>
      </c>
      <c r="E35" s="112">
        <v>0</v>
      </c>
      <c r="F35" s="112">
        <v>0</v>
      </c>
      <c r="G35" s="112" t="s">
        <v>252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42" t="s">
        <v>57</v>
      </c>
      <c r="B36" s="112">
        <v>50.790999999999997</v>
      </c>
      <c r="C36" s="112">
        <v>38.511000000000003</v>
      </c>
      <c r="D36" s="112">
        <v>31.886993326582001</v>
      </c>
      <c r="E36" s="112">
        <v>0</v>
      </c>
      <c r="F36" s="112">
        <v>0</v>
      </c>
      <c r="G36" s="112" t="s">
        <v>252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42" t="s">
        <v>58</v>
      </c>
      <c r="B37" s="112">
        <v>0</v>
      </c>
      <c r="C37" s="112">
        <v>0</v>
      </c>
      <c r="D37" s="112" t="s">
        <v>252</v>
      </c>
      <c r="E37" s="112">
        <v>0</v>
      </c>
      <c r="F37" s="112">
        <v>0</v>
      </c>
      <c r="G37" s="112" t="s">
        <v>252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37" t="s">
        <v>38</v>
      </c>
      <c r="B38" s="112">
        <v>264.346</v>
      </c>
      <c r="C38" s="112">
        <v>101.652</v>
      </c>
      <c r="D38" s="112">
        <v>160.04997442253961</v>
      </c>
      <c r="E38" s="112">
        <v>7.6109999999999998</v>
      </c>
      <c r="F38" s="112">
        <v>49.758000000000003</v>
      </c>
      <c r="G38" s="112">
        <v>-84.703967201254073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38"/>
      <c r="B39" s="28"/>
      <c r="C39" s="28"/>
      <c r="D39" s="28"/>
      <c r="E39" s="28"/>
      <c r="F39" s="28"/>
      <c r="G39" s="2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42" t="s">
        <v>59</v>
      </c>
      <c r="B40" s="112">
        <v>0</v>
      </c>
      <c r="C40" s="112">
        <v>0</v>
      </c>
      <c r="D40" s="112" t="s">
        <v>252</v>
      </c>
      <c r="E40" s="112">
        <v>0</v>
      </c>
      <c r="F40" s="112">
        <v>0</v>
      </c>
      <c r="G40" s="112" t="s">
        <v>252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42" t="s">
        <v>60</v>
      </c>
      <c r="B41" s="112">
        <v>0</v>
      </c>
      <c r="C41" s="112">
        <v>0</v>
      </c>
      <c r="D41" s="112" t="s">
        <v>252</v>
      </c>
      <c r="E41" s="112">
        <v>54.625</v>
      </c>
      <c r="F41" s="112">
        <v>0</v>
      </c>
      <c r="G41" s="112" t="s">
        <v>252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42" t="s">
        <v>61</v>
      </c>
      <c r="B42" s="112">
        <v>0</v>
      </c>
      <c r="C42" s="112">
        <v>0</v>
      </c>
      <c r="D42" s="112" t="s">
        <v>252</v>
      </c>
      <c r="E42" s="112">
        <v>0</v>
      </c>
      <c r="F42" s="112">
        <v>0</v>
      </c>
      <c r="G42" s="112" t="s">
        <v>252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>
      <c r="A43" s="42" t="s">
        <v>62</v>
      </c>
      <c r="B43" s="112">
        <v>0</v>
      </c>
      <c r="C43" s="112">
        <v>0</v>
      </c>
      <c r="D43" s="112" t="s">
        <v>252</v>
      </c>
      <c r="E43" s="112">
        <v>0</v>
      </c>
      <c r="F43" s="112">
        <v>0</v>
      </c>
      <c r="G43" s="112" t="s">
        <v>252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37" t="s">
        <v>39</v>
      </c>
      <c r="B44" s="112">
        <v>0</v>
      </c>
      <c r="C44" s="112">
        <v>0</v>
      </c>
      <c r="D44" s="112" t="s">
        <v>252</v>
      </c>
      <c r="E44" s="112">
        <v>54.625</v>
      </c>
      <c r="F44" s="112">
        <v>0</v>
      </c>
      <c r="G44" s="112" t="s">
        <v>252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>
      <c r="A45" s="38"/>
      <c r="B45" s="28"/>
      <c r="C45" s="28"/>
      <c r="D45" s="28"/>
      <c r="E45" s="28"/>
      <c r="F45" s="28"/>
      <c r="G45" s="28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37" t="s">
        <v>153</v>
      </c>
      <c r="B46" s="112">
        <v>11.083</v>
      </c>
      <c r="C46" s="112">
        <v>0</v>
      </c>
      <c r="D46" s="112" t="s">
        <v>252</v>
      </c>
      <c r="E46" s="112">
        <v>0</v>
      </c>
      <c r="F46" s="112">
        <v>0</v>
      </c>
      <c r="G46" s="112" t="s">
        <v>252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>
      <c r="A47" s="38"/>
      <c r="B47" s="28"/>
      <c r="C47" s="28"/>
      <c r="D47" s="28"/>
      <c r="E47" s="28"/>
      <c r="F47" s="28"/>
      <c r="G47" s="28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38" t="s">
        <v>154</v>
      </c>
      <c r="B48" s="112">
        <v>0</v>
      </c>
      <c r="C48" s="112">
        <v>0</v>
      </c>
      <c r="D48" s="112" t="s">
        <v>252</v>
      </c>
      <c r="E48" s="112">
        <v>0</v>
      </c>
      <c r="F48" s="112">
        <v>0</v>
      </c>
      <c r="G48" s="112" t="s">
        <v>252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>
      <c r="A49" s="39"/>
      <c r="B49" s="28"/>
      <c r="C49" s="28"/>
      <c r="D49" s="28"/>
      <c r="E49" s="28"/>
      <c r="F49" s="28"/>
      <c r="G49" s="28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45" customFormat="1">
      <c r="A50" s="40" t="s">
        <v>7</v>
      </c>
      <c r="B50" s="115">
        <v>5028.0959999999995</v>
      </c>
      <c r="C50" s="115">
        <v>5336.0429999999997</v>
      </c>
      <c r="D50" s="115">
        <v>-5.7710741836225878</v>
      </c>
      <c r="E50" s="115">
        <v>3587.395</v>
      </c>
      <c r="F50" s="115">
        <v>3673.6640000000002</v>
      </c>
      <c r="G50" s="115">
        <v>-2.3483094806710767</v>
      </c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2" customHeight="1">
      <c r="A51" s="2"/>
      <c r="B51" s="1"/>
      <c r="C51" s="1"/>
      <c r="D51" s="1"/>
      <c r="E51" s="1"/>
      <c r="F51" s="1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84" t="s">
        <v>241</v>
      </c>
      <c r="B52" s="83"/>
      <c r="C52" s="83"/>
      <c r="D52" s="83"/>
      <c r="E52" s="83"/>
      <c r="F52" s="83"/>
      <c r="G52" s="83"/>
      <c r="H52" s="83"/>
      <c r="I52" s="83"/>
    </row>
    <row r="53" spans="1:26">
      <c r="A53" s="2"/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</sheetData>
  <mergeCells count="9">
    <mergeCell ref="A1:G1"/>
    <mergeCell ref="A3:A7"/>
    <mergeCell ref="D5:D7"/>
    <mergeCell ref="G5:G7"/>
    <mergeCell ref="B6:C7"/>
    <mergeCell ref="E6:F7"/>
    <mergeCell ref="B4:D4"/>
    <mergeCell ref="E4:G4"/>
    <mergeCell ref="B3:G3"/>
  </mergeCells>
  <conditionalFormatting sqref="A8:G50">
    <cfRule type="expression" dxfId="15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1/16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.42578125" customWidth="1"/>
  </cols>
  <sheetData>
    <row r="1" spans="1:26" ht="14.1" customHeight="1">
      <c r="A1" s="151" t="s">
        <v>254</v>
      </c>
      <c r="B1" s="151"/>
      <c r="C1" s="151"/>
      <c r="D1" s="151"/>
      <c r="E1" s="151"/>
      <c r="F1" s="151"/>
      <c r="G1" s="15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4499999999999993" customHeight="1">
      <c r="A2" s="69"/>
      <c r="B2" s="69"/>
      <c r="C2" s="69"/>
      <c r="D2" s="69"/>
      <c r="E2" s="69"/>
      <c r="F2" s="69"/>
      <c r="G2" s="6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181" t="s">
        <v>197</v>
      </c>
      <c r="B3" s="164" t="s">
        <v>251</v>
      </c>
      <c r="C3" s="183"/>
      <c r="D3" s="183"/>
      <c r="E3" s="167"/>
      <c r="F3" s="167"/>
      <c r="G3" s="16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72"/>
      <c r="B4" s="166" t="s">
        <v>5</v>
      </c>
      <c r="C4" s="167"/>
      <c r="D4" s="168"/>
      <c r="E4" s="166" t="s">
        <v>6</v>
      </c>
      <c r="F4" s="182"/>
      <c r="G4" s="18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72"/>
      <c r="B5" s="120">
        <v>2016</v>
      </c>
      <c r="C5" s="120">
        <v>2015</v>
      </c>
      <c r="D5" s="160" t="s">
        <v>238</v>
      </c>
      <c r="E5" s="121">
        <v>2016</v>
      </c>
      <c r="F5" s="122">
        <v>2015</v>
      </c>
      <c r="G5" s="162" t="s">
        <v>238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72"/>
      <c r="B6" s="176" t="s">
        <v>9</v>
      </c>
      <c r="C6" s="177"/>
      <c r="D6" s="174"/>
      <c r="E6" s="176" t="s">
        <v>9</v>
      </c>
      <c r="F6" s="177"/>
      <c r="G6" s="17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73"/>
      <c r="B7" s="178"/>
      <c r="C7" s="179"/>
      <c r="D7" s="161"/>
      <c r="E7" s="178"/>
      <c r="F7" s="179"/>
      <c r="G7" s="16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.95" customHeight="1">
      <c r="A8" s="27"/>
      <c r="B8" s="29"/>
      <c r="C8" s="30"/>
      <c r="D8" s="30"/>
      <c r="E8" s="30"/>
      <c r="F8" s="30"/>
      <c r="G8" s="3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59" t="s">
        <v>190</v>
      </c>
      <c r="B9" s="116">
        <v>63.406999999999996</v>
      </c>
      <c r="C9" s="116">
        <v>100.694</v>
      </c>
      <c r="D9" s="116">
        <v>-37.030011718672412</v>
      </c>
      <c r="E9" s="116">
        <v>0</v>
      </c>
      <c r="F9" s="116">
        <v>2.448</v>
      </c>
      <c r="G9" s="116" t="s">
        <v>252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59" t="s">
        <v>198</v>
      </c>
      <c r="B10" s="116">
        <v>3.2440000000000002</v>
      </c>
      <c r="C10" s="116">
        <v>3.7069999999999999</v>
      </c>
      <c r="D10" s="116">
        <v>-12.489884003237108</v>
      </c>
      <c r="E10" s="116">
        <v>0.53200000000000003</v>
      </c>
      <c r="F10" s="116">
        <v>0.66</v>
      </c>
      <c r="G10" s="116">
        <v>-19.393939393939391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59" t="s">
        <v>195</v>
      </c>
      <c r="B11" s="116">
        <v>9.14</v>
      </c>
      <c r="C11" s="116">
        <v>8.3559999999999999</v>
      </c>
      <c r="D11" s="116">
        <v>9.382479655337491</v>
      </c>
      <c r="E11" s="116">
        <v>21.161999999999999</v>
      </c>
      <c r="F11" s="116">
        <v>17.884</v>
      </c>
      <c r="G11" s="116">
        <v>18.329232833817926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59" t="s">
        <v>199</v>
      </c>
      <c r="B12" s="116">
        <v>15.708</v>
      </c>
      <c r="C12" s="116">
        <v>14.705</v>
      </c>
      <c r="D12" s="116">
        <v>6.8208092485549088</v>
      </c>
      <c r="E12" s="116">
        <v>8.766</v>
      </c>
      <c r="F12" s="116">
        <v>7.851</v>
      </c>
      <c r="G12" s="116">
        <v>11.654566297286976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59" t="s">
        <v>192</v>
      </c>
      <c r="B13" s="116">
        <v>79.239000000000004</v>
      </c>
      <c r="C13" s="116">
        <v>98.432000000000002</v>
      </c>
      <c r="D13" s="116">
        <v>-19.49874024707411</v>
      </c>
      <c r="E13" s="116">
        <v>5.5039999999999996</v>
      </c>
      <c r="F13" s="116">
        <v>8.6720000000000006</v>
      </c>
      <c r="G13" s="116">
        <v>-36.531365313653147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59" t="s">
        <v>201</v>
      </c>
      <c r="B14" s="116">
        <v>16.297999999999998</v>
      </c>
      <c r="C14" s="116">
        <v>12.923</v>
      </c>
      <c r="D14" s="116">
        <v>26.11622688230284</v>
      </c>
      <c r="E14" s="116">
        <v>7.532</v>
      </c>
      <c r="F14" s="116">
        <v>5.2439999999999998</v>
      </c>
      <c r="G14" s="116">
        <v>43.630816170861948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59" t="s">
        <v>202</v>
      </c>
      <c r="B15" s="116">
        <v>1.4999999999999999E-2</v>
      </c>
      <c r="C15" s="116">
        <v>2.5000000000000001E-2</v>
      </c>
      <c r="D15" s="116">
        <v>-40</v>
      </c>
      <c r="E15" s="116">
        <v>1.2999999999999999E-2</v>
      </c>
      <c r="F15" s="116">
        <v>3.1E-2</v>
      </c>
      <c r="G15" s="116">
        <v>-58.064516129032263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59" t="s">
        <v>261</v>
      </c>
      <c r="B16" s="116">
        <v>1.2999999999999999E-2</v>
      </c>
      <c r="C16" s="116">
        <v>3.1E-2</v>
      </c>
      <c r="D16" s="116">
        <v>-58.064516129032263</v>
      </c>
      <c r="E16" s="116">
        <v>0.61499999999999999</v>
      </c>
      <c r="F16" s="116">
        <v>0.32500000000000001</v>
      </c>
      <c r="G16" s="116">
        <v>89.230769230769198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59" t="s">
        <v>203</v>
      </c>
      <c r="B17" s="116">
        <v>3.9009999999999998</v>
      </c>
      <c r="C17" s="116">
        <v>3.165</v>
      </c>
      <c r="D17" s="116">
        <v>23.254344391785153</v>
      </c>
      <c r="E17" s="116">
        <v>0</v>
      </c>
      <c r="F17" s="116">
        <v>0</v>
      </c>
      <c r="G17" s="116" t="s">
        <v>252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59" t="s">
        <v>204</v>
      </c>
      <c r="B18" s="116">
        <v>0.186</v>
      </c>
      <c r="C18" s="116">
        <v>8.5000000000000006E-2</v>
      </c>
      <c r="D18" s="116">
        <v>118.8235294117647</v>
      </c>
      <c r="E18" s="116">
        <v>0.70899999999999996</v>
      </c>
      <c r="F18" s="116">
        <v>0.66900000000000004</v>
      </c>
      <c r="G18" s="116">
        <v>5.9790732436472211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59" t="s">
        <v>205</v>
      </c>
      <c r="B19" s="116">
        <v>2.5000000000000001E-2</v>
      </c>
      <c r="C19" s="116">
        <v>1.0999999999999999E-2</v>
      </c>
      <c r="D19" s="116">
        <v>127.27272727272731</v>
      </c>
      <c r="E19" s="116">
        <v>0.186</v>
      </c>
      <c r="F19" s="116">
        <v>8.5000000000000006E-2</v>
      </c>
      <c r="G19" s="116">
        <v>118.8235294117647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59" t="s">
        <v>188</v>
      </c>
      <c r="B20" s="116">
        <v>1323.2239999999999</v>
      </c>
      <c r="C20" s="116">
        <v>1438.24</v>
      </c>
      <c r="D20" s="116">
        <v>-7.9969963288463788</v>
      </c>
      <c r="E20" s="116">
        <v>726.91300000000001</v>
      </c>
      <c r="F20" s="116">
        <v>743.41300000000001</v>
      </c>
      <c r="G20" s="116">
        <v>-2.2194930677833185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59" t="s">
        <v>206</v>
      </c>
      <c r="B21" s="116">
        <v>23.843</v>
      </c>
      <c r="C21" s="116">
        <v>23.734000000000002</v>
      </c>
      <c r="D21" s="116">
        <v>0.45925676245047953</v>
      </c>
      <c r="E21" s="116">
        <v>0</v>
      </c>
      <c r="F21" s="116">
        <v>0</v>
      </c>
      <c r="G21" s="116" t="s">
        <v>252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59" t="s">
        <v>207</v>
      </c>
      <c r="B22" s="116">
        <v>18.934000000000001</v>
      </c>
      <c r="C22" s="116">
        <v>19.925999999999998</v>
      </c>
      <c r="D22" s="116">
        <v>-4.9784201545719071</v>
      </c>
      <c r="E22" s="116">
        <v>9.7149999999999999</v>
      </c>
      <c r="F22" s="116">
        <v>7.9740000000000002</v>
      </c>
      <c r="G22" s="116">
        <v>21.833458740907943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59" t="s">
        <v>208</v>
      </c>
      <c r="B23" s="116">
        <v>8.9009999999999998</v>
      </c>
      <c r="C23" s="116">
        <v>8.423</v>
      </c>
      <c r="D23" s="116">
        <v>5.6749376706636525</v>
      </c>
      <c r="E23" s="116">
        <v>0.80700000000000005</v>
      </c>
      <c r="F23" s="116">
        <v>1.012</v>
      </c>
      <c r="G23" s="116">
        <v>-20.256916996047437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59" t="s">
        <v>189</v>
      </c>
      <c r="B24" s="116">
        <v>557.88699999999994</v>
      </c>
      <c r="C24" s="116">
        <v>520.60400000000004</v>
      </c>
      <c r="D24" s="116">
        <v>7.1614893469892422</v>
      </c>
      <c r="E24" s="116">
        <v>397.83800000000002</v>
      </c>
      <c r="F24" s="116">
        <v>420.37599999999998</v>
      </c>
      <c r="G24" s="116">
        <v>-5.3613907549431872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59" t="s">
        <v>191</v>
      </c>
      <c r="B25" s="116">
        <v>55.866999999999997</v>
      </c>
      <c r="C25" s="116">
        <v>79.734999999999999</v>
      </c>
      <c r="D25" s="116">
        <v>-29.934156894713738</v>
      </c>
      <c r="E25" s="116">
        <v>0</v>
      </c>
      <c r="F25" s="116">
        <v>6.9169999999999998</v>
      </c>
      <c r="G25" s="116" t="s">
        <v>252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59" t="s">
        <v>262</v>
      </c>
      <c r="B26" s="116">
        <v>0</v>
      </c>
      <c r="C26" s="116">
        <v>0</v>
      </c>
      <c r="D26" s="116" t="s">
        <v>252</v>
      </c>
      <c r="E26" s="116">
        <v>11.205</v>
      </c>
      <c r="F26" s="116">
        <v>17.062999999999999</v>
      </c>
      <c r="G26" s="116">
        <v>-34.331594678544207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59" t="s">
        <v>210</v>
      </c>
      <c r="B27" s="116">
        <v>0</v>
      </c>
      <c r="C27" s="116">
        <v>0</v>
      </c>
      <c r="D27" s="116" t="s">
        <v>252</v>
      </c>
      <c r="E27" s="116">
        <v>19.295999999999999</v>
      </c>
      <c r="F27" s="116">
        <v>28.898</v>
      </c>
      <c r="G27" s="116">
        <v>-33.227212955913913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59" t="s">
        <v>211</v>
      </c>
      <c r="B28" s="116">
        <v>0</v>
      </c>
      <c r="C28" s="116">
        <v>1.97</v>
      </c>
      <c r="D28" s="116" t="s">
        <v>252</v>
      </c>
      <c r="E28" s="116">
        <v>2.0499999999999998</v>
      </c>
      <c r="F28" s="116">
        <v>4.55</v>
      </c>
      <c r="G28" s="116">
        <v>-54.945054945054949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59" t="s">
        <v>212</v>
      </c>
      <c r="B29" s="116">
        <v>491.90800000000002</v>
      </c>
      <c r="C29" s="116">
        <v>473.22399999999999</v>
      </c>
      <c r="D29" s="116">
        <v>3.9482359305529826</v>
      </c>
      <c r="E29" s="116">
        <v>754.02800000000002</v>
      </c>
      <c r="F29" s="116">
        <v>739.798</v>
      </c>
      <c r="G29" s="116">
        <v>1.9234980359503453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59" t="s">
        <v>187</v>
      </c>
      <c r="B30" s="116">
        <v>2356.3560000000002</v>
      </c>
      <c r="C30" s="116">
        <v>2528.0529999999999</v>
      </c>
      <c r="D30" s="116">
        <v>-6.7916693202238889</v>
      </c>
      <c r="E30" s="116">
        <v>1620.5239999999999</v>
      </c>
      <c r="F30" s="116">
        <v>1659.7940000000001</v>
      </c>
      <c r="G30" s="116">
        <v>-2.3659562572222939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58" t="s">
        <v>7</v>
      </c>
      <c r="B31" s="117">
        <v>5028.0959999999995</v>
      </c>
      <c r="C31" s="117">
        <v>5336.0429999999997</v>
      </c>
      <c r="D31" s="117">
        <v>-5.7710741836225878</v>
      </c>
      <c r="E31" s="117">
        <v>3587.395</v>
      </c>
      <c r="F31" s="117">
        <v>3673.6640000000002</v>
      </c>
      <c r="G31" s="117">
        <v>-2.3483094806710767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21"/>
      <c r="B32" s="1"/>
      <c r="C32" s="1"/>
      <c r="D32" s="1"/>
      <c r="E32" s="1"/>
      <c r="F32" s="1"/>
      <c r="G32" s="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84" t="s">
        <v>241</v>
      </c>
      <c r="B33" s="83"/>
      <c r="C33" s="83"/>
      <c r="D33" s="83"/>
      <c r="E33" s="83"/>
      <c r="F33" s="83"/>
      <c r="G33" s="83"/>
      <c r="H33" s="83"/>
      <c r="I33" s="83"/>
    </row>
    <row r="34" spans="1:26">
      <c r="A34" s="21"/>
      <c r="B34" s="3"/>
      <c r="C34" s="3"/>
      <c r="D34" s="3"/>
      <c r="E34" s="3"/>
      <c r="F34" s="3"/>
      <c r="G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21"/>
      <c r="B35" s="3"/>
      <c r="C35" s="3"/>
      <c r="D35" s="3"/>
      <c r="E35" s="3"/>
      <c r="F35" s="3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4"/>
    </row>
    <row r="37" spans="1:26">
      <c r="A37" s="14"/>
    </row>
    <row r="38" spans="1:26">
      <c r="A38" s="14"/>
    </row>
    <row r="39" spans="1:26">
      <c r="A39" s="14"/>
    </row>
    <row r="40" spans="1:26">
      <c r="A40" s="14"/>
    </row>
    <row r="41" spans="1:26">
      <c r="A41" s="14"/>
    </row>
    <row r="42" spans="1:26">
      <c r="A42" s="14"/>
    </row>
    <row r="43" spans="1:26">
      <c r="A43" s="14"/>
    </row>
    <row r="44" spans="1:26">
      <c r="A44" s="14"/>
    </row>
  </sheetData>
  <mergeCells count="9">
    <mergeCell ref="B6:C7"/>
    <mergeCell ref="E6:F7"/>
    <mergeCell ref="A1:G1"/>
    <mergeCell ref="A3:A7"/>
    <mergeCell ref="D5:D7"/>
    <mergeCell ref="G5:G7"/>
    <mergeCell ref="B4:D4"/>
    <mergeCell ref="E4:G4"/>
    <mergeCell ref="B3:G3"/>
  </mergeCells>
  <conditionalFormatting sqref="A8:G31">
    <cfRule type="expression" dxfId="14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1/16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.42578125" customWidth="1"/>
  </cols>
  <sheetData>
    <row r="1" spans="1:26" ht="14.1" customHeight="1">
      <c r="A1" s="151" t="s">
        <v>255</v>
      </c>
      <c r="B1" s="151"/>
      <c r="C1" s="151"/>
      <c r="D1" s="151"/>
      <c r="E1" s="151"/>
      <c r="F1" s="151"/>
      <c r="G1" s="15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4499999999999993" customHeight="1">
      <c r="A2" s="69"/>
      <c r="B2" s="69"/>
      <c r="C2" s="69"/>
      <c r="D2" s="69"/>
      <c r="E2" s="69"/>
      <c r="F2" s="69"/>
      <c r="G2" s="6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71" customFormat="1" ht="15" customHeight="1">
      <c r="A3" s="181" t="s">
        <v>197</v>
      </c>
      <c r="B3" s="164" t="s">
        <v>251</v>
      </c>
      <c r="C3" s="183"/>
      <c r="D3" s="183"/>
      <c r="E3" s="167"/>
      <c r="F3" s="167"/>
      <c r="G3" s="167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 spans="1:26">
      <c r="A4" s="172"/>
      <c r="B4" s="166" t="s">
        <v>244</v>
      </c>
      <c r="C4" s="167"/>
      <c r="D4" s="168"/>
      <c r="E4" s="166" t="s">
        <v>245</v>
      </c>
      <c r="F4" s="182"/>
      <c r="G4" s="18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72"/>
      <c r="B5" s="120">
        <v>2016</v>
      </c>
      <c r="C5" s="120">
        <v>2015</v>
      </c>
      <c r="D5" s="160" t="s">
        <v>238</v>
      </c>
      <c r="E5" s="121">
        <v>2016</v>
      </c>
      <c r="F5" s="122">
        <v>2015</v>
      </c>
      <c r="G5" s="162" t="s">
        <v>238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72"/>
      <c r="B6" s="176" t="s">
        <v>236</v>
      </c>
      <c r="C6" s="177"/>
      <c r="D6" s="174"/>
      <c r="E6" s="176" t="s">
        <v>236</v>
      </c>
      <c r="F6" s="177"/>
      <c r="G6" s="17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73"/>
      <c r="B7" s="178"/>
      <c r="C7" s="179"/>
      <c r="D7" s="161"/>
      <c r="E7" s="178"/>
      <c r="F7" s="179"/>
      <c r="G7" s="16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.95" customHeight="1">
      <c r="A8" s="27"/>
      <c r="B8" s="29"/>
      <c r="C8" s="30"/>
      <c r="D8" s="30"/>
      <c r="E8" s="30"/>
      <c r="F8" s="30"/>
      <c r="G8" s="3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59" t="s">
        <v>198</v>
      </c>
      <c r="B9" s="116">
        <v>35.820999999999998</v>
      </c>
      <c r="C9" s="116">
        <v>35.942999999999998</v>
      </c>
      <c r="D9" s="116">
        <v>-0.33942631388586619</v>
      </c>
      <c r="E9" s="116">
        <v>38.972000000000001</v>
      </c>
      <c r="F9" s="116">
        <v>38.112000000000002</v>
      </c>
      <c r="G9" s="116">
        <v>2.2565071368597813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59" t="s">
        <v>195</v>
      </c>
      <c r="B10" s="116">
        <v>142.02799999999999</v>
      </c>
      <c r="C10" s="116">
        <v>132.57400000000001</v>
      </c>
      <c r="D10" s="116">
        <v>7.1311116810234125</v>
      </c>
      <c r="E10" s="116">
        <v>111.432</v>
      </c>
      <c r="F10" s="116">
        <v>108.476</v>
      </c>
      <c r="G10" s="116">
        <v>2.7250267340241265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59" t="s">
        <v>199</v>
      </c>
      <c r="B11" s="116">
        <v>88.233000000000004</v>
      </c>
      <c r="C11" s="116">
        <v>78.911000000000001</v>
      </c>
      <c r="D11" s="116">
        <v>11.813308664191311</v>
      </c>
      <c r="E11" s="116">
        <v>115.83199999999999</v>
      </c>
      <c r="F11" s="116">
        <v>109.143</v>
      </c>
      <c r="G11" s="116">
        <v>6.1286568996637527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59" t="s">
        <v>200</v>
      </c>
      <c r="B12" s="116">
        <v>0.46899999999999997</v>
      </c>
      <c r="C12" s="116">
        <v>0.45800000000000002</v>
      </c>
      <c r="D12" s="116">
        <v>2.4017467248908275</v>
      </c>
      <c r="E12" s="116">
        <v>0.46899999999999997</v>
      </c>
      <c r="F12" s="116">
        <v>0.45800000000000002</v>
      </c>
      <c r="G12" s="116">
        <v>2.4017467248908275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59" t="s">
        <v>201</v>
      </c>
      <c r="B13" s="116">
        <v>29.565999999999999</v>
      </c>
      <c r="C13" s="116">
        <v>18.484999999999999</v>
      </c>
      <c r="D13" s="116">
        <v>59.945902082769805</v>
      </c>
      <c r="E13" s="116">
        <v>25.849</v>
      </c>
      <c r="F13" s="116">
        <v>20.893000000000001</v>
      </c>
      <c r="G13" s="116">
        <v>23.720863447087538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59" t="s">
        <v>202</v>
      </c>
      <c r="B14" s="116">
        <v>14.661</v>
      </c>
      <c r="C14" s="116">
        <v>13.287000000000001</v>
      </c>
      <c r="D14" s="116">
        <v>10.340934748250149</v>
      </c>
      <c r="E14" s="116">
        <v>14.089</v>
      </c>
      <c r="F14" s="116">
        <v>13.962</v>
      </c>
      <c r="G14" s="116">
        <v>0.90961180346656079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59" t="s">
        <v>261</v>
      </c>
      <c r="B15" s="116">
        <v>14.089</v>
      </c>
      <c r="C15" s="116">
        <v>13.962</v>
      </c>
      <c r="D15" s="116">
        <v>0.90961180346656079</v>
      </c>
      <c r="E15" s="116">
        <v>14.661</v>
      </c>
      <c r="F15" s="116">
        <v>13.287000000000001</v>
      </c>
      <c r="G15" s="116">
        <v>10.340934748250149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59" t="s">
        <v>204</v>
      </c>
      <c r="B16" s="116">
        <v>3.1970000000000001</v>
      </c>
      <c r="C16" s="116">
        <v>3.6429999999999998</v>
      </c>
      <c r="D16" s="116">
        <v>-12.242657150699969</v>
      </c>
      <c r="E16" s="116">
        <v>3.3929999999999998</v>
      </c>
      <c r="F16" s="116">
        <v>2.7280000000000002</v>
      </c>
      <c r="G16" s="116">
        <v>24.376832844574764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59" t="s">
        <v>205</v>
      </c>
      <c r="B17" s="116">
        <v>3.379</v>
      </c>
      <c r="C17" s="116">
        <v>2.7280000000000002</v>
      </c>
      <c r="D17" s="116">
        <v>23.86363636363636</v>
      </c>
      <c r="E17" s="116">
        <v>3.2040000000000002</v>
      </c>
      <c r="F17" s="116">
        <v>2.7269999999999999</v>
      </c>
      <c r="G17" s="116">
        <v>17.491749174917501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59" t="s">
        <v>206</v>
      </c>
      <c r="B18" s="116">
        <v>3.5579999999999998</v>
      </c>
      <c r="C18" s="116">
        <v>0.439</v>
      </c>
      <c r="D18" s="116">
        <v>710.47835990888382</v>
      </c>
      <c r="E18" s="116">
        <v>3.5579999999999998</v>
      </c>
      <c r="F18" s="116">
        <v>0.54300000000000004</v>
      </c>
      <c r="G18" s="116">
        <v>555.24861878453021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59" t="s">
        <v>208</v>
      </c>
      <c r="B19" s="116">
        <v>13.468</v>
      </c>
      <c r="C19" s="116">
        <v>12.852</v>
      </c>
      <c r="D19" s="116">
        <v>4.7930283224400938</v>
      </c>
      <c r="E19" s="116">
        <v>14.24</v>
      </c>
      <c r="F19" s="116">
        <v>12.811</v>
      </c>
      <c r="G19" s="116">
        <v>11.154476621653274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59" t="s">
        <v>209</v>
      </c>
      <c r="B20" s="116">
        <v>0.29899999999999999</v>
      </c>
      <c r="C20" s="116">
        <v>0.25900000000000001</v>
      </c>
      <c r="D20" s="116">
        <v>15.44401544401542</v>
      </c>
      <c r="E20" s="116">
        <v>0.29899999999999999</v>
      </c>
      <c r="F20" s="116">
        <v>0.376</v>
      </c>
      <c r="G20" s="116">
        <v>-20.478723404255319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59" t="s">
        <v>189</v>
      </c>
      <c r="B21" s="116">
        <v>155.268</v>
      </c>
      <c r="C21" s="116">
        <v>136.77199999999999</v>
      </c>
      <c r="D21" s="116">
        <v>13.523235750007331</v>
      </c>
      <c r="E21" s="116">
        <v>151.68600000000001</v>
      </c>
      <c r="F21" s="116">
        <v>131.983</v>
      </c>
      <c r="G21" s="116">
        <v>14.928437753347026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59" t="s">
        <v>212</v>
      </c>
      <c r="B22" s="116">
        <v>507.23200000000003</v>
      </c>
      <c r="C22" s="116">
        <v>497.839</v>
      </c>
      <c r="D22" s="116">
        <v>1.8867545531788465</v>
      </c>
      <c r="E22" s="116">
        <v>531.70600000000002</v>
      </c>
      <c r="F22" s="116">
        <v>519.41700000000003</v>
      </c>
      <c r="G22" s="116">
        <v>2.3659217930872387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59" t="s">
        <v>187</v>
      </c>
      <c r="B23" s="116">
        <v>19.454999999999998</v>
      </c>
      <c r="C23" s="116">
        <v>18.224</v>
      </c>
      <c r="D23" s="116">
        <v>6.7548287971904983</v>
      </c>
      <c r="E23" s="116">
        <v>20.195</v>
      </c>
      <c r="F23" s="116">
        <v>19.219000000000001</v>
      </c>
      <c r="G23" s="116">
        <v>5.07830792444976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58" t="s">
        <v>7</v>
      </c>
      <c r="B24" s="117">
        <v>1030.723</v>
      </c>
      <c r="C24" s="117">
        <v>966.37599999999998</v>
      </c>
      <c r="D24" s="117">
        <v>6.6585883755391251</v>
      </c>
      <c r="E24" s="117">
        <v>1049.585</v>
      </c>
      <c r="F24" s="117">
        <v>994.13499999999999</v>
      </c>
      <c r="G24" s="117">
        <v>5.5777132884366836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21"/>
      <c r="B25" s="1"/>
      <c r="C25" s="1"/>
      <c r="D25" s="1"/>
      <c r="E25" s="1"/>
      <c r="F25" s="1"/>
      <c r="G25" s="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21"/>
      <c r="B26" s="3"/>
      <c r="C26" s="3"/>
      <c r="D26" s="3"/>
      <c r="E26" s="3"/>
      <c r="F26" s="3"/>
      <c r="G26" s="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21"/>
      <c r="B27" s="3"/>
      <c r="C27" s="3"/>
      <c r="D27" s="3"/>
      <c r="E27" s="3"/>
      <c r="F27" s="3"/>
      <c r="G27" s="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4"/>
    </row>
    <row r="29" spans="1:26">
      <c r="A29" s="14"/>
    </row>
    <row r="30" spans="1:26">
      <c r="A30" s="14"/>
    </row>
    <row r="31" spans="1:26">
      <c r="A31" s="14"/>
    </row>
    <row r="32" spans="1:26">
      <c r="A32" s="14"/>
    </row>
    <row r="33" spans="1:1">
      <c r="A33" s="14"/>
    </row>
    <row r="34" spans="1:1">
      <c r="A34" s="14"/>
    </row>
    <row r="35" spans="1:1">
      <c r="A35" s="14"/>
    </row>
    <row r="36" spans="1:1">
      <c r="A36" s="14"/>
    </row>
  </sheetData>
  <mergeCells count="9">
    <mergeCell ref="A1:G1"/>
    <mergeCell ref="A3:A7"/>
    <mergeCell ref="B4:D4"/>
    <mergeCell ref="E4:G4"/>
    <mergeCell ref="D5:D7"/>
    <mergeCell ref="G5:G7"/>
    <mergeCell ref="B6:C7"/>
    <mergeCell ref="E6:F7"/>
    <mergeCell ref="B3:G3"/>
  </mergeCells>
  <conditionalFormatting sqref="A8:G24">
    <cfRule type="expression" dxfId="1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1/16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view="pageLayout" zoomScaleNormal="100" workbookViewId="0">
      <selection sqref="A1:XFD1"/>
    </sheetView>
  </sheetViews>
  <sheetFormatPr baseColWidth="10" defaultColWidth="11.42578125" defaultRowHeight="15"/>
  <cols>
    <col min="1" max="1" width="7.42578125" style="61" customWidth="1"/>
    <col min="2" max="10" width="9.140625" customWidth="1"/>
    <col min="11" max="25" width="11.7109375" customWidth="1"/>
  </cols>
  <sheetData>
    <row r="1" spans="1:10">
      <c r="A1" s="151" t="s">
        <v>240</v>
      </c>
      <c r="B1" s="151"/>
      <c r="C1" s="151"/>
      <c r="D1" s="151"/>
      <c r="E1" s="151"/>
      <c r="F1" s="151"/>
      <c r="G1" s="151"/>
      <c r="H1" s="184"/>
      <c r="I1" s="184"/>
      <c r="J1" s="184"/>
    </row>
    <row r="2" spans="1:10">
      <c r="A2" s="151" t="s">
        <v>213</v>
      </c>
      <c r="B2" s="151"/>
      <c r="C2" s="151"/>
      <c r="D2" s="151"/>
      <c r="E2" s="151"/>
      <c r="F2" s="151"/>
      <c r="G2" s="151"/>
      <c r="H2" s="184"/>
      <c r="I2" s="184"/>
      <c r="J2" s="184"/>
    </row>
    <row r="3" spans="1:10" ht="8.4499999999999993" customHeight="1"/>
    <row r="4" spans="1:10">
      <c r="A4" s="185" t="s">
        <v>214</v>
      </c>
      <c r="B4" s="188" t="s">
        <v>215</v>
      </c>
      <c r="C4" s="189"/>
      <c r="D4" s="190"/>
      <c r="E4" s="193" t="s">
        <v>216</v>
      </c>
      <c r="F4" s="194"/>
      <c r="G4" s="194"/>
      <c r="H4" s="194"/>
      <c r="I4" s="194"/>
      <c r="J4" s="194"/>
    </row>
    <row r="5" spans="1:10" ht="15" customHeight="1">
      <c r="A5" s="186"/>
      <c r="B5" s="191"/>
      <c r="C5" s="192"/>
      <c r="D5" s="187"/>
      <c r="E5" s="195" t="s">
        <v>219</v>
      </c>
      <c r="F5" s="192"/>
      <c r="G5" s="192"/>
      <c r="H5" s="196" t="s">
        <v>217</v>
      </c>
      <c r="I5" s="194"/>
      <c r="J5" s="194"/>
    </row>
    <row r="6" spans="1:10">
      <c r="A6" s="187"/>
      <c r="B6" s="123" t="s">
        <v>218</v>
      </c>
      <c r="C6" s="124" t="s">
        <v>5</v>
      </c>
      <c r="D6" s="123" t="s">
        <v>6</v>
      </c>
      <c r="E6" s="123" t="s">
        <v>218</v>
      </c>
      <c r="F6" s="123" t="s">
        <v>5</v>
      </c>
      <c r="G6" s="123" t="s">
        <v>6</v>
      </c>
      <c r="H6" s="123" t="s">
        <v>218</v>
      </c>
      <c r="I6" s="123" t="s">
        <v>5</v>
      </c>
      <c r="J6" s="124" t="s">
        <v>6</v>
      </c>
    </row>
    <row r="7" spans="1:10">
      <c r="A7" s="62"/>
      <c r="B7" s="53"/>
      <c r="C7" s="53"/>
      <c r="D7" s="53"/>
      <c r="E7" s="53"/>
      <c r="F7" s="53"/>
      <c r="G7" s="53"/>
      <c r="H7" s="60"/>
      <c r="I7" s="53"/>
      <c r="J7" s="53"/>
    </row>
    <row r="8" spans="1:10">
      <c r="A8" s="62">
        <v>1980</v>
      </c>
      <c r="B8" s="85">
        <v>20173</v>
      </c>
      <c r="C8" s="85">
        <v>14324</v>
      </c>
      <c r="D8" s="85">
        <v>5849</v>
      </c>
      <c r="E8" s="85">
        <v>1443</v>
      </c>
      <c r="F8" s="85">
        <v>869</v>
      </c>
      <c r="G8" s="85">
        <v>574</v>
      </c>
      <c r="H8" s="85">
        <v>18730</v>
      </c>
      <c r="I8" s="85">
        <v>13455</v>
      </c>
      <c r="J8" s="85">
        <v>5275</v>
      </c>
    </row>
    <row r="9" spans="1:10">
      <c r="A9" s="62">
        <v>1981</v>
      </c>
      <c r="B9" s="85">
        <v>20685</v>
      </c>
      <c r="C9" s="85">
        <v>13979</v>
      </c>
      <c r="D9" s="85">
        <v>6706</v>
      </c>
      <c r="E9" s="85">
        <v>1535</v>
      </c>
      <c r="F9" s="85">
        <v>1083</v>
      </c>
      <c r="G9" s="85">
        <v>452</v>
      </c>
      <c r="H9" s="85">
        <v>19150</v>
      </c>
      <c r="I9" s="85">
        <v>12896</v>
      </c>
      <c r="J9" s="85">
        <v>6254</v>
      </c>
    </row>
    <row r="10" spans="1:10">
      <c r="A10" s="62">
        <v>1982</v>
      </c>
      <c r="B10" s="85">
        <v>20049</v>
      </c>
      <c r="C10" s="85">
        <v>13606</v>
      </c>
      <c r="D10" s="85">
        <v>6443</v>
      </c>
      <c r="E10" s="85">
        <v>1800</v>
      </c>
      <c r="F10" s="85">
        <v>1082</v>
      </c>
      <c r="G10" s="85">
        <v>718</v>
      </c>
      <c r="H10" s="85">
        <v>18249</v>
      </c>
      <c r="I10" s="85">
        <v>12524</v>
      </c>
      <c r="J10" s="85">
        <v>5725</v>
      </c>
    </row>
    <row r="11" spans="1:10">
      <c r="A11" s="62">
        <v>1983</v>
      </c>
      <c r="B11" s="85">
        <v>21138</v>
      </c>
      <c r="C11" s="85">
        <v>13980</v>
      </c>
      <c r="D11" s="85">
        <v>7158</v>
      </c>
      <c r="E11" s="85">
        <v>1518</v>
      </c>
      <c r="F11" s="85">
        <v>835</v>
      </c>
      <c r="G11" s="85">
        <v>683</v>
      </c>
      <c r="H11" s="85">
        <v>19620</v>
      </c>
      <c r="I11" s="85">
        <v>13145</v>
      </c>
      <c r="J11" s="85">
        <v>6475</v>
      </c>
    </row>
    <row r="12" spans="1:10">
      <c r="A12" s="62">
        <v>1984</v>
      </c>
      <c r="B12" s="85">
        <v>22216</v>
      </c>
      <c r="C12" s="85">
        <v>14329</v>
      </c>
      <c r="D12" s="85">
        <v>7887</v>
      </c>
      <c r="E12" s="85">
        <v>1507</v>
      </c>
      <c r="F12" s="85">
        <v>895</v>
      </c>
      <c r="G12" s="85">
        <v>612</v>
      </c>
      <c r="H12" s="85">
        <v>20709</v>
      </c>
      <c r="I12" s="85">
        <v>13434</v>
      </c>
      <c r="J12" s="85">
        <v>7275</v>
      </c>
    </row>
    <row r="13" spans="1:10">
      <c r="A13" s="62">
        <v>1985</v>
      </c>
      <c r="B13" s="85">
        <v>23795</v>
      </c>
      <c r="C13" s="85">
        <v>15024</v>
      </c>
      <c r="D13" s="85">
        <v>8771</v>
      </c>
      <c r="E13" s="85">
        <v>1348</v>
      </c>
      <c r="F13" s="85">
        <v>808</v>
      </c>
      <c r="G13" s="85">
        <v>540</v>
      </c>
      <c r="H13" s="85">
        <v>22447</v>
      </c>
      <c r="I13" s="85">
        <v>14216</v>
      </c>
      <c r="J13" s="85">
        <v>8231</v>
      </c>
    </row>
    <row r="14" spans="1:10">
      <c r="A14" s="62">
        <v>1986</v>
      </c>
      <c r="B14" s="85">
        <v>24575</v>
      </c>
      <c r="C14" s="85">
        <v>15761</v>
      </c>
      <c r="D14" s="85">
        <v>8814</v>
      </c>
      <c r="E14" s="85">
        <v>1557</v>
      </c>
      <c r="F14" s="85">
        <v>918</v>
      </c>
      <c r="G14" s="85">
        <v>639</v>
      </c>
      <c r="H14" s="85">
        <v>23018</v>
      </c>
      <c r="I14" s="85">
        <v>14843</v>
      </c>
      <c r="J14" s="85">
        <v>8175</v>
      </c>
    </row>
    <row r="15" spans="1:10">
      <c r="A15" s="62">
        <v>1987</v>
      </c>
      <c r="B15" s="85">
        <v>25589</v>
      </c>
      <c r="C15" s="85">
        <v>15847</v>
      </c>
      <c r="D15" s="85">
        <v>9742</v>
      </c>
      <c r="E15" s="85">
        <v>1359</v>
      </c>
      <c r="F15" s="85">
        <v>881</v>
      </c>
      <c r="G15" s="85">
        <v>478</v>
      </c>
      <c r="H15" s="85">
        <v>24230</v>
      </c>
      <c r="I15" s="85">
        <v>14966</v>
      </c>
      <c r="J15" s="85">
        <v>9264</v>
      </c>
    </row>
    <row r="16" spans="1:10" ht="15" customHeight="1">
      <c r="A16" s="62">
        <v>1988</v>
      </c>
      <c r="B16" s="85">
        <v>27703</v>
      </c>
      <c r="C16" s="85">
        <v>17282</v>
      </c>
      <c r="D16" s="85">
        <v>10421</v>
      </c>
      <c r="E16" s="85">
        <v>1825</v>
      </c>
      <c r="F16" s="85">
        <v>1272</v>
      </c>
      <c r="G16" s="85">
        <v>553</v>
      </c>
      <c r="H16" s="85">
        <v>25878</v>
      </c>
      <c r="I16" s="85">
        <v>16010</v>
      </c>
      <c r="J16" s="85">
        <v>9868</v>
      </c>
    </row>
    <row r="17" spans="1:10">
      <c r="A17" s="62">
        <v>1989</v>
      </c>
      <c r="B17" s="85">
        <v>28722</v>
      </c>
      <c r="C17" s="85">
        <v>17782</v>
      </c>
      <c r="D17" s="85">
        <v>10940</v>
      </c>
      <c r="E17" s="85">
        <v>1400</v>
      </c>
      <c r="F17" s="85">
        <v>1026</v>
      </c>
      <c r="G17" s="85">
        <v>374</v>
      </c>
      <c r="H17" s="85">
        <v>27322</v>
      </c>
      <c r="I17" s="85">
        <v>16756</v>
      </c>
      <c r="J17" s="85">
        <v>10566</v>
      </c>
    </row>
    <row r="18" spans="1:10">
      <c r="A18" s="62"/>
      <c r="B18" s="85"/>
      <c r="C18" s="85"/>
      <c r="D18" s="85"/>
      <c r="E18" s="85"/>
      <c r="F18" s="85"/>
      <c r="G18" s="85"/>
      <c r="H18" s="85"/>
      <c r="I18" s="85"/>
      <c r="J18" s="85"/>
    </row>
    <row r="19" spans="1:10">
      <c r="A19" s="62">
        <v>1990</v>
      </c>
      <c r="B19" s="85">
        <v>30558</v>
      </c>
      <c r="C19" s="85">
        <v>19659</v>
      </c>
      <c r="D19" s="85">
        <v>10899</v>
      </c>
      <c r="E19" s="85">
        <v>1715</v>
      </c>
      <c r="F19" s="85">
        <v>936</v>
      </c>
      <c r="G19" s="85">
        <v>779</v>
      </c>
      <c r="H19" s="85">
        <v>28843</v>
      </c>
      <c r="I19" s="85">
        <v>18723</v>
      </c>
      <c r="J19" s="85">
        <v>10120</v>
      </c>
    </row>
    <row r="20" spans="1:10">
      <c r="A20" s="62">
        <v>1991</v>
      </c>
      <c r="B20" s="85">
        <v>30385</v>
      </c>
      <c r="C20" s="85">
        <v>20115</v>
      </c>
      <c r="D20" s="85">
        <v>10270</v>
      </c>
      <c r="E20" s="85">
        <v>1839</v>
      </c>
      <c r="F20" s="85">
        <v>1037</v>
      </c>
      <c r="G20" s="85">
        <v>802</v>
      </c>
      <c r="H20" s="85">
        <v>28546</v>
      </c>
      <c r="I20" s="85">
        <v>19078</v>
      </c>
      <c r="J20" s="85">
        <v>9468</v>
      </c>
    </row>
    <row r="21" spans="1:10">
      <c r="A21" s="62">
        <v>1992</v>
      </c>
      <c r="B21" s="85">
        <v>30980</v>
      </c>
      <c r="C21" s="85">
        <v>20050</v>
      </c>
      <c r="D21" s="85">
        <v>10930</v>
      </c>
      <c r="E21" s="85">
        <v>1802</v>
      </c>
      <c r="F21" s="85">
        <v>1066</v>
      </c>
      <c r="G21" s="85">
        <v>736</v>
      </c>
      <c r="H21" s="85">
        <v>29178</v>
      </c>
      <c r="I21" s="85">
        <v>18984</v>
      </c>
      <c r="J21" s="85">
        <v>10194</v>
      </c>
    </row>
    <row r="22" spans="1:10">
      <c r="A22" s="62">
        <v>1993</v>
      </c>
      <c r="B22" s="85">
        <v>32368</v>
      </c>
      <c r="C22" s="85">
        <v>21158</v>
      </c>
      <c r="D22" s="85">
        <v>11210</v>
      </c>
      <c r="E22" s="85">
        <v>1616</v>
      </c>
      <c r="F22" s="85">
        <v>857</v>
      </c>
      <c r="G22" s="85">
        <v>759</v>
      </c>
      <c r="H22" s="85">
        <v>30752</v>
      </c>
      <c r="I22" s="85">
        <v>20301</v>
      </c>
      <c r="J22" s="85">
        <v>10451</v>
      </c>
    </row>
    <row r="23" spans="1:10">
      <c r="A23" s="62">
        <v>1994</v>
      </c>
      <c r="B23" s="85">
        <v>34109</v>
      </c>
      <c r="C23" s="85">
        <v>22195</v>
      </c>
      <c r="D23" s="85">
        <v>11914</v>
      </c>
      <c r="E23" s="85">
        <v>1338</v>
      </c>
      <c r="F23" s="85">
        <v>812</v>
      </c>
      <c r="G23" s="85">
        <v>526</v>
      </c>
      <c r="H23" s="85">
        <v>32771</v>
      </c>
      <c r="I23" s="85">
        <v>21383</v>
      </c>
      <c r="J23" s="85">
        <v>11388</v>
      </c>
    </row>
    <row r="24" spans="1:10">
      <c r="A24" s="62">
        <v>1995</v>
      </c>
      <c r="B24" s="85">
        <v>35626</v>
      </c>
      <c r="C24" s="85">
        <v>22719</v>
      </c>
      <c r="D24" s="85">
        <v>12907</v>
      </c>
      <c r="E24" s="85">
        <v>1709</v>
      </c>
      <c r="F24" s="85">
        <v>1033</v>
      </c>
      <c r="G24" s="85">
        <v>676</v>
      </c>
      <c r="H24" s="85">
        <v>33917</v>
      </c>
      <c r="I24" s="85">
        <v>21686</v>
      </c>
      <c r="J24" s="85">
        <v>12231</v>
      </c>
    </row>
    <row r="25" spans="1:10">
      <c r="A25" s="62">
        <v>1996</v>
      </c>
      <c r="B25" s="85">
        <v>38297</v>
      </c>
      <c r="C25" s="85">
        <v>23759</v>
      </c>
      <c r="D25" s="85">
        <v>14538</v>
      </c>
      <c r="E25" s="85">
        <v>1679</v>
      </c>
      <c r="F25" s="85">
        <v>1066</v>
      </c>
      <c r="G25" s="85">
        <v>613</v>
      </c>
      <c r="H25" s="85">
        <v>36618</v>
      </c>
      <c r="I25" s="85">
        <v>22693</v>
      </c>
      <c r="J25" s="85">
        <v>13925</v>
      </c>
    </row>
    <row r="26" spans="1:10">
      <c r="A26" s="62">
        <v>1997</v>
      </c>
      <c r="B26" s="85">
        <v>36501</v>
      </c>
      <c r="C26" s="85">
        <v>22803</v>
      </c>
      <c r="D26" s="85">
        <v>13698</v>
      </c>
      <c r="E26" s="85">
        <v>1726</v>
      </c>
      <c r="F26" s="85">
        <v>1019</v>
      </c>
      <c r="G26" s="85">
        <v>707</v>
      </c>
      <c r="H26" s="85">
        <v>34775</v>
      </c>
      <c r="I26" s="85">
        <v>21784</v>
      </c>
      <c r="J26" s="85">
        <v>12991</v>
      </c>
    </row>
    <row r="27" spans="1:10" ht="15" customHeight="1">
      <c r="A27" s="62">
        <v>1998</v>
      </c>
      <c r="B27" s="85">
        <v>34783</v>
      </c>
      <c r="C27" s="85">
        <v>21722</v>
      </c>
      <c r="D27" s="85">
        <v>13061</v>
      </c>
      <c r="E27" s="85">
        <v>2202</v>
      </c>
      <c r="F27" s="85">
        <v>1388</v>
      </c>
      <c r="G27" s="85">
        <v>814</v>
      </c>
      <c r="H27" s="85">
        <v>32581</v>
      </c>
      <c r="I27" s="85">
        <v>20334</v>
      </c>
      <c r="J27" s="85">
        <v>12247</v>
      </c>
    </row>
    <row r="28" spans="1:10">
      <c r="A28" s="62">
        <v>1999</v>
      </c>
      <c r="B28" s="85">
        <v>34170</v>
      </c>
      <c r="C28" s="85">
        <v>21811</v>
      </c>
      <c r="D28" s="85">
        <v>12359</v>
      </c>
      <c r="E28" s="85">
        <v>2109</v>
      </c>
      <c r="F28" s="85">
        <v>1350</v>
      </c>
      <c r="G28" s="85">
        <v>759</v>
      </c>
      <c r="H28" s="85">
        <v>32061</v>
      </c>
      <c r="I28" s="85">
        <v>20461</v>
      </c>
      <c r="J28" s="85">
        <v>11600</v>
      </c>
    </row>
    <row r="29" spans="1:10">
      <c r="A29" s="62"/>
      <c r="B29" s="85"/>
      <c r="C29" s="85"/>
      <c r="D29" s="85"/>
      <c r="E29" s="85"/>
      <c r="F29" s="85"/>
      <c r="G29" s="85"/>
      <c r="H29" s="85"/>
      <c r="I29" s="85"/>
      <c r="J29" s="85"/>
    </row>
    <row r="30" spans="1:10">
      <c r="A30" s="62">
        <v>2000</v>
      </c>
      <c r="B30" s="85">
        <v>35474</v>
      </c>
      <c r="C30" s="85">
        <v>22257</v>
      </c>
      <c r="D30" s="85">
        <v>13217</v>
      </c>
      <c r="E30" s="85">
        <v>2327</v>
      </c>
      <c r="F30" s="85">
        <v>1349</v>
      </c>
      <c r="G30" s="85">
        <v>978</v>
      </c>
      <c r="H30" s="85">
        <v>33147</v>
      </c>
      <c r="I30" s="85">
        <v>20908</v>
      </c>
      <c r="J30" s="85">
        <v>12239</v>
      </c>
    </row>
    <row r="31" spans="1:10">
      <c r="A31" s="62">
        <v>2001</v>
      </c>
      <c r="B31" s="85">
        <v>34823</v>
      </c>
      <c r="C31" s="85">
        <v>21640</v>
      </c>
      <c r="D31" s="85">
        <v>13183</v>
      </c>
      <c r="E31" s="85">
        <v>2515</v>
      </c>
      <c r="F31" s="85">
        <v>1537</v>
      </c>
      <c r="G31" s="85">
        <v>978</v>
      </c>
      <c r="H31" s="85">
        <v>32308</v>
      </c>
      <c r="I31" s="85">
        <v>20103</v>
      </c>
      <c r="J31" s="85">
        <v>12205</v>
      </c>
    </row>
    <row r="32" spans="1:10">
      <c r="A32" s="62">
        <v>2002</v>
      </c>
      <c r="B32" s="85">
        <v>34465</v>
      </c>
      <c r="C32" s="85">
        <v>21278</v>
      </c>
      <c r="D32" s="85">
        <v>13187</v>
      </c>
      <c r="E32" s="85">
        <v>2638</v>
      </c>
      <c r="F32" s="85">
        <v>1578</v>
      </c>
      <c r="G32" s="85">
        <v>1060</v>
      </c>
      <c r="H32" s="85">
        <v>31827</v>
      </c>
      <c r="I32" s="85">
        <v>19700</v>
      </c>
      <c r="J32" s="85">
        <v>12127</v>
      </c>
    </row>
    <row r="33" spans="1:10">
      <c r="A33" s="62">
        <v>2003</v>
      </c>
      <c r="B33" s="85">
        <v>34391</v>
      </c>
      <c r="C33" s="85">
        <v>21114</v>
      </c>
      <c r="D33" s="85">
        <v>13277</v>
      </c>
      <c r="E33" s="85">
        <v>2876</v>
      </c>
      <c r="F33" s="85">
        <v>1969</v>
      </c>
      <c r="G33" s="85">
        <v>907</v>
      </c>
      <c r="H33" s="85">
        <v>31515</v>
      </c>
      <c r="I33" s="85">
        <v>19145</v>
      </c>
      <c r="J33" s="85">
        <v>12370</v>
      </c>
    </row>
    <row r="34" spans="1:10">
      <c r="A34" s="62">
        <v>2004</v>
      </c>
      <c r="B34" s="85">
        <v>35580</v>
      </c>
      <c r="C34" s="85">
        <v>21995</v>
      </c>
      <c r="D34" s="85">
        <v>13585</v>
      </c>
      <c r="E34" s="85">
        <v>2610</v>
      </c>
      <c r="F34" s="85">
        <v>1785</v>
      </c>
      <c r="G34" s="85">
        <v>825</v>
      </c>
      <c r="H34" s="85">
        <v>32970</v>
      </c>
      <c r="I34" s="85">
        <v>20210</v>
      </c>
      <c r="J34" s="85">
        <v>12760</v>
      </c>
    </row>
    <row r="35" spans="1:10">
      <c r="A35" s="62">
        <v>2005</v>
      </c>
      <c r="B35" s="85">
        <v>35021</v>
      </c>
      <c r="C35" s="85">
        <v>20478</v>
      </c>
      <c r="D35" s="85">
        <v>14543</v>
      </c>
      <c r="E35" s="85">
        <v>2296</v>
      </c>
      <c r="F35" s="85">
        <v>1375</v>
      </c>
      <c r="G35" s="85">
        <v>921</v>
      </c>
      <c r="H35" s="85">
        <v>32725</v>
      </c>
      <c r="I35" s="85">
        <v>19103</v>
      </c>
      <c r="J35" s="85">
        <v>13622</v>
      </c>
    </row>
    <row r="36" spans="1:10">
      <c r="A36" s="62">
        <v>2006</v>
      </c>
      <c r="B36" s="85">
        <v>37196.5</v>
      </c>
      <c r="C36" s="85">
        <v>21535.4</v>
      </c>
      <c r="D36" s="85">
        <v>15661.1</v>
      </c>
      <c r="E36" s="85">
        <v>1445.9</v>
      </c>
      <c r="F36" s="85">
        <v>691.7</v>
      </c>
      <c r="G36" s="85">
        <v>754.2</v>
      </c>
      <c r="H36" s="85">
        <v>35750.6</v>
      </c>
      <c r="I36" s="85">
        <v>20843.7</v>
      </c>
      <c r="J36" s="85">
        <v>14906.9</v>
      </c>
    </row>
    <row r="37" spans="1:10">
      <c r="A37" s="62">
        <v>2007</v>
      </c>
      <c r="B37" s="85">
        <v>41718</v>
      </c>
      <c r="C37" s="85">
        <v>25022</v>
      </c>
      <c r="D37" s="85">
        <v>16695</v>
      </c>
      <c r="E37" s="85">
        <v>1459.9</v>
      </c>
      <c r="F37" s="85">
        <v>696.6</v>
      </c>
      <c r="G37" s="85">
        <v>763.3</v>
      </c>
      <c r="H37" s="85">
        <v>40257.100000000006</v>
      </c>
      <c r="I37" s="85">
        <v>24325.4</v>
      </c>
      <c r="J37" s="85">
        <v>15931.7</v>
      </c>
    </row>
    <row r="38" spans="1:10" ht="15" customHeight="1">
      <c r="A38" s="62">
        <v>2008</v>
      </c>
      <c r="B38" s="85">
        <v>40064</v>
      </c>
      <c r="C38" s="85">
        <v>24252</v>
      </c>
      <c r="D38" s="85">
        <v>15812</v>
      </c>
      <c r="E38" s="85">
        <v>1455</v>
      </c>
      <c r="F38" s="85">
        <v>778</v>
      </c>
      <c r="G38" s="85">
        <v>676</v>
      </c>
      <c r="H38" s="85">
        <v>38609</v>
      </c>
      <c r="I38" s="85">
        <v>23473</v>
      </c>
      <c r="J38" s="85">
        <v>15136</v>
      </c>
    </row>
    <row r="39" spans="1:10">
      <c r="A39" s="62">
        <v>2009</v>
      </c>
      <c r="B39" s="85">
        <v>33928.481</v>
      </c>
      <c r="C39" s="85">
        <v>20674.262999999999</v>
      </c>
      <c r="D39" s="85">
        <v>13254.218000000001</v>
      </c>
      <c r="E39" s="85">
        <v>1245</v>
      </c>
      <c r="F39" s="85">
        <v>693.36799999999994</v>
      </c>
      <c r="G39" s="85">
        <v>551</v>
      </c>
      <c r="H39" s="85">
        <v>32683.614000000001</v>
      </c>
      <c r="I39" s="85">
        <v>19980.932000000001</v>
      </c>
      <c r="J39" s="85">
        <v>12702.682000000001</v>
      </c>
    </row>
    <row r="40" spans="1:10" ht="15" customHeight="1">
      <c r="A40" s="62"/>
      <c r="B40" s="85"/>
      <c r="C40" s="85"/>
      <c r="D40" s="85"/>
      <c r="E40" s="85"/>
      <c r="F40" s="85"/>
      <c r="G40" s="85"/>
      <c r="H40" s="85"/>
      <c r="I40" s="85"/>
      <c r="J40" s="85"/>
    </row>
    <row r="41" spans="1:10" ht="15" customHeight="1">
      <c r="A41" s="62">
        <v>2010</v>
      </c>
      <c r="B41" s="85">
        <v>35786</v>
      </c>
      <c r="C41" s="85">
        <v>21667</v>
      </c>
      <c r="D41" s="85">
        <v>14120</v>
      </c>
      <c r="E41" s="85">
        <v>1359.9</v>
      </c>
      <c r="F41" s="85">
        <v>728.1</v>
      </c>
      <c r="G41" s="85">
        <v>631.79999999999995</v>
      </c>
      <c r="H41" s="85">
        <v>34426.5</v>
      </c>
      <c r="I41" s="85">
        <v>20938.5</v>
      </c>
      <c r="J41" s="85">
        <v>13488</v>
      </c>
    </row>
    <row r="42" spans="1:10">
      <c r="A42" s="62">
        <v>2011</v>
      </c>
      <c r="B42" s="85">
        <v>36614</v>
      </c>
      <c r="C42" s="85">
        <v>21784</v>
      </c>
      <c r="D42" s="85">
        <v>14830</v>
      </c>
      <c r="E42" s="85">
        <v>1400</v>
      </c>
      <c r="F42" s="85">
        <v>592</v>
      </c>
      <c r="G42" s="85">
        <v>808</v>
      </c>
      <c r="H42" s="85">
        <v>35214</v>
      </c>
      <c r="I42" s="85">
        <v>21192</v>
      </c>
      <c r="J42" s="85">
        <v>14022</v>
      </c>
    </row>
    <row r="43" spans="1:10">
      <c r="A43" s="62">
        <v>2012</v>
      </c>
      <c r="B43" s="118">
        <v>36563.347999999998</v>
      </c>
      <c r="C43" s="118">
        <v>21504.808000000001</v>
      </c>
      <c r="D43" s="118">
        <v>15058.54</v>
      </c>
      <c r="E43" s="118">
        <v>2083.2640000000001</v>
      </c>
      <c r="F43" s="118">
        <v>991.50800000000004</v>
      </c>
      <c r="G43" s="118">
        <v>1091.7560000000001</v>
      </c>
      <c r="H43" s="118">
        <v>34480.084000000003</v>
      </c>
      <c r="I43" s="118">
        <v>20513.3</v>
      </c>
      <c r="J43" s="118">
        <v>13966.784</v>
      </c>
    </row>
    <row r="44" spans="1:10">
      <c r="A44" s="62">
        <v>2013</v>
      </c>
      <c r="B44" s="118">
        <v>35855.553</v>
      </c>
      <c r="C44" s="118">
        <v>20994.001</v>
      </c>
      <c r="D44" s="118">
        <v>14861.552</v>
      </c>
      <c r="E44" s="118">
        <v>1504.835</v>
      </c>
      <c r="F44" s="118">
        <v>685.75900000000001</v>
      </c>
      <c r="G44" s="118">
        <v>819.07600000000002</v>
      </c>
      <c r="H44" s="118">
        <v>34350.718000000001</v>
      </c>
      <c r="I44" s="118">
        <v>20308.241999999998</v>
      </c>
      <c r="J44" s="118">
        <v>14042.476000000001</v>
      </c>
    </row>
    <row r="45" spans="1:10">
      <c r="A45" s="62">
        <v>2014</v>
      </c>
      <c r="B45" s="118">
        <v>36393.021999999997</v>
      </c>
      <c r="C45" s="118">
        <v>21585.615000000002</v>
      </c>
      <c r="D45" s="118">
        <v>14807.406999999999</v>
      </c>
      <c r="E45" s="118">
        <v>1414.2070000000001</v>
      </c>
      <c r="F45" s="118">
        <v>606.47699999999998</v>
      </c>
      <c r="G45" s="118">
        <v>807.73</v>
      </c>
      <c r="H45" s="118">
        <v>34978.815000000002</v>
      </c>
      <c r="I45" s="118">
        <v>20979.137999999999</v>
      </c>
      <c r="J45" s="118">
        <v>13999.677</v>
      </c>
    </row>
    <row r="46" spans="1:10">
      <c r="A46" s="62">
        <v>2015</v>
      </c>
      <c r="B46" s="118">
        <v>34962.868000000002</v>
      </c>
      <c r="C46" s="118">
        <v>21019.075000000001</v>
      </c>
      <c r="D46" s="118">
        <v>13943.793</v>
      </c>
      <c r="E46" s="118">
        <v>1251.924</v>
      </c>
      <c r="F46" s="118">
        <v>725.08100000000002</v>
      </c>
      <c r="G46" s="118">
        <v>526.84299999999996</v>
      </c>
      <c r="H46" s="118">
        <v>33710.944000000003</v>
      </c>
      <c r="I46" s="118">
        <v>20293.993999999999</v>
      </c>
      <c r="J46" s="118">
        <v>13416.95</v>
      </c>
    </row>
    <row r="47" spans="1:10">
      <c r="A47" s="63"/>
      <c r="B47" s="86"/>
      <c r="C47" s="86"/>
      <c r="D47" s="86"/>
      <c r="E47" s="86"/>
      <c r="F47" s="86"/>
      <c r="G47" s="86"/>
      <c r="H47" s="86"/>
      <c r="I47" s="86"/>
      <c r="J47" s="86"/>
    </row>
  </sheetData>
  <mergeCells count="7">
    <mergeCell ref="A1:J1"/>
    <mergeCell ref="A2:J2"/>
    <mergeCell ref="A4:A6"/>
    <mergeCell ref="B4:D5"/>
    <mergeCell ref="E4:J4"/>
    <mergeCell ref="E5:G5"/>
    <mergeCell ref="H5:J5"/>
  </mergeCells>
  <conditionalFormatting sqref="A7:J47">
    <cfRule type="expression" dxfId="1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1/16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7" width="12.85546875" customWidth="1"/>
  </cols>
  <sheetData>
    <row r="1" spans="1:7" s="45" customFormat="1" ht="14.85" customHeight="1">
      <c r="A1" s="197" t="s">
        <v>258</v>
      </c>
      <c r="B1" s="198"/>
      <c r="C1" s="198"/>
      <c r="D1" s="198"/>
      <c r="E1" s="198"/>
      <c r="F1" s="198"/>
      <c r="G1" s="198"/>
    </row>
    <row r="2" spans="1:7" ht="15" customHeight="1"/>
    <row r="25" spans="1:7" s="125" customFormat="1" ht="33.950000000000003" customHeight="1">
      <c r="A25" s="197" t="s">
        <v>259</v>
      </c>
      <c r="B25" s="198"/>
      <c r="C25" s="198"/>
      <c r="D25" s="198"/>
      <c r="E25" s="198"/>
      <c r="F25" s="198"/>
      <c r="G25" s="198"/>
    </row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1/16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</vt:i4>
      </vt:variant>
    </vt:vector>
  </HeadingPairs>
  <TitlesOfParts>
    <vt:vector size="12" baseType="lpstr">
      <vt:lpstr>V0_1</vt:lpstr>
      <vt:lpstr>V0_2</vt:lpstr>
      <vt:lpstr>Seite1_1</vt:lpstr>
      <vt:lpstr>Seite2_1</vt:lpstr>
      <vt:lpstr>Seite3_1</vt:lpstr>
      <vt:lpstr>Seite4_1</vt:lpstr>
      <vt:lpstr>Seite5_1</vt:lpstr>
      <vt:lpstr>Seite6_1</vt:lpstr>
      <vt:lpstr>Seite7_1</vt:lpstr>
      <vt:lpstr>Graphikdaten_1</vt:lpstr>
      <vt:lpstr>Beispielgrafik</vt:lpstr>
      <vt:lpstr>Seite2_1!Drucktitel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2016-10-11T07:29:43Z</cp:lastPrinted>
  <dcterms:created xsi:type="dcterms:W3CDTF">2011-12-14T07:27:52Z</dcterms:created>
  <dcterms:modified xsi:type="dcterms:W3CDTF">2016-10-11T07:29:49Z</dcterms:modified>
  <cp:category>LIS-Bericht</cp:category>
</cp:coreProperties>
</file>