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1" r:id="rId1"/>
    <sheet name="V0_2" sheetId="8" r:id="rId2"/>
    <sheet name="Seite1_1" sheetId="28" r:id="rId3"/>
    <sheet name="Seite2_1" sheetId="10" r:id="rId4"/>
    <sheet name="Seite3_1" sheetId="12" r:id="rId5"/>
    <sheet name="Seite4_1" sheetId="21" r:id="rId6"/>
    <sheet name="Seite5_1" sheetId="22" r:id="rId7"/>
    <sheet name="Seite6_1" sheetId="25" r:id="rId8"/>
    <sheet name="Seite7_1" sheetId="26" r:id="rId9"/>
    <sheet name="Graphikdaten_1" sheetId="27" state="hidden" r:id="rId10"/>
  </sheets>
  <definedNames>
    <definedName name="_xlnm.Print_Titles" localSheetId="3">Seite2_1!$1:$7</definedName>
  </definedNames>
  <calcPr calcId="145621"/>
</workbook>
</file>

<file path=xl/calcChain.xml><?xml version="1.0" encoding="utf-8"?>
<calcChain xmlns="http://schemas.openxmlformats.org/spreadsheetml/2006/main">
  <c r="G31" i="27" l="1"/>
  <c r="D31" i="27"/>
  <c r="G30" i="27"/>
  <c r="D30" i="27"/>
  <c r="G29" i="27"/>
  <c r="D29" i="27"/>
  <c r="G28" i="27"/>
  <c r="D28" i="27"/>
  <c r="G27" i="27"/>
  <c r="D27" i="27"/>
  <c r="G26" i="27"/>
  <c r="D26" i="27"/>
  <c r="G25" i="27"/>
  <c r="D25" i="27"/>
  <c r="G24" i="27"/>
  <c r="D24" i="27"/>
  <c r="G23" i="27"/>
  <c r="D23" i="27"/>
  <c r="G22" i="27"/>
  <c r="D22" i="27"/>
  <c r="G21" i="27"/>
  <c r="D21" i="27"/>
  <c r="G20" i="27"/>
  <c r="D20" i="27"/>
</calcChain>
</file>

<file path=xl/sharedStrings.xml><?xml version="1.0" encoding="utf-8"?>
<sst xmlns="http://schemas.openxmlformats.org/spreadsheetml/2006/main" count="501" uniqueCount="267">
  <si>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</si>
  <si>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</si>
  <si>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</si>
  <si>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</si>
  <si>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</si>
  <si>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</si>
  <si>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</si>
  <si>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</si>
  <si>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</si>
  <si>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</si>
  <si>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</si>
  <si>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</si>
  <si>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</si>
  <si>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</si>
  <si>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</si>
  <si>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</si>
  <si>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</si>
  <si>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</si>
  <si>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</si>
  <si>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</si>
  <si>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</si>
  <si>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</si>
  <si>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</si>
  <si>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</si>
  <si>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</si>
  <si>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</si>
  <si>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</si>
  <si>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</si>
  <si>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</si>
  <si>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</si>
  <si>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</si>
  <si>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</si>
  <si>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</si>
  <si>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</si>
  <si>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</si>
  <si>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</si>
  <si>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</si>
  <si>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</si>
  <si>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</si>
  <si>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</si>
  <si>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</si>
  <si>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</si>
  <si>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</si>
  <si>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</si>
  <si>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</si>
  <si>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</si>
  <si>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</si>
  <si>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</si>
  <si>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</si>
  <si>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</si>
  <si>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</si>
  <si>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</si>
  <si>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</si>
  <si>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</si>
  <si>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</si>
  <si>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</si>
  <si>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</si>
  <si>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</si>
  <si>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</si>
  <si>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</si>
  <si>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</si>
  <si>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</si>
  <si>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</si>
  <si>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</si>
  <si>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</si>
  <si>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</si>
  <si>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</si>
  <si>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</si>
  <si>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</si>
  <si>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</si>
  <si>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</si>
  <si>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</si>
  <si>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</si>
  <si>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</si>
  <si>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</si>
  <si>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</si>
  <si>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</si>
  <si>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</si>
  <si>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</si>
  <si>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</si>
  <si>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</si>
  <si>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</si>
  <si>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</si>
  <si>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</si>
  <si>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</si>
  <si>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</si>
  <si>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</si>
  <si>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</si>
  <si>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</si>
  <si>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</si>
  <si>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</si>
  <si>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</si>
  <si>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</si>
  <si>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</si>
  <si>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</si>
  <si>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</si>
  <si>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</si>
  <si>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</si>
  <si>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</si>
  <si>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</si>
  <si>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</si>
  <si>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</si>
  <si>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</si>
  <si>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</si>
  <si>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</si>
  <si>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</si>
  <si>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</si>
  <si>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</si>
  <si>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</si>
  <si>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</si>
  <si>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</si>
  <si>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</si>
  <si>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</si>
  <si>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</si>
  <si>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</si>
  <si>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</si>
  <si>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</si>
  <si>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</si>
  <si>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</si>
  <si>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</si>
  <si>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</si>
  <si>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</si>
  <si>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</si>
  <si>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</si>
  <si>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</si>
  <si>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</si>
  <si>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</si>
  <si>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</si>
  <si>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</si>
  <si>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</si>
  <si>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</si>
  <si>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</si>
  <si>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</si>
  <si>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</si>
  <si>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</si>
  <si>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</si>
  <si>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</si>
  <si>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</si>
  <si>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</si>
  <si>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</si>
  <si>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</si>
  <si>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</si>
  <si>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</si>
  <si>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</si>
  <si>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</si>
  <si>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</si>
  <si>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</si>
  <si>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</si>
  <si>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</si>
  <si>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</si>
  <si>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</si>
  <si>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</si>
  <si>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t>Australien und Ozeanien</t>
  </si>
  <si>
    <t>Nicht ermittelte Länder, Polargebiete</t>
  </si>
  <si>
    <t>Südosteuropa am Mittelmeer 
und am Schwarzen Meer</t>
  </si>
  <si>
    <t>Sven Ohlsen</t>
  </si>
  <si>
    <t>hafen@statistik-nord.de</t>
  </si>
  <si>
    <t>040 42831-1820</t>
  </si>
  <si>
    <t>Nr.
der
Syste-
matik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</si>
  <si>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</si>
  <si>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</si>
  <si>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</si>
  <si>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</si>
  <si>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</si>
  <si>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</si>
  <si>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</si>
  <si>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</si>
  <si>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</si>
  <si>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</si>
  <si>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</si>
  <si>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</si>
  <si>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</si>
  <si>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</si>
  <si>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</si>
  <si>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</si>
  <si>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</si>
  <si>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</si>
  <si>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</si>
  <si>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</si>
  <si>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</si>
  <si>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</si>
  <si>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</si>
  <si>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Angekommene Schiffe</t>
  </si>
  <si>
    <t>Güterempfang</t>
  </si>
  <si>
    <t>Güterversand</t>
  </si>
  <si>
    <t>Güterumschlag insgesamt</t>
  </si>
  <si>
    <t>Lübeck</t>
  </si>
  <si>
    <t>Brunsbüttel</t>
  </si>
  <si>
    <t>Kiel</t>
  </si>
  <si>
    <t>Flensburg</t>
  </si>
  <si>
    <t>Rendsburg</t>
  </si>
  <si>
    <t>Husum</t>
  </si>
  <si>
    <t>Außerdem: Eigengewichte der Ladungsträger</t>
  </si>
  <si>
    <t>Ein- und ausgestiegene Fahrgäste</t>
  </si>
  <si>
    <t>Dagebüll</t>
  </si>
  <si>
    <t>Hafen</t>
  </si>
  <si>
    <t>Glücksburg</t>
  </si>
  <si>
    <t>Amrum, Insel</t>
  </si>
  <si>
    <t>Föhr, Fährhafen</t>
  </si>
  <si>
    <t>Hörnum</t>
  </si>
  <si>
    <t>List, Sylt</t>
  </si>
  <si>
    <t>Nordstrand, Insel</t>
  </si>
  <si>
    <t>Pellworm , Insel</t>
  </si>
  <si>
    <t>Wyk, Föhr</t>
  </si>
  <si>
    <t>Steenodde, Amrum</t>
  </si>
  <si>
    <t>Wittdün, Amrum</t>
  </si>
  <si>
    <t>Gröde, Halligen</t>
  </si>
  <si>
    <t>Schlüttsiel</t>
  </si>
  <si>
    <t>Büsum</t>
  </si>
  <si>
    <t>Glückstadt</t>
  </si>
  <si>
    <t>Helgoland, Insel</t>
  </si>
  <si>
    <t>Wedel</t>
  </si>
  <si>
    <t>Eckernförde</t>
  </si>
  <si>
    <t>Burgstaaken,Fehmarn</t>
  </si>
  <si>
    <t>Heiligenhafen</t>
  </si>
  <si>
    <t>Neustadt, Holstein</t>
  </si>
  <si>
    <t>Puttgarden, Fehmarn</t>
  </si>
  <si>
    <t>Jahr</t>
  </si>
  <si>
    <t>Beförderte Gütermenge insgesamt</t>
  </si>
  <si>
    <t xml:space="preserve">d a v o n </t>
  </si>
  <si>
    <t>Verkehr mit dem Ausland</t>
  </si>
  <si>
    <t>insgesamt</t>
  </si>
  <si>
    <t>Verkehr mit anderen deutschen Häfen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</si>
  <si>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</si>
  <si>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</si>
  <si>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</si>
  <si>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</si>
  <si>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</si>
  <si>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</si>
  <si>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</si>
  <si>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</si>
  <si>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</si>
  <si>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</si>
  <si>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</si>
  <si>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</si>
  <si>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Personen</t>
  </si>
  <si>
    <t>Güter</t>
  </si>
  <si>
    <t>Grafik-Tabelle 1: Güterumschlag und Personeverkehr in Schleswig-Holstein– Insgesamt</t>
  </si>
  <si>
    <t>Anzahl in 1 000</t>
  </si>
  <si>
    <t>Gütergruppe</t>
  </si>
  <si>
    <t>Verände-
rung
in %</t>
  </si>
  <si>
    <t>Veränder-
ung in %</t>
  </si>
  <si>
    <t>6. Entwicklung des Seegüterverkehrs in den Häfen Schleswig-Holsteins seit 1980</t>
  </si>
  <si>
    <t>Ausgestiegene Fahrgäste</t>
  </si>
  <si>
    <t>Eingestiegene Fahrgäste</t>
  </si>
  <si>
    <t>darunter</t>
  </si>
  <si>
    <t>Die Seeschifffahrt in Schleswig-Holstein</t>
  </si>
  <si>
    <r>
      <t>BRZ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gesamt</t>
    </r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</si>
  <si>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 Bruttoraumzahl</t>
    </r>
  </si>
  <si>
    <t>Kennziffer: H II 2 - vj 2/18 SH</t>
  </si>
  <si>
    <t>2. Quartal 2018</t>
  </si>
  <si>
    <t>1. Gesamtübersicht des Seeverkehrs in Schleswig Holstein – von Januar bis Juni 2018</t>
  </si>
  <si>
    <t>Januar - Juni</t>
  </si>
  <si>
    <t>2. Seeverkehr der Häfen Schleswig-Holsteins nach Gütergruppen – von Januar bis Juni 2018</t>
  </si>
  <si>
    <t>Januar bis Juni</t>
  </si>
  <si>
    <t xml:space="preserve">x  </t>
  </si>
  <si>
    <t>3. Seeverkehr der Häfen Schleswig-Holsteins nach Verkehrsbereichen von Januar bis Juni 2018</t>
  </si>
  <si>
    <t>4. Seegüterumschlag in den Häfen Schleswig-Holsteins von Januar bis Juni 2018</t>
  </si>
  <si>
    <t>5. Fahrgäste in den Häfen Schleswig-Holsteins von Januar bis Juni 2018</t>
  </si>
  <si>
    <t>Herausgegeben am: 28. Januar 2019</t>
  </si>
  <si>
    <t xml:space="preserve">© Statistisches Amt für Hamburg und Schleswig-Holstein, Hamburg 2019  
Auszugsweise Vervielfältigung und Verbreitung mit Quellenangabe gestattet.        </t>
  </si>
  <si>
    <t>Grafik: Personenverkehr in den Häfen Schleswig-Holsteins - Insgesamt</t>
  </si>
  <si>
    <r>
      <t xml:space="preserve">Schiffsverkehr 
</t>
    </r>
    <r>
      <rPr>
        <sz val="9"/>
        <color theme="1"/>
        <rFont val="Arial"/>
        <family val="2"/>
      </rPr>
      <t>– Anzahl der Fahrten –</t>
    </r>
  </si>
  <si>
    <r>
      <t xml:space="preserve">Güterverkehr 
</t>
    </r>
    <r>
      <rPr>
        <sz val="9"/>
        <color theme="1"/>
        <rFont val="Arial"/>
        <family val="2"/>
      </rPr>
      <t>– in Tonnen –</t>
    </r>
  </si>
  <si>
    <t>Personenverkehr</t>
  </si>
  <si>
    <t>Beförderte Gütermenge in 1 000 Tonnen</t>
  </si>
  <si>
    <r>
      <t>Grafik: Güterumschlag</t>
    </r>
    <r>
      <rPr>
        <b/>
        <sz val="10"/>
        <color theme="1"/>
        <rFont val="Arial"/>
        <family val="2"/>
      </rPr>
      <t xml:space="preserve"> in den Häfen Schleswig-Holsteins - Insgesamt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</si>
</sst>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3" formatCode="_-* #,##0.00\ _€_-;\-* #,##0.00\ _€_-;_-* &quot;-&quot;??\ _€_-;_-@_-"/>
    <numFmt numFmtId="164" formatCode="#\ ##0.0"/>
    <numFmt numFmtId="165" formatCode="\+* ##\ #0.0\ ;\-* ##\ #0.0\ "/>
    <numFmt numFmtId="166" formatCode="0.0"/>
    <numFmt numFmtId="167" formatCode="#\ ###\ ##0"/>
    <numFmt numFmtId="168" formatCode="00#"/>
    <numFmt numFmtId="169" formatCode=";;;"/>
    <numFmt numFmtId="170" formatCode="\ ##\ ###\ ##0.0\ \ ;\ \–#\ ###\ ##0.0\ \ ;\ * \–\ \ ;\ * @\ \ "/>
    <numFmt numFmtId="171" formatCode="\ #\ ###\ ###\ ##0\ \ ;\ \–###\ ###\ ##0\ \ ;\ * \–\ \ ;\ * @\ \ 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* #,##0.00\ [$€]_-;\-* #,##0.00\ [$€]_-;_-* &quot;-&quot;??\ [$€]_-;_-@_-"/>
    <numFmt numFmtId="177" formatCode="#\ ###\ ##0&quot; Tsd&quot;"/>
    <numFmt numFmtId="178" formatCode="0\ &quot;%&quot;"/>
    <numFmt numFmtId="179" formatCode="#\ ###\ ##0&quot; TDM&quot;"/>
    <numFmt numFmtId="180" formatCode="#\ ###\ ##0&quot; TEuro&quot;"/>
    <numFmt numFmtId="181" formatCode="#\ ##0\ ##0\ "/>
    <numFmt numFmtId="182" formatCode="\ ??0.0\ \ ;\ * \–??0.0\ \ ;\ * \–\ \ ;\ * @\ \ "/>
    <numFmt numFmtId="183" formatCode="###\ ###\ ###__"/>
    <numFmt numFmtId="184" formatCode="###\ ###__"/>
    <numFmt numFmtId="185" formatCode="###\ ##0.0__"/>
    <numFmt numFmtId="186" formatCode="###\ ###\ ##0.0__"/>
    <numFmt numFmtId="187" formatCode="_(&quot;$&quot;* #,##0.00_);_(&quot;$&quot;* \(#,##0.00\);_(&quot;$&quot;* &quot;-&quot;??_);_(@_)"/>
    <numFmt numFmtId="188" formatCode="\ \ 0.00\ \ "/>
    <numFmt numFmtId="189" formatCode="\ \ 0.0\ \ "/>
    <numFmt numFmtId="190" formatCode="###\ ###\ ###"/>
    <numFmt numFmtId="191" formatCode="0#"/>
    <numFmt numFmtId="192" formatCode="###\ ##0\ \ "/>
    <numFmt numFmtId="193" formatCode="0;\-0;;@"/>
    <numFmt numFmtId="194" formatCode="###\ ###\ ##0&quot;  &quot;;\-###\ ###\ ##0&quot;  &quot;;&quot; –  &quot;"/>
    <numFmt numFmtId="195" formatCode="###\ ##0.0&quot;  &quot;;\-###\ ##0.0&quot;  &quot;;&quot; –  &quot;"/>
    <numFmt numFmtId="196" formatCode="###\ ###\ ##0.0&quot;  &quot;;\-###\ ###\ ##0.0&quot;  &quot;;&quot;-  &quot;"/>
    <numFmt numFmtId="197" formatCode="###\ ###\ ##0&quot;  &quot;;\-###\ ###\ ##0&quot;  &quot;;&quot;-  &quot;"/>
    <numFmt numFmtId="198" formatCode="###\ ###\ ##0\ \ ;\-###\ ###\ ##0\ \ ;\-\ \ "/>
  </numFmts>
  <fonts count="10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7"/>
      <color theme="1"/>
      <name val="Arial"/>
      <family val="2"/>
    </font>
    <font>
      <sz val="8.5"/>
      <name val="Arial"/>
      <family val="2"/>
    </font>
    <font>
      <sz val="8.5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29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38" fontId="13" fillId="0" borderId="0">
      <alignment horizontal="center"/>
    </xf>
    <xf numFmtId="38" fontId="13" fillId="0" borderId="0">
      <alignment horizont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8" fillId="0" borderId="0"/>
    <xf numFmtId="0" fontId="12" fillId="0" borderId="0"/>
    <xf numFmtId="0" fontId="19" fillId="0" borderId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19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0" borderId="0"/>
    <xf numFmtId="0" fontId="5" fillId="0" borderId="0"/>
    <xf numFmtId="0" fontId="4" fillId="0" borderId="0"/>
    <xf numFmtId="0" fontId="11" fillId="0" borderId="0"/>
    <xf numFmtId="0" fontId="55" fillId="0" borderId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1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7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7" fillId="38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8" fillId="51" borderId="0" applyNumberFormat="0" applyBorder="0" applyAlignment="0" applyProtection="0"/>
    <xf numFmtId="0" fontId="58" fillId="43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9" fillId="52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59" fillId="57" borderId="0" applyNumberFormat="0" applyBorder="0" applyAlignment="0" applyProtection="0"/>
    <xf numFmtId="0" fontId="59" fillId="58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9" borderId="0" applyNumberFormat="0" applyBorder="0" applyAlignment="0" applyProtection="0"/>
    <xf numFmtId="1" fontId="60" fillId="36" borderId="0">
      <alignment horizontal="center" vertical="center"/>
    </xf>
    <xf numFmtId="0" fontId="61" fillId="0" borderId="27">
      <alignment horizontal="center" vertical="center"/>
      <protection locked="0"/>
    </xf>
    <xf numFmtId="0" fontId="11" fillId="0" borderId="0" applyNumberFormat="0" applyAlignment="0">
      <alignment horizontal="centerContinuous"/>
    </xf>
    <xf numFmtId="169" fontId="62" fillId="60" borderId="30" applyFont="0" applyBorder="0" applyAlignment="0">
      <alignment horizontal="right"/>
    </xf>
    <xf numFmtId="0" fontId="63" fillId="61" borderId="31" applyNumberFormat="0" applyAlignment="0" applyProtection="0"/>
    <xf numFmtId="170" fontId="40" fillId="0" borderId="0">
      <alignment horizontal="right"/>
    </xf>
    <xf numFmtId="171" fontId="40" fillId="0" borderId="0">
      <alignment horizontal="right"/>
    </xf>
    <xf numFmtId="0" fontId="64" fillId="61" borderId="32" applyNumberFormat="0" applyAlignment="0" applyProtection="0"/>
    <xf numFmtId="0" fontId="48" fillId="62" borderId="33"/>
    <xf numFmtId="0" fontId="65" fillId="63" borderId="34">
      <alignment horizontal="right" vertical="top" wrapText="1"/>
    </xf>
    <xf numFmtId="0" fontId="48" fillId="0" borderId="27"/>
    <xf numFmtId="0" fontId="66" fillId="64" borderId="0">
      <alignment horizontal="center"/>
    </xf>
    <xf numFmtId="0" fontId="67" fillId="64" borderId="0">
      <alignment horizontal="center" vertical="center"/>
    </xf>
    <xf numFmtId="0" fontId="11" fillId="65" borderId="0">
      <alignment horizontal="center" wrapText="1"/>
    </xf>
    <xf numFmtId="0" fontId="68" fillId="64" borderId="0">
      <alignment horizontal="center"/>
    </xf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52" fillId="33" borderId="27">
      <protection locked="0"/>
    </xf>
    <xf numFmtId="0" fontId="69" fillId="41" borderId="32" applyNumberFormat="0" applyAlignment="0" applyProtection="0"/>
    <xf numFmtId="0" fontId="70" fillId="60" borderId="0" applyNumberFormat="0" applyBorder="0" applyAlignment="0">
      <alignment horizontal="right"/>
    </xf>
    <xf numFmtId="167" fontId="71" fillId="64" borderId="0" applyBorder="0">
      <alignment horizontal="right" vertical="center"/>
      <protection locked="0"/>
    </xf>
    <xf numFmtId="0" fontId="72" fillId="0" borderId="35" applyNumberFormat="0" applyFill="0" applyAlignment="0" applyProtection="0"/>
    <xf numFmtId="0" fontId="73" fillId="0" borderId="0" applyNumberFormat="0" applyFill="0" applyBorder="0" applyAlignment="0" applyProtection="0"/>
    <xf numFmtId="0" fontId="74" fillId="33" borderId="33">
      <protection locked="0"/>
    </xf>
    <xf numFmtId="0" fontId="11" fillId="33" borderId="27"/>
    <xf numFmtId="0" fontId="11" fillId="64" borderId="0"/>
    <xf numFmtId="176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75" fillId="64" borderId="0">
      <alignment horizontal="center" vertical="center"/>
      <protection hidden="1"/>
    </xf>
    <xf numFmtId="178" fontId="76" fillId="0" borderId="27">
      <alignment horizontal="center" vertical="center"/>
      <protection locked="0"/>
    </xf>
    <xf numFmtId="167" fontId="77" fillId="66" borderId="0">
      <alignment horizontal="center" vertical="center"/>
    </xf>
    <xf numFmtId="177" fontId="76" fillId="0" borderId="27">
      <alignment horizontal="center" vertical="center"/>
      <protection locked="0"/>
    </xf>
    <xf numFmtId="179" fontId="76" fillId="0" borderId="27">
      <alignment horizontal="center" vertical="center"/>
      <protection locked="0"/>
    </xf>
    <xf numFmtId="180" fontId="76" fillId="0" borderId="27">
      <alignment horizontal="center" vertical="center"/>
      <protection locked="0"/>
    </xf>
    <xf numFmtId="0" fontId="75" fillId="64" borderId="27">
      <alignment horizontal="left"/>
    </xf>
    <xf numFmtId="0" fontId="11" fillId="33" borderId="27" applyNumberFormat="0" applyFont="0" applyAlignment="0">
      <protection locked="0"/>
    </xf>
    <xf numFmtId="0" fontId="11" fillId="33" borderId="27" applyNumberFormat="0" applyFont="0" applyAlignment="0">
      <protection locked="0"/>
    </xf>
    <xf numFmtId="0" fontId="78" fillId="64" borderId="0">
      <alignment horizontal="left"/>
    </xf>
    <xf numFmtId="0" fontId="11" fillId="67" borderId="0" applyNumberFormat="0" applyFont="0" applyBorder="0" applyAlignment="0"/>
    <xf numFmtId="0" fontId="11" fillId="67" borderId="0" applyNumberFormat="0" applyFont="0" applyBorder="0" applyAlignment="0"/>
    <xf numFmtId="0" fontId="11" fillId="68" borderId="27" applyNumberFormat="0" applyFont="0" applyBorder="0" applyAlignment="0"/>
    <xf numFmtId="0" fontId="11" fillId="68" borderId="27" applyNumberFormat="0" applyFont="0" applyBorder="0" applyAlignment="0"/>
    <xf numFmtId="1" fontId="71" fillId="64" borderId="0" applyBorder="0">
      <alignment horizontal="right" vertical="center"/>
      <protection locked="0"/>
    </xf>
    <xf numFmtId="0" fontId="65" fillId="69" borderId="0">
      <alignment horizontal="right" vertical="top" wrapText="1"/>
    </xf>
    <xf numFmtId="0" fontId="79" fillId="43" borderId="0" applyNumberFormat="0" applyBorder="0" applyAlignment="0" applyProtection="0"/>
    <xf numFmtId="0" fontId="15" fillId="65" borderId="0">
      <alignment horizontal="center"/>
    </xf>
    <xf numFmtId="0" fontId="11" fillId="64" borderId="27">
      <alignment horizontal="centerContinuous" wrapText="1"/>
    </xf>
    <xf numFmtId="0" fontId="80" fillId="70" borderId="0">
      <alignment horizontal="center" wrapText="1"/>
    </xf>
    <xf numFmtId="49" fontId="81" fillId="71" borderId="36">
      <alignment horizontal="center" vertical="center" wrapText="1"/>
    </xf>
    <xf numFmtId="0" fontId="48" fillId="71" borderId="0" applyFont="0" applyAlignment="0"/>
    <xf numFmtId="0" fontId="48" fillId="64" borderId="37">
      <alignment wrapText="1"/>
    </xf>
    <xf numFmtId="0" fontId="48" fillId="64" borderId="28"/>
    <xf numFmtId="0" fontId="48" fillId="64" borderId="11"/>
    <xf numFmtId="0" fontId="48" fillId="64" borderId="29">
      <alignment horizontal="center" wrapText="1"/>
    </xf>
    <xf numFmtId="172" fontId="11" fillId="0" borderId="0" applyFont="0" applyFill="0" applyBorder="0" applyAlignment="0" applyProtection="0"/>
    <xf numFmtId="0" fontId="82" fillId="47" borderId="0" applyNumberFormat="0" applyBorder="0" applyAlignment="0" applyProtection="0"/>
    <xf numFmtId="0" fontId="48" fillId="0" borderId="0"/>
    <xf numFmtId="0" fontId="18" fillId="67" borderId="38" applyNumberFormat="0" applyFont="0" applyAlignment="0" applyProtection="0"/>
    <xf numFmtId="0" fontId="55" fillId="8" borderId="8" applyNumberFormat="0" applyFont="0" applyAlignment="0" applyProtection="0"/>
    <xf numFmtId="181" fontId="83" fillId="0" borderId="0"/>
    <xf numFmtId="9" fontId="11" fillId="0" borderId="0" applyNumberFormat="0" applyFont="0" applyFill="0" applyBorder="0" applyAlignment="0" applyProtection="0"/>
    <xf numFmtId="182" fontId="40" fillId="0" borderId="0">
      <alignment horizontal="right"/>
    </xf>
    <xf numFmtId="0" fontId="48" fillId="64" borderId="27"/>
    <xf numFmtId="0" fontId="67" fillId="64" borderId="0">
      <alignment horizontal="right"/>
    </xf>
    <xf numFmtId="0" fontId="84" fillId="70" borderId="0">
      <alignment horizontal="center"/>
    </xf>
    <xf numFmtId="0" fontId="85" fillId="69" borderId="27">
      <alignment horizontal="left" vertical="top" wrapText="1"/>
    </xf>
    <xf numFmtId="0" fontId="86" fillId="69" borderId="39">
      <alignment horizontal="left" vertical="top" wrapText="1"/>
    </xf>
    <xf numFmtId="0" fontId="85" fillId="69" borderId="40">
      <alignment horizontal="left" vertical="top" wrapText="1"/>
    </xf>
    <xf numFmtId="0" fontId="85" fillId="69" borderId="39">
      <alignment horizontal="left" vertical="top"/>
    </xf>
    <xf numFmtId="0" fontId="87" fillId="42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8" fillId="0" borderId="0">
      <alignment vertical="top"/>
    </xf>
    <xf numFmtId="0" fontId="88" fillId="37" borderId="0"/>
    <xf numFmtId="0" fontId="88" fillId="37" borderId="0"/>
    <xf numFmtId="0" fontId="88" fillId="72" borderId="0"/>
    <xf numFmtId="183" fontId="88" fillId="72" borderId="0" applyFill="0" applyBorder="0" applyAlignment="0">
      <alignment horizontal="right"/>
    </xf>
    <xf numFmtId="184" fontId="88" fillId="72" borderId="0" applyFill="0" applyBorder="0" applyProtection="0">
      <alignment horizontal="right"/>
    </xf>
    <xf numFmtId="183" fontId="88" fillId="72" borderId="0" applyFill="0" applyBorder="0" applyProtection="0">
      <alignment horizontal="right"/>
    </xf>
    <xf numFmtId="184" fontId="88" fillId="72" borderId="0" applyFill="0" applyBorder="0" applyProtection="0">
      <alignment horizontal="right"/>
    </xf>
    <xf numFmtId="185" fontId="88" fillId="72" borderId="0" applyFill="0">
      <alignment horizontal="right"/>
    </xf>
    <xf numFmtId="186" fontId="88" fillId="72" borderId="0" applyFill="0" applyBorder="0" applyProtection="0">
      <alignment horizontal="right"/>
    </xf>
    <xf numFmtId="185" fontId="81" fillId="72" borderId="0" applyFill="0">
      <alignment horizontal="right"/>
    </xf>
    <xf numFmtId="0" fontId="66" fillId="64" borderId="0">
      <alignment horizontal="center"/>
    </xf>
    <xf numFmtId="0" fontId="81" fillId="71" borderId="0">
      <alignment horizontal="left" vertical="center"/>
    </xf>
    <xf numFmtId="0" fontId="81" fillId="73" borderId="0">
      <alignment horizontal="left" vertical="center"/>
    </xf>
    <xf numFmtId="0" fontId="81" fillId="74" borderId="0">
      <alignment horizontal="left" vertical="center"/>
    </xf>
    <xf numFmtId="0" fontId="81" fillId="72" borderId="0">
      <alignment horizontal="left" vertical="center"/>
    </xf>
    <xf numFmtId="49" fontId="88" fillId="75" borderId="41" applyBorder="0" applyAlignment="0">
      <alignment horizontal="center" vertical="center" wrapText="1"/>
    </xf>
    <xf numFmtId="0" fontId="53" fillId="64" borderId="0"/>
    <xf numFmtId="0" fontId="88" fillId="37" borderId="42">
      <alignment horizontal="center"/>
    </xf>
    <xf numFmtId="0" fontId="88" fillId="37" borderId="42">
      <alignment horizontal="center"/>
    </xf>
    <xf numFmtId="0" fontId="88" fillId="72" borderId="42">
      <alignment horizontal="center"/>
    </xf>
    <xf numFmtId="169" fontId="70" fillId="60" borderId="0" applyFont="0" applyBorder="0" applyAlignment="0">
      <alignment horizontal="right"/>
    </xf>
    <xf numFmtId="49" fontId="89" fillId="60" borderId="0" applyFont="0" applyFill="0" applyBorder="0" applyAlignment="0" applyProtection="0">
      <alignment horizontal="right"/>
    </xf>
    <xf numFmtId="0" fontId="90" fillId="0" borderId="43" applyNumberFormat="0" applyFill="0" applyAlignment="0" applyProtection="0"/>
    <xf numFmtId="0" fontId="91" fillId="0" borderId="44" applyNumberFormat="0" applyFill="0" applyAlignment="0" applyProtection="0"/>
    <xf numFmtId="0" fontId="92" fillId="0" borderId="4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9" fontId="94" fillId="71" borderId="36">
      <alignment horizontal="center" vertical="center" wrapText="1"/>
    </xf>
    <xf numFmtId="0" fontId="88" fillId="74" borderId="0">
      <alignment horizontal="center"/>
    </xf>
    <xf numFmtId="0" fontId="95" fillId="0" borderId="46" applyNumberFormat="0" applyFill="0" applyAlignment="0" applyProtection="0"/>
    <xf numFmtId="0" fontId="96" fillId="0" borderId="0"/>
    <xf numFmtId="187" fontId="1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49" fontId="71" fillId="64" borderId="0" applyBorder="0" applyAlignment="0">
      <alignment horizontal="right"/>
      <protection locked="0"/>
    </xf>
    <xf numFmtId="49" fontId="60" fillId="36" borderId="0">
      <alignment horizontal="left" vertical="center"/>
    </xf>
    <xf numFmtId="49" fontId="76" fillId="0" borderId="27">
      <alignment horizontal="left" vertical="center"/>
      <protection locked="0"/>
    </xf>
    <xf numFmtId="188" fontId="83" fillId="0" borderId="10">
      <alignment horizontal="right"/>
    </xf>
    <xf numFmtId="189" fontId="83" fillId="0" borderId="10">
      <alignment horizontal="left"/>
    </xf>
    <xf numFmtId="0" fontId="97" fillId="76" borderId="47" applyNumberFormat="0" applyAlignment="0" applyProtection="0"/>
    <xf numFmtId="0" fontId="88" fillId="74" borderId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207">
    <xf numFmtId="0" fontId="0" fillId="0" borderId="0" xfId="0"/>
    <xf numFmtId="0" fontId="35" fillId="0" borderId="0" xfId="0" applyFont="1"/>
    <xf numFmtId="0" fontId="38" fillId="0" borderId="0" xfId="0" applyFont="1"/>
    <xf numFmtId="166" fontId="35" fillId="0" borderId="0" xfId="0" applyNumberFormat="1" applyFont="1"/>
    <xf numFmtId="0" fontId="35" fillId="0" borderId="0" xfId="0" applyFont="1" applyBorder="1"/>
    <xf numFmtId="0" fontId="36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/>
    </xf>
    <xf numFmtId="0" fontId="11" fillId="0" borderId="0" xfId="0" applyFont="1"/>
    <xf numFmtId="0" fontId="44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7" fillId="0" borderId="0" xfId="5" applyFont="1" applyAlignment="1" applyProtection="1">
      <alignment horizontal="left"/>
    </xf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35" fillId="0" borderId="0" xfId="0" applyFont="1" applyAlignment="1">
      <alignment horizontal="left"/>
    </xf>
    <xf numFmtId="0" fontId="38" fillId="0" borderId="15" xfId="0" applyFont="1" applyBorder="1"/>
    <xf numFmtId="0" fontId="38" fillId="0" borderId="15" xfId="0" applyFont="1" applyBorder="1" applyAlignment="1">
      <alignment wrapText="1"/>
    </xf>
    <xf numFmtId="0" fontId="38" fillId="0" borderId="0" xfId="0" applyFont="1" applyAlignment="1">
      <alignment horizontal="right"/>
    </xf>
    <xf numFmtId="0" fontId="38" fillId="0" borderId="20" xfId="0" applyFont="1" applyBorder="1" applyAlignment="1">
      <alignment horizontal="right"/>
    </xf>
    <xf numFmtId="0" fontId="38" fillId="0" borderId="26" xfId="0" applyFont="1" applyBorder="1" applyAlignment="1">
      <alignment horizontal="right"/>
    </xf>
    <xf numFmtId="0" fontId="3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38" fillId="0" borderId="16" xfId="0" applyFont="1" applyBorder="1" applyAlignment="1">
      <alignment vertical="top"/>
    </xf>
    <xf numFmtId="0" fontId="51" fillId="0" borderId="16" xfId="0" applyFont="1" applyBorder="1" applyAlignment="1">
      <alignment vertical="top"/>
    </xf>
    <xf numFmtId="0" fontId="35" fillId="0" borderId="0" xfId="0" applyFont="1" applyAlignment="1">
      <alignment vertical="center"/>
    </xf>
    <xf numFmtId="0" fontId="35" fillId="0" borderId="0" xfId="0" applyFont="1" applyAlignment="1">
      <alignment vertical="top"/>
    </xf>
    <xf numFmtId="0" fontId="0" fillId="0" borderId="0" xfId="0" applyAlignment="1">
      <alignment vertical="top"/>
    </xf>
    <xf numFmtId="0" fontId="50" fillId="0" borderId="17" xfId="0" applyFont="1" applyBorder="1" applyAlignment="1">
      <alignment horizontal="left"/>
    </xf>
    <xf numFmtId="0" fontId="16" fillId="34" borderId="12" xfId="0" quotePrefix="1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/>
    </xf>
    <xf numFmtId="0" fontId="36" fillId="0" borderId="16" xfId="0" applyFont="1" applyBorder="1" applyAlignment="1">
      <alignment horizontal="left"/>
    </xf>
    <xf numFmtId="0" fontId="35" fillId="0" borderId="16" xfId="0" applyFont="1" applyBorder="1" applyAlignment="1">
      <alignment horizontal="left"/>
    </xf>
    <xf numFmtId="0" fontId="35" fillId="0" borderId="0" xfId="0" applyFont="1" applyAlignment="1">
      <alignment horizontal="right"/>
    </xf>
    <xf numFmtId="0" fontId="35" fillId="0" borderId="16" xfId="0" applyFont="1" applyBorder="1" applyAlignment="1">
      <alignment horizontal="left" indent="1"/>
    </xf>
    <xf numFmtId="0" fontId="35" fillId="0" borderId="16" xfId="0" applyFont="1" applyBorder="1" applyAlignment="1">
      <alignment horizontal="left" wrapText="1"/>
    </xf>
    <xf numFmtId="0" fontId="36" fillId="0" borderId="0" xfId="0" applyFont="1" applyBorder="1" applyAlignment="1">
      <alignment horizontal="right"/>
    </xf>
    <xf numFmtId="0" fontId="35" fillId="0" borderId="17" xfId="0" applyFont="1" applyBorder="1" applyAlignment="1">
      <alignment horizontal="left" indent="1"/>
    </xf>
    <xf numFmtId="0" fontId="36" fillId="0" borderId="17" xfId="0" applyFont="1" applyBorder="1" applyAlignment="1">
      <alignment horizontal="left"/>
    </xf>
    <xf numFmtId="0" fontId="35" fillId="0" borderId="26" xfId="51" quotePrefix="1" applyFont="1" applyBorder="1" applyAlignment="1">
      <alignment vertical="top"/>
    </xf>
    <xf numFmtId="0" fontId="0" fillId="0" borderId="0" xfId="0" applyAlignment="1">
      <alignment horizontal="center"/>
    </xf>
    <xf numFmtId="0" fontId="35" fillId="0" borderId="16" xfId="51" quotePrefix="1" applyFont="1" applyBorder="1" applyAlignment="1">
      <alignment horizontal="center" vertical="top"/>
    </xf>
    <xf numFmtId="0" fontId="3" fillId="0" borderId="0" xfId="0" applyFont="1"/>
    <xf numFmtId="0" fontId="48" fillId="34" borderId="12" xfId="0" applyFont="1" applyFill="1" applyBorder="1" applyAlignment="1">
      <alignment horizontal="centerContinuous" vertical="center" wrapText="1"/>
    </xf>
    <xf numFmtId="0" fontId="17" fillId="33" borderId="0" xfId="6" applyFont="1" applyFill="1" applyAlignment="1">
      <alignment horizontal="center"/>
    </xf>
    <xf numFmtId="190" fontId="38" fillId="0" borderId="0" xfId="0" applyNumberFormat="1" applyFont="1" applyAlignment="1">
      <alignment horizontal="left"/>
    </xf>
    <xf numFmtId="190" fontId="38" fillId="0" borderId="0" xfId="0" applyNumberFormat="1" applyFont="1" applyAlignment="1">
      <alignment horizontal="right"/>
    </xf>
    <xf numFmtId="0" fontId="37" fillId="0" borderId="0" xfId="0" applyFont="1" applyAlignment="1">
      <alignment horizontal="center"/>
    </xf>
    <xf numFmtId="0" fontId="15" fillId="33" borderId="0" xfId="7" applyFont="1" applyFill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6" fillId="34" borderId="13" xfId="0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16" fillId="0" borderId="16" xfId="0" applyFont="1" applyFill="1" applyBorder="1" applyAlignment="1">
      <alignment horizontal="left" wrapText="1" indent="1"/>
    </xf>
    <xf numFmtId="0" fontId="35" fillId="0" borderId="0" xfId="0" applyFont="1" applyBorder="1" applyAlignment="1">
      <alignment horizontal="right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left" vertical="top"/>
    </xf>
    <xf numFmtId="192" fontId="35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0" fontId="43" fillId="0" borderId="0" xfId="0" quotePrefix="1" applyFont="1" applyAlignment="1">
      <alignment horizontal="right" vertical="center"/>
    </xf>
    <xf numFmtId="0" fontId="98" fillId="0" borderId="0" xfId="0" applyFont="1" applyAlignment="1">
      <alignment horizontal="right"/>
    </xf>
    <xf numFmtId="0" fontId="35" fillId="0" borderId="0" xfId="0" applyFont="1" applyBorder="1" applyAlignment="1">
      <alignment horizontal="right" indent="1"/>
    </xf>
    <xf numFmtId="0" fontId="35" fillId="0" borderId="0" xfId="0" applyFont="1" applyBorder="1" applyAlignment="1">
      <alignment horizontal="right" wrapText="1"/>
    </xf>
    <xf numFmtId="0" fontId="35" fillId="0" borderId="0" xfId="0" applyFont="1" applyBorder="1" applyAlignment="1">
      <alignment horizontal="right" vertical="center"/>
    </xf>
    <xf numFmtId="193" fontId="38" fillId="0" borderId="0" xfId="0" applyNumberFormat="1" applyFont="1" applyAlignment="1">
      <alignment horizontal="right"/>
    </xf>
    <xf numFmtId="0" fontId="16" fillId="35" borderId="12" xfId="7" applyFont="1" applyFill="1" applyBorder="1" applyAlignment="1">
      <alignment horizontal="center" vertical="center"/>
    </xf>
    <xf numFmtId="0" fontId="16" fillId="35" borderId="25" xfId="7" applyFont="1" applyFill="1" applyBorder="1" applyAlignment="1">
      <alignment horizontal="center" vertical="center"/>
    </xf>
    <xf numFmtId="0" fontId="16" fillId="35" borderId="22" xfId="7" applyFont="1" applyFill="1" applyBorder="1" applyAlignment="1">
      <alignment horizontal="center" vertical="center"/>
    </xf>
    <xf numFmtId="0" fontId="99" fillId="35" borderId="12" xfId="7" applyFont="1" applyFill="1" applyBorder="1" applyAlignment="1">
      <alignment horizontal="center" vertical="center"/>
    </xf>
    <xf numFmtId="0" fontId="99" fillId="35" borderId="13" xfId="7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2" fillId="0" borderId="0" xfId="0" applyFont="1" applyAlignment="1">
      <alignment horizontal="left" vertical="top"/>
    </xf>
    <xf numFmtId="0" fontId="98" fillId="0" borderId="0" xfId="0" quotePrefix="1" applyFont="1" applyAlignment="1">
      <alignment horizontal="right"/>
    </xf>
    <xf numFmtId="0" fontId="35" fillId="35" borderId="12" xfId="0" quotePrefix="1" applyFont="1" applyFill="1" applyBorder="1" applyAlignment="1">
      <alignment horizontal="center" vertical="center" wrapText="1"/>
    </xf>
    <xf numFmtId="0" fontId="35" fillId="35" borderId="18" xfId="0" quotePrefix="1" applyFont="1" applyFill="1" applyBorder="1" applyAlignment="1">
      <alignment horizontal="center" vertical="center" wrapText="1"/>
    </xf>
    <xf numFmtId="194" fontId="35" fillId="0" borderId="0" xfId="0" applyNumberFormat="1" applyFont="1" applyAlignment="1">
      <alignment horizontal="right"/>
    </xf>
    <xf numFmtId="194" fontId="35" fillId="0" borderId="0" xfId="0" applyNumberFormat="1" applyFont="1" applyBorder="1" applyAlignment="1">
      <alignment horizontal="right"/>
    </xf>
    <xf numFmtId="194" fontId="35" fillId="0" borderId="14" xfId="0" applyNumberFormat="1" applyFont="1" applyBorder="1" applyAlignment="1">
      <alignment horizontal="right"/>
    </xf>
    <xf numFmtId="194" fontId="36" fillId="0" borderId="0" xfId="0" applyNumberFormat="1" applyFont="1" applyBorder="1" applyAlignment="1">
      <alignment horizontal="right"/>
    </xf>
    <xf numFmtId="195" fontId="35" fillId="0" borderId="0" xfId="0" applyNumberFormat="1" applyFont="1" applyAlignment="1">
      <alignment horizontal="right"/>
    </xf>
    <xf numFmtId="195" fontId="35" fillId="0" borderId="0" xfId="0" applyNumberFormat="1" applyFont="1" applyBorder="1" applyAlignment="1">
      <alignment horizontal="right"/>
    </xf>
    <xf numFmtId="194" fontId="36" fillId="0" borderId="0" xfId="0" applyNumberFormat="1" applyFont="1" applyAlignment="1">
      <alignment horizontal="right"/>
    </xf>
    <xf numFmtId="195" fontId="36" fillId="0" borderId="0" xfId="0" applyNumberFormat="1" applyFont="1" applyAlignment="1">
      <alignment horizontal="right"/>
    </xf>
    <xf numFmtId="194" fontId="16" fillId="0" borderId="0" xfId="0" applyNumberFormat="1" applyFont="1" applyFill="1" applyBorder="1" applyAlignment="1">
      <alignment horizontal="right" indent="1"/>
    </xf>
    <xf numFmtId="194" fontId="16" fillId="0" borderId="0" xfId="0" applyNumberFormat="1" applyFont="1" applyBorder="1" applyAlignment="1">
      <alignment horizontal="right"/>
    </xf>
    <xf numFmtId="194" fontId="16" fillId="0" borderId="0" xfId="0" applyNumberFormat="1" applyFont="1" applyAlignment="1">
      <alignment horizontal="right"/>
    </xf>
    <xf numFmtId="195" fontId="16" fillId="0" borderId="0" xfId="0" applyNumberFormat="1" applyFont="1" applyAlignment="1">
      <alignment horizontal="right"/>
    </xf>
    <xf numFmtId="195" fontId="35" fillId="0" borderId="14" xfId="0" applyNumberFormat="1" applyFont="1" applyBorder="1" applyAlignment="1">
      <alignment horizontal="right"/>
    </xf>
    <xf numFmtId="196" fontId="38" fillId="0" borderId="0" xfId="0" applyNumberFormat="1" applyFont="1" applyAlignment="1">
      <alignment horizontal="right"/>
    </xf>
    <xf numFmtId="196" fontId="50" fillId="0" borderId="0" xfId="0" applyNumberFormat="1" applyFont="1" applyAlignment="1">
      <alignment horizontal="right"/>
    </xf>
    <xf numFmtId="196" fontId="50" fillId="0" borderId="14" xfId="0" applyNumberFormat="1" applyFont="1" applyBorder="1" applyAlignment="1">
      <alignment horizontal="right"/>
    </xf>
    <xf numFmtId="196" fontId="35" fillId="0" borderId="0" xfId="0" applyNumberFormat="1" applyFont="1" applyAlignment="1">
      <alignment horizontal="right"/>
    </xf>
    <xf numFmtId="196" fontId="36" fillId="0" borderId="14" xfId="0" applyNumberFormat="1" applyFont="1" applyBorder="1" applyAlignment="1">
      <alignment horizontal="right"/>
    </xf>
    <xf numFmtId="197" fontId="35" fillId="0" borderId="0" xfId="0" applyNumberFormat="1" applyFont="1" applyAlignment="1">
      <alignment horizontal="right"/>
    </xf>
    <xf numFmtId="198" fontId="38" fillId="0" borderId="0" xfId="0" applyNumberFormat="1" applyFont="1" applyAlignment="1">
      <alignment horizontal="right"/>
    </xf>
    <xf numFmtId="0" fontId="45" fillId="0" borderId="0" xfId="0" applyFont="1" applyAlignment="1"/>
    <xf numFmtId="0" fontId="38" fillId="0" borderId="16" xfId="0" applyFont="1" applyBorder="1" applyAlignment="1">
      <alignment horizontal="left" wrapText="1"/>
    </xf>
    <xf numFmtId="0" fontId="50" fillId="0" borderId="16" xfId="0" applyFont="1" applyBorder="1" applyAlignment="1">
      <alignment horizontal="left" wrapText="1"/>
    </xf>
    <xf numFmtId="0" fontId="38" fillId="0" borderId="16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38" fillId="0" borderId="16" xfId="0" applyFont="1" applyBorder="1" applyAlignment="1"/>
    <xf numFmtId="0" fontId="38" fillId="0" borderId="16" xfId="0" applyFont="1" applyBorder="1" applyAlignment="1">
      <alignment horizontal="left"/>
    </xf>
    <xf numFmtId="0" fontId="38" fillId="0" borderId="16" xfId="0" applyFont="1" applyBorder="1" applyAlignment="1">
      <alignment horizontal="left" indent="1"/>
    </xf>
    <xf numFmtId="0" fontId="38" fillId="0" borderId="16" xfId="0" applyFont="1" applyBorder="1" applyAlignment="1">
      <alignment horizontal="left" wrapText="1" indent="1"/>
    </xf>
    <xf numFmtId="0" fontId="35" fillId="0" borderId="16" xfId="51" quotePrefix="1" applyFont="1" applyBorder="1" applyAlignment="1"/>
    <xf numFmtId="0" fontId="35" fillId="0" borderId="16" xfId="51" quotePrefix="1" applyFont="1" applyBorder="1" applyAlignment="1">
      <alignment horizontal="center"/>
    </xf>
    <xf numFmtId="0" fontId="35" fillId="0" borderId="17" xfId="51" quotePrefix="1" applyFont="1" applyBorder="1" applyAlignment="1">
      <alignment horizontal="center"/>
    </xf>
    <xf numFmtId="0" fontId="38" fillId="0" borderId="26" xfId="0" applyFont="1" applyBorder="1" applyAlignment="1">
      <alignment vertical="top"/>
    </xf>
    <xf numFmtId="168" fontId="38" fillId="0" borderId="0" xfId="0" applyNumberFormat="1" applyFont="1" applyAlignment="1">
      <alignment horizontal="center" vertical="top"/>
    </xf>
    <xf numFmtId="191" fontId="50" fillId="0" borderId="0" xfId="0" applyNumberFormat="1" applyFont="1" applyAlignment="1">
      <alignment horizontal="center" vertical="top"/>
    </xf>
    <xf numFmtId="0" fontId="38" fillId="0" borderId="0" xfId="0" applyFont="1" applyBorder="1" applyAlignment="1">
      <alignment vertical="top"/>
    </xf>
    <xf numFmtId="0" fontId="38" fillId="0" borderId="14" xfId="0" applyFont="1" applyBorder="1" applyAlignment="1">
      <alignment vertical="top"/>
    </xf>
    <xf numFmtId="197" fontId="35" fillId="0" borderId="14" xfId="0" applyNumberFormat="1" applyFont="1" applyBorder="1" applyAlignment="1">
      <alignment horizontal="right"/>
    </xf>
    <xf numFmtId="0" fontId="37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3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39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36" fillId="0" borderId="0" xfId="0" applyFont="1" applyBorder="1" applyAlignment="1">
      <alignment horizontal="center" vertical="center" wrapText="1"/>
    </xf>
    <xf numFmtId="0" fontId="54" fillId="0" borderId="0" xfId="0" applyFont="1" applyAlignment="1"/>
    <xf numFmtId="0" fontId="0" fillId="0" borderId="0" xfId="0" applyAlignment="1"/>
    <xf numFmtId="0" fontId="36" fillId="0" borderId="0" xfId="0" applyFont="1" applyBorder="1" applyAlignment="1">
      <alignment horizontal="center" vertical="center"/>
    </xf>
    <xf numFmtId="0" fontId="35" fillId="35" borderId="15" xfId="0" applyFont="1" applyFill="1" applyBorder="1" applyAlignment="1">
      <alignment horizontal="center" vertical="center" wrapText="1"/>
    </xf>
    <xf numFmtId="0" fontId="35" fillId="35" borderId="17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5" fillId="35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5" fillId="35" borderId="16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35" fillId="35" borderId="23" xfId="0" applyFont="1" applyFill="1" applyBorder="1" applyAlignment="1">
      <alignment horizontal="left" vertical="center" wrapText="1" indent="1"/>
    </xf>
    <xf numFmtId="0" fontId="35" fillId="35" borderId="24" xfId="0" applyFont="1" applyFill="1" applyBorder="1" applyAlignment="1">
      <alignment horizontal="left" vertical="center" indent="1"/>
    </xf>
    <xf numFmtId="0" fontId="49" fillId="0" borderId="24" xfId="0" applyFont="1" applyBorder="1" applyAlignment="1">
      <alignment horizontal="left" vertical="center" indent="1"/>
    </xf>
    <xf numFmtId="0" fontId="49" fillId="0" borderId="25" xfId="0" applyFont="1" applyBorder="1" applyAlignment="1">
      <alignment horizontal="left" vertical="center" indent="1"/>
    </xf>
    <xf numFmtId="165" fontId="16" fillId="35" borderId="23" xfId="7" applyNumberFormat="1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165" fontId="16" fillId="35" borderId="20" xfId="7" applyNumberFormat="1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164" fontId="16" fillId="35" borderId="13" xfId="7" applyNumberFormat="1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13" xfId="7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15" fillId="33" borderId="0" xfId="7" applyFont="1" applyFill="1" applyAlignment="1">
      <alignment horizontal="center"/>
    </xf>
    <xf numFmtId="0" fontId="35" fillId="35" borderId="15" xfId="0" applyFont="1" applyFill="1" applyBorder="1" applyAlignment="1">
      <alignment horizontal="left" vertical="center" indent="1"/>
    </xf>
    <xf numFmtId="0" fontId="49" fillId="0" borderId="16" xfId="0" applyFont="1" applyBorder="1" applyAlignment="1">
      <alignment horizontal="left" vertical="center" indent="1"/>
    </xf>
    <xf numFmtId="0" fontId="49" fillId="0" borderId="17" xfId="0" applyFont="1" applyBorder="1" applyAlignment="1">
      <alignment horizontal="left" vertical="center" indent="1"/>
    </xf>
    <xf numFmtId="0" fontId="49" fillId="0" borderId="24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64" fontId="16" fillId="35" borderId="20" xfId="7" applyNumberFormat="1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0" fontId="35" fillId="35" borderId="15" xfId="0" applyFont="1" applyFill="1" applyBorder="1" applyAlignment="1">
      <alignment horizontal="left" vertical="center" wrapText="1" indent="1"/>
    </xf>
    <xf numFmtId="0" fontId="16" fillId="35" borderId="19" xfId="7" applyFont="1" applyFill="1" applyBorder="1" applyAlignment="1">
      <alignment horizontal="center" vertical="center"/>
    </xf>
    <xf numFmtId="164" fontId="16" fillId="35" borderId="19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9" fillId="35" borderId="15" xfId="7" applyFont="1" applyFill="1" applyBorder="1" applyAlignment="1">
      <alignment horizontal="center" vertical="center"/>
    </xf>
    <xf numFmtId="0" fontId="100" fillId="0" borderId="16" xfId="0" applyFont="1" applyBorder="1" applyAlignment="1">
      <alignment horizontal="center" vertical="center"/>
    </xf>
    <xf numFmtId="0" fontId="100" fillId="0" borderId="17" xfId="0" applyFont="1" applyBorder="1" applyAlignment="1">
      <alignment horizontal="center" vertical="center"/>
    </xf>
    <xf numFmtId="0" fontId="99" fillId="35" borderId="20" xfId="7" applyFont="1" applyFill="1" applyBorder="1" applyAlignment="1">
      <alignment horizontal="center" vertical="center"/>
    </xf>
    <xf numFmtId="0" fontId="100" fillId="0" borderId="26" xfId="0" applyFont="1" applyBorder="1" applyAlignment="1">
      <alignment horizontal="center" vertical="center"/>
    </xf>
    <xf numFmtId="0" fontId="100" fillId="0" borderId="15" xfId="0" applyFont="1" applyBorder="1" applyAlignment="1">
      <alignment horizontal="center" vertical="center"/>
    </xf>
    <xf numFmtId="0" fontId="100" fillId="0" borderId="22" xfId="0" applyFont="1" applyBorder="1" applyAlignment="1">
      <alignment horizontal="center" vertical="center"/>
    </xf>
    <xf numFmtId="0" fontId="100" fillId="0" borderId="14" xfId="0" applyFont="1" applyBorder="1" applyAlignment="1">
      <alignment horizontal="center" vertical="center"/>
    </xf>
    <xf numFmtId="0" fontId="99" fillId="35" borderId="19" xfId="7" applyFont="1" applyFill="1" applyBorder="1" applyAlignment="1">
      <alignment horizontal="center" vertical="center"/>
    </xf>
    <xf numFmtId="0" fontId="100" fillId="0" borderId="19" xfId="0" applyFont="1" applyBorder="1" applyAlignment="1">
      <alignment horizontal="center" vertical="center"/>
    </xf>
    <xf numFmtId="0" fontId="99" fillId="35" borderId="14" xfId="7" applyFont="1" applyFill="1" applyBorder="1" applyAlignment="1">
      <alignment horizontal="center" vertical="center"/>
    </xf>
    <xf numFmtId="0" fontId="99" fillId="35" borderId="13" xfId="7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33" borderId="0" xfId="6" applyFont="1" applyFill="1" applyAlignment="1">
      <alignment horizontal="center"/>
    </xf>
    <xf numFmtId="0" fontId="51" fillId="0" borderId="0" xfId="0" applyFont="1" applyAlignment="1">
      <alignment horizontal="center"/>
    </xf>
    <xf numFmtId="0" fontId="48" fillId="34" borderId="13" xfId="0" quotePrefix="1" applyFont="1" applyFill="1" applyBorder="1" applyAlignment="1">
      <alignment horizontal="center" vertical="center" wrapText="1"/>
    </xf>
    <xf numFmtId="0" fontId="48" fillId="34" borderId="19" xfId="0" quotePrefix="1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/>
    </xf>
    <xf numFmtId="0" fontId="38" fillId="35" borderId="15" xfId="0" applyFont="1" applyFill="1" applyBorder="1" applyAlignment="1">
      <alignment horizontal="left" vertical="center" wrapText="1" indent="1"/>
    </xf>
    <xf numFmtId="0" fontId="38" fillId="35" borderId="17" xfId="0" applyFont="1" applyFill="1" applyBorder="1" applyAlignment="1">
      <alignment horizontal="left" vertical="center" indent="1"/>
    </xf>
    <xf numFmtId="0" fontId="48" fillId="34" borderId="13" xfId="0" quotePrefix="1" applyNumberFormat="1" applyFont="1" applyFill="1" applyBorder="1" applyAlignment="1">
      <alignment horizontal="center" vertical="center" wrapText="1"/>
    </xf>
    <xf numFmtId="0" fontId="48" fillId="34" borderId="19" xfId="0" quotePrefix="1" applyNumberFormat="1" applyFont="1" applyFill="1" applyBorder="1" applyAlignment="1">
      <alignment horizontal="center" vertical="center" wrapText="1"/>
    </xf>
    <xf numFmtId="0" fontId="48" fillId="34" borderId="18" xfId="0" quotePrefix="1" applyNumberFormat="1" applyFont="1" applyFill="1" applyBorder="1" applyAlignment="1">
      <alignment horizontal="center" vertical="center" wrapText="1"/>
    </xf>
  </cellXfs>
  <cellStyles count="329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" xfId="5" builtinId="8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3" xfId="325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49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64AAC8"/>
      <color rgb="FFF2F2F2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2647791366504718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Graphikdaten_1!$B$17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Graphikdaten_1!$B$20:$B$31</c:f>
              <c:numCache>
                <c:formatCode>###\ ###\ ###</c:formatCode>
                <c:ptCount val="12"/>
                <c:pt idx="0">
                  <c:v>578.66899999999998</c:v>
                </c:pt>
                <c:pt idx="1">
                  <c:v>629.84</c:v>
                </c:pt>
                <c:pt idx="2">
                  <c:v>871.79899999999998</c:v>
                </c:pt>
                <c:pt idx="3">
                  <c:v>941.39499999999998</c:v>
                </c:pt>
                <c:pt idx="4">
                  <c:v>1428.9939999999999</c:v>
                </c:pt>
                <c:pt idx="5">
                  <c:v>1465.8710000000001</c:v>
                </c:pt>
                <c:pt idx="6">
                  <c:v>2296.0740000000001</c:v>
                </c:pt>
                <c:pt idx="7">
                  <c:v>2281.92</c:v>
                </c:pt>
                <c:pt idx="8">
                  <c:v>1289.414</c:v>
                </c:pt>
                <c:pt idx="9">
                  <c:v>1161.0730000000001</c:v>
                </c:pt>
                <c:pt idx="10">
                  <c:v>669.91300000000001</c:v>
                </c:pt>
                <c:pt idx="11">
                  <c:v>757.3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Graphikdaten_1!$C$17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Graphikdaten_1!$C$20:$C$31</c:f>
              <c:numCache>
                <c:formatCode>###\ ###\ ###</c:formatCode>
                <c:ptCount val="12"/>
                <c:pt idx="0">
                  <c:v>538.58000000000004</c:v>
                </c:pt>
                <c:pt idx="1">
                  <c:v>606.54899999999998</c:v>
                </c:pt>
                <c:pt idx="2">
                  <c:v>701.81399999999996</c:v>
                </c:pt>
                <c:pt idx="3">
                  <c:v>1160.421</c:v>
                </c:pt>
                <c:pt idx="4">
                  <c:v>1353.809</c:v>
                </c:pt>
                <c:pt idx="5">
                  <c:v>1605.779</c:v>
                </c:pt>
                <c:pt idx="6">
                  <c:v>2323.0239999999999</c:v>
                </c:pt>
                <c:pt idx="7">
                  <c:v>2050.1909999999998</c:v>
                </c:pt>
                <c:pt idx="8">
                  <c:v>1283.9059999999999</c:v>
                </c:pt>
                <c:pt idx="9">
                  <c:v>1095.5920000000001</c:v>
                </c:pt>
                <c:pt idx="10">
                  <c:v>689.88300000000004</c:v>
                </c:pt>
                <c:pt idx="11">
                  <c:v>776.47799999999995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Graphikdaten_1!$D$17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Graphikdaten_1!$D$20:$D$31</c:f>
              <c:numCache>
                <c:formatCode>0;\-0;;@</c:formatCode>
                <c:ptCount val="12"/>
                <c:pt idx="0">
                  <c:v>526.00800000000004</c:v>
                </c:pt>
                <c:pt idx="1">
                  <c:v>601.21400000000006</c:v>
                </c:pt>
                <c:pt idx="2">
                  <c:v>759.70699999999999</c:v>
                </c:pt>
                <c:pt idx="3">
                  <c:v>978.36599999999999</c:v>
                </c:pt>
                <c:pt idx="4">
                  <c:v>1417.288</c:v>
                </c:pt>
                <c:pt idx="5">
                  <c:v>1562.95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18496"/>
        <c:axId val="92220416"/>
      </c:lineChart>
      <c:catAx>
        <c:axId val="92218496"/>
        <c:scaling>
          <c:orientation val="minMax"/>
        </c:scaling>
        <c:delete val="0"/>
        <c:axPos val="b"/>
        <c:numFmt formatCode="###\ ###\ ###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92220416"/>
        <c:crosses val="autoZero"/>
        <c:auto val="1"/>
        <c:lblAlgn val="ctr"/>
        <c:lblOffset val="100"/>
        <c:noMultiLvlLbl val="0"/>
      </c:catAx>
      <c:valAx>
        <c:axId val="92220416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9221849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0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Graphikdaten_1!$E$17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Graphikdaten_1!$E$20:$E$31</c:f>
              <c:numCache>
                <c:formatCode>###\ ###\ ###</c:formatCode>
                <c:ptCount val="12"/>
                <c:pt idx="0">
                  <c:v>2803.654</c:v>
                </c:pt>
                <c:pt idx="1">
                  <c:v>2813.982</c:v>
                </c:pt>
                <c:pt idx="2">
                  <c:v>2997.855</c:v>
                </c:pt>
                <c:pt idx="3">
                  <c:v>3304.19</c:v>
                </c:pt>
                <c:pt idx="4">
                  <c:v>3064.0920000000001</c:v>
                </c:pt>
                <c:pt idx="5">
                  <c:v>2979.239</c:v>
                </c:pt>
                <c:pt idx="6">
                  <c:v>2992.931</c:v>
                </c:pt>
                <c:pt idx="7">
                  <c:v>2717.355</c:v>
                </c:pt>
                <c:pt idx="8">
                  <c:v>3009.5010000000002</c:v>
                </c:pt>
                <c:pt idx="9">
                  <c:v>3065.1060000000002</c:v>
                </c:pt>
                <c:pt idx="10">
                  <c:v>2974.5770000000002</c:v>
                </c:pt>
                <c:pt idx="11">
                  <c:v>2919.2950000000001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Graphikdaten_1!$F$17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Graphikdaten_1!$F$20:$F$31</c:f>
              <c:numCache>
                <c:formatCode>###\ ###\ ###</c:formatCode>
                <c:ptCount val="12"/>
                <c:pt idx="0">
                  <c:v>3076.8629999999998</c:v>
                </c:pt>
                <c:pt idx="1">
                  <c:v>3115.7689999999998</c:v>
                </c:pt>
                <c:pt idx="2">
                  <c:v>3537.9609999999998</c:v>
                </c:pt>
                <c:pt idx="3">
                  <c:v>3199.5120000000002</c:v>
                </c:pt>
                <c:pt idx="4">
                  <c:v>3359.4940000000001</c:v>
                </c:pt>
                <c:pt idx="5">
                  <c:v>3225.5790000000002</c:v>
                </c:pt>
                <c:pt idx="6">
                  <c:v>3158.2240000000002</c:v>
                </c:pt>
                <c:pt idx="7">
                  <c:v>3077.3910000000001</c:v>
                </c:pt>
                <c:pt idx="8">
                  <c:v>3154.4690000000001</c:v>
                </c:pt>
                <c:pt idx="9">
                  <c:v>3341.49</c:v>
                </c:pt>
                <c:pt idx="10">
                  <c:v>3154.4259999999999</c:v>
                </c:pt>
                <c:pt idx="11">
                  <c:v>2900.5149999999999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Graphikdaten_1!$G$17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Graphikdaten_1!$G$20:$G$31</c:f>
              <c:numCache>
                <c:formatCode>###\ ###\ ###</c:formatCode>
                <c:ptCount val="12"/>
                <c:pt idx="0">
                  <c:v>2981.0410000000002</c:v>
                </c:pt>
                <c:pt idx="1">
                  <c:v>3164.3620000000001</c:v>
                </c:pt>
                <c:pt idx="2">
                  <c:v>3232.2570000000001</c:v>
                </c:pt>
                <c:pt idx="3">
                  <c:v>2922.732</c:v>
                </c:pt>
                <c:pt idx="4">
                  <c:v>3211.5970000000002</c:v>
                </c:pt>
                <c:pt idx="5">
                  <c:v>3348.4839999999999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0976"/>
        <c:axId val="92272896"/>
      </c:lineChart>
      <c:catAx>
        <c:axId val="9227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922709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37368491823377037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152372</xdr:rowOff>
    </xdr:from>
    <xdr:to>
      <xdr:col>6</xdr:col>
      <xdr:colOff>900450</xdr:colOff>
      <xdr:row>47</xdr:row>
      <xdr:rowOff>178260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72197"/>
          <a:ext cx="6444000" cy="34548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228599</xdr:colOff>
      <xdr:row>1</xdr:row>
      <xdr:rowOff>161925</xdr:rowOff>
    </xdr:from>
    <xdr:to>
      <xdr:col>6</xdr:col>
      <xdr:colOff>713699</xdr:colOff>
      <xdr:row>23</xdr:row>
      <xdr:rowOff>0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219075</xdr:colOff>
      <xdr:row>25</xdr:row>
      <xdr:rowOff>28575</xdr:rowOff>
    </xdr:from>
    <xdr:to>
      <xdr:col>6</xdr:col>
      <xdr:colOff>704175</xdr:colOff>
      <xdr:row>45</xdr:row>
      <xdr:rowOff>180975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228599</xdr:colOff>
      <xdr:row>25</xdr:row>
      <xdr:rowOff>142875</xdr:rowOff>
    </xdr:from>
    <xdr:to>
      <xdr:col>1</xdr:col>
      <xdr:colOff>235349</xdr:colOff>
      <xdr:row>26</xdr:row>
      <xdr:rowOff>180975</xdr:rowOff>
    </xdr:to>
    <xdr:sp macro="" textlink="">
      <xdr:nvSpPr>
        <xdr:cNvPr id="4" name="Textfeld 1"/>
        <xdr:cNvSpPr txBox="1"/>
      </xdr:nvSpPr>
      <xdr:spPr>
        <a:xfrm>
          <a:off x="228599" y="5133975"/>
          <a:ext cx="864000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1 000  t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0.00677</cdr:x>
      <cdr:y>0.00315</cdr:y>
    </cdr:from>
    <cdr:to>
      <cdr:x>0.12543</cdr:x>
      <cdr:y>0.08063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8100" y="12696"/>
          <a:ext cx="667890" cy="312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900" b="1">
              <a:latin typeface="Arial" pitchFamily="34" charset="0"/>
              <a:cs typeface="Arial" pitchFamily="34" charset="0"/>
            </a:rPr>
            <a:t>Anzahl in 1 000</a:t>
          </a:r>
        </a:p>
        <a:p xmlns:a="http://schemas.openxmlformats.org/drawingml/2006/main">
          <a:pPr algn="ctr"/>
          <a:endParaRPr lang="de-DE" sz="9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9" max="10" width="12.5703125" customWidth="1"/>
  </cols>
  <sheetData>
    <row r="1" spans="1:7" ht="12.75" customHeight="1"/>
    <row r="2" spans="1:7" ht="12.75" customHeight="1"/>
    <row r="3" spans="1:7" ht="20.25" customHeight="1">
      <c r="A3" s="6" t="s">
        <v>104</v>
      </c>
    </row>
    <row r="4" spans="1:7" ht="20.25">
      <c r="A4" s="6" t="s">
        <v>105</v>
      </c>
    </row>
    <row r="5" spans="1:7" ht="15" customHeight="1"/>
    <row r="6" spans="1:7" ht="15" customHeight="1"/>
    <row r="7" spans="1:7" ht="15" customHeight="1"/>
    <row r="8" spans="1:7" ht="15" customHeight="1"/>
    <row r="11" spans="1:7" ht="15.75">
      <c r="A11" s="7"/>
      <c r="F11" s="8"/>
      <c r="G11" s="9"/>
    </row>
    <row r="13" spans="1:7">
      <c r="A13" s="10"/>
    </row>
    <row r="15" spans="1:7" ht="23.25">
      <c r="G15" s="11" t="s">
        <v>106</v>
      </c>
    </row>
    <row r="16" spans="1:7">
      <c r="G16" s="70" t="s">
        <v>249</v>
      </c>
    </row>
    <row r="17" spans="1:7">
      <c r="G17" s="12"/>
    </row>
    <row r="18" spans="1:7" ht="33.75">
      <c r="G18" s="71" t="s">
        <v>246</v>
      </c>
    </row>
    <row r="19" spans="1:7" ht="33.75">
      <c r="G19" s="83" t="s">
        <v>250</v>
      </c>
    </row>
    <row r="20" spans="1:7" ht="15.75">
      <c r="G20" s="69"/>
    </row>
    <row r="21" spans="1:7" ht="16.5">
      <c r="A21" s="106"/>
      <c r="B21" s="106"/>
      <c r="C21" s="106"/>
      <c r="D21" s="106"/>
      <c r="E21" s="106"/>
      <c r="F21" s="106"/>
      <c r="G21" s="69" t="s">
        <v>259</v>
      </c>
    </row>
  </sheetData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31"/>
  <sheetViews>
    <sheetView zoomScaleNormal="100" workbookViewId="0"/>
  </sheetViews>
  <sheetFormatPr baseColWidth="10" defaultRowHeight="15"/>
  <cols>
    <col min="8" max="26" width="2" customWidth="1"/>
  </cols>
  <sheetData>
    <row r="1" spans="1:26">
      <c r="A1" s="48"/>
    </row>
    <row r="2" spans="1:26">
      <c r="A2" s="197"/>
      <c r="B2" s="198"/>
      <c r="C2" s="198"/>
      <c r="D2" s="198"/>
      <c r="E2" s="198"/>
      <c r="F2" s="198"/>
      <c r="G2" s="198"/>
      <c r="H2" s="50"/>
      <c r="I2" s="50"/>
      <c r="J2" s="50"/>
      <c r="K2" s="5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51" t="s">
        <v>223</v>
      </c>
      <c r="B3" s="52"/>
      <c r="C3" s="52"/>
      <c r="D3" s="105">
        <v>526.00800000000004</v>
      </c>
      <c r="E3" s="52"/>
      <c r="F3" s="52"/>
      <c r="G3" s="52">
        <v>2981.0410000000002</v>
      </c>
      <c r="H3" s="5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51" t="s">
        <v>224</v>
      </c>
      <c r="B4" s="52"/>
      <c r="C4" s="52"/>
      <c r="D4" s="105">
        <v>601.21400000000006</v>
      </c>
      <c r="E4" s="52"/>
      <c r="F4" s="52"/>
      <c r="G4" s="52">
        <v>3164.3620000000001</v>
      </c>
      <c r="H4" s="5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51" t="s">
        <v>225</v>
      </c>
      <c r="B5" s="52"/>
      <c r="C5" s="52"/>
      <c r="D5" s="105">
        <v>759.70699999999999</v>
      </c>
      <c r="E5" s="52"/>
      <c r="F5" s="52"/>
      <c r="G5" s="52">
        <v>3232.2570000000001</v>
      </c>
      <c r="H5" s="5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51" t="s">
        <v>226</v>
      </c>
      <c r="B6" s="52"/>
      <c r="C6" s="52"/>
      <c r="D6" s="105">
        <v>978.36599999999999</v>
      </c>
      <c r="E6" s="52"/>
      <c r="F6" s="52"/>
      <c r="G6" s="52">
        <v>2922.732</v>
      </c>
      <c r="H6" s="52"/>
    </row>
    <row r="7" spans="1:26">
      <c r="A7" s="51" t="s">
        <v>227</v>
      </c>
      <c r="B7" s="52"/>
      <c r="C7" s="52"/>
      <c r="D7" s="105">
        <v>1417.288</v>
      </c>
      <c r="E7" s="52"/>
      <c r="F7" s="52"/>
      <c r="G7" s="52">
        <v>3211.5970000000002</v>
      </c>
      <c r="H7" s="52"/>
    </row>
    <row r="8" spans="1:26">
      <c r="A8" s="51" t="s">
        <v>228</v>
      </c>
      <c r="B8" s="52"/>
      <c r="C8" s="52"/>
      <c r="D8" s="105">
        <v>1562.95</v>
      </c>
      <c r="E8" s="52"/>
      <c r="F8" s="52"/>
      <c r="G8" s="52">
        <v>3348.4839999999999</v>
      </c>
      <c r="H8" s="52"/>
    </row>
    <row r="9" spans="1:26">
      <c r="A9" s="51" t="s">
        <v>229</v>
      </c>
      <c r="B9" s="52"/>
      <c r="C9" s="52"/>
      <c r="D9" s="75"/>
      <c r="E9" s="52"/>
      <c r="F9" s="52"/>
      <c r="G9" s="52"/>
      <c r="H9" s="52"/>
    </row>
    <row r="10" spans="1:26">
      <c r="A10" s="51" t="s">
        <v>230</v>
      </c>
      <c r="B10" s="52"/>
      <c r="C10" s="52"/>
      <c r="D10" s="75"/>
      <c r="E10" s="52"/>
      <c r="F10" s="52"/>
      <c r="G10" s="52"/>
      <c r="H10" s="52"/>
    </row>
    <row r="11" spans="1:26">
      <c r="A11" s="51" t="s">
        <v>231</v>
      </c>
      <c r="B11" s="52"/>
      <c r="C11" s="52"/>
      <c r="D11" s="75"/>
      <c r="E11" s="52"/>
      <c r="F11" s="52"/>
      <c r="G11" s="52"/>
      <c r="H11" s="52"/>
    </row>
    <row r="12" spans="1:26">
      <c r="A12" s="51" t="s">
        <v>232</v>
      </c>
      <c r="B12" s="52"/>
      <c r="C12" s="52"/>
      <c r="D12" s="75"/>
      <c r="E12" s="52"/>
      <c r="F12" s="52"/>
      <c r="G12" s="52"/>
      <c r="H12" s="52"/>
    </row>
    <row r="13" spans="1:26">
      <c r="A13" s="51" t="s">
        <v>233</v>
      </c>
      <c r="B13" s="52"/>
      <c r="C13" s="52"/>
      <c r="D13" s="75"/>
      <c r="E13" s="52"/>
      <c r="F13" s="52"/>
      <c r="G13" s="52"/>
      <c r="H13" s="52"/>
    </row>
    <row r="14" spans="1:26">
      <c r="A14" s="51" t="s">
        <v>234</v>
      </c>
      <c r="B14" s="52"/>
      <c r="C14" s="52"/>
      <c r="D14" s="75"/>
      <c r="E14" s="52"/>
      <c r="F14" s="52"/>
      <c r="G14" s="52"/>
      <c r="H14" s="52"/>
    </row>
    <row r="15" spans="1:26">
      <c r="A15" s="144" t="s">
        <v>237</v>
      </c>
      <c r="B15" s="144"/>
      <c r="C15" s="144"/>
      <c r="D15" s="144"/>
      <c r="E15" s="144"/>
      <c r="F15" s="144"/>
      <c r="G15" s="144"/>
    </row>
    <row r="16" spans="1:26">
      <c r="A16" s="201"/>
      <c r="B16" s="144"/>
      <c r="C16" s="144"/>
      <c r="D16" s="144"/>
      <c r="E16" s="144"/>
      <c r="F16" s="144"/>
      <c r="G16" s="144"/>
    </row>
    <row r="17" spans="1:26">
      <c r="A17" s="202" t="s">
        <v>4</v>
      </c>
      <c r="B17" s="49">
        <v>2016</v>
      </c>
      <c r="C17" s="49">
        <v>2017</v>
      </c>
      <c r="D17" s="49">
        <v>2018</v>
      </c>
      <c r="E17" s="49">
        <v>2016</v>
      </c>
      <c r="F17" s="49">
        <v>2017</v>
      </c>
      <c r="G17" s="49">
        <v>2018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203"/>
      <c r="B18" s="204" t="s">
        <v>235</v>
      </c>
      <c r="C18" s="205"/>
      <c r="D18" s="206"/>
      <c r="E18" s="199" t="s">
        <v>236</v>
      </c>
      <c r="F18" s="200"/>
      <c r="G18" s="20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97"/>
      <c r="B19" s="198"/>
      <c r="C19" s="198"/>
      <c r="D19" s="198"/>
      <c r="E19" s="198"/>
      <c r="F19" s="198"/>
      <c r="G19" s="198"/>
      <c r="H19" s="50"/>
      <c r="I19" s="50"/>
      <c r="J19" s="50"/>
      <c r="K19" s="5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51" t="s">
        <v>223</v>
      </c>
      <c r="B20" s="52">
        <v>578.66899999999998</v>
      </c>
      <c r="C20" s="52">
        <v>538.58000000000004</v>
      </c>
      <c r="D20" s="75">
        <f t="shared" ref="D20:D31" si="0">IF(D3&lt;&gt;0,D3,#N/A)</f>
        <v>526.00800000000004</v>
      </c>
      <c r="E20" s="52">
        <v>2803.654</v>
      </c>
      <c r="F20" s="52">
        <v>3076.8629999999998</v>
      </c>
      <c r="G20" s="52">
        <f t="shared" ref="G20:G31" si="1">IF(G3&lt;&gt;0,G3,#N/A)</f>
        <v>2981.0410000000002</v>
      </c>
      <c r="H20" s="5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51" t="s">
        <v>224</v>
      </c>
      <c r="B21" s="52">
        <v>629.84</v>
      </c>
      <c r="C21" s="52">
        <v>606.54899999999998</v>
      </c>
      <c r="D21" s="75">
        <f t="shared" si="0"/>
        <v>601.21400000000006</v>
      </c>
      <c r="E21" s="52">
        <v>2813.982</v>
      </c>
      <c r="F21" s="52">
        <v>3115.7689999999998</v>
      </c>
      <c r="G21" s="52">
        <f t="shared" si="1"/>
        <v>3164.3620000000001</v>
      </c>
      <c r="H21" s="5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51" t="s">
        <v>225</v>
      </c>
      <c r="B22" s="52">
        <v>871.79899999999998</v>
      </c>
      <c r="C22" s="52">
        <v>701.81399999999996</v>
      </c>
      <c r="D22" s="75">
        <f t="shared" si="0"/>
        <v>759.70699999999999</v>
      </c>
      <c r="E22" s="52">
        <v>2997.855</v>
      </c>
      <c r="F22" s="52">
        <v>3537.9609999999998</v>
      </c>
      <c r="G22" s="52">
        <f t="shared" si="1"/>
        <v>3232.2570000000001</v>
      </c>
      <c r="H22" s="5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51" t="s">
        <v>226</v>
      </c>
      <c r="B23" s="52">
        <v>941.39499999999998</v>
      </c>
      <c r="C23" s="52">
        <v>1160.421</v>
      </c>
      <c r="D23" s="75">
        <f t="shared" si="0"/>
        <v>978.36599999999999</v>
      </c>
      <c r="E23" s="52">
        <v>3304.19</v>
      </c>
      <c r="F23" s="52">
        <v>3199.5120000000002</v>
      </c>
      <c r="G23" s="52">
        <f t="shared" si="1"/>
        <v>2922.732</v>
      </c>
      <c r="H23" s="52"/>
    </row>
    <row r="24" spans="1:26">
      <c r="A24" s="51" t="s">
        <v>227</v>
      </c>
      <c r="B24" s="52">
        <v>1428.9939999999999</v>
      </c>
      <c r="C24" s="52">
        <v>1353.809</v>
      </c>
      <c r="D24" s="75">
        <f t="shared" si="0"/>
        <v>1417.288</v>
      </c>
      <c r="E24" s="52">
        <v>3064.0920000000001</v>
      </c>
      <c r="F24" s="52">
        <v>3359.4940000000001</v>
      </c>
      <c r="G24" s="52">
        <f t="shared" si="1"/>
        <v>3211.5970000000002</v>
      </c>
      <c r="H24" s="52"/>
    </row>
    <row r="25" spans="1:26">
      <c r="A25" s="51" t="s">
        <v>228</v>
      </c>
      <c r="B25" s="52">
        <v>1465.8710000000001</v>
      </c>
      <c r="C25" s="52">
        <v>1605.779</v>
      </c>
      <c r="D25" s="75">
        <f t="shared" si="0"/>
        <v>1562.95</v>
      </c>
      <c r="E25" s="52">
        <v>2979.239</v>
      </c>
      <c r="F25" s="52">
        <v>3225.5790000000002</v>
      </c>
      <c r="G25" s="52">
        <f t="shared" si="1"/>
        <v>3348.4839999999999</v>
      </c>
      <c r="H25" s="52"/>
    </row>
    <row r="26" spans="1:26">
      <c r="A26" s="51" t="s">
        <v>229</v>
      </c>
      <c r="B26" s="52">
        <v>2296.0740000000001</v>
      </c>
      <c r="C26" s="52">
        <v>2323.0239999999999</v>
      </c>
      <c r="D26" s="75" t="e">
        <f t="shared" si="0"/>
        <v>#N/A</v>
      </c>
      <c r="E26" s="52">
        <v>2992.931</v>
      </c>
      <c r="F26" s="52">
        <v>3158.2240000000002</v>
      </c>
      <c r="G26" s="52" t="e">
        <f t="shared" si="1"/>
        <v>#N/A</v>
      </c>
      <c r="H26" s="52"/>
    </row>
    <row r="27" spans="1:26">
      <c r="A27" s="51" t="s">
        <v>230</v>
      </c>
      <c r="B27" s="52">
        <v>2281.92</v>
      </c>
      <c r="C27" s="52">
        <v>2050.1909999999998</v>
      </c>
      <c r="D27" s="75" t="e">
        <f t="shared" si="0"/>
        <v>#N/A</v>
      </c>
      <c r="E27" s="52">
        <v>2717.355</v>
      </c>
      <c r="F27" s="52">
        <v>3077.3910000000001</v>
      </c>
      <c r="G27" s="52" t="e">
        <f t="shared" si="1"/>
        <v>#N/A</v>
      </c>
      <c r="H27" s="52"/>
    </row>
    <row r="28" spans="1:26">
      <c r="A28" s="51" t="s">
        <v>231</v>
      </c>
      <c r="B28" s="52">
        <v>1289.414</v>
      </c>
      <c r="C28" s="52">
        <v>1283.9059999999999</v>
      </c>
      <c r="D28" s="75" t="e">
        <f t="shared" si="0"/>
        <v>#N/A</v>
      </c>
      <c r="E28" s="52">
        <v>3009.5010000000002</v>
      </c>
      <c r="F28" s="52">
        <v>3154.4690000000001</v>
      </c>
      <c r="G28" s="52" t="e">
        <f t="shared" si="1"/>
        <v>#N/A</v>
      </c>
      <c r="H28" s="52"/>
    </row>
    <row r="29" spans="1:26">
      <c r="A29" s="51" t="s">
        <v>232</v>
      </c>
      <c r="B29" s="52">
        <v>1161.0730000000001</v>
      </c>
      <c r="C29" s="52">
        <v>1095.5920000000001</v>
      </c>
      <c r="D29" s="75" t="e">
        <f t="shared" si="0"/>
        <v>#N/A</v>
      </c>
      <c r="E29" s="52">
        <v>3065.1060000000002</v>
      </c>
      <c r="F29" s="52">
        <v>3341.49</v>
      </c>
      <c r="G29" s="52" t="e">
        <f t="shared" si="1"/>
        <v>#N/A</v>
      </c>
      <c r="H29" s="52"/>
    </row>
    <row r="30" spans="1:26">
      <c r="A30" s="51" t="s">
        <v>233</v>
      </c>
      <c r="B30" s="52">
        <v>669.91300000000001</v>
      </c>
      <c r="C30" s="52">
        <v>689.88300000000004</v>
      </c>
      <c r="D30" s="75" t="e">
        <f t="shared" si="0"/>
        <v>#N/A</v>
      </c>
      <c r="E30" s="52">
        <v>2974.5770000000002</v>
      </c>
      <c r="F30" s="52">
        <v>3154.4259999999999</v>
      </c>
      <c r="G30" s="52" t="e">
        <f t="shared" si="1"/>
        <v>#N/A</v>
      </c>
      <c r="H30" s="52"/>
    </row>
    <row r="31" spans="1:26">
      <c r="A31" s="51" t="s">
        <v>234</v>
      </c>
      <c r="B31" s="52">
        <v>757.3</v>
      </c>
      <c r="C31" s="52">
        <v>776.47799999999995</v>
      </c>
      <c r="D31" s="75" t="e">
        <f t="shared" si="0"/>
        <v>#N/A</v>
      </c>
      <c r="E31" s="52">
        <v>2919.2950000000001</v>
      </c>
      <c r="F31" s="52">
        <v>2900.5149999999999</v>
      </c>
      <c r="G31" s="52" t="e">
        <f t="shared" si="1"/>
        <v>#N/A</v>
      </c>
      <c r="H31" s="52"/>
    </row>
  </sheetData>
  <mergeCells count="7">
    <mergeCell ref="A19:G19"/>
    <mergeCell ref="E18:G18"/>
    <mergeCell ref="A2:G2"/>
    <mergeCell ref="A15:G15"/>
    <mergeCell ref="A16:G16"/>
    <mergeCell ref="A17:A18"/>
    <mergeCell ref="B18:D18"/>
  </mergeCells>
  <conditionalFormatting sqref="C20:G20 C21:D21 E21:G27">
    <cfRule type="expression" dxfId="11" priority="14">
      <formula>MOD(ROW(),2)=1</formula>
    </cfRule>
  </conditionalFormatting>
  <conditionalFormatting sqref="C28:G31 C22:D27">
    <cfRule type="expression" dxfId="10" priority="13">
      <formula>MOD(ROW(),2)=1</formula>
    </cfRule>
  </conditionalFormatting>
  <conditionalFormatting sqref="A20:A21">
    <cfRule type="expression" dxfId="9" priority="12">
      <formula>MOD(ROW(),2)=1</formula>
    </cfRule>
  </conditionalFormatting>
  <conditionalFormatting sqref="A22:A31">
    <cfRule type="expression" dxfId="8" priority="11">
      <formula>MOD(ROW(),2)=1</formula>
    </cfRule>
  </conditionalFormatting>
  <conditionalFormatting sqref="B20:B21">
    <cfRule type="expression" dxfId="7" priority="8">
      <formula>MOD(ROW(),2)=1</formula>
    </cfRule>
  </conditionalFormatting>
  <conditionalFormatting sqref="B22:B31">
    <cfRule type="expression" dxfId="6" priority="7">
      <formula>MOD(ROW(),2)=1</formula>
    </cfRule>
  </conditionalFormatting>
  <conditionalFormatting sqref="C3:G3 C4:D4 E4:G10">
    <cfRule type="expression" dxfId="5" priority="6">
      <formula>MOD(ROW(),2)=1</formula>
    </cfRule>
  </conditionalFormatting>
  <conditionalFormatting sqref="C11:G14 C5:D10">
    <cfRule type="expression" dxfId="4" priority="5">
      <formula>MOD(ROW(),2)=1</formula>
    </cfRule>
  </conditionalFormatting>
  <conditionalFormatting sqref="A3:A4">
    <cfRule type="expression" dxfId="3" priority="4">
      <formula>MOD(ROW(),2)=1</formula>
    </cfRule>
  </conditionalFormatting>
  <conditionalFormatting sqref="A5:A14">
    <cfRule type="expression" dxfId="2" priority="3">
      <formula>MOD(ROW(),2)=1</formula>
    </cfRule>
  </conditionalFormatting>
  <conditionalFormatting sqref="B3:B4">
    <cfRule type="expression" dxfId="1" priority="2">
      <formula>MOD(ROW(),2)=1</formula>
    </cfRule>
  </conditionalFormatting>
  <conditionalFormatting sqref="B5:B14">
    <cfRule type="expression" dxfId="0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H II 2 - vj 2/18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3" customFormat="1" ht="15.75">
      <c r="A1" s="133" t="s">
        <v>107</v>
      </c>
      <c r="B1" s="133"/>
      <c r="C1" s="133"/>
      <c r="D1" s="133"/>
      <c r="E1" s="133"/>
      <c r="F1" s="133"/>
      <c r="G1" s="133"/>
    </row>
    <row r="2" spans="1:7" s="13" customFormat="1" ht="12.75" customHeight="1"/>
    <row r="3" spans="1:7" s="13" customFormat="1" ht="12.75" customHeight="1"/>
    <row r="4" spans="1:7" s="13" customFormat="1" ht="15.75">
      <c r="A4" s="134" t="s">
        <v>108</v>
      </c>
      <c r="B4" s="135"/>
      <c r="C4" s="135"/>
      <c r="D4" s="135"/>
      <c r="E4" s="135"/>
      <c r="F4" s="135"/>
      <c r="G4" s="135"/>
    </row>
    <row r="5" spans="1:7" s="13" customFormat="1" ht="12.75" customHeight="1">
      <c r="A5" s="124"/>
      <c r="B5" s="124"/>
      <c r="C5" s="124"/>
      <c r="D5" s="124"/>
      <c r="E5" s="124"/>
      <c r="F5" s="124"/>
      <c r="G5" s="124"/>
    </row>
    <row r="6" spans="1:7" s="13" customFormat="1" ht="12.75" customHeight="1">
      <c r="A6" s="14" t="s">
        <v>109</v>
      </c>
      <c r="B6" s="15"/>
      <c r="C6" s="15"/>
      <c r="D6" s="15"/>
      <c r="E6" s="15"/>
      <c r="F6" s="15"/>
      <c r="G6" s="15"/>
    </row>
    <row r="7" spans="1:7" s="13" customFormat="1" ht="5.85" customHeight="1">
      <c r="A7" s="14"/>
      <c r="B7" s="15"/>
      <c r="C7" s="15"/>
      <c r="D7" s="15"/>
      <c r="E7" s="15"/>
      <c r="F7" s="15"/>
      <c r="G7" s="15"/>
    </row>
    <row r="8" spans="1:7" s="13" customFormat="1" ht="12.75" customHeight="1">
      <c r="A8" s="126" t="s">
        <v>0</v>
      </c>
      <c r="B8" s="125"/>
      <c r="C8" s="125"/>
      <c r="D8" s="125"/>
      <c r="E8" s="125"/>
      <c r="F8" s="125"/>
      <c r="G8" s="125"/>
    </row>
    <row r="9" spans="1:7" s="13" customFormat="1" ht="12.75" customHeight="1">
      <c r="A9" s="125" t="s">
        <v>110</v>
      </c>
      <c r="B9" s="125"/>
      <c r="C9" s="125"/>
      <c r="D9" s="125"/>
      <c r="E9" s="125"/>
      <c r="F9" s="125"/>
      <c r="G9" s="125"/>
    </row>
    <row r="10" spans="1:7" s="13" customFormat="1" ht="5.0999999999999996" customHeight="1">
      <c r="A10" s="15"/>
      <c r="B10" s="15"/>
      <c r="C10" s="15"/>
      <c r="D10" s="15"/>
      <c r="E10" s="15"/>
      <c r="F10" s="15"/>
      <c r="G10" s="15"/>
    </row>
    <row r="11" spans="1:7" s="13" customFormat="1" ht="12.75" customHeight="1">
      <c r="A11" s="132" t="s">
        <v>111</v>
      </c>
      <c r="B11" s="132"/>
      <c r="C11" s="132"/>
      <c r="D11" s="132"/>
      <c r="E11" s="132"/>
      <c r="F11" s="132"/>
      <c r="G11" s="132"/>
    </row>
    <row r="12" spans="1:7" s="13" customFormat="1" ht="12.75" customHeight="1">
      <c r="A12" s="125" t="s">
        <v>112</v>
      </c>
      <c r="B12" s="125"/>
      <c r="C12" s="125"/>
      <c r="D12" s="125"/>
      <c r="E12" s="125"/>
      <c r="F12" s="125"/>
      <c r="G12" s="125"/>
    </row>
    <row r="13" spans="1:7" s="13" customFormat="1" ht="12.75" customHeight="1">
      <c r="A13" s="15"/>
      <c r="B13" s="15"/>
      <c r="C13" s="15"/>
      <c r="D13" s="15"/>
      <c r="E13" s="15"/>
      <c r="F13" s="15"/>
      <c r="G13" s="15"/>
    </row>
    <row r="14" spans="1:7" s="13" customFormat="1" ht="12.75" customHeight="1">
      <c r="A14" s="15"/>
      <c r="B14" s="15"/>
      <c r="C14" s="15"/>
      <c r="D14" s="15"/>
      <c r="E14" s="15"/>
      <c r="F14" s="15"/>
      <c r="G14" s="15"/>
    </row>
    <row r="15" spans="1:7" s="13" customFormat="1" ht="12.75" customHeight="1">
      <c r="A15" s="126" t="s">
        <v>113</v>
      </c>
      <c r="B15" s="127"/>
      <c r="C15" s="127"/>
      <c r="D15" s="26"/>
      <c r="E15" s="26"/>
      <c r="F15" s="26"/>
      <c r="G15" s="26"/>
    </row>
    <row r="16" spans="1:7" s="13" customFormat="1" ht="5.0999999999999996" customHeight="1">
      <c r="A16" s="26"/>
      <c r="B16" s="27"/>
      <c r="C16" s="27"/>
      <c r="D16" s="26"/>
      <c r="E16" s="26"/>
      <c r="F16" s="26"/>
      <c r="G16" s="26"/>
    </row>
    <row r="17" spans="1:7" s="13" customFormat="1" ht="12.75" customHeight="1">
      <c r="A17" s="127" t="s">
        <v>155</v>
      </c>
      <c r="B17" s="127"/>
      <c r="C17" s="127"/>
      <c r="D17" s="27"/>
      <c r="E17" s="27"/>
      <c r="F17" s="27"/>
      <c r="G17" s="27"/>
    </row>
    <row r="18" spans="1:7" s="13" customFormat="1" ht="12.75" customHeight="1">
      <c r="A18" s="27" t="s">
        <v>2</v>
      </c>
      <c r="B18" s="128" t="s">
        <v>157</v>
      </c>
      <c r="C18" s="127"/>
      <c r="D18" s="27"/>
      <c r="E18" s="27"/>
      <c r="F18" s="27"/>
      <c r="G18" s="27"/>
    </row>
    <row r="19" spans="1:7" s="13" customFormat="1" ht="12.75" customHeight="1">
      <c r="A19" s="27" t="s">
        <v>3</v>
      </c>
      <c r="B19" s="129" t="s">
        <v>156</v>
      </c>
      <c r="C19" s="130"/>
      <c r="D19" s="130"/>
      <c r="E19" s="27"/>
      <c r="F19" s="27"/>
      <c r="G19" s="27"/>
    </row>
    <row r="20" spans="1:7" s="13" customFormat="1" ht="12.75" customHeight="1">
      <c r="A20" s="61"/>
      <c r="B20" s="62"/>
      <c r="C20" s="63"/>
      <c r="D20" s="63"/>
      <c r="E20" s="61"/>
      <c r="F20" s="61"/>
      <c r="G20" s="61"/>
    </row>
    <row r="21" spans="1:7" s="13" customFormat="1" ht="12.75" customHeight="1">
      <c r="A21" s="27"/>
      <c r="B21" s="27"/>
      <c r="C21" s="27"/>
      <c r="D21" s="27"/>
      <c r="E21" s="27"/>
      <c r="F21" s="27"/>
      <c r="G21" s="27"/>
    </row>
    <row r="22" spans="1:7" s="13" customFormat="1" ht="12.75" customHeight="1">
      <c r="A22" s="126" t="s">
        <v>114</v>
      </c>
      <c r="B22" s="127"/>
      <c r="C22" s="26"/>
      <c r="D22" s="26"/>
      <c r="E22" s="26"/>
      <c r="F22" s="26"/>
      <c r="G22" s="26"/>
    </row>
    <row r="23" spans="1:7" s="13" customFormat="1" ht="5.85" customHeight="1">
      <c r="A23" s="26"/>
      <c r="B23" s="27"/>
      <c r="C23" s="26"/>
      <c r="D23" s="26"/>
      <c r="E23" s="26"/>
      <c r="F23" s="26"/>
      <c r="G23" s="26"/>
    </row>
    <row r="24" spans="1:7" s="13" customFormat="1" ht="12.75" customHeight="1">
      <c r="A24" s="27" t="s">
        <v>115</v>
      </c>
      <c r="B24" s="127" t="s">
        <v>116</v>
      </c>
      <c r="C24" s="127"/>
      <c r="D24" s="27"/>
      <c r="E24" s="27"/>
      <c r="F24" s="27"/>
      <c r="G24" s="27"/>
    </row>
    <row r="25" spans="1:7" s="13" customFormat="1" ht="12.75" customHeight="1">
      <c r="A25" s="27" t="s">
        <v>117</v>
      </c>
      <c r="B25" s="127" t="s">
        <v>118</v>
      </c>
      <c r="C25" s="127"/>
      <c r="D25" s="27"/>
      <c r="E25" s="27"/>
      <c r="F25" s="27"/>
      <c r="G25" s="27"/>
    </row>
    <row r="26" spans="1:7" s="13" customFormat="1" ht="12.75" customHeight="1">
      <c r="A26" s="27"/>
      <c r="B26" s="127"/>
      <c r="C26" s="127"/>
      <c r="D26" s="27"/>
      <c r="E26" s="27"/>
      <c r="F26" s="27"/>
      <c r="G26" s="27"/>
    </row>
    <row r="27" spans="1:7" s="13" customFormat="1" ht="12.75" customHeight="1">
      <c r="A27" s="28"/>
      <c r="B27" s="28"/>
      <c r="C27" s="28"/>
      <c r="D27" s="28"/>
      <c r="E27" s="28"/>
      <c r="F27" s="28"/>
      <c r="G27" s="28"/>
    </row>
    <row r="28" spans="1:7" s="13" customFormat="1">
      <c r="A28" s="28" t="s">
        <v>119</v>
      </c>
      <c r="B28" s="16" t="s">
        <v>1</v>
      </c>
      <c r="C28" s="28"/>
      <c r="D28" s="28"/>
      <c r="E28" s="28"/>
      <c r="F28" s="28"/>
      <c r="G28" s="28"/>
    </row>
    <row r="29" spans="1:7" s="13" customFormat="1" ht="12.75" customHeight="1">
      <c r="A29" s="28"/>
      <c r="B29" s="16"/>
      <c r="C29" s="28"/>
      <c r="D29" s="28"/>
      <c r="E29" s="28"/>
      <c r="F29" s="28"/>
      <c r="G29" s="28"/>
    </row>
    <row r="30" spans="1:7" s="13" customFormat="1" ht="12.75" customHeight="1">
      <c r="A30" s="28"/>
      <c r="B30" s="28"/>
      <c r="C30" s="28"/>
      <c r="D30" s="28"/>
      <c r="E30" s="28"/>
      <c r="F30" s="28"/>
      <c r="G30" s="28"/>
    </row>
    <row r="31" spans="1:7" s="13" customFormat="1" ht="27.75" customHeight="1">
      <c r="A31" s="131" t="s">
        <v>260</v>
      </c>
      <c r="B31" s="127"/>
      <c r="C31" s="127"/>
      <c r="D31" s="127"/>
      <c r="E31" s="127"/>
      <c r="F31" s="127"/>
      <c r="G31" s="127"/>
    </row>
    <row r="32" spans="1:7" s="13" customFormat="1" ht="41.85" customHeight="1">
      <c r="A32" s="127" t="s">
        <v>120</v>
      </c>
      <c r="B32" s="127"/>
      <c r="C32" s="127"/>
      <c r="D32" s="127"/>
      <c r="E32" s="127"/>
      <c r="F32" s="127"/>
      <c r="G32" s="127"/>
    </row>
    <row r="33" spans="1:7" s="13" customFormat="1" ht="12.75" customHeight="1">
      <c r="A33" s="15"/>
      <c r="B33" s="15"/>
      <c r="C33" s="15"/>
      <c r="D33" s="15"/>
      <c r="E33" s="15"/>
      <c r="F33" s="15"/>
      <c r="G33" s="15"/>
    </row>
    <row r="34" spans="1:7" s="13" customFormat="1" ht="12.75" customHeight="1">
      <c r="A34" s="60"/>
      <c r="B34" s="60"/>
      <c r="C34" s="60"/>
      <c r="D34" s="60"/>
      <c r="E34" s="60"/>
      <c r="F34" s="60"/>
      <c r="G34" s="60"/>
    </row>
    <row r="35" spans="1:7" s="13" customFormat="1" ht="12.75" customHeight="1">
      <c r="A35" s="15"/>
      <c r="B35" s="15"/>
      <c r="C35" s="15"/>
      <c r="D35" s="15"/>
      <c r="E35" s="15"/>
      <c r="F35" s="15"/>
      <c r="G35" s="15"/>
    </row>
    <row r="36" spans="1:7" s="13" customFormat="1" ht="12.75" customHeight="1">
      <c r="A36" s="15"/>
      <c r="B36" s="15"/>
      <c r="C36" s="15"/>
      <c r="D36" s="15"/>
      <c r="E36" s="15"/>
      <c r="F36" s="15"/>
      <c r="G36" s="15"/>
    </row>
    <row r="37" spans="1:7" s="13" customFormat="1" ht="12.75" customHeight="1">
      <c r="A37" s="15"/>
      <c r="B37" s="15"/>
      <c r="C37" s="15"/>
      <c r="D37" s="15"/>
      <c r="E37" s="15"/>
      <c r="F37" s="15"/>
      <c r="G37" s="15"/>
    </row>
    <row r="38" spans="1:7" s="13" customFormat="1" ht="12.75" customHeight="1">
      <c r="A38" s="15"/>
      <c r="B38" s="15"/>
      <c r="C38" s="15"/>
      <c r="D38" s="15"/>
      <c r="E38" s="15"/>
      <c r="F38" s="15"/>
      <c r="G38" s="15"/>
    </row>
    <row r="39" spans="1:7" s="13" customFormat="1" ht="12.75" customHeight="1">
      <c r="A39" s="15"/>
      <c r="B39" s="15"/>
      <c r="C39" s="15"/>
      <c r="D39" s="15"/>
      <c r="E39" s="15"/>
      <c r="F39" s="15"/>
      <c r="G39" s="15"/>
    </row>
    <row r="40" spans="1:7" s="13" customFormat="1" ht="12.75" customHeight="1">
      <c r="A40" s="15"/>
      <c r="B40" s="15"/>
      <c r="C40" s="15"/>
      <c r="D40" s="15"/>
      <c r="E40" s="15"/>
      <c r="F40" s="15"/>
      <c r="G40" s="15"/>
    </row>
    <row r="41" spans="1:7" s="13" customFormat="1" ht="12.75" customHeight="1">
      <c r="A41" s="15"/>
      <c r="B41" s="15"/>
      <c r="C41" s="15"/>
      <c r="D41" s="15"/>
      <c r="E41" s="15"/>
      <c r="F41" s="15"/>
      <c r="G41" s="15"/>
    </row>
    <row r="42" spans="1:7" s="13" customFormat="1" ht="12.75" customHeight="1">
      <c r="A42" s="15"/>
      <c r="B42" s="15"/>
      <c r="C42" s="15"/>
      <c r="D42" s="15"/>
      <c r="E42" s="15"/>
      <c r="F42" s="15"/>
      <c r="G42" s="15"/>
    </row>
    <row r="43" spans="1:7" s="13" customFormat="1" ht="12.75" customHeight="1">
      <c r="A43" s="124" t="s">
        <v>121</v>
      </c>
      <c r="B43" s="124"/>
      <c r="C43" s="15"/>
      <c r="D43" s="15"/>
      <c r="E43" s="15"/>
      <c r="F43" s="15"/>
      <c r="G43" s="15"/>
    </row>
    <row r="44" spans="1:7" s="13" customFormat="1" ht="5.0999999999999996" customHeight="1">
      <c r="A44" s="15"/>
      <c r="B44" s="15"/>
      <c r="C44" s="15"/>
      <c r="D44" s="15"/>
      <c r="E44" s="15"/>
      <c r="F44" s="15"/>
      <c r="G44" s="15"/>
    </row>
    <row r="45" spans="1:7" s="13" customFormat="1" ht="12.75" customHeight="1">
      <c r="A45" s="17">
        <v>0</v>
      </c>
      <c r="B45" s="18" t="s">
        <v>122</v>
      </c>
      <c r="C45" s="15"/>
      <c r="D45" s="15"/>
      <c r="E45" s="15"/>
      <c r="F45" s="15"/>
      <c r="G45" s="15"/>
    </row>
    <row r="46" spans="1:7" s="13" customFormat="1" ht="12.75" customHeight="1">
      <c r="A46" s="18" t="s">
        <v>123</v>
      </c>
      <c r="B46" s="18" t="s">
        <v>124</v>
      </c>
      <c r="C46" s="15"/>
      <c r="D46" s="15"/>
      <c r="E46" s="15"/>
      <c r="F46" s="15"/>
      <c r="G46" s="15"/>
    </row>
    <row r="47" spans="1:7" s="13" customFormat="1" ht="12.75" customHeight="1">
      <c r="A47" s="18" t="s">
        <v>125</v>
      </c>
      <c r="B47" s="18" t="s">
        <v>126</v>
      </c>
      <c r="C47" s="15"/>
      <c r="D47" s="15"/>
      <c r="E47" s="15"/>
      <c r="F47" s="15"/>
      <c r="G47" s="15"/>
    </row>
    <row r="48" spans="1:7" s="13" customFormat="1" ht="12.75" customHeight="1">
      <c r="A48" s="18" t="s">
        <v>127</v>
      </c>
      <c r="B48" s="18" t="s">
        <v>128</v>
      </c>
      <c r="C48" s="15"/>
      <c r="D48" s="15"/>
      <c r="E48" s="15"/>
      <c r="F48" s="15"/>
      <c r="G48" s="15"/>
    </row>
    <row r="49" spans="1:7" s="13" customFormat="1" ht="12.75" customHeight="1">
      <c r="A49" s="18" t="s">
        <v>129</v>
      </c>
      <c r="B49" s="18" t="s">
        <v>130</v>
      </c>
      <c r="C49" s="15"/>
      <c r="D49" s="15"/>
      <c r="E49" s="15"/>
      <c r="F49" s="15"/>
      <c r="G49" s="15"/>
    </row>
    <row r="50" spans="1:7" s="13" customFormat="1" ht="12.75" customHeight="1">
      <c r="A50" s="18" t="s">
        <v>131</v>
      </c>
      <c r="B50" s="18" t="s">
        <v>132</v>
      </c>
      <c r="C50" s="15"/>
      <c r="D50" s="15"/>
      <c r="E50" s="15"/>
      <c r="F50" s="15"/>
      <c r="G50" s="15"/>
    </row>
    <row r="51" spans="1:7" s="13" customFormat="1" ht="12.75" customHeight="1">
      <c r="A51" s="18" t="s">
        <v>133</v>
      </c>
      <c r="B51" s="18" t="s">
        <v>134</v>
      </c>
      <c r="C51" s="15"/>
      <c r="D51" s="15"/>
      <c r="E51" s="15"/>
      <c r="F51" s="15"/>
      <c r="G51" s="15"/>
    </row>
    <row r="52" spans="1:7" s="13" customFormat="1" ht="12.75" customHeight="1">
      <c r="A52" s="18" t="s">
        <v>135</v>
      </c>
      <c r="B52" s="18" t="s">
        <v>136</v>
      </c>
      <c r="C52" s="15"/>
      <c r="D52" s="15"/>
      <c r="E52" s="15"/>
      <c r="F52" s="15"/>
      <c r="G52" s="15"/>
    </row>
    <row r="53" spans="1:7" s="13" customFormat="1" ht="12.75" customHeight="1">
      <c r="A53" s="18" t="s">
        <v>137</v>
      </c>
      <c r="B53" s="18" t="s">
        <v>138</v>
      </c>
      <c r="C53" s="15"/>
      <c r="D53" s="15"/>
      <c r="E53" s="15"/>
      <c r="F53" s="15"/>
      <c r="G53" s="15"/>
    </row>
    <row r="54" spans="1:7" s="13" customFormat="1" ht="12.75" customHeight="1">
      <c r="A54" s="18" t="s">
        <v>139</v>
      </c>
      <c r="B54" s="18" t="s">
        <v>140</v>
      </c>
      <c r="C54" s="15"/>
      <c r="D54" s="15"/>
      <c r="E54" s="15"/>
      <c r="F54" s="15"/>
      <c r="G54" s="15"/>
    </row>
    <row r="55" spans="1:7" s="13" customFormat="1" ht="12.75" customHeight="1"/>
    <row r="56" spans="1:7" ht="12.75" customHeight="1">
      <c r="A56" s="19"/>
      <c r="B56" s="19"/>
      <c r="C56" s="19"/>
      <c r="D56" s="19"/>
      <c r="E56" s="19"/>
      <c r="F56" s="19"/>
      <c r="G56" s="19"/>
    </row>
    <row r="57" spans="1:7" ht="12.75" customHeight="1"/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H II 2 - vj 2/18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view="pageLayout" zoomScaleNormal="100" workbookViewId="0">
      <selection sqref="A1:G1"/>
    </sheetView>
  </sheetViews>
  <sheetFormatPr baseColWidth="10" defaultColWidth="11.42578125" defaultRowHeight="12"/>
  <cols>
    <col min="1" max="1" width="21.7109375" style="1" customWidth="1"/>
    <col min="2" max="4" width="10.7109375" style="1" customWidth="1"/>
    <col min="5" max="5" width="11.7109375" style="1" customWidth="1"/>
    <col min="6" max="6" width="11.42578125" style="1" customWidth="1"/>
    <col min="7" max="7" width="10.7109375" style="1" customWidth="1"/>
    <col min="8" max="26" width="15.7109375" style="1" customWidth="1"/>
    <col min="27" max="16384" width="11.42578125" style="1"/>
  </cols>
  <sheetData>
    <row r="1" spans="1:7" customFormat="1" ht="14.1" customHeight="1">
      <c r="A1" s="144" t="s">
        <v>251</v>
      </c>
      <c r="B1" s="144"/>
      <c r="C1" s="144"/>
      <c r="D1" s="144"/>
      <c r="E1" s="144"/>
      <c r="F1" s="138"/>
      <c r="G1" s="138"/>
    </row>
    <row r="2" spans="1:7" customFormat="1" ht="8.4499999999999993" customHeight="1">
      <c r="A2" s="59"/>
      <c r="B2" s="59"/>
      <c r="C2" s="57"/>
      <c r="D2" s="57"/>
      <c r="E2" s="57"/>
    </row>
    <row r="3" spans="1:7" ht="26.25" customHeight="1">
      <c r="A3" s="140" t="s">
        <v>4</v>
      </c>
      <c r="B3" s="84" t="s">
        <v>226</v>
      </c>
      <c r="C3" s="85" t="s">
        <v>227</v>
      </c>
      <c r="D3" s="85" t="s">
        <v>228</v>
      </c>
      <c r="E3" s="142" t="s">
        <v>252</v>
      </c>
      <c r="F3" s="143"/>
      <c r="G3" s="143"/>
    </row>
    <row r="4" spans="1:7" ht="31.5" customHeight="1">
      <c r="A4" s="141"/>
      <c r="B4" s="145">
        <v>2018</v>
      </c>
      <c r="C4" s="146"/>
      <c r="D4" s="147"/>
      <c r="E4" s="35">
        <v>2018</v>
      </c>
      <c r="F4" s="35">
        <v>2017</v>
      </c>
      <c r="G4" s="58" t="s">
        <v>241</v>
      </c>
    </row>
    <row r="5" spans="1:7" ht="28.35" customHeight="1">
      <c r="A5" s="136" t="s">
        <v>262</v>
      </c>
      <c r="B5" s="148"/>
      <c r="C5" s="148"/>
      <c r="D5" s="148"/>
      <c r="E5" s="148"/>
      <c r="F5" s="138"/>
      <c r="G5" s="138"/>
    </row>
    <row r="6" spans="1:7" ht="14.25" customHeight="1">
      <c r="A6" s="37" t="s">
        <v>182</v>
      </c>
      <c r="B6" s="89">
        <v>4385</v>
      </c>
      <c r="C6" s="89">
        <v>5083</v>
      </c>
      <c r="D6" s="89">
        <v>4951</v>
      </c>
      <c r="E6" s="89">
        <v>25348</v>
      </c>
      <c r="F6" s="86">
        <v>25785</v>
      </c>
      <c r="G6" s="90">
        <v>-1.6947837890246404</v>
      </c>
    </row>
    <row r="7" spans="1:7" ht="12" customHeight="1">
      <c r="A7" s="40" t="s">
        <v>245</v>
      </c>
      <c r="B7" s="72"/>
      <c r="C7" s="72"/>
      <c r="D7" s="73"/>
      <c r="E7" s="39"/>
      <c r="F7" s="39"/>
      <c r="G7" s="39"/>
    </row>
    <row r="8" spans="1:7">
      <c r="A8" s="40" t="s">
        <v>216</v>
      </c>
      <c r="B8" s="86">
        <v>1432</v>
      </c>
      <c r="C8" s="86">
        <v>1555</v>
      </c>
      <c r="D8" s="87">
        <v>1509</v>
      </c>
      <c r="E8" s="86">
        <v>8909</v>
      </c>
      <c r="F8" s="86">
        <v>8598</v>
      </c>
      <c r="G8" s="90">
        <v>3.6171202605256951</v>
      </c>
    </row>
    <row r="9" spans="1:7">
      <c r="A9" s="40" t="s">
        <v>200</v>
      </c>
      <c r="B9" s="86">
        <v>477</v>
      </c>
      <c r="C9" s="86">
        <v>596</v>
      </c>
      <c r="D9" s="87">
        <v>580</v>
      </c>
      <c r="E9" s="86">
        <v>2821</v>
      </c>
      <c r="F9" s="86">
        <v>2794</v>
      </c>
      <c r="G9" s="90">
        <v>0.96635647816749781</v>
      </c>
    </row>
    <row r="10" spans="1:7">
      <c r="A10" s="40" t="s">
        <v>194</v>
      </c>
      <c r="B10" s="86">
        <v>455</v>
      </c>
      <c r="C10" s="86">
        <v>522</v>
      </c>
      <c r="D10" s="87">
        <v>484</v>
      </c>
      <c r="E10" s="86">
        <v>2463</v>
      </c>
      <c r="F10" s="86">
        <v>2760</v>
      </c>
      <c r="G10" s="90">
        <v>-10.760869565217391</v>
      </c>
    </row>
    <row r="11" spans="1:7">
      <c r="A11" s="40" t="s">
        <v>198</v>
      </c>
      <c r="B11" s="86">
        <v>413</v>
      </c>
      <c r="C11" s="86">
        <v>484</v>
      </c>
      <c r="D11" s="87">
        <v>470</v>
      </c>
      <c r="E11" s="86">
        <v>2340</v>
      </c>
      <c r="F11" s="86">
        <v>2324</v>
      </c>
      <c r="G11" s="90">
        <v>0.68846815834768904</v>
      </c>
    </row>
    <row r="12" spans="1:7">
      <c r="A12" s="40" t="s">
        <v>186</v>
      </c>
      <c r="B12" s="86">
        <v>328</v>
      </c>
      <c r="C12" s="86">
        <v>341</v>
      </c>
      <c r="D12" s="87">
        <v>370</v>
      </c>
      <c r="E12" s="86">
        <v>2058</v>
      </c>
      <c r="F12" s="86">
        <v>2340</v>
      </c>
      <c r="G12" s="90">
        <v>-12.051282051282044</v>
      </c>
    </row>
    <row r="13" spans="1:7">
      <c r="A13" s="40" t="s">
        <v>197</v>
      </c>
      <c r="B13" s="86">
        <v>175</v>
      </c>
      <c r="C13" s="86">
        <v>194</v>
      </c>
      <c r="D13" s="87">
        <v>205</v>
      </c>
      <c r="E13" s="86">
        <v>976</v>
      </c>
      <c r="F13" s="86">
        <v>1244</v>
      </c>
      <c r="G13" s="90">
        <v>-21.543408360128609</v>
      </c>
    </row>
    <row r="14" spans="1:7">
      <c r="A14" s="40" t="s">
        <v>201</v>
      </c>
      <c r="B14" s="86">
        <v>155</v>
      </c>
      <c r="C14" s="86">
        <v>165</v>
      </c>
      <c r="D14" s="87">
        <v>155</v>
      </c>
      <c r="E14" s="86">
        <v>879</v>
      </c>
      <c r="F14" s="86">
        <v>871</v>
      </c>
      <c r="G14" s="90">
        <v>0.91848450057403852</v>
      </c>
    </row>
    <row r="15" spans="1:7">
      <c r="A15" s="40" t="s">
        <v>202</v>
      </c>
      <c r="B15" s="86">
        <v>155</v>
      </c>
      <c r="C15" s="86">
        <v>165</v>
      </c>
      <c r="D15" s="87">
        <v>166</v>
      </c>
      <c r="E15" s="86">
        <v>889</v>
      </c>
      <c r="F15" s="86">
        <v>871</v>
      </c>
      <c r="G15" s="90">
        <v>2.0665901262916151</v>
      </c>
    </row>
    <row r="16" spans="1:7">
      <c r="A16" s="40" t="s">
        <v>208</v>
      </c>
      <c r="B16" s="86">
        <v>142</v>
      </c>
      <c r="C16" s="86">
        <v>137</v>
      </c>
      <c r="D16" s="87">
        <v>138</v>
      </c>
      <c r="E16" s="86">
        <v>485</v>
      </c>
      <c r="F16" s="86">
        <v>419</v>
      </c>
      <c r="G16" s="90">
        <v>15.751789976133637</v>
      </c>
    </row>
    <row r="17" spans="1:10">
      <c r="A17" s="40" t="s">
        <v>188</v>
      </c>
      <c r="B17" s="87">
        <v>121</v>
      </c>
      <c r="C17" s="87">
        <v>111</v>
      </c>
      <c r="D17" s="87">
        <v>143</v>
      </c>
      <c r="E17" s="87">
        <v>697</v>
      </c>
      <c r="F17" s="87">
        <v>731</v>
      </c>
      <c r="G17" s="91">
        <v>-4.6511627906976685</v>
      </c>
    </row>
    <row r="18" spans="1:10">
      <c r="A18" s="40"/>
      <c r="B18" s="72"/>
      <c r="C18" s="72"/>
      <c r="D18" s="65"/>
      <c r="E18" s="65"/>
      <c r="F18" s="65"/>
      <c r="G18" s="65"/>
    </row>
    <row r="19" spans="1:10" ht="14.25" customHeight="1">
      <c r="A19" s="37" t="s">
        <v>247</v>
      </c>
      <c r="B19" s="92">
        <v>39925213</v>
      </c>
      <c r="C19" s="92">
        <v>43139668</v>
      </c>
      <c r="D19" s="92">
        <v>45344521</v>
      </c>
      <c r="E19" s="92">
        <v>247651970</v>
      </c>
      <c r="F19" s="92">
        <v>254129099</v>
      </c>
      <c r="G19" s="93">
        <v>-2.5487553473756321</v>
      </c>
    </row>
    <row r="20" spans="1:10" ht="14.25" customHeight="1">
      <c r="A20" s="37"/>
      <c r="B20" s="74"/>
      <c r="C20" s="42"/>
      <c r="D20" s="36"/>
      <c r="E20" s="36"/>
      <c r="F20" s="39"/>
      <c r="G20" s="39"/>
    </row>
    <row r="21" spans="1:10" s="31" customFormat="1" ht="28.35" customHeight="1">
      <c r="A21" s="136" t="s">
        <v>263</v>
      </c>
      <c r="B21" s="137"/>
      <c r="C21" s="137"/>
      <c r="D21" s="137"/>
      <c r="E21" s="137"/>
      <c r="F21" s="138"/>
      <c r="G21" s="138"/>
    </row>
    <row r="22" spans="1:10">
      <c r="A22" s="38" t="s">
        <v>183</v>
      </c>
      <c r="B22" s="86">
        <v>1717819</v>
      </c>
      <c r="C22" s="86">
        <v>1917478</v>
      </c>
      <c r="D22" s="87">
        <v>2018673</v>
      </c>
      <c r="E22" s="87">
        <v>11228280</v>
      </c>
      <c r="F22" s="86">
        <v>11746206</v>
      </c>
      <c r="G22" s="90">
        <v>-4.4000000000000004</v>
      </c>
      <c r="H22" s="31"/>
      <c r="I22" s="31"/>
      <c r="J22" s="31"/>
    </row>
    <row r="23" spans="1:10">
      <c r="A23" s="38" t="s">
        <v>184</v>
      </c>
      <c r="B23" s="86">
        <v>1204913</v>
      </c>
      <c r="C23" s="86">
        <v>1294119</v>
      </c>
      <c r="D23" s="87">
        <v>1329811</v>
      </c>
      <c r="E23" s="86">
        <v>7632193</v>
      </c>
      <c r="F23" s="86">
        <v>7768972</v>
      </c>
      <c r="G23" s="90">
        <v>-1.7605804217082976</v>
      </c>
      <c r="H23" s="31"/>
      <c r="I23" s="31"/>
      <c r="J23" s="31"/>
    </row>
    <row r="24" spans="1:10">
      <c r="A24" s="37" t="s">
        <v>185</v>
      </c>
      <c r="B24" s="92">
        <v>2922732</v>
      </c>
      <c r="C24" s="92">
        <v>3211597</v>
      </c>
      <c r="D24" s="89">
        <v>3348484</v>
      </c>
      <c r="E24" s="89">
        <v>18860473</v>
      </c>
      <c r="F24" s="92">
        <v>19515178</v>
      </c>
      <c r="G24" s="93">
        <v>-3.4</v>
      </c>
      <c r="H24" s="31"/>
      <c r="I24" s="31"/>
      <c r="J24" s="31"/>
    </row>
    <row r="25" spans="1:10">
      <c r="A25" s="40" t="s">
        <v>245</v>
      </c>
      <c r="B25" s="72"/>
      <c r="C25" s="72"/>
      <c r="D25" s="65"/>
      <c r="E25" s="39"/>
      <c r="F25" s="39"/>
      <c r="G25" s="39"/>
    </row>
    <row r="26" spans="1:10">
      <c r="A26" s="40" t="s">
        <v>186</v>
      </c>
      <c r="B26" s="86">
        <v>1429417</v>
      </c>
      <c r="C26" s="86">
        <v>1402216</v>
      </c>
      <c r="D26" s="87">
        <v>1468500</v>
      </c>
      <c r="E26" s="87">
        <v>8511370</v>
      </c>
      <c r="F26" s="86">
        <v>8263107</v>
      </c>
      <c r="G26" s="90">
        <v>3</v>
      </c>
    </row>
    <row r="27" spans="1:10">
      <c r="A27" s="40" t="s">
        <v>187</v>
      </c>
      <c r="B27" s="86">
        <v>471997</v>
      </c>
      <c r="C27" s="86">
        <v>732781</v>
      </c>
      <c r="D27" s="87">
        <v>777801</v>
      </c>
      <c r="E27" s="86">
        <v>4369939</v>
      </c>
      <c r="F27" s="86">
        <v>5086564</v>
      </c>
      <c r="G27" s="90">
        <v>-14.088587109097617</v>
      </c>
    </row>
    <row r="28" spans="1:10">
      <c r="A28" s="40" t="s">
        <v>216</v>
      </c>
      <c r="B28" s="86">
        <v>470119</v>
      </c>
      <c r="C28" s="86">
        <v>530426</v>
      </c>
      <c r="D28" s="87">
        <v>480878</v>
      </c>
      <c r="E28" s="86">
        <v>2820205</v>
      </c>
      <c r="F28" s="86">
        <v>2811659</v>
      </c>
      <c r="G28" s="90">
        <v>0.30394866518308561</v>
      </c>
    </row>
    <row r="29" spans="1:10">
      <c r="A29" s="40" t="s">
        <v>188</v>
      </c>
      <c r="B29" s="86">
        <v>396474</v>
      </c>
      <c r="C29" s="86">
        <v>391613</v>
      </c>
      <c r="D29" s="87">
        <v>466126</v>
      </c>
      <c r="E29" s="86">
        <v>2329671</v>
      </c>
      <c r="F29" s="86">
        <v>2524609</v>
      </c>
      <c r="G29" s="90">
        <v>-7.7215125193643814</v>
      </c>
    </row>
    <row r="30" spans="1:10">
      <c r="A30" s="40" t="s">
        <v>190</v>
      </c>
      <c r="B30" s="86">
        <v>27246</v>
      </c>
      <c r="C30" s="86">
        <v>29656</v>
      </c>
      <c r="D30" s="87">
        <v>32619</v>
      </c>
      <c r="E30" s="86">
        <v>162905</v>
      </c>
      <c r="F30" s="86">
        <v>149256</v>
      </c>
      <c r="G30" s="90">
        <v>9.1446910006967954</v>
      </c>
    </row>
    <row r="31" spans="1:10">
      <c r="A31" s="40" t="s">
        <v>189</v>
      </c>
      <c r="B31" s="86">
        <v>25728</v>
      </c>
      <c r="C31" s="86">
        <v>24101</v>
      </c>
      <c r="D31" s="87">
        <v>18818</v>
      </c>
      <c r="E31" s="86">
        <v>122879</v>
      </c>
      <c r="F31" s="86">
        <v>128779</v>
      </c>
      <c r="G31" s="90">
        <v>-4.5814923240590417</v>
      </c>
    </row>
    <row r="32" spans="1:10">
      <c r="A32" s="40" t="s">
        <v>191</v>
      </c>
      <c r="B32" s="86">
        <v>25539</v>
      </c>
      <c r="C32" s="86">
        <v>30490</v>
      </c>
      <c r="D32" s="87">
        <v>17711</v>
      </c>
      <c r="E32" s="86">
        <v>142272</v>
      </c>
      <c r="F32" s="86">
        <v>158326</v>
      </c>
      <c r="G32" s="90">
        <v>-10.139838055657307</v>
      </c>
    </row>
    <row r="33" spans="1:7">
      <c r="A33" s="40" t="s">
        <v>208</v>
      </c>
      <c r="B33" s="86">
        <v>23188</v>
      </c>
      <c r="C33" s="86">
        <v>8859</v>
      </c>
      <c r="D33" s="87">
        <v>10553</v>
      </c>
      <c r="E33" s="86">
        <v>56555</v>
      </c>
      <c r="F33" s="86">
        <v>48750</v>
      </c>
      <c r="G33" s="90">
        <v>16.010256410256417</v>
      </c>
    </row>
    <row r="34" spans="1:7">
      <c r="A34" s="40" t="s">
        <v>194</v>
      </c>
      <c r="B34" s="86">
        <v>11922</v>
      </c>
      <c r="C34" s="86">
        <v>13065</v>
      </c>
      <c r="D34" s="87">
        <v>12888</v>
      </c>
      <c r="E34" s="86">
        <v>66244</v>
      </c>
      <c r="F34" s="86">
        <v>82323</v>
      </c>
      <c r="G34" s="90">
        <v>-19.5316011321259</v>
      </c>
    </row>
    <row r="35" spans="1:7">
      <c r="A35" s="40" t="s">
        <v>198</v>
      </c>
      <c r="B35" s="86">
        <v>8731</v>
      </c>
      <c r="C35" s="86">
        <v>10061</v>
      </c>
      <c r="D35" s="87">
        <v>10145</v>
      </c>
      <c r="E35" s="86">
        <v>53888</v>
      </c>
      <c r="F35" s="86">
        <v>51616</v>
      </c>
      <c r="G35" s="90">
        <v>4.401735895846258</v>
      </c>
    </row>
    <row r="36" spans="1:7">
      <c r="A36" s="40"/>
      <c r="B36" s="72"/>
      <c r="C36" s="72"/>
      <c r="D36" s="65"/>
      <c r="E36" s="39"/>
      <c r="F36" s="39"/>
      <c r="G36" s="39"/>
    </row>
    <row r="37" spans="1:7" ht="24.75" customHeight="1">
      <c r="A37" s="64" t="s">
        <v>192</v>
      </c>
      <c r="B37" s="94">
        <v>1726392.2</v>
      </c>
      <c r="C37" s="94">
        <v>1854126.4</v>
      </c>
      <c r="D37" s="95">
        <v>1889261.9</v>
      </c>
      <c r="E37" s="96">
        <v>10373952.5</v>
      </c>
      <c r="F37" s="96">
        <v>10259808.199999999</v>
      </c>
      <c r="G37" s="97">
        <v>1.1125383416036954</v>
      </c>
    </row>
    <row r="38" spans="1:7" ht="28.35" customHeight="1">
      <c r="A38" s="139" t="s">
        <v>264</v>
      </c>
      <c r="B38" s="137"/>
      <c r="C38" s="137"/>
      <c r="D38" s="137"/>
      <c r="E38" s="137"/>
      <c r="F38" s="138"/>
      <c r="G38" s="138"/>
    </row>
    <row r="39" spans="1:7" ht="24" customHeight="1">
      <c r="A39" s="41" t="s">
        <v>193</v>
      </c>
      <c r="B39" s="87">
        <v>978366</v>
      </c>
      <c r="C39" s="87">
        <v>1417288</v>
      </c>
      <c r="D39" s="87">
        <v>1562950</v>
      </c>
      <c r="E39" s="86">
        <v>5845533</v>
      </c>
      <c r="F39" s="86">
        <v>5966952</v>
      </c>
      <c r="G39" s="90">
        <v>-2.0348579978521713</v>
      </c>
    </row>
    <row r="40" spans="1:7" ht="12" customHeight="1">
      <c r="A40" s="40" t="s">
        <v>245</v>
      </c>
      <c r="B40" s="72"/>
      <c r="C40" s="72"/>
      <c r="D40" s="65"/>
      <c r="E40" s="39"/>
      <c r="F40" s="39"/>
      <c r="G40" s="39"/>
    </row>
    <row r="41" spans="1:7">
      <c r="A41" s="40" t="s">
        <v>216</v>
      </c>
      <c r="B41" s="86">
        <v>425485</v>
      </c>
      <c r="C41" s="86">
        <v>498514</v>
      </c>
      <c r="D41" s="87">
        <v>571687</v>
      </c>
      <c r="E41" s="86">
        <v>2414648</v>
      </c>
      <c r="F41" s="86">
        <v>2539478</v>
      </c>
      <c r="G41" s="90">
        <v>-4.9155771382937701</v>
      </c>
    </row>
    <row r="42" spans="1:7">
      <c r="A42" s="40" t="s">
        <v>188</v>
      </c>
      <c r="B42" s="86">
        <v>155510</v>
      </c>
      <c r="C42" s="86">
        <v>162759</v>
      </c>
      <c r="D42" s="87">
        <v>261349</v>
      </c>
      <c r="E42" s="86">
        <v>889512</v>
      </c>
      <c r="F42" s="86">
        <v>923115</v>
      </c>
      <c r="G42" s="90">
        <v>-3.6401748427877294</v>
      </c>
    </row>
    <row r="43" spans="1:7">
      <c r="A43" s="40" t="s">
        <v>194</v>
      </c>
      <c r="B43" s="86">
        <v>112850</v>
      </c>
      <c r="C43" s="86">
        <v>181297</v>
      </c>
      <c r="D43" s="87">
        <v>171058</v>
      </c>
      <c r="E43" s="86">
        <v>695053</v>
      </c>
      <c r="F43" s="86">
        <v>689503</v>
      </c>
      <c r="G43" s="90">
        <v>0.80492760727655366</v>
      </c>
    </row>
    <row r="44" spans="1:7">
      <c r="A44" s="40" t="s">
        <v>198</v>
      </c>
      <c r="B44" s="86">
        <v>88678</v>
      </c>
      <c r="C44" s="86">
        <v>145158</v>
      </c>
      <c r="D44" s="87">
        <v>134744</v>
      </c>
      <c r="E44" s="86">
        <v>546033</v>
      </c>
      <c r="F44" s="86">
        <v>535971</v>
      </c>
      <c r="G44" s="90">
        <v>1.8773403784906293</v>
      </c>
    </row>
    <row r="45" spans="1:7">
      <c r="A45" s="40" t="s">
        <v>210</v>
      </c>
      <c r="B45" s="86">
        <v>38775</v>
      </c>
      <c r="C45" s="86">
        <v>136786</v>
      </c>
      <c r="D45" s="87">
        <v>90240</v>
      </c>
      <c r="E45" s="86">
        <v>303671</v>
      </c>
      <c r="F45" s="86">
        <v>256392</v>
      </c>
      <c r="G45" s="90">
        <v>18.440122936753099</v>
      </c>
    </row>
    <row r="46" spans="1:7">
      <c r="A46" s="40" t="s">
        <v>197</v>
      </c>
      <c r="B46" s="86">
        <v>38542</v>
      </c>
      <c r="C46" s="86">
        <v>65796</v>
      </c>
      <c r="D46" s="87">
        <v>63496</v>
      </c>
      <c r="E46" s="86">
        <v>239883</v>
      </c>
      <c r="F46" s="86">
        <v>247285</v>
      </c>
      <c r="G46" s="90">
        <v>-2.9933073174676963</v>
      </c>
    </row>
    <row r="47" spans="1:7">
      <c r="A47" s="40" t="s">
        <v>200</v>
      </c>
      <c r="B47" s="86">
        <v>28319</v>
      </c>
      <c r="C47" s="86">
        <v>54658</v>
      </c>
      <c r="D47" s="87">
        <v>57949</v>
      </c>
      <c r="E47" s="86">
        <v>187992</v>
      </c>
      <c r="F47" s="86">
        <v>184755</v>
      </c>
      <c r="G47" s="90">
        <v>1.7520500121782874</v>
      </c>
    </row>
    <row r="48" spans="1:7">
      <c r="A48" s="40" t="s">
        <v>186</v>
      </c>
      <c r="B48" s="86">
        <v>24000</v>
      </c>
      <c r="C48" s="86">
        <v>44557</v>
      </c>
      <c r="D48" s="87">
        <v>62304</v>
      </c>
      <c r="E48" s="86">
        <v>176171</v>
      </c>
      <c r="F48" s="86">
        <v>165210</v>
      </c>
      <c r="G48" s="90">
        <v>6.6345862841232446</v>
      </c>
    </row>
    <row r="49" spans="1:7">
      <c r="A49" s="40" t="s">
        <v>208</v>
      </c>
      <c r="B49" s="86">
        <v>19294</v>
      </c>
      <c r="C49" s="86">
        <v>34318</v>
      </c>
      <c r="D49" s="87">
        <v>33545</v>
      </c>
      <c r="E49" s="86">
        <v>91789</v>
      </c>
      <c r="F49" s="86">
        <v>82741</v>
      </c>
      <c r="G49" s="90">
        <v>10.935328313653457</v>
      </c>
    </row>
    <row r="50" spans="1:7">
      <c r="A50" s="43" t="s">
        <v>199</v>
      </c>
      <c r="B50" s="88">
        <v>15230</v>
      </c>
      <c r="C50" s="88">
        <v>30239</v>
      </c>
      <c r="D50" s="88">
        <v>43890</v>
      </c>
      <c r="E50" s="88">
        <v>90657</v>
      </c>
      <c r="F50" s="88">
        <v>80535</v>
      </c>
      <c r="G50" s="98">
        <v>12.568448500651883</v>
      </c>
    </row>
    <row r="51" spans="1:7">
      <c r="A51" s="82" t="s">
        <v>248</v>
      </c>
    </row>
  </sheetData>
  <mergeCells count="7">
    <mergeCell ref="A21:G21"/>
    <mergeCell ref="A38:G38"/>
    <mergeCell ref="A3:A4"/>
    <mergeCell ref="E3:G3"/>
    <mergeCell ref="A1:G1"/>
    <mergeCell ref="B4:D4"/>
    <mergeCell ref="A5:G5"/>
  </mergeCells>
  <conditionalFormatting sqref="A20:E20 A6:G19 A39:G50 A25:G25 A22:D24 F22:F24 A27:G37 A26:D26 F26">
    <cfRule type="expression" dxfId="48" priority="21">
      <formula>MOD(ROW(),2)=1</formula>
    </cfRule>
  </conditionalFormatting>
  <conditionalFormatting sqref="E23">
    <cfRule type="expression" dxfId="47" priority="15">
      <formula>MOD(ROW(),2)=1</formula>
    </cfRule>
  </conditionalFormatting>
  <conditionalFormatting sqref="G23">
    <cfRule type="expression" dxfId="46" priority="12">
      <formula>MOD(ROW(),2)=1</formula>
    </cfRule>
  </conditionalFormatting>
  <conditionalFormatting sqref="E22">
    <cfRule type="expression" dxfId="45" priority="6">
      <formula>MOD(ROW(),2)=1</formula>
    </cfRule>
  </conditionalFormatting>
  <conditionalFormatting sqref="E24">
    <cfRule type="expression" dxfId="44" priority="5">
      <formula>MOD(ROW(),2)=1</formula>
    </cfRule>
  </conditionalFormatting>
  <conditionalFormatting sqref="G22">
    <cfRule type="expression" dxfId="43" priority="4">
      <formula>MOD(ROW(),2)=1</formula>
    </cfRule>
  </conditionalFormatting>
  <conditionalFormatting sqref="G24">
    <cfRule type="expression" dxfId="42" priority="3">
      <formula>MOD(ROW(),2)=1</formula>
    </cfRule>
  </conditionalFormatting>
  <conditionalFormatting sqref="E26">
    <cfRule type="expression" dxfId="41" priority="2">
      <formula>MOD(ROW(),2)=1</formula>
    </cfRule>
  </conditionalFormatting>
  <conditionalFormatting sqref="G26">
    <cfRule type="expression" dxfId="4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2/18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view="pageLayout" zoomScaleNormal="100" zoomScaleSheetLayoutView="100" workbookViewId="0">
      <selection sqref="A1:H1"/>
    </sheetView>
  </sheetViews>
  <sheetFormatPr baseColWidth="10" defaultColWidth="11.42578125" defaultRowHeight="15"/>
  <cols>
    <col min="1" max="1" width="8.7109375" style="33" customWidth="1"/>
    <col min="2" max="2" width="27.5703125" customWidth="1"/>
    <col min="3" max="4" width="8.7109375" customWidth="1"/>
    <col min="5" max="5" width="9.28515625" customWidth="1"/>
    <col min="6" max="7" width="8.7109375" customWidth="1"/>
    <col min="8" max="8" width="9.28515625" customWidth="1"/>
    <col min="9" max="26" width="11.7109375" customWidth="1"/>
  </cols>
  <sheetData>
    <row r="1" spans="1:26" ht="14.1" customHeight="1">
      <c r="A1" s="149" t="s">
        <v>253</v>
      </c>
      <c r="B1" s="150"/>
      <c r="C1" s="150"/>
      <c r="D1" s="150"/>
      <c r="E1" s="150"/>
      <c r="F1" s="150"/>
      <c r="G1" s="150"/>
      <c r="H1" s="15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3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40" t="s">
        <v>158</v>
      </c>
      <c r="B3" s="154" t="s">
        <v>239</v>
      </c>
      <c r="C3" s="162" t="s">
        <v>254</v>
      </c>
      <c r="D3" s="167"/>
      <c r="E3" s="167"/>
      <c r="F3" s="165"/>
      <c r="G3" s="165"/>
      <c r="H3" s="16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151"/>
      <c r="B4" s="155"/>
      <c r="C4" s="164" t="s">
        <v>5</v>
      </c>
      <c r="D4" s="165"/>
      <c r="E4" s="166"/>
      <c r="F4" s="164" t="s">
        <v>6</v>
      </c>
      <c r="G4" s="165"/>
      <c r="H4" s="16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52"/>
      <c r="B5" s="156"/>
      <c r="C5" s="76">
        <v>2018</v>
      </c>
      <c r="D5" s="76">
        <v>2017</v>
      </c>
      <c r="E5" s="158" t="s">
        <v>240</v>
      </c>
      <c r="F5" s="77">
        <v>2018</v>
      </c>
      <c r="G5" s="78">
        <v>2017</v>
      </c>
      <c r="H5" s="160" t="s">
        <v>240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53"/>
      <c r="B6" s="157"/>
      <c r="C6" s="162" t="s">
        <v>9</v>
      </c>
      <c r="D6" s="163"/>
      <c r="E6" s="159"/>
      <c r="F6" s="162" t="s">
        <v>9</v>
      </c>
      <c r="G6" s="163"/>
      <c r="H6" s="16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18"/>
      <c r="B7" s="22"/>
      <c r="C7" s="24"/>
      <c r="D7" s="25"/>
      <c r="E7" s="25"/>
      <c r="F7" s="25"/>
      <c r="G7" s="25"/>
      <c r="H7" s="2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19">
        <v>11</v>
      </c>
      <c r="B8" s="107" t="s">
        <v>10</v>
      </c>
      <c r="C8" s="99">
        <v>127.12</v>
      </c>
      <c r="D8" s="99">
        <v>112.771</v>
      </c>
      <c r="E8" s="99">
        <v>12.724015926080298</v>
      </c>
      <c r="F8" s="99">
        <v>248.44</v>
      </c>
      <c r="G8" s="99">
        <v>214.40600000000001</v>
      </c>
      <c r="H8" s="99">
        <v>15.873622939656528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19">
        <v>12</v>
      </c>
      <c r="B9" s="107" t="s">
        <v>103</v>
      </c>
      <c r="C9" s="99">
        <v>0</v>
      </c>
      <c r="D9" s="99">
        <v>0</v>
      </c>
      <c r="E9" s="99" t="s">
        <v>255</v>
      </c>
      <c r="F9" s="99">
        <v>0</v>
      </c>
      <c r="G9" s="99">
        <v>0</v>
      </c>
      <c r="H9" s="99" t="s">
        <v>255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19">
        <v>13</v>
      </c>
      <c r="B10" s="107" t="s">
        <v>102</v>
      </c>
      <c r="C10" s="99">
        <v>0</v>
      </c>
      <c r="D10" s="99">
        <v>2.7309999999999999</v>
      </c>
      <c r="E10" s="99" t="s">
        <v>255</v>
      </c>
      <c r="F10" s="99">
        <v>0</v>
      </c>
      <c r="G10" s="99">
        <v>0</v>
      </c>
      <c r="H10" s="99" t="s">
        <v>255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19">
        <v>14</v>
      </c>
      <c r="B11" s="107" t="s">
        <v>101</v>
      </c>
      <c r="C11" s="99">
        <v>0</v>
      </c>
      <c r="D11" s="99">
        <v>0</v>
      </c>
      <c r="E11" s="99" t="s">
        <v>255</v>
      </c>
      <c r="F11" s="99">
        <v>1E-3</v>
      </c>
      <c r="G11" s="99">
        <v>5.0000000000000001E-3</v>
      </c>
      <c r="H11" s="99">
        <v>-80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19">
        <v>15</v>
      </c>
      <c r="B12" s="107" t="s">
        <v>100</v>
      </c>
      <c r="C12" s="99">
        <v>95.097999999999999</v>
      </c>
      <c r="D12" s="99">
        <v>160.18600000000001</v>
      </c>
      <c r="E12" s="99">
        <v>-40.632764411371781</v>
      </c>
      <c r="F12" s="99">
        <v>6.6779999999999999</v>
      </c>
      <c r="G12" s="99">
        <v>8.1820000000000004</v>
      </c>
      <c r="H12" s="99">
        <v>-18.381813737472498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19">
        <v>16</v>
      </c>
      <c r="B13" s="107" t="s">
        <v>99</v>
      </c>
      <c r="C13" s="99">
        <v>7.0000000000000007E-2</v>
      </c>
      <c r="D13" s="99">
        <v>0</v>
      </c>
      <c r="E13" s="99" t="s">
        <v>255</v>
      </c>
      <c r="F13" s="99">
        <v>0</v>
      </c>
      <c r="G13" s="99">
        <v>0</v>
      </c>
      <c r="H13" s="99" t="s">
        <v>255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3.25">
      <c r="A14" s="119">
        <v>17</v>
      </c>
      <c r="B14" s="107" t="s">
        <v>159</v>
      </c>
      <c r="C14" s="99">
        <v>0</v>
      </c>
      <c r="D14" s="99">
        <v>4.7880000000000003</v>
      </c>
      <c r="E14" s="99" t="s">
        <v>255</v>
      </c>
      <c r="F14" s="99">
        <v>9.4610000000000003</v>
      </c>
      <c r="G14" s="99">
        <v>2.6309999999999998</v>
      </c>
      <c r="H14" s="99">
        <v>259.59711136450022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19">
        <v>18</v>
      </c>
      <c r="B15" s="107" t="s">
        <v>98</v>
      </c>
      <c r="C15" s="99">
        <v>0.92400000000000004</v>
      </c>
      <c r="D15" s="99">
        <v>1.008</v>
      </c>
      <c r="E15" s="99">
        <v>-8.3333333333333286</v>
      </c>
      <c r="F15" s="99">
        <v>0.86599999999999999</v>
      </c>
      <c r="G15" s="99">
        <v>0.98899999999999999</v>
      </c>
      <c r="H15" s="99">
        <v>-12.436804853387258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19">
        <v>19</v>
      </c>
      <c r="B16" s="107" t="s">
        <v>97</v>
      </c>
      <c r="C16" s="99">
        <v>0</v>
      </c>
      <c r="D16" s="99">
        <v>0</v>
      </c>
      <c r="E16" s="99" t="s">
        <v>255</v>
      </c>
      <c r="F16" s="99">
        <v>0</v>
      </c>
      <c r="G16" s="99">
        <v>0</v>
      </c>
      <c r="H16" s="99" t="s">
        <v>255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3.25">
      <c r="A17" s="119" t="s">
        <v>178</v>
      </c>
      <c r="B17" s="107" t="s">
        <v>160</v>
      </c>
      <c r="C17" s="99">
        <v>0</v>
      </c>
      <c r="D17" s="99">
        <v>0</v>
      </c>
      <c r="E17" s="99" t="s">
        <v>255</v>
      </c>
      <c r="F17" s="99">
        <v>0</v>
      </c>
      <c r="G17" s="99">
        <v>0</v>
      </c>
      <c r="H17" s="99" t="s">
        <v>255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19" t="s">
        <v>179</v>
      </c>
      <c r="B18" s="107" t="s">
        <v>96</v>
      </c>
      <c r="C18" s="99">
        <v>0</v>
      </c>
      <c r="D18" s="99">
        <v>0</v>
      </c>
      <c r="E18" s="99" t="s">
        <v>255</v>
      </c>
      <c r="F18" s="99">
        <v>0</v>
      </c>
      <c r="G18" s="99">
        <v>0</v>
      </c>
      <c r="H18" s="99" t="s">
        <v>255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3.25">
      <c r="A19" s="120">
        <v>1</v>
      </c>
      <c r="B19" s="108" t="s">
        <v>161</v>
      </c>
      <c r="C19" s="100">
        <v>223.21199999999999</v>
      </c>
      <c r="D19" s="100">
        <v>281.48399999999998</v>
      </c>
      <c r="E19" s="100">
        <v>-20.701709511020169</v>
      </c>
      <c r="F19" s="100">
        <v>265.44600000000003</v>
      </c>
      <c r="G19" s="100">
        <v>226.21299999999999</v>
      </c>
      <c r="H19" s="100">
        <v>17.343388753077861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19">
        <v>21</v>
      </c>
      <c r="B20" s="107" t="s">
        <v>12</v>
      </c>
      <c r="C20" s="99">
        <v>410.48899999999998</v>
      </c>
      <c r="D20" s="99">
        <v>434.755</v>
      </c>
      <c r="E20" s="99">
        <v>-5.5815344274361536</v>
      </c>
      <c r="F20" s="99">
        <v>0</v>
      </c>
      <c r="G20" s="99">
        <v>0</v>
      </c>
      <c r="H20" s="99" t="s">
        <v>255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19">
        <v>22</v>
      </c>
      <c r="B21" s="107" t="s">
        <v>13</v>
      </c>
      <c r="C21" s="99">
        <v>1664.8510000000001</v>
      </c>
      <c r="D21" s="99">
        <v>2004.6410000000001</v>
      </c>
      <c r="E21" s="99">
        <v>-16.950167137158232</v>
      </c>
      <c r="F21" s="99">
        <v>37.188000000000002</v>
      </c>
      <c r="G21" s="99">
        <v>57.087000000000003</v>
      </c>
      <c r="H21" s="99">
        <v>-34.857323033265004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119">
        <v>23</v>
      </c>
      <c r="B22" s="107" t="s">
        <v>95</v>
      </c>
      <c r="C22" s="99">
        <v>0</v>
      </c>
      <c r="D22" s="99">
        <v>0</v>
      </c>
      <c r="E22" s="99" t="s">
        <v>255</v>
      </c>
      <c r="F22" s="99">
        <v>0</v>
      </c>
      <c r="G22" s="99">
        <v>0</v>
      </c>
      <c r="H22" s="99" t="s">
        <v>255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20">
        <v>2</v>
      </c>
      <c r="B23" s="108" t="s">
        <v>11</v>
      </c>
      <c r="C23" s="100">
        <v>2075.34</v>
      </c>
      <c r="D23" s="100">
        <v>2439.3960000000002</v>
      </c>
      <c r="E23" s="100">
        <v>-14.924022175981278</v>
      </c>
      <c r="F23" s="100">
        <v>37.188000000000002</v>
      </c>
      <c r="G23" s="100">
        <v>57.087000000000003</v>
      </c>
      <c r="H23" s="100">
        <v>-34.857323033265004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19">
        <v>31</v>
      </c>
      <c r="B24" s="107" t="s">
        <v>14</v>
      </c>
      <c r="C24" s="99">
        <v>0</v>
      </c>
      <c r="D24" s="99">
        <v>0</v>
      </c>
      <c r="E24" s="99" t="s">
        <v>255</v>
      </c>
      <c r="F24" s="99">
        <v>0</v>
      </c>
      <c r="G24" s="99">
        <v>0</v>
      </c>
      <c r="H24" s="99" t="s">
        <v>255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3.25">
      <c r="A25" s="119">
        <v>32</v>
      </c>
      <c r="B25" s="107" t="s">
        <v>147</v>
      </c>
      <c r="C25" s="99">
        <v>602.92700000000002</v>
      </c>
      <c r="D25" s="99">
        <v>437.36900000000003</v>
      </c>
      <c r="E25" s="99">
        <v>37.853162889916774</v>
      </c>
      <c r="F25" s="99">
        <v>119.861</v>
      </c>
      <c r="G25" s="99">
        <v>0</v>
      </c>
      <c r="H25" s="99" t="s">
        <v>255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3.25">
      <c r="A26" s="119">
        <v>33</v>
      </c>
      <c r="B26" s="107" t="s">
        <v>146</v>
      </c>
      <c r="C26" s="99">
        <v>66.427999999999997</v>
      </c>
      <c r="D26" s="99">
        <v>74.994</v>
      </c>
      <c r="E26" s="99">
        <v>-11.422247113102387</v>
      </c>
      <c r="F26" s="99">
        <v>3.0739999999999998</v>
      </c>
      <c r="G26" s="99">
        <v>0.68200000000000005</v>
      </c>
      <c r="H26" s="99">
        <v>350.73313782991198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19">
        <v>34</v>
      </c>
      <c r="B27" s="107" t="s">
        <v>94</v>
      </c>
      <c r="C27" s="99">
        <v>1.2809999999999999</v>
      </c>
      <c r="D27" s="99">
        <v>0</v>
      </c>
      <c r="E27" s="99" t="s">
        <v>255</v>
      </c>
      <c r="F27" s="99">
        <v>15.663</v>
      </c>
      <c r="G27" s="99">
        <v>7.1999999999999995E-2</v>
      </c>
      <c r="H27" s="99">
        <v>21654.166666666668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3.25">
      <c r="A28" s="119">
        <v>35</v>
      </c>
      <c r="B28" s="107" t="s">
        <v>145</v>
      </c>
      <c r="C28" s="99">
        <v>787.65599999999995</v>
      </c>
      <c r="D28" s="99">
        <v>842.322</v>
      </c>
      <c r="E28" s="99">
        <v>-6.4899171575715826</v>
      </c>
      <c r="F28" s="99">
        <v>43.726999999999997</v>
      </c>
      <c r="G28" s="99">
        <v>35.536000000000001</v>
      </c>
      <c r="H28" s="99">
        <v>23.04986492570913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19">
        <v>36</v>
      </c>
      <c r="B29" s="107" t="s">
        <v>93</v>
      </c>
      <c r="C29" s="99">
        <v>0</v>
      </c>
      <c r="D29" s="99">
        <v>0</v>
      </c>
      <c r="E29" s="99" t="s">
        <v>255</v>
      </c>
      <c r="F29" s="99">
        <v>0</v>
      </c>
      <c r="G29" s="99">
        <v>0</v>
      </c>
      <c r="H29" s="99" t="s">
        <v>255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3.25">
      <c r="A30" s="120">
        <v>3</v>
      </c>
      <c r="B30" s="108" t="s">
        <v>144</v>
      </c>
      <c r="C30" s="100">
        <v>1458.2919999999999</v>
      </c>
      <c r="D30" s="100">
        <v>1354.6849999999999</v>
      </c>
      <c r="E30" s="100">
        <v>7.6480510229315257</v>
      </c>
      <c r="F30" s="100">
        <v>182.32499999999999</v>
      </c>
      <c r="G30" s="100">
        <v>36.29</v>
      </c>
      <c r="H30" s="99" t="s">
        <v>255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19">
        <v>41</v>
      </c>
      <c r="B31" s="107" t="s">
        <v>16</v>
      </c>
      <c r="C31" s="99">
        <v>0</v>
      </c>
      <c r="D31" s="99">
        <v>3.0000000000000001E-3</v>
      </c>
      <c r="E31" s="99" t="s">
        <v>255</v>
      </c>
      <c r="F31" s="99">
        <v>0</v>
      </c>
      <c r="G31" s="99">
        <v>0</v>
      </c>
      <c r="H31" s="99" t="s">
        <v>255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3.25">
      <c r="A32" s="119">
        <v>42</v>
      </c>
      <c r="B32" s="107" t="s">
        <v>142</v>
      </c>
      <c r="C32" s="99">
        <v>0</v>
      </c>
      <c r="D32" s="99">
        <v>0</v>
      </c>
      <c r="E32" s="99" t="s">
        <v>255</v>
      </c>
      <c r="F32" s="99">
        <v>0</v>
      </c>
      <c r="G32" s="99">
        <v>0</v>
      </c>
      <c r="H32" s="99" t="s">
        <v>255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3.25">
      <c r="A33" s="119">
        <v>43</v>
      </c>
      <c r="B33" s="107" t="s">
        <v>143</v>
      </c>
      <c r="C33" s="99">
        <v>0</v>
      </c>
      <c r="D33" s="99">
        <v>0</v>
      </c>
      <c r="E33" s="99" t="s">
        <v>255</v>
      </c>
      <c r="F33" s="99">
        <v>0</v>
      </c>
      <c r="G33" s="99">
        <v>0</v>
      </c>
      <c r="H33" s="99" t="s">
        <v>255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3.25">
      <c r="A34" s="119">
        <v>44</v>
      </c>
      <c r="B34" s="107" t="s">
        <v>92</v>
      </c>
      <c r="C34" s="99">
        <v>95.766999999999996</v>
      </c>
      <c r="D34" s="99">
        <v>111.34399999999999</v>
      </c>
      <c r="E34" s="99">
        <v>-13.989977008190834</v>
      </c>
      <c r="F34" s="99">
        <v>0</v>
      </c>
      <c r="G34" s="99">
        <v>6.2729999999999997</v>
      </c>
      <c r="H34" s="99" t="s">
        <v>255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3.25">
      <c r="A35" s="119">
        <v>45</v>
      </c>
      <c r="B35" s="107" t="s">
        <v>91</v>
      </c>
      <c r="C35" s="99">
        <v>16.992999999999999</v>
      </c>
      <c r="D35" s="99">
        <v>17.763000000000002</v>
      </c>
      <c r="E35" s="99">
        <v>-4.3348533468445822</v>
      </c>
      <c r="F35" s="99">
        <v>18.959</v>
      </c>
      <c r="G35" s="99">
        <v>15.465999999999999</v>
      </c>
      <c r="H35" s="99">
        <v>22.585025216604166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3.25">
      <c r="A36" s="119">
        <v>46</v>
      </c>
      <c r="B36" s="107" t="s">
        <v>141</v>
      </c>
      <c r="C36" s="99">
        <v>182.67699999999999</v>
      </c>
      <c r="D36" s="99">
        <v>140.22900000000001</v>
      </c>
      <c r="E36" s="99">
        <v>30.270486133396076</v>
      </c>
      <c r="F36" s="99">
        <v>10.686</v>
      </c>
      <c r="G36" s="99">
        <v>15.058999999999999</v>
      </c>
      <c r="H36" s="99">
        <v>-29.039112822896612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19">
        <v>47</v>
      </c>
      <c r="B37" s="107" t="s">
        <v>90</v>
      </c>
      <c r="C37" s="99">
        <v>3.024</v>
      </c>
      <c r="D37" s="99">
        <v>3.1760000000000002</v>
      </c>
      <c r="E37" s="99">
        <v>-4.7858942065491306</v>
      </c>
      <c r="F37" s="99">
        <v>2.0760000000000001</v>
      </c>
      <c r="G37" s="99">
        <v>2.5219999999999998</v>
      </c>
      <c r="H37" s="99">
        <v>-17.684377478191905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3.25">
      <c r="A38" s="119">
        <v>48</v>
      </c>
      <c r="B38" s="107" t="s">
        <v>162</v>
      </c>
      <c r="C38" s="99">
        <v>11.994</v>
      </c>
      <c r="D38" s="99">
        <v>12.843999999999999</v>
      </c>
      <c r="E38" s="99">
        <v>-6.6178760510744326</v>
      </c>
      <c r="F38" s="99">
        <v>10.500999999999999</v>
      </c>
      <c r="G38" s="99">
        <v>12.212999999999999</v>
      </c>
      <c r="H38" s="99">
        <v>-14.017849832146069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3.25">
      <c r="A39" s="119">
        <v>49</v>
      </c>
      <c r="B39" s="107" t="s">
        <v>163</v>
      </c>
      <c r="C39" s="99">
        <v>0</v>
      </c>
      <c r="D39" s="99">
        <v>0</v>
      </c>
      <c r="E39" s="99" t="s">
        <v>255</v>
      </c>
      <c r="F39" s="99">
        <v>0</v>
      </c>
      <c r="G39" s="99">
        <v>0</v>
      </c>
      <c r="H39" s="99" t="s">
        <v>255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>
      <c r="A40" s="120">
        <v>4</v>
      </c>
      <c r="B40" s="108" t="s">
        <v>15</v>
      </c>
      <c r="C40" s="100">
        <v>310.45499999999998</v>
      </c>
      <c r="D40" s="100">
        <v>285.35899999999998</v>
      </c>
      <c r="E40" s="100">
        <v>8.7945360055228718</v>
      </c>
      <c r="F40" s="100">
        <v>42.222000000000001</v>
      </c>
      <c r="G40" s="100">
        <v>51.533000000000001</v>
      </c>
      <c r="H40" s="100">
        <v>-18.068034075252754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19">
        <v>51</v>
      </c>
      <c r="B41" s="107" t="s">
        <v>17</v>
      </c>
      <c r="C41" s="99">
        <v>8.1000000000000003E-2</v>
      </c>
      <c r="D41" s="99">
        <v>9.0999999999999998E-2</v>
      </c>
      <c r="E41" s="99">
        <v>-10.989010989010993</v>
      </c>
      <c r="F41" s="99">
        <v>0.08</v>
      </c>
      <c r="G41" s="99">
        <v>9.5000000000000001E-2</v>
      </c>
      <c r="H41" s="99">
        <v>-15.78947368421052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19">
        <v>52</v>
      </c>
      <c r="B42" s="107" t="s">
        <v>89</v>
      </c>
      <c r="C42" s="99">
        <v>0</v>
      </c>
      <c r="D42" s="99">
        <v>0</v>
      </c>
      <c r="E42" s="99" t="s">
        <v>255</v>
      </c>
      <c r="F42" s="99">
        <v>0</v>
      </c>
      <c r="G42" s="99">
        <v>0</v>
      </c>
      <c r="H42" s="99" t="s">
        <v>255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19">
        <v>53</v>
      </c>
      <c r="B43" s="107" t="s">
        <v>88</v>
      </c>
      <c r="C43" s="99">
        <v>0</v>
      </c>
      <c r="D43" s="99">
        <v>0</v>
      </c>
      <c r="E43" s="99" t="s">
        <v>255</v>
      </c>
      <c r="F43" s="99">
        <v>0</v>
      </c>
      <c r="G43" s="99">
        <v>0</v>
      </c>
      <c r="H43" s="99" t="s">
        <v>255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3.25">
      <c r="A44" s="120">
        <v>5</v>
      </c>
      <c r="B44" s="108" t="s">
        <v>148</v>
      </c>
      <c r="C44" s="100">
        <v>8.1000000000000003E-2</v>
      </c>
      <c r="D44" s="100">
        <v>9.0999999999999998E-2</v>
      </c>
      <c r="E44" s="100">
        <v>-10.989010989010993</v>
      </c>
      <c r="F44" s="100">
        <v>0.08</v>
      </c>
      <c r="G44" s="100">
        <v>9.5000000000000001E-2</v>
      </c>
      <c r="H44" s="100">
        <v>-15.78947368421052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3.25">
      <c r="A45" s="119">
        <v>61</v>
      </c>
      <c r="B45" s="107" t="s">
        <v>164</v>
      </c>
      <c r="C45" s="99">
        <v>0</v>
      </c>
      <c r="D45" s="99">
        <v>4.149</v>
      </c>
      <c r="E45" s="99" t="s">
        <v>255</v>
      </c>
      <c r="F45" s="99">
        <v>0</v>
      </c>
      <c r="G45" s="99">
        <v>3.4460000000000002</v>
      </c>
      <c r="H45" s="99" t="s">
        <v>255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19">
        <v>62</v>
      </c>
      <c r="B46" s="107" t="s">
        <v>18</v>
      </c>
      <c r="C46" s="99">
        <v>1387.335</v>
      </c>
      <c r="D46" s="99">
        <v>1327.664</v>
      </c>
      <c r="E46" s="99">
        <v>4.4944353390616953</v>
      </c>
      <c r="F46" s="99">
        <v>82.269000000000005</v>
      </c>
      <c r="G46" s="99">
        <v>106.566</v>
      </c>
      <c r="H46" s="99">
        <v>-22.799954957491124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3.25">
      <c r="A47" s="119">
        <v>63</v>
      </c>
      <c r="B47" s="107" t="s">
        <v>149</v>
      </c>
      <c r="C47" s="99">
        <v>0</v>
      </c>
      <c r="D47" s="99">
        <v>0</v>
      </c>
      <c r="E47" s="99" t="s">
        <v>255</v>
      </c>
      <c r="F47" s="99">
        <v>0</v>
      </c>
      <c r="G47" s="99">
        <v>0</v>
      </c>
      <c r="H47" s="99" t="s">
        <v>255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3.25">
      <c r="A48" s="120">
        <v>6</v>
      </c>
      <c r="B48" s="108" t="s">
        <v>180</v>
      </c>
      <c r="C48" s="100">
        <v>1387.335</v>
      </c>
      <c r="D48" s="100">
        <v>1331.8130000000001</v>
      </c>
      <c r="E48" s="100">
        <v>4.1689035923211293</v>
      </c>
      <c r="F48" s="100">
        <v>82.269000000000005</v>
      </c>
      <c r="G48" s="100">
        <v>110.012</v>
      </c>
      <c r="H48" s="100">
        <v>-25.218158019125184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3.25">
      <c r="A49" s="119">
        <v>71</v>
      </c>
      <c r="B49" s="107" t="s">
        <v>150</v>
      </c>
      <c r="C49" s="99">
        <v>0</v>
      </c>
      <c r="D49" s="99">
        <v>0</v>
      </c>
      <c r="E49" s="99" t="s">
        <v>255</v>
      </c>
      <c r="F49" s="99">
        <v>0</v>
      </c>
      <c r="G49" s="99">
        <v>0</v>
      </c>
      <c r="H49" s="99" t="s">
        <v>255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19">
        <v>72</v>
      </c>
      <c r="B50" s="107" t="s">
        <v>87</v>
      </c>
      <c r="C50" s="99">
        <v>71.460999999999999</v>
      </c>
      <c r="D50" s="99">
        <v>78.673000000000002</v>
      </c>
      <c r="E50" s="99">
        <v>-9.1670585842665275</v>
      </c>
      <c r="F50" s="99">
        <v>267.19299999999998</v>
      </c>
      <c r="G50" s="99">
        <v>388.16699999999997</v>
      </c>
      <c r="H50" s="99">
        <v>-31.165451983295853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3.1" customHeight="1">
      <c r="A51" s="119">
        <v>73</v>
      </c>
      <c r="B51" s="107" t="s">
        <v>151</v>
      </c>
      <c r="C51" s="99">
        <v>100.28</v>
      </c>
      <c r="D51" s="99">
        <v>84.790999999999997</v>
      </c>
      <c r="E51" s="99">
        <v>18.267268931844185</v>
      </c>
      <c r="F51" s="99">
        <v>1E-3</v>
      </c>
      <c r="G51" s="99">
        <v>1.4E-2</v>
      </c>
      <c r="H51" s="99">
        <v>-92.857142857142861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3.25">
      <c r="A52" s="119">
        <v>74</v>
      </c>
      <c r="B52" s="107" t="s">
        <v>165</v>
      </c>
      <c r="C52" s="99">
        <v>0</v>
      </c>
      <c r="D52" s="99">
        <v>0.25</v>
      </c>
      <c r="E52" s="99" t="s">
        <v>255</v>
      </c>
      <c r="F52" s="99">
        <v>77.066999999999993</v>
      </c>
      <c r="G52" s="99">
        <v>60.79</v>
      </c>
      <c r="H52" s="99">
        <v>26.775785491034696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23.25">
      <c r="A53" s="120">
        <v>7</v>
      </c>
      <c r="B53" s="108" t="s">
        <v>19</v>
      </c>
      <c r="C53" s="100">
        <v>171.74100000000001</v>
      </c>
      <c r="D53" s="100">
        <v>163.714</v>
      </c>
      <c r="E53" s="100">
        <v>4.9030626580500183</v>
      </c>
      <c r="F53" s="100">
        <v>344.26100000000002</v>
      </c>
      <c r="G53" s="100">
        <v>448.971</v>
      </c>
      <c r="H53" s="100">
        <v>-23.322219029736871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19">
        <v>81</v>
      </c>
      <c r="B54" s="107" t="s">
        <v>86</v>
      </c>
      <c r="C54" s="99">
        <v>123.54600000000001</v>
      </c>
      <c r="D54" s="99">
        <v>86.364000000000004</v>
      </c>
      <c r="E54" s="99">
        <v>43.052660830901772</v>
      </c>
      <c r="F54" s="99">
        <v>423.51600000000002</v>
      </c>
      <c r="G54" s="99">
        <v>396.786</v>
      </c>
      <c r="H54" s="99">
        <v>6.7366288125085134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19">
        <v>82</v>
      </c>
      <c r="B55" s="107" t="s">
        <v>85</v>
      </c>
      <c r="C55" s="99">
        <v>0</v>
      </c>
      <c r="D55" s="99">
        <v>8.0000000000000002E-3</v>
      </c>
      <c r="E55" s="99" t="s">
        <v>255</v>
      </c>
      <c r="F55" s="99">
        <v>71.734999999999999</v>
      </c>
      <c r="G55" s="99">
        <v>75.552999999999997</v>
      </c>
      <c r="H55" s="99">
        <v>-5.053406218151494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3.25">
      <c r="A56" s="119">
        <v>83</v>
      </c>
      <c r="B56" s="107" t="s">
        <v>84</v>
      </c>
      <c r="C56" s="99">
        <v>172.703</v>
      </c>
      <c r="D56" s="99">
        <v>229.04900000000001</v>
      </c>
      <c r="E56" s="99">
        <v>-24.599976424258571</v>
      </c>
      <c r="F56" s="99">
        <v>142.94200000000001</v>
      </c>
      <c r="G56" s="99">
        <v>158.124</v>
      </c>
      <c r="H56" s="99">
        <v>-9.6013255419797048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3.25">
      <c r="A57" s="119">
        <v>84</v>
      </c>
      <c r="B57" s="107" t="s">
        <v>166</v>
      </c>
      <c r="C57" s="99">
        <v>10.816000000000001</v>
      </c>
      <c r="D57" s="99">
        <v>2.2000000000000002</v>
      </c>
      <c r="E57" s="99">
        <v>391.63636363636363</v>
      </c>
      <c r="F57" s="99">
        <v>0</v>
      </c>
      <c r="G57" s="99">
        <v>0</v>
      </c>
      <c r="H57" s="99" t="s">
        <v>255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3.25">
      <c r="A58" s="119">
        <v>85</v>
      </c>
      <c r="B58" s="107" t="s">
        <v>83</v>
      </c>
      <c r="C58" s="99">
        <v>30.068000000000001</v>
      </c>
      <c r="D58" s="99">
        <v>52.241</v>
      </c>
      <c r="E58" s="99">
        <v>-42.443674508527785</v>
      </c>
      <c r="F58" s="99">
        <v>42.741999999999997</v>
      </c>
      <c r="G58" s="99">
        <v>81.369</v>
      </c>
      <c r="H58" s="99">
        <v>-47.471395740392538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19">
        <v>86</v>
      </c>
      <c r="B59" s="107" t="s">
        <v>21</v>
      </c>
      <c r="C59" s="99">
        <v>5.7000000000000002E-2</v>
      </c>
      <c r="D59" s="99">
        <v>6.7000000000000004E-2</v>
      </c>
      <c r="E59" s="99">
        <v>-14.925373134328353</v>
      </c>
      <c r="F59" s="99">
        <v>5.8000000000000003E-2</v>
      </c>
      <c r="G59" s="99">
        <v>0.08</v>
      </c>
      <c r="H59" s="99">
        <v>-27.5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19">
        <v>87</v>
      </c>
      <c r="B60" s="107" t="s">
        <v>82</v>
      </c>
      <c r="C60" s="99">
        <v>0</v>
      </c>
      <c r="D60" s="99">
        <v>0</v>
      </c>
      <c r="E60" s="99" t="s">
        <v>255</v>
      </c>
      <c r="F60" s="99">
        <v>0</v>
      </c>
      <c r="G60" s="99">
        <v>0</v>
      </c>
      <c r="H60" s="99" t="s">
        <v>255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20">
        <v>8</v>
      </c>
      <c r="B61" s="108" t="s">
        <v>20</v>
      </c>
      <c r="C61" s="100">
        <v>337.19</v>
      </c>
      <c r="D61" s="100">
        <v>369.92899999999997</v>
      </c>
      <c r="E61" s="100">
        <v>-8.8500766363275005</v>
      </c>
      <c r="F61" s="100">
        <v>680.99300000000005</v>
      </c>
      <c r="G61" s="100">
        <v>711.91200000000003</v>
      </c>
      <c r="H61" s="100">
        <v>-4.343092966546422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3.25">
      <c r="A62" s="119">
        <v>91</v>
      </c>
      <c r="B62" s="107" t="s">
        <v>81</v>
      </c>
      <c r="C62" s="99">
        <v>15.738</v>
      </c>
      <c r="D62" s="99">
        <v>14.4</v>
      </c>
      <c r="E62" s="99">
        <v>9.2916666666666572</v>
      </c>
      <c r="F62" s="99">
        <v>12.93</v>
      </c>
      <c r="G62" s="99">
        <v>15.46</v>
      </c>
      <c r="H62" s="99">
        <v>-16.36481241914619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>
      <c r="A63" s="119">
        <v>92</v>
      </c>
      <c r="B63" s="107" t="s">
        <v>80</v>
      </c>
      <c r="C63" s="99">
        <v>31.494</v>
      </c>
      <c r="D63" s="99">
        <v>16.093</v>
      </c>
      <c r="E63" s="99">
        <v>95.699993786118199</v>
      </c>
      <c r="F63" s="99">
        <v>125.09699999999999</v>
      </c>
      <c r="G63" s="99">
        <v>256.86799999999999</v>
      </c>
      <c r="H63" s="99">
        <v>-51.299110827351015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3.25">
      <c r="A64" s="119">
        <v>93</v>
      </c>
      <c r="B64" s="107" t="s">
        <v>167</v>
      </c>
      <c r="C64" s="99">
        <v>8.9779999999999998</v>
      </c>
      <c r="D64" s="99">
        <v>13.635</v>
      </c>
      <c r="E64" s="99">
        <v>-34.154748808214151</v>
      </c>
      <c r="F64" s="99">
        <v>1.6739999999999999</v>
      </c>
      <c r="G64" s="99">
        <v>1.597</v>
      </c>
      <c r="H64" s="99">
        <v>4.8215403882279304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20">
        <v>9</v>
      </c>
      <c r="B65" s="108" t="s">
        <v>22</v>
      </c>
      <c r="C65" s="100">
        <v>56.21</v>
      </c>
      <c r="D65" s="100">
        <v>44.128</v>
      </c>
      <c r="E65" s="100">
        <v>27.379441624365484</v>
      </c>
      <c r="F65" s="100">
        <v>139.70099999999999</v>
      </c>
      <c r="G65" s="100">
        <v>273.92500000000001</v>
      </c>
      <c r="H65" s="100">
        <v>-49.000273797572333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3.25">
      <c r="A66" s="119">
        <v>101</v>
      </c>
      <c r="B66" s="107" t="s">
        <v>168</v>
      </c>
      <c r="C66" s="99">
        <v>34.979999999999997</v>
      </c>
      <c r="D66" s="99">
        <v>12.005000000000001</v>
      </c>
      <c r="E66" s="99">
        <v>191.37859225322779</v>
      </c>
      <c r="F66" s="99">
        <v>17.442</v>
      </c>
      <c r="G66" s="99">
        <v>5.742</v>
      </c>
      <c r="H66" s="99">
        <v>203.76175548589345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19">
        <v>102</v>
      </c>
      <c r="B67" s="107" t="s">
        <v>24</v>
      </c>
      <c r="C67" s="99">
        <v>9.0559999999999992</v>
      </c>
      <c r="D67" s="99">
        <v>4.569</v>
      </c>
      <c r="E67" s="99">
        <v>98.205296563799493</v>
      </c>
      <c r="F67" s="99">
        <v>0</v>
      </c>
      <c r="G67" s="99">
        <v>0</v>
      </c>
      <c r="H67" s="99" t="s">
        <v>255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3.25">
      <c r="A68" s="119">
        <v>103</v>
      </c>
      <c r="B68" s="107" t="s">
        <v>169</v>
      </c>
      <c r="C68" s="99">
        <v>0</v>
      </c>
      <c r="D68" s="99">
        <v>0</v>
      </c>
      <c r="E68" s="99" t="s">
        <v>255</v>
      </c>
      <c r="F68" s="99">
        <v>0</v>
      </c>
      <c r="G68" s="99">
        <v>0</v>
      </c>
      <c r="H68" s="99" t="s">
        <v>255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85" customHeight="1">
      <c r="A69" s="119">
        <v>104</v>
      </c>
      <c r="B69" s="107" t="s">
        <v>79</v>
      </c>
      <c r="C69" s="99">
        <v>0</v>
      </c>
      <c r="D69" s="99">
        <v>0</v>
      </c>
      <c r="E69" s="99" t="s">
        <v>255</v>
      </c>
      <c r="F69" s="99">
        <v>0</v>
      </c>
      <c r="G69" s="99">
        <v>0</v>
      </c>
      <c r="H69" s="99" t="s">
        <v>255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3.25">
      <c r="A70" s="119">
        <v>105</v>
      </c>
      <c r="B70" s="107" t="s">
        <v>78</v>
      </c>
      <c r="C70" s="99">
        <v>0.126</v>
      </c>
      <c r="D70" s="99">
        <v>4.1000000000000002E-2</v>
      </c>
      <c r="E70" s="99">
        <v>207.3170731707317</v>
      </c>
      <c r="F70" s="99">
        <v>0.04</v>
      </c>
      <c r="G70" s="99">
        <v>1.7000000000000001E-2</v>
      </c>
      <c r="H70" s="99">
        <v>135.29411764705881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20">
        <v>10</v>
      </c>
      <c r="B71" s="108" t="s">
        <v>23</v>
      </c>
      <c r="C71" s="100">
        <v>44.161999999999999</v>
      </c>
      <c r="D71" s="100">
        <v>16.614999999999998</v>
      </c>
      <c r="E71" s="100">
        <v>165.79596749924769</v>
      </c>
      <c r="F71" s="100">
        <v>17.481999999999999</v>
      </c>
      <c r="G71" s="100">
        <v>5.7590000000000003</v>
      </c>
      <c r="H71" s="100">
        <v>203.55964577183539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" customHeight="1">
      <c r="A72" s="119">
        <v>111</v>
      </c>
      <c r="B72" s="107" t="s">
        <v>77</v>
      </c>
      <c r="C72" s="99">
        <v>0</v>
      </c>
      <c r="D72" s="99">
        <v>1.3169999999999999</v>
      </c>
      <c r="E72" s="99" t="s">
        <v>255</v>
      </c>
      <c r="F72" s="99">
        <v>0</v>
      </c>
      <c r="G72" s="99">
        <v>0</v>
      </c>
      <c r="H72" s="99" t="s">
        <v>255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19">
        <v>112</v>
      </c>
      <c r="B73" s="107" t="s">
        <v>76</v>
      </c>
      <c r="C73" s="99">
        <v>0</v>
      </c>
      <c r="D73" s="99">
        <v>0</v>
      </c>
      <c r="E73" s="99" t="s">
        <v>255</v>
      </c>
      <c r="F73" s="99">
        <v>0</v>
      </c>
      <c r="G73" s="99">
        <v>0</v>
      </c>
      <c r="H73" s="99" t="s">
        <v>255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3.25">
      <c r="A74" s="119">
        <v>113</v>
      </c>
      <c r="B74" s="107" t="s">
        <v>170</v>
      </c>
      <c r="C74" s="99">
        <v>0</v>
      </c>
      <c r="D74" s="99">
        <v>0</v>
      </c>
      <c r="E74" s="99" t="s">
        <v>255</v>
      </c>
      <c r="F74" s="99">
        <v>0</v>
      </c>
      <c r="G74" s="99">
        <v>0</v>
      </c>
      <c r="H74" s="99" t="s">
        <v>255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3.25">
      <c r="A75" s="119">
        <v>114</v>
      </c>
      <c r="B75" s="107" t="s">
        <v>75</v>
      </c>
      <c r="C75" s="99">
        <v>0.746</v>
      </c>
      <c r="D75" s="99">
        <v>3.4710000000000001</v>
      </c>
      <c r="E75" s="99">
        <v>-78.507634687409961</v>
      </c>
      <c r="F75" s="99">
        <v>0</v>
      </c>
      <c r="G75" s="99">
        <v>1.7170000000000001</v>
      </c>
      <c r="H75" s="99" t="s">
        <v>255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3.25">
      <c r="A76" s="119">
        <v>115</v>
      </c>
      <c r="B76" s="107" t="s">
        <v>171</v>
      </c>
      <c r="C76" s="99">
        <v>0</v>
      </c>
      <c r="D76" s="99">
        <v>0</v>
      </c>
      <c r="E76" s="99" t="s">
        <v>255</v>
      </c>
      <c r="F76" s="99">
        <v>0</v>
      </c>
      <c r="G76" s="99">
        <v>0</v>
      </c>
      <c r="H76" s="99" t="s">
        <v>255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3.1" customHeight="1">
      <c r="A77" s="119">
        <v>116</v>
      </c>
      <c r="B77" s="107" t="s">
        <v>172</v>
      </c>
      <c r="C77" s="99">
        <v>0</v>
      </c>
      <c r="D77" s="99">
        <v>0</v>
      </c>
      <c r="E77" s="99" t="s">
        <v>255</v>
      </c>
      <c r="F77" s="99">
        <v>0</v>
      </c>
      <c r="G77" s="99">
        <v>0</v>
      </c>
      <c r="H77" s="99" t="s">
        <v>255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3.1" customHeight="1">
      <c r="A78" s="119">
        <v>117</v>
      </c>
      <c r="B78" s="107" t="s">
        <v>173</v>
      </c>
      <c r="C78" s="99">
        <v>0</v>
      </c>
      <c r="D78" s="99">
        <v>0</v>
      </c>
      <c r="E78" s="99" t="s">
        <v>255</v>
      </c>
      <c r="F78" s="99">
        <v>0</v>
      </c>
      <c r="G78" s="99">
        <v>0</v>
      </c>
      <c r="H78" s="99" t="s">
        <v>255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3.25">
      <c r="A79" s="119">
        <v>118</v>
      </c>
      <c r="B79" s="107" t="s">
        <v>174</v>
      </c>
      <c r="C79" s="99">
        <v>0.92700000000000005</v>
      </c>
      <c r="D79" s="99">
        <v>1.0649999999999999</v>
      </c>
      <c r="E79" s="99">
        <v>-12.957746478873233</v>
      </c>
      <c r="F79" s="99">
        <v>0.93</v>
      </c>
      <c r="G79" s="99">
        <v>2.641</v>
      </c>
      <c r="H79" s="99">
        <v>-64.786065884134786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3.25">
      <c r="A80" s="120">
        <v>11</v>
      </c>
      <c r="B80" s="108" t="s">
        <v>175</v>
      </c>
      <c r="C80" s="100">
        <v>1.673</v>
      </c>
      <c r="D80" s="100">
        <v>5.8529999999999998</v>
      </c>
      <c r="E80" s="100">
        <v>-71.416367674696744</v>
      </c>
      <c r="F80" s="100">
        <v>0.93</v>
      </c>
      <c r="G80" s="100">
        <v>4.3579999999999997</v>
      </c>
      <c r="H80" s="100">
        <v>-78.659935750344189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>
      <c r="A81" s="119">
        <v>121</v>
      </c>
      <c r="B81" s="107" t="s">
        <v>26</v>
      </c>
      <c r="C81" s="99">
        <v>54.820999999999998</v>
      </c>
      <c r="D81" s="99">
        <v>53.014000000000003</v>
      </c>
      <c r="E81" s="99">
        <v>3.4085335948994526</v>
      </c>
      <c r="F81" s="99">
        <v>170.49600000000001</v>
      </c>
      <c r="G81" s="99">
        <v>160.137</v>
      </c>
      <c r="H81" s="99">
        <v>6.468836059124385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19">
        <v>122</v>
      </c>
      <c r="B82" s="107" t="s">
        <v>74</v>
      </c>
      <c r="C82" s="99">
        <v>0</v>
      </c>
      <c r="D82" s="99">
        <v>1.2E-2</v>
      </c>
      <c r="E82" s="99" t="s">
        <v>255</v>
      </c>
      <c r="F82" s="99">
        <v>0</v>
      </c>
      <c r="G82" s="99">
        <v>0</v>
      </c>
      <c r="H82" s="99" t="s">
        <v>255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20">
        <v>12</v>
      </c>
      <c r="B83" s="108" t="s">
        <v>25</v>
      </c>
      <c r="C83" s="100">
        <v>54.820999999999998</v>
      </c>
      <c r="D83" s="100">
        <v>53.026000000000003</v>
      </c>
      <c r="E83" s="100">
        <v>3.3851318221249755</v>
      </c>
      <c r="F83" s="100">
        <v>170.49600000000001</v>
      </c>
      <c r="G83" s="100">
        <v>160.137</v>
      </c>
      <c r="H83" s="100">
        <v>6.468836059124385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>
      <c r="A84" s="119">
        <v>131</v>
      </c>
      <c r="B84" s="107" t="s">
        <v>28</v>
      </c>
      <c r="C84" s="99">
        <v>0.19</v>
      </c>
      <c r="D84" s="99">
        <v>0.34799999999999998</v>
      </c>
      <c r="E84" s="99">
        <v>-45.402298850574702</v>
      </c>
      <c r="F84" s="99">
        <v>0.151</v>
      </c>
      <c r="G84" s="99">
        <v>0.19900000000000001</v>
      </c>
      <c r="H84" s="99">
        <v>-24.120603015075375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>
      <c r="A85" s="119">
        <v>132</v>
      </c>
      <c r="B85" s="107" t="s">
        <v>73</v>
      </c>
      <c r="C85" s="99">
        <v>0</v>
      </c>
      <c r="D85" s="99">
        <v>0</v>
      </c>
      <c r="E85" s="99" t="s">
        <v>255</v>
      </c>
      <c r="F85" s="99">
        <v>0</v>
      </c>
      <c r="G85" s="99">
        <v>0</v>
      </c>
      <c r="H85" s="99" t="s">
        <v>255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3.25">
      <c r="A86" s="120">
        <v>13</v>
      </c>
      <c r="B86" s="108" t="s">
        <v>27</v>
      </c>
      <c r="C86" s="100">
        <v>0.19</v>
      </c>
      <c r="D86" s="100">
        <v>0.34799999999999998</v>
      </c>
      <c r="E86" s="100">
        <v>-45.402298850574702</v>
      </c>
      <c r="F86" s="100">
        <v>0.151</v>
      </c>
      <c r="G86" s="100">
        <v>0.19900000000000001</v>
      </c>
      <c r="H86" s="100">
        <v>-24.120603015075375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19">
        <v>141</v>
      </c>
      <c r="B87" s="107" t="s">
        <v>72</v>
      </c>
      <c r="C87" s="99">
        <v>0</v>
      </c>
      <c r="D87" s="99">
        <v>0</v>
      </c>
      <c r="E87" s="99" t="s">
        <v>255</v>
      </c>
      <c r="F87" s="99">
        <v>0</v>
      </c>
      <c r="G87" s="99">
        <v>0</v>
      </c>
      <c r="H87" s="99" t="s">
        <v>255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3.25">
      <c r="A88" s="119">
        <v>142</v>
      </c>
      <c r="B88" s="107" t="s">
        <v>71</v>
      </c>
      <c r="C88" s="99">
        <v>6.6829999999999998</v>
      </c>
      <c r="D88" s="99">
        <v>259.30799999999999</v>
      </c>
      <c r="E88" s="99">
        <v>-97.422755950452739</v>
      </c>
      <c r="F88" s="99">
        <v>7.5659999999999998</v>
      </c>
      <c r="G88" s="99">
        <v>121.815</v>
      </c>
      <c r="H88" s="99">
        <v>-93.788942248491566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20">
        <v>14</v>
      </c>
      <c r="B89" s="108" t="s">
        <v>29</v>
      </c>
      <c r="C89" s="100">
        <v>6.6829999999999998</v>
      </c>
      <c r="D89" s="100">
        <v>259.30799999999999</v>
      </c>
      <c r="E89" s="100">
        <v>-97.422755950452739</v>
      </c>
      <c r="F89" s="100">
        <v>7.5659999999999998</v>
      </c>
      <c r="G89" s="100">
        <v>121.815</v>
      </c>
      <c r="H89" s="100">
        <v>-93.788942248491566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>
      <c r="A90" s="119">
        <v>151</v>
      </c>
      <c r="B90" s="107" t="s">
        <v>70</v>
      </c>
      <c r="C90" s="99">
        <v>0</v>
      </c>
      <c r="D90" s="99">
        <v>0</v>
      </c>
      <c r="E90" s="99" t="s">
        <v>255</v>
      </c>
      <c r="F90" s="99">
        <v>0</v>
      </c>
      <c r="G90" s="99">
        <v>0</v>
      </c>
      <c r="H90" s="99" t="s">
        <v>255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>
      <c r="A91" s="119">
        <v>152</v>
      </c>
      <c r="B91" s="107" t="s">
        <v>69</v>
      </c>
      <c r="C91" s="99">
        <v>0</v>
      </c>
      <c r="D91" s="99">
        <v>0</v>
      </c>
      <c r="E91" s="99" t="s">
        <v>255</v>
      </c>
      <c r="F91" s="99">
        <v>0</v>
      </c>
      <c r="G91" s="99">
        <v>0</v>
      </c>
      <c r="H91" s="99" t="s">
        <v>255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20">
        <v>15</v>
      </c>
      <c r="B92" s="108" t="s">
        <v>30</v>
      </c>
      <c r="C92" s="100">
        <v>0</v>
      </c>
      <c r="D92" s="100">
        <v>0</v>
      </c>
      <c r="E92" s="100" t="s">
        <v>255</v>
      </c>
      <c r="F92" s="100">
        <v>0</v>
      </c>
      <c r="G92" s="100">
        <v>0</v>
      </c>
      <c r="H92" s="100" t="s">
        <v>255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4.5">
      <c r="A93" s="120">
        <v>16</v>
      </c>
      <c r="B93" s="108" t="s">
        <v>176</v>
      </c>
      <c r="C93" s="99">
        <v>0</v>
      </c>
      <c r="D93" s="100">
        <v>0</v>
      </c>
      <c r="E93" s="100" t="s">
        <v>255</v>
      </c>
      <c r="F93" s="100">
        <v>0</v>
      </c>
      <c r="G93" s="100">
        <v>0</v>
      </c>
      <c r="H93" s="100" t="s">
        <v>255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>
      <c r="A94" s="119">
        <v>171</v>
      </c>
      <c r="B94" s="109" t="s">
        <v>68</v>
      </c>
      <c r="C94" s="99">
        <v>7.0000000000000001E-3</v>
      </c>
      <c r="D94" s="99">
        <v>5.0000000000000001E-3</v>
      </c>
      <c r="E94" s="99">
        <v>40</v>
      </c>
      <c r="F94" s="99">
        <v>3.0000000000000001E-3</v>
      </c>
      <c r="G94" s="99">
        <v>1.9E-2</v>
      </c>
      <c r="H94" s="99">
        <v>-84.21052631578948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3.25">
      <c r="A95" s="119">
        <v>172</v>
      </c>
      <c r="B95" s="109" t="s">
        <v>67</v>
      </c>
      <c r="C95" s="99">
        <v>0</v>
      </c>
      <c r="D95" s="99">
        <v>0</v>
      </c>
      <c r="E95" s="99" t="s">
        <v>255</v>
      </c>
      <c r="F95" s="99">
        <v>0</v>
      </c>
      <c r="G95" s="99">
        <v>0</v>
      </c>
      <c r="H95" s="99" t="s">
        <v>255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>
      <c r="A96" s="119">
        <v>174</v>
      </c>
      <c r="B96" s="109" t="s">
        <v>66</v>
      </c>
      <c r="C96" s="99">
        <v>0</v>
      </c>
      <c r="D96" s="99">
        <v>0</v>
      </c>
      <c r="E96" s="99" t="s">
        <v>255</v>
      </c>
      <c r="F96" s="99">
        <v>0</v>
      </c>
      <c r="G96" s="99">
        <v>0</v>
      </c>
      <c r="H96" s="99" t="s">
        <v>255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>
      <c r="A97" s="119">
        <v>175</v>
      </c>
      <c r="B97" s="109" t="s">
        <v>65</v>
      </c>
      <c r="C97" s="99">
        <v>0</v>
      </c>
      <c r="D97" s="99">
        <v>0</v>
      </c>
      <c r="E97" s="99" t="s">
        <v>255</v>
      </c>
      <c r="F97" s="99">
        <v>0</v>
      </c>
      <c r="G97" s="99">
        <v>0</v>
      </c>
      <c r="H97" s="99" t="s">
        <v>255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3.25">
      <c r="A98" s="120">
        <v>17</v>
      </c>
      <c r="B98" s="110" t="s">
        <v>64</v>
      </c>
      <c r="C98" s="100">
        <v>7.0000000000000001E-3</v>
      </c>
      <c r="D98" s="100">
        <v>5.0000000000000001E-3</v>
      </c>
      <c r="E98" s="100">
        <v>40</v>
      </c>
      <c r="F98" s="100">
        <v>3.0000000000000001E-3</v>
      </c>
      <c r="G98" s="100">
        <v>1.9E-2</v>
      </c>
      <c r="H98" s="100">
        <v>-84.21052631578948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20">
        <v>18</v>
      </c>
      <c r="B99" s="110" t="s">
        <v>31</v>
      </c>
      <c r="C99" s="100">
        <v>0</v>
      </c>
      <c r="D99" s="100">
        <v>0</v>
      </c>
      <c r="E99" s="100" t="s">
        <v>255</v>
      </c>
      <c r="F99" s="100">
        <v>0</v>
      </c>
      <c r="G99" s="100">
        <v>0</v>
      </c>
      <c r="H99" s="100" t="s">
        <v>255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3.25">
      <c r="A100" s="119">
        <v>191</v>
      </c>
      <c r="B100" s="109" t="s">
        <v>177</v>
      </c>
      <c r="C100" s="99">
        <v>154.37100000000001</v>
      </c>
      <c r="D100" s="99">
        <v>233.06299999999999</v>
      </c>
      <c r="E100" s="99">
        <v>-33.76426116543594</v>
      </c>
      <c r="F100" s="99">
        <v>327.20400000000001</v>
      </c>
      <c r="G100" s="99">
        <v>406.00400000000002</v>
      </c>
      <c r="H100" s="99">
        <v>-19.408675776593327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19">
        <v>192</v>
      </c>
      <c r="B101" s="109" t="s">
        <v>63</v>
      </c>
      <c r="C101" s="99">
        <v>4946.5169999999998</v>
      </c>
      <c r="D101" s="99">
        <v>4907.3890000000001</v>
      </c>
      <c r="E101" s="99">
        <v>0.79732827375208615</v>
      </c>
      <c r="F101" s="99">
        <v>5333.8760000000002</v>
      </c>
      <c r="G101" s="99">
        <v>5154.643</v>
      </c>
      <c r="H101" s="99">
        <v>3.4771176199787277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20">
        <v>19</v>
      </c>
      <c r="B102" s="110" t="s">
        <v>32</v>
      </c>
      <c r="C102" s="100">
        <v>5100.8879999999999</v>
      </c>
      <c r="D102" s="100">
        <v>5140.4520000000002</v>
      </c>
      <c r="E102" s="100">
        <v>-0.76965994430062779</v>
      </c>
      <c r="F102" s="100">
        <v>5661.08</v>
      </c>
      <c r="G102" s="100">
        <v>5560.6469999999999</v>
      </c>
      <c r="H102" s="100">
        <v>1.8061387460847556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21"/>
      <c r="B103" s="111"/>
      <c r="C103" s="23"/>
      <c r="D103" s="23"/>
      <c r="E103" s="23"/>
      <c r="F103" s="23"/>
      <c r="G103" s="23"/>
      <c r="H103" s="2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22"/>
      <c r="B104" s="34" t="s">
        <v>7</v>
      </c>
      <c r="C104" s="101">
        <v>11228.28</v>
      </c>
      <c r="D104" s="101">
        <v>11746.206</v>
      </c>
      <c r="E104" s="101">
        <v>-4.4093045873705989</v>
      </c>
      <c r="F104" s="101">
        <v>7632.1930000000002</v>
      </c>
      <c r="G104" s="101">
        <v>7768.9719999999998</v>
      </c>
      <c r="H104" s="101">
        <v>-1.7605804217082976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32"/>
      <c r="B105" s="20"/>
      <c r="C105" s="1"/>
      <c r="D105" s="1"/>
      <c r="E105" s="1"/>
      <c r="F105" s="1"/>
      <c r="G105" s="1"/>
      <c r="H105" s="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67"/>
      <c r="B106" s="66"/>
      <c r="C106" s="66"/>
      <c r="D106" s="66"/>
      <c r="E106" s="66"/>
      <c r="F106" s="66"/>
      <c r="G106" s="66"/>
      <c r="H106" s="66"/>
      <c r="I106" s="66"/>
    </row>
    <row r="107" spans="1:26">
      <c r="B107" s="13"/>
    </row>
    <row r="108" spans="1:26">
      <c r="B108" s="13"/>
    </row>
    <row r="109" spans="1:26">
      <c r="B109" s="13"/>
    </row>
    <row r="110" spans="1:26">
      <c r="B110" s="13"/>
    </row>
    <row r="111" spans="1:26">
      <c r="B111" s="13"/>
    </row>
  </sheetData>
  <mergeCells count="10">
    <mergeCell ref="A1:H1"/>
    <mergeCell ref="A3:A6"/>
    <mergeCell ref="B3:B6"/>
    <mergeCell ref="E5:E6"/>
    <mergeCell ref="H5:H6"/>
    <mergeCell ref="C6:D6"/>
    <mergeCell ref="F6:G6"/>
    <mergeCell ref="C4:E4"/>
    <mergeCell ref="F4:H4"/>
    <mergeCell ref="C3:H3"/>
  </mergeCells>
  <conditionalFormatting sqref="A7:H92 A94:H103 A93:B93 D93:H93 A104:B104 F104:H104">
    <cfRule type="expression" dxfId="39" priority="9">
      <formula>MOD(ROW(),2)=0</formula>
    </cfRule>
  </conditionalFormatting>
  <conditionalFormatting sqref="D104">
    <cfRule type="expression" dxfId="38" priority="6">
      <formula>MOD(ROW(),2)=0</formula>
    </cfRule>
  </conditionalFormatting>
  <conditionalFormatting sqref="C93">
    <cfRule type="expression" dxfId="37" priority="3">
      <formula>MOD(ROW(),2)=0</formula>
    </cfRule>
  </conditionalFormatting>
  <conditionalFormatting sqref="C104">
    <cfRule type="expression" dxfId="36" priority="2">
      <formula>MOD(ROW(),2)=0</formula>
    </cfRule>
  </conditionalFormatting>
  <conditionalFormatting sqref="E104">
    <cfRule type="expression" dxfId="35" priority="1">
      <formula>MOD(ROW(),2)=0</formula>
    </cfRule>
  </conditionalFormatting>
  <pageMargins left="0.59055118110236227" right="0.49212598425196852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2/18 SH</oddFooter>
  </headerFooter>
  <rowBreaks count="1" manualBreakCount="1"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.42578125" customWidth="1"/>
    <col min="2" max="7" width="9.85546875" customWidth="1"/>
    <col min="8" max="11" width="13.7109375" customWidth="1"/>
    <col min="12" max="26" width="1.7109375" customWidth="1"/>
  </cols>
  <sheetData>
    <row r="1" spans="1:26" ht="14.1" customHeight="1">
      <c r="A1" s="168" t="s">
        <v>256</v>
      </c>
      <c r="B1" s="168"/>
      <c r="C1" s="168"/>
      <c r="D1" s="168"/>
      <c r="E1" s="168"/>
      <c r="F1" s="168"/>
      <c r="G1" s="16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54"/>
      <c r="B2" s="54"/>
      <c r="C2" s="54"/>
      <c r="D2" s="54"/>
      <c r="E2" s="54"/>
      <c r="F2" s="54"/>
      <c r="G2" s="5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69" t="s">
        <v>33</v>
      </c>
      <c r="B3" s="178" t="s">
        <v>254</v>
      </c>
      <c r="C3" s="165"/>
      <c r="D3" s="165"/>
      <c r="E3" s="165"/>
      <c r="F3" s="165"/>
      <c r="G3" s="16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70"/>
      <c r="B4" s="164" t="s">
        <v>5</v>
      </c>
      <c r="C4" s="165"/>
      <c r="D4" s="166"/>
      <c r="E4" s="164" t="s">
        <v>6</v>
      </c>
      <c r="F4" s="165"/>
      <c r="G4" s="16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70"/>
      <c r="B5" s="76">
        <v>2018</v>
      </c>
      <c r="C5" s="76">
        <v>2017</v>
      </c>
      <c r="D5" s="158" t="s">
        <v>240</v>
      </c>
      <c r="E5" s="76">
        <v>2018</v>
      </c>
      <c r="F5" s="76">
        <v>2017</v>
      </c>
      <c r="G5" s="160" t="s">
        <v>240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70"/>
      <c r="B6" s="174" t="s">
        <v>9</v>
      </c>
      <c r="C6" s="175"/>
      <c r="D6" s="172"/>
      <c r="E6" s="174" t="s">
        <v>9</v>
      </c>
      <c r="F6" s="175"/>
      <c r="G6" s="17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71"/>
      <c r="B7" s="176"/>
      <c r="C7" s="177"/>
      <c r="D7" s="159"/>
      <c r="E7" s="176"/>
      <c r="F7" s="177"/>
      <c r="G7" s="16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21"/>
      <c r="B8" s="23"/>
      <c r="C8" s="23"/>
      <c r="D8" s="23"/>
      <c r="E8" s="23"/>
      <c r="F8" s="23"/>
      <c r="G8" s="23"/>
      <c r="I8" s="1"/>
      <c r="J8" s="1"/>
      <c r="K8" s="1"/>
      <c r="M8" s="1"/>
      <c r="N8" s="1"/>
      <c r="O8" s="1"/>
      <c r="Q8" s="1"/>
      <c r="R8" s="1"/>
      <c r="S8" s="1"/>
      <c r="U8" s="1"/>
      <c r="V8" s="1"/>
      <c r="W8" s="1"/>
      <c r="Y8" s="1"/>
      <c r="Z8" s="1"/>
    </row>
    <row r="9" spans="1:26">
      <c r="A9" s="112" t="s">
        <v>34</v>
      </c>
      <c r="B9" s="99">
        <v>235.53299999999999</v>
      </c>
      <c r="C9" s="99">
        <v>248.24100000000001</v>
      </c>
      <c r="D9" s="99">
        <v>-5.1192188236431662</v>
      </c>
      <c r="E9" s="99">
        <v>354.154</v>
      </c>
      <c r="F9" s="99">
        <v>332.49400000000003</v>
      </c>
      <c r="G9" s="99">
        <v>6.5144032674273689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29"/>
      <c r="B10" s="23"/>
      <c r="C10" s="23"/>
      <c r="D10" s="23"/>
      <c r="E10" s="23"/>
      <c r="F10" s="23"/>
      <c r="G10" s="23"/>
      <c r="I10" s="1"/>
      <c r="J10" s="1"/>
      <c r="K10" s="1"/>
      <c r="M10" s="1"/>
      <c r="N10" s="1"/>
      <c r="O10" s="1"/>
      <c r="Q10" s="1"/>
      <c r="R10" s="1"/>
      <c r="S10" s="1"/>
      <c r="U10" s="1"/>
      <c r="V10" s="1"/>
      <c r="W10" s="1"/>
      <c r="Y10" s="1"/>
      <c r="Z10" s="1"/>
    </row>
    <row r="11" spans="1:26">
      <c r="A11" s="112" t="s">
        <v>35</v>
      </c>
      <c r="B11" s="99">
        <v>10316.900000000001</v>
      </c>
      <c r="C11" s="99">
        <v>10936.102000000001</v>
      </c>
      <c r="D11" s="99">
        <v>-5.6619991291229752</v>
      </c>
      <c r="E11" s="99">
        <v>7114.8420000000006</v>
      </c>
      <c r="F11" s="99">
        <v>7198.2310000000007</v>
      </c>
      <c r="G11" s="99">
        <v>-1.1584651840153555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13" t="s">
        <v>8</v>
      </c>
      <c r="B12" s="23"/>
      <c r="C12" s="23"/>
      <c r="D12" s="23"/>
      <c r="E12" s="23"/>
      <c r="F12" s="23"/>
      <c r="G12" s="2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13" t="s">
        <v>40</v>
      </c>
      <c r="B13" s="99">
        <v>6978.0320000000002</v>
      </c>
      <c r="C13" s="99">
        <v>7731.7110000000002</v>
      </c>
      <c r="D13" s="99">
        <v>-9.7478940948517021</v>
      </c>
      <c r="E13" s="99">
        <v>5539.1019999999999</v>
      </c>
      <c r="F13" s="99">
        <v>5926.6189999999997</v>
      </c>
      <c r="G13" s="99">
        <v>-6.538584646659416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13" t="s">
        <v>41</v>
      </c>
      <c r="B14" s="99">
        <v>1863.328</v>
      </c>
      <c r="C14" s="99">
        <v>791.33100000000002</v>
      </c>
      <c r="D14" s="99">
        <v>135.46758562472593</v>
      </c>
      <c r="E14" s="99">
        <v>727.31600000000003</v>
      </c>
      <c r="F14" s="99">
        <v>166.631</v>
      </c>
      <c r="G14" s="99" t="s">
        <v>255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13" t="s">
        <v>42</v>
      </c>
      <c r="B15" s="99">
        <v>920.14300000000003</v>
      </c>
      <c r="C15" s="99">
        <v>1545.6179999999999</v>
      </c>
      <c r="D15" s="99">
        <v>-40.467631717539518</v>
      </c>
      <c r="E15" s="99">
        <v>353.88900000000001</v>
      </c>
      <c r="F15" s="99">
        <v>506.76400000000001</v>
      </c>
      <c r="G15" s="99">
        <v>-30.166902147745304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113" t="s">
        <v>43</v>
      </c>
      <c r="B16" s="99">
        <v>358.87299999999999</v>
      </c>
      <c r="C16" s="99">
        <v>544.45899999999995</v>
      </c>
      <c r="D16" s="99">
        <v>-34.086313202647034</v>
      </c>
      <c r="E16" s="99">
        <v>409.791</v>
      </c>
      <c r="F16" s="99">
        <v>454.14699999999999</v>
      </c>
      <c r="G16" s="99">
        <v>-9.7668816484530367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13" t="s">
        <v>44</v>
      </c>
      <c r="B17" s="99">
        <v>24.164000000000001</v>
      </c>
      <c r="C17" s="99">
        <v>245.916</v>
      </c>
      <c r="D17" s="99">
        <v>-90.173880512044761</v>
      </c>
      <c r="E17" s="99">
        <v>76.731999999999999</v>
      </c>
      <c r="F17" s="99">
        <v>106.5</v>
      </c>
      <c r="G17" s="99">
        <v>-27.95117370892018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13" t="s">
        <v>45</v>
      </c>
      <c r="B18" s="99">
        <v>69.379000000000005</v>
      </c>
      <c r="C18" s="99">
        <v>77.066999999999993</v>
      </c>
      <c r="D18" s="99">
        <v>-9.9757353990683271</v>
      </c>
      <c r="E18" s="99">
        <v>8.0120000000000005</v>
      </c>
      <c r="F18" s="99">
        <v>37.526000000000003</v>
      </c>
      <c r="G18" s="99">
        <v>-78.649469701007305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3.25">
      <c r="A19" s="114" t="s">
        <v>154</v>
      </c>
      <c r="B19" s="99">
        <v>102.98099999999999</v>
      </c>
      <c r="C19" s="99">
        <v>0</v>
      </c>
      <c r="D19" s="99" t="s">
        <v>255</v>
      </c>
      <c r="E19" s="99">
        <v>0</v>
      </c>
      <c r="F19" s="99">
        <v>4.3999999999999997E-2</v>
      </c>
      <c r="G19" s="99" t="s">
        <v>255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13" t="s">
        <v>46</v>
      </c>
      <c r="B20" s="99">
        <v>0</v>
      </c>
      <c r="C20" s="99">
        <v>0</v>
      </c>
      <c r="D20" s="99" t="s">
        <v>255</v>
      </c>
      <c r="E20" s="99">
        <v>0</v>
      </c>
      <c r="F20" s="99">
        <v>0</v>
      </c>
      <c r="G20" s="99" t="s">
        <v>255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12" t="s">
        <v>36</v>
      </c>
      <c r="B21" s="99">
        <v>10552.433000000001</v>
      </c>
      <c r="C21" s="99">
        <v>11184.343000000001</v>
      </c>
      <c r="D21" s="99">
        <v>-5.6499519015108888</v>
      </c>
      <c r="E21" s="99">
        <v>7468.9960000000001</v>
      </c>
      <c r="F21" s="99">
        <v>7530.7250000000004</v>
      </c>
      <c r="G21" s="99">
        <v>-0.81969531486014091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" customHeight="1">
      <c r="A22" s="29"/>
      <c r="B22" s="23"/>
      <c r="C22" s="23"/>
      <c r="D22" s="23"/>
      <c r="E22" s="23"/>
      <c r="F22" s="23"/>
      <c r="G22" s="2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13" t="s">
        <v>47</v>
      </c>
      <c r="B23" s="99">
        <v>15.42</v>
      </c>
      <c r="C23" s="99">
        <v>41.051000000000002</v>
      </c>
      <c r="D23" s="99">
        <v>-62.436968648753989</v>
      </c>
      <c r="E23" s="99">
        <v>0</v>
      </c>
      <c r="F23" s="99">
        <v>33.654000000000003</v>
      </c>
      <c r="G23" s="99" t="s">
        <v>255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13" t="s">
        <v>48</v>
      </c>
      <c r="B24" s="99">
        <v>0</v>
      </c>
      <c r="C24" s="99">
        <v>79.989000000000004</v>
      </c>
      <c r="D24" s="99" t="s">
        <v>255</v>
      </c>
      <c r="E24" s="99">
        <v>0</v>
      </c>
      <c r="F24" s="99">
        <v>3.8849999999999998</v>
      </c>
      <c r="G24" s="99" t="s">
        <v>255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13" t="s">
        <v>49</v>
      </c>
      <c r="B25" s="99">
        <v>0</v>
      </c>
      <c r="C25" s="99">
        <v>6.2450000000000001</v>
      </c>
      <c r="D25" s="99" t="s">
        <v>255</v>
      </c>
      <c r="E25" s="99">
        <v>0</v>
      </c>
      <c r="F25" s="99">
        <v>0</v>
      </c>
      <c r="G25" s="99" t="s">
        <v>255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13" t="s">
        <v>50</v>
      </c>
      <c r="B26" s="99">
        <v>0</v>
      </c>
      <c r="C26" s="99">
        <v>0</v>
      </c>
      <c r="D26" s="99" t="s">
        <v>255</v>
      </c>
      <c r="E26" s="99">
        <v>15</v>
      </c>
      <c r="F26" s="99">
        <v>26.611000000000001</v>
      </c>
      <c r="G26" s="99">
        <v>-43.632332494081396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13" t="s">
        <v>51</v>
      </c>
      <c r="B27" s="99">
        <v>0</v>
      </c>
      <c r="C27" s="99">
        <v>0</v>
      </c>
      <c r="D27" s="99" t="s">
        <v>255</v>
      </c>
      <c r="E27" s="99">
        <v>0</v>
      </c>
      <c r="F27" s="99">
        <v>0</v>
      </c>
      <c r="G27" s="99" t="s">
        <v>255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13" t="s">
        <v>181</v>
      </c>
      <c r="B28" s="99">
        <v>0</v>
      </c>
      <c r="C28" s="99">
        <v>0</v>
      </c>
      <c r="D28" s="99" t="s">
        <v>255</v>
      </c>
      <c r="E28" s="99">
        <v>0</v>
      </c>
      <c r="F28" s="99">
        <v>0</v>
      </c>
      <c r="G28" s="99" t="s">
        <v>255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12" t="s">
        <v>37</v>
      </c>
      <c r="B29" s="99">
        <v>15.42</v>
      </c>
      <c r="C29" s="99">
        <v>127.285</v>
      </c>
      <c r="D29" s="99">
        <v>-87.885453902659393</v>
      </c>
      <c r="E29" s="99">
        <v>15</v>
      </c>
      <c r="F29" s="99">
        <v>64.150000000000006</v>
      </c>
      <c r="G29" s="99">
        <v>-76.61730319563523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>
      <c r="A30" s="29"/>
      <c r="B30" s="23"/>
      <c r="C30" s="23"/>
      <c r="D30" s="23"/>
      <c r="E30" s="23"/>
      <c r="F30" s="23"/>
      <c r="G30" s="23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113" t="s">
        <v>52</v>
      </c>
      <c r="B31" s="99">
        <v>71.179000000000002</v>
      </c>
      <c r="C31" s="99">
        <v>60.667000000000002</v>
      </c>
      <c r="D31" s="99">
        <v>17.32737732210262</v>
      </c>
      <c r="E31" s="99">
        <v>10</v>
      </c>
      <c r="F31" s="99">
        <v>76.231999999999999</v>
      </c>
      <c r="G31" s="99">
        <v>-86.882149228670372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13" t="s">
        <v>53</v>
      </c>
      <c r="B32" s="99">
        <v>60.203000000000003</v>
      </c>
      <c r="C32" s="99">
        <v>100.95</v>
      </c>
      <c r="D32" s="99">
        <v>-40.363546310054481</v>
      </c>
      <c r="E32" s="99">
        <v>0</v>
      </c>
      <c r="F32" s="99">
        <v>0</v>
      </c>
      <c r="G32" s="99" t="s">
        <v>255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13" t="s">
        <v>54</v>
      </c>
      <c r="B33" s="99">
        <v>160.47800000000001</v>
      </c>
      <c r="C33" s="99">
        <v>134.27600000000001</v>
      </c>
      <c r="D33" s="99">
        <v>19.51353927730942</v>
      </c>
      <c r="E33" s="99">
        <v>49.551000000000002</v>
      </c>
      <c r="F33" s="99">
        <v>0</v>
      </c>
      <c r="G33" s="99" t="s">
        <v>255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13" t="s">
        <v>55</v>
      </c>
      <c r="B34" s="99">
        <v>0</v>
      </c>
      <c r="C34" s="99">
        <v>0</v>
      </c>
      <c r="D34" s="99" t="s">
        <v>255</v>
      </c>
      <c r="E34" s="99">
        <v>0</v>
      </c>
      <c r="F34" s="99">
        <v>0</v>
      </c>
      <c r="G34" s="99" t="s">
        <v>255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113" t="s">
        <v>56</v>
      </c>
      <c r="B35" s="99">
        <v>10.74</v>
      </c>
      <c r="C35" s="99">
        <v>8.7409999999999997</v>
      </c>
      <c r="D35" s="99">
        <v>22.869236929413105</v>
      </c>
      <c r="E35" s="99">
        <v>0</v>
      </c>
      <c r="F35" s="99">
        <v>0</v>
      </c>
      <c r="G35" s="99" t="s">
        <v>255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13" t="s">
        <v>57</v>
      </c>
      <c r="B36" s="99">
        <v>341.49</v>
      </c>
      <c r="C36" s="99">
        <v>129.94399999999999</v>
      </c>
      <c r="D36" s="99">
        <v>162.79782059964293</v>
      </c>
      <c r="E36" s="99">
        <v>0</v>
      </c>
      <c r="F36" s="99">
        <v>0</v>
      </c>
      <c r="G36" s="99" t="s">
        <v>255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13" t="s">
        <v>58</v>
      </c>
      <c r="B37" s="99">
        <v>0</v>
      </c>
      <c r="C37" s="99">
        <v>0</v>
      </c>
      <c r="D37" s="99" t="s">
        <v>255</v>
      </c>
      <c r="E37" s="99">
        <v>0</v>
      </c>
      <c r="F37" s="99">
        <v>0</v>
      </c>
      <c r="G37" s="99" t="s">
        <v>255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12" t="s">
        <v>38</v>
      </c>
      <c r="B38" s="99">
        <v>644.09</v>
      </c>
      <c r="C38" s="99">
        <v>434.57799999999997</v>
      </c>
      <c r="D38" s="99">
        <v>48.210447836751996</v>
      </c>
      <c r="E38" s="99">
        <v>59.551000000000002</v>
      </c>
      <c r="F38" s="99">
        <v>76.231999999999999</v>
      </c>
      <c r="G38" s="99">
        <v>-21.881886871654942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29"/>
      <c r="B39" s="23"/>
      <c r="C39" s="23"/>
      <c r="D39" s="23"/>
      <c r="E39" s="23"/>
      <c r="F39" s="23"/>
      <c r="G39" s="2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13" t="s">
        <v>59</v>
      </c>
      <c r="B40" s="99">
        <v>0</v>
      </c>
      <c r="C40" s="99">
        <v>0</v>
      </c>
      <c r="D40" s="99" t="s">
        <v>255</v>
      </c>
      <c r="E40" s="99">
        <v>0</v>
      </c>
      <c r="F40" s="99">
        <v>0</v>
      </c>
      <c r="G40" s="99" t="s">
        <v>255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13" t="s">
        <v>60</v>
      </c>
      <c r="B41" s="99">
        <v>0</v>
      </c>
      <c r="C41" s="99">
        <v>0</v>
      </c>
      <c r="D41" s="99" t="s">
        <v>255</v>
      </c>
      <c r="E41" s="99">
        <v>88.646000000000001</v>
      </c>
      <c r="F41" s="99">
        <v>97.864999999999995</v>
      </c>
      <c r="G41" s="99">
        <v>-9.4201195524446888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13" t="s">
        <v>61</v>
      </c>
      <c r="B42" s="99">
        <v>0</v>
      </c>
      <c r="C42" s="99">
        <v>0</v>
      </c>
      <c r="D42" s="99" t="s">
        <v>255</v>
      </c>
      <c r="E42" s="99">
        <v>0</v>
      </c>
      <c r="F42" s="99">
        <v>0</v>
      </c>
      <c r="G42" s="99" t="s">
        <v>255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>
      <c r="A43" s="113" t="s">
        <v>62</v>
      </c>
      <c r="B43" s="99">
        <v>0</v>
      </c>
      <c r="C43" s="99">
        <v>0</v>
      </c>
      <c r="D43" s="99" t="s">
        <v>255</v>
      </c>
      <c r="E43" s="99">
        <v>0</v>
      </c>
      <c r="F43" s="99">
        <v>0</v>
      </c>
      <c r="G43" s="99" t="s">
        <v>255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12" t="s">
        <v>39</v>
      </c>
      <c r="B44" s="99">
        <v>0</v>
      </c>
      <c r="C44" s="99">
        <v>0</v>
      </c>
      <c r="D44" s="99" t="s">
        <v>255</v>
      </c>
      <c r="E44" s="99">
        <v>88.646000000000001</v>
      </c>
      <c r="F44" s="99">
        <v>97.864999999999995</v>
      </c>
      <c r="G44" s="99">
        <v>-9.4201195524446888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>
      <c r="A45" s="29"/>
      <c r="B45" s="23"/>
      <c r="C45" s="23"/>
      <c r="D45" s="23"/>
      <c r="E45" s="23"/>
      <c r="F45" s="23"/>
      <c r="G45" s="2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12" t="s">
        <v>152</v>
      </c>
      <c r="B46" s="99">
        <v>16.337</v>
      </c>
      <c r="C46" s="99">
        <v>0</v>
      </c>
      <c r="D46" s="99" t="s">
        <v>255</v>
      </c>
      <c r="E46" s="99">
        <v>0</v>
      </c>
      <c r="F46" s="99">
        <v>0</v>
      </c>
      <c r="G46" s="99" t="s">
        <v>255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>
      <c r="A47" s="29"/>
      <c r="B47" s="23"/>
      <c r="C47" s="23"/>
      <c r="D47" s="23"/>
      <c r="E47" s="23"/>
      <c r="F47" s="23"/>
      <c r="G47" s="2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11" t="s">
        <v>153</v>
      </c>
      <c r="B48" s="99">
        <v>0</v>
      </c>
      <c r="C48" s="99">
        <v>0</v>
      </c>
      <c r="D48" s="99" t="s">
        <v>255</v>
      </c>
      <c r="E48" s="99">
        <v>0</v>
      </c>
      <c r="F48" s="99">
        <v>0</v>
      </c>
      <c r="G48" s="99" t="s">
        <v>255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>
      <c r="A49" s="30"/>
      <c r="B49" s="23"/>
      <c r="C49" s="23"/>
      <c r="D49" s="23"/>
      <c r="E49" s="23"/>
      <c r="F49" s="23"/>
      <c r="G49" s="2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33" customFormat="1">
      <c r="A50" s="34" t="s">
        <v>7</v>
      </c>
      <c r="B50" s="101">
        <v>11228.28</v>
      </c>
      <c r="C50" s="101">
        <v>11746.206</v>
      </c>
      <c r="D50" s="101">
        <v>-4.4093045873705989</v>
      </c>
      <c r="E50" s="101">
        <v>7632.1930000000002</v>
      </c>
      <c r="F50" s="101">
        <v>7768.9719999999998</v>
      </c>
      <c r="G50" s="101">
        <v>-1.7605804217082976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2" customHeight="1">
      <c r="A51" s="2"/>
      <c r="B51" s="1"/>
      <c r="C51" s="1"/>
      <c r="D51" s="1"/>
      <c r="E51" s="1"/>
      <c r="F51" s="1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67"/>
      <c r="B52" s="66"/>
      <c r="C52" s="66"/>
      <c r="D52" s="66"/>
      <c r="E52" s="66"/>
      <c r="F52" s="66"/>
      <c r="G52" s="66"/>
      <c r="H52" s="66"/>
      <c r="I52" s="66"/>
    </row>
    <row r="53" spans="1:26">
      <c r="A53" s="2"/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mergeCells count="9">
    <mergeCell ref="A1:G1"/>
    <mergeCell ref="A3:A7"/>
    <mergeCell ref="D5:D7"/>
    <mergeCell ref="G5:G7"/>
    <mergeCell ref="B6:C7"/>
    <mergeCell ref="E6:F7"/>
    <mergeCell ref="B4:D4"/>
    <mergeCell ref="E4:G4"/>
    <mergeCell ref="B3:G3"/>
  </mergeCells>
  <conditionalFormatting sqref="A8:G8 B9:G10 B12:G12 E11:G11 B14:G20 E13:G13 B22:G49 E21:G21 E50:G50">
    <cfRule type="expression" dxfId="34" priority="23">
      <formula>MOD(ROW(),2)=1</formula>
    </cfRule>
  </conditionalFormatting>
  <conditionalFormatting sqref="A9:A50">
    <cfRule type="expression" dxfId="33" priority="21">
      <formula>MOD(ROW(),2)=1</formula>
    </cfRule>
  </conditionalFormatting>
  <conditionalFormatting sqref="C11">
    <cfRule type="expression" dxfId="32" priority="20">
      <formula>MOD(ROW(),2)=1</formula>
    </cfRule>
  </conditionalFormatting>
  <conditionalFormatting sqref="C13">
    <cfRule type="expression" dxfId="31" priority="17">
      <formula>MOD(ROW(),2)=1</formula>
    </cfRule>
  </conditionalFormatting>
  <conditionalFormatting sqref="C21">
    <cfRule type="expression" dxfId="30" priority="14">
      <formula>MOD(ROW(),2)=1</formula>
    </cfRule>
  </conditionalFormatting>
  <conditionalFormatting sqref="C50">
    <cfRule type="expression" dxfId="29" priority="11">
      <formula>MOD(ROW(),2)=1</formula>
    </cfRule>
  </conditionalFormatting>
  <conditionalFormatting sqref="B11">
    <cfRule type="expression" dxfId="28" priority="8">
      <formula>MOD(ROW(),2)=1</formula>
    </cfRule>
  </conditionalFormatting>
  <conditionalFormatting sqref="B13">
    <cfRule type="expression" dxfId="27" priority="7">
      <formula>MOD(ROW(),2)=1</formula>
    </cfRule>
  </conditionalFormatting>
  <conditionalFormatting sqref="D11">
    <cfRule type="expression" dxfId="26" priority="6">
      <formula>MOD(ROW(),2)=1</formula>
    </cfRule>
  </conditionalFormatting>
  <conditionalFormatting sqref="D13">
    <cfRule type="expression" dxfId="25" priority="5">
      <formula>MOD(ROW(),2)=1</formula>
    </cfRule>
  </conditionalFormatting>
  <conditionalFormatting sqref="B21">
    <cfRule type="expression" dxfId="24" priority="4">
      <formula>MOD(ROW(),2)=1</formula>
    </cfRule>
  </conditionalFormatting>
  <conditionalFormatting sqref="D21">
    <cfRule type="expression" dxfId="23" priority="3">
      <formula>MOD(ROW(),2)=1</formula>
    </cfRule>
  </conditionalFormatting>
  <conditionalFormatting sqref="B50">
    <cfRule type="expression" dxfId="22" priority="2">
      <formula>MOD(ROW(),2)=1</formula>
    </cfRule>
  </conditionalFormatting>
  <conditionalFormatting sqref="D50">
    <cfRule type="expression" dxfId="2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2/18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.42578125" customWidth="1"/>
  </cols>
  <sheetData>
    <row r="1" spans="1:26" ht="14.1" customHeight="1">
      <c r="A1" s="149" t="s">
        <v>257</v>
      </c>
      <c r="B1" s="149"/>
      <c r="C1" s="149"/>
      <c r="D1" s="149"/>
      <c r="E1" s="149"/>
      <c r="F1" s="149"/>
      <c r="G1" s="14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4499999999999993" customHeight="1">
      <c r="A2" s="53"/>
      <c r="B2" s="53"/>
      <c r="C2" s="53"/>
      <c r="D2" s="53"/>
      <c r="E2" s="53"/>
      <c r="F2" s="53"/>
      <c r="G2" s="5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79" t="s">
        <v>195</v>
      </c>
      <c r="B3" s="162" t="s">
        <v>254</v>
      </c>
      <c r="C3" s="181"/>
      <c r="D3" s="181"/>
      <c r="E3" s="165"/>
      <c r="F3" s="165"/>
      <c r="G3" s="16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70"/>
      <c r="B4" s="164" t="s">
        <v>5</v>
      </c>
      <c r="C4" s="165"/>
      <c r="D4" s="166"/>
      <c r="E4" s="164" t="s">
        <v>6</v>
      </c>
      <c r="F4" s="180"/>
      <c r="G4" s="18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70"/>
      <c r="B5" s="76">
        <v>2018</v>
      </c>
      <c r="C5" s="76">
        <v>2017</v>
      </c>
      <c r="D5" s="158" t="s">
        <v>240</v>
      </c>
      <c r="E5" s="77">
        <v>2018</v>
      </c>
      <c r="F5" s="78">
        <v>2017</v>
      </c>
      <c r="G5" s="160" t="s">
        <v>240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70"/>
      <c r="B6" s="174" t="s">
        <v>9</v>
      </c>
      <c r="C6" s="175"/>
      <c r="D6" s="172"/>
      <c r="E6" s="174" t="s">
        <v>9</v>
      </c>
      <c r="F6" s="175"/>
      <c r="G6" s="17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71"/>
      <c r="B7" s="176"/>
      <c r="C7" s="177"/>
      <c r="D7" s="159"/>
      <c r="E7" s="176"/>
      <c r="F7" s="177"/>
      <c r="G7" s="16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5.85" customHeight="1">
      <c r="A8" s="22"/>
      <c r="B8" s="24"/>
      <c r="C8" s="25"/>
      <c r="D8" s="25"/>
      <c r="E8" s="25"/>
      <c r="F8" s="25"/>
      <c r="G8" s="2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15" t="s">
        <v>189</v>
      </c>
      <c r="B9" s="102">
        <v>120.19199999999999</v>
      </c>
      <c r="C9" s="102">
        <v>128.779</v>
      </c>
      <c r="D9" s="102">
        <v>-6.668012641812723</v>
      </c>
      <c r="E9" s="102">
        <v>2.6869999999999998</v>
      </c>
      <c r="F9" s="102">
        <v>0</v>
      </c>
      <c r="G9" s="102" t="s">
        <v>255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15" t="s">
        <v>197</v>
      </c>
      <c r="B10" s="102">
        <v>6.9450000000000003</v>
      </c>
      <c r="C10" s="102">
        <v>9.4909999999999997</v>
      </c>
      <c r="D10" s="102">
        <v>-26.825413549678629</v>
      </c>
      <c r="E10" s="102">
        <v>1.665</v>
      </c>
      <c r="F10" s="102">
        <v>2.1309999999999998</v>
      </c>
      <c r="G10" s="102">
        <v>-21.867667761614257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15" t="s">
        <v>194</v>
      </c>
      <c r="B11" s="102">
        <v>20.478000000000002</v>
      </c>
      <c r="C11" s="102">
        <v>21.536999999999999</v>
      </c>
      <c r="D11" s="102">
        <v>-4.9171193759576397</v>
      </c>
      <c r="E11" s="102">
        <v>45.765999999999998</v>
      </c>
      <c r="F11" s="102">
        <v>60.786000000000001</v>
      </c>
      <c r="G11" s="102">
        <v>-24.709637087487266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15" t="s">
        <v>198</v>
      </c>
      <c r="B12" s="102">
        <v>32.968000000000004</v>
      </c>
      <c r="C12" s="102">
        <v>34.246000000000002</v>
      </c>
      <c r="D12" s="102">
        <v>-3.7318226946212718</v>
      </c>
      <c r="E12" s="102">
        <v>20.92</v>
      </c>
      <c r="F12" s="102">
        <v>17.37</v>
      </c>
      <c r="G12" s="102">
        <v>20.437535981577426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15" t="s">
        <v>191</v>
      </c>
      <c r="B13" s="102">
        <v>139.12100000000001</v>
      </c>
      <c r="C13" s="102">
        <v>152.262</v>
      </c>
      <c r="D13" s="102">
        <v>-8.6305184484638318</v>
      </c>
      <c r="E13" s="102">
        <v>3.1509999999999998</v>
      </c>
      <c r="F13" s="102">
        <v>6.0640000000000001</v>
      </c>
      <c r="G13" s="102">
        <v>-48.037598944591032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15" t="s">
        <v>200</v>
      </c>
      <c r="B14" s="102">
        <v>29.620999999999999</v>
      </c>
      <c r="C14" s="102">
        <v>30.652999999999999</v>
      </c>
      <c r="D14" s="102">
        <v>-3.3667177764003497</v>
      </c>
      <c r="E14" s="102">
        <v>11.55</v>
      </c>
      <c r="F14" s="102">
        <v>13.182</v>
      </c>
      <c r="G14" s="102">
        <v>-12.380518889394622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15" t="s">
        <v>201</v>
      </c>
      <c r="B15" s="102">
        <v>5.7000000000000002E-2</v>
      </c>
      <c r="C15" s="102">
        <v>5.7000000000000002E-2</v>
      </c>
      <c r="D15" s="102">
        <v>1.4210854715202004E-14</v>
      </c>
      <c r="E15" s="102">
        <v>0.60699999999999998</v>
      </c>
      <c r="F15" s="102">
        <v>0.96099999999999997</v>
      </c>
      <c r="G15" s="102">
        <v>-36.836628511966708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15" t="s">
        <v>202</v>
      </c>
      <c r="B16" s="102">
        <v>4.5350000000000001</v>
      </c>
      <c r="C16" s="102">
        <v>1.161</v>
      </c>
      <c r="D16" s="102">
        <v>290.61154177433247</v>
      </c>
      <c r="E16" s="102">
        <v>5.6000000000000001E-2</v>
      </c>
      <c r="F16" s="102">
        <v>5.7000000000000002E-2</v>
      </c>
      <c r="G16" s="102">
        <v>-1.7543859649122737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15" t="s">
        <v>203</v>
      </c>
      <c r="B17" s="102">
        <v>14.425000000000001</v>
      </c>
      <c r="C17" s="102">
        <v>24.864999999999998</v>
      </c>
      <c r="D17" s="102">
        <v>-41.986728332998183</v>
      </c>
      <c r="E17" s="102">
        <v>0</v>
      </c>
      <c r="F17" s="102">
        <v>0</v>
      </c>
      <c r="G17" s="102" t="s">
        <v>255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15" t="s">
        <v>204</v>
      </c>
      <c r="B18" s="102">
        <v>0</v>
      </c>
      <c r="C18" s="102">
        <v>0</v>
      </c>
      <c r="D18" s="102" t="s">
        <v>255</v>
      </c>
      <c r="E18" s="102">
        <v>0.74</v>
      </c>
      <c r="F18" s="102">
        <v>0</v>
      </c>
      <c r="G18" s="102" t="s">
        <v>255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15" t="s">
        <v>205</v>
      </c>
      <c r="B19" s="102">
        <v>0</v>
      </c>
      <c r="C19" s="102">
        <v>0</v>
      </c>
      <c r="D19" s="102" t="s">
        <v>255</v>
      </c>
      <c r="E19" s="102">
        <v>0</v>
      </c>
      <c r="F19" s="102">
        <v>0.29499999999999998</v>
      </c>
      <c r="G19" s="102" t="s">
        <v>255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15" t="s">
        <v>206</v>
      </c>
      <c r="B20" s="102">
        <v>0.84399999999999997</v>
      </c>
      <c r="C20" s="102">
        <v>0.629</v>
      </c>
      <c r="D20" s="102">
        <v>34.181240063592981</v>
      </c>
      <c r="E20" s="102">
        <v>21.890999999999998</v>
      </c>
      <c r="F20" s="102">
        <v>0.78200000000000003</v>
      </c>
      <c r="G20" s="102" t="s">
        <v>255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15" t="s">
        <v>207</v>
      </c>
      <c r="B21" s="102">
        <v>9.5000000000000001E-2</v>
      </c>
      <c r="C21" s="102">
        <v>7.0999999999999994E-2</v>
      </c>
      <c r="D21" s="102">
        <v>33.802816901408477</v>
      </c>
      <c r="E21" s="102">
        <v>0.75900000000000001</v>
      </c>
      <c r="F21" s="102">
        <v>0.78</v>
      </c>
      <c r="G21" s="102">
        <v>-2.6923076923076934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15" t="s">
        <v>187</v>
      </c>
      <c r="B22" s="102">
        <v>3188.2829999999999</v>
      </c>
      <c r="C22" s="102">
        <v>3632.864</v>
      </c>
      <c r="D22" s="102">
        <v>-12.237755115523186</v>
      </c>
      <c r="E22" s="102">
        <v>1181.6559999999999</v>
      </c>
      <c r="F22" s="102">
        <v>1453.7</v>
      </c>
      <c r="G22" s="102">
        <v>-18.71390245580244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15" t="s">
        <v>208</v>
      </c>
      <c r="B23" s="102">
        <v>54.271999999999998</v>
      </c>
      <c r="C23" s="102">
        <v>48.75</v>
      </c>
      <c r="D23" s="102">
        <v>11.327179487179492</v>
      </c>
      <c r="E23" s="102">
        <v>2.2829999999999999</v>
      </c>
      <c r="F23" s="102">
        <v>0</v>
      </c>
      <c r="G23" s="102" t="s">
        <v>255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15" t="s">
        <v>209</v>
      </c>
      <c r="B24" s="102">
        <v>20.812999999999999</v>
      </c>
      <c r="C24" s="102">
        <v>25.068000000000001</v>
      </c>
      <c r="D24" s="102">
        <v>-16.973831179192601</v>
      </c>
      <c r="E24" s="102">
        <v>0</v>
      </c>
      <c r="F24" s="102">
        <v>11.443</v>
      </c>
      <c r="G24" s="102" t="s">
        <v>255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15" t="s">
        <v>210</v>
      </c>
      <c r="B25" s="102">
        <v>18.611999999999998</v>
      </c>
      <c r="C25" s="102">
        <v>10.48</v>
      </c>
      <c r="D25" s="102">
        <v>77.59541984732823</v>
      </c>
      <c r="E25" s="102">
        <v>2.133</v>
      </c>
      <c r="F25" s="102">
        <v>2.1819999999999999</v>
      </c>
      <c r="G25" s="102">
        <v>-2.245646196150318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15" t="s">
        <v>188</v>
      </c>
      <c r="B26" s="102">
        <v>1486.213</v>
      </c>
      <c r="C26" s="102">
        <v>1619.703</v>
      </c>
      <c r="D26" s="102">
        <v>-8.2416344231010186</v>
      </c>
      <c r="E26" s="102">
        <v>843.45799999999997</v>
      </c>
      <c r="F26" s="102">
        <v>904.90599999999995</v>
      </c>
      <c r="G26" s="102">
        <v>-6.7905395698558664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15" t="s">
        <v>190</v>
      </c>
      <c r="B27" s="102">
        <v>156.81200000000001</v>
      </c>
      <c r="C27" s="102">
        <v>149.166</v>
      </c>
      <c r="D27" s="102">
        <v>5.1258329646166061</v>
      </c>
      <c r="E27" s="102">
        <v>6.093</v>
      </c>
      <c r="F27" s="102">
        <v>0.09</v>
      </c>
      <c r="G27" s="102" t="s">
        <v>255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15" t="s">
        <v>213</v>
      </c>
      <c r="B28" s="102">
        <v>5.4109999999999996</v>
      </c>
      <c r="C28" s="102">
        <v>1.401</v>
      </c>
      <c r="D28" s="102">
        <v>286.22412562455389</v>
      </c>
      <c r="E28" s="102">
        <v>24.064</v>
      </c>
      <c r="F28" s="102">
        <v>21.24</v>
      </c>
      <c r="G28" s="102">
        <v>13.295668549905855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115" t="s">
        <v>214</v>
      </c>
      <c r="B29" s="102">
        <v>2.903</v>
      </c>
      <c r="C29" s="102">
        <v>0</v>
      </c>
      <c r="D29" s="102" t="s">
        <v>255</v>
      </c>
      <c r="E29" s="102">
        <v>40.177</v>
      </c>
      <c r="F29" s="102">
        <v>43.783999999999999</v>
      </c>
      <c r="G29" s="102">
        <v>-8.2381691942262023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15" t="s">
        <v>215</v>
      </c>
      <c r="B30" s="102">
        <v>11.692</v>
      </c>
      <c r="C30" s="102">
        <v>9.4760000000000009</v>
      </c>
      <c r="D30" s="102">
        <v>23.385394681300113</v>
      </c>
      <c r="E30" s="102">
        <v>4.95</v>
      </c>
      <c r="F30" s="102">
        <v>0</v>
      </c>
      <c r="G30" s="102" t="s">
        <v>255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15" t="s">
        <v>216</v>
      </c>
      <c r="B31" s="102">
        <v>1148.1489999999999</v>
      </c>
      <c r="C31" s="102">
        <v>1156.442</v>
      </c>
      <c r="D31" s="102">
        <v>-0.71711335285299072</v>
      </c>
      <c r="E31" s="102">
        <v>1672.056</v>
      </c>
      <c r="F31" s="102">
        <v>1655.2170000000001</v>
      </c>
      <c r="G31" s="102">
        <v>1.0173288457042133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15" t="s">
        <v>186</v>
      </c>
      <c r="B32" s="102">
        <v>4765.8389999999999</v>
      </c>
      <c r="C32" s="102">
        <v>4689.1049999999996</v>
      </c>
      <c r="D32" s="102">
        <v>1.6364316857907966</v>
      </c>
      <c r="E32" s="102">
        <v>3745.5309999999999</v>
      </c>
      <c r="F32" s="102">
        <v>3574.002</v>
      </c>
      <c r="G32" s="102">
        <v>4.7993537776419828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44" t="s">
        <v>7</v>
      </c>
      <c r="B33" s="103">
        <v>11228.28</v>
      </c>
      <c r="C33" s="103">
        <v>11746.206</v>
      </c>
      <c r="D33" s="103">
        <v>-4.4093045873705989</v>
      </c>
      <c r="E33" s="103">
        <v>7632.1930000000002</v>
      </c>
      <c r="F33" s="103">
        <v>7768.9719999999998</v>
      </c>
      <c r="G33" s="103">
        <v>-1.7605804217082976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20"/>
      <c r="B34" s="1"/>
      <c r="C34" s="1"/>
      <c r="D34" s="1"/>
      <c r="E34" s="1"/>
      <c r="F34" s="1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20"/>
      <c r="B35" s="3"/>
      <c r="C35" s="3"/>
      <c r="D35" s="3"/>
      <c r="E35" s="3"/>
      <c r="F35" s="3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20"/>
      <c r="B36" s="3"/>
      <c r="C36" s="3"/>
      <c r="D36" s="3"/>
      <c r="E36" s="3"/>
      <c r="F36" s="3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3"/>
    </row>
    <row r="38" spans="1:26">
      <c r="A38" s="13"/>
    </row>
    <row r="39" spans="1:26">
      <c r="A39" s="13"/>
    </row>
    <row r="40" spans="1:26">
      <c r="A40" s="13"/>
    </row>
    <row r="41" spans="1:26">
      <c r="A41" s="13"/>
    </row>
    <row r="42" spans="1:26">
      <c r="A42" s="13"/>
    </row>
    <row r="43" spans="1:26">
      <c r="A43" s="13"/>
    </row>
    <row r="44" spans="1:26">
      <c r="A44" s="13"/>
    </row>
    <row r="45" spans="1:26">
      <c r="A45" s="13"/>
    </row>
  </sheetData>
  <mergeCells count="9">
    <mergeCell ref="B6:C7"/>
    <mergeCell ref="E6:F7"/>
    <mergeCell ref="A1:G1"/>
    <mergeCell ref="A3:A7"/>
    <mergeCell ref="D5:D7"/>
    <mergeCell ref="G5:G7"/>
    <mergeCell ref="B4:D4"/>
    <mergeCell ref="E4:G4"/>
    <mergeCell ref="B3:G3"/>
  </mergeCells>
  <conditionalFormatting sqref="A9:G31 A32:A33 E32:G33">
    <cfRule type="expression" dxfId="20" priority="10">
      <formula>MOD(ROW(),2)=0</formula>
    </cfRule>
  </conditionalFormatting>
  <conditionalFormatting sqref="C32:C33">
    <cfRule type="expression" dxfId="19" priority="8">
      <formula>MOD(ROW(),2)=0</formula>
    </cfRule>
  </conditionalFormatting>
  <conditionalFormatting sqref="B32">
    <cfRule type="expression" dxfId="18" priority="4">
      <formula>MOD(ROW(),2)=0</formula>
    </cfRule>
  </conditionalFormatting>
  <conditionalFormatting sqref="D32">
    <cfRule type="expression" dxfId="17" priority="3">
      <formula>MOD(ROW(),2)=0</formula>
    </cfRule>
  </conditionalFormatting>
  <conditionalFormatting sqref="D33">
    <cfRule type="expression" dxfId="16" priority="2">
      <formula>MOD(ROW(),2)=0</formula>
    </cfRule>
  </conditionalFormatting>
  <conditionalFormatting sqref="B33">
    <cfRule type="expression" dxfId="1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2/18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.42578125" customWidth="1"/>
  </cols>
  <sheetData>
    <row r="1" spans="1:26" ht="14.1" customHeight="1">
      <c r="A1" s="149" t="s">
        <v>258</v>
      </c>
      <c r="B1" s="149"/>
      <c r="C1" s="149"/>
      <c r="D1" s="149"/>
      <c r="E1" s="149"/>
      <c r="F1" s="149"/>
      <c r="G1" s="14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4499999999999993" customHeight="1">
      <c r="A2" s="53"/>
      <c r="B2" s="53"/>
      <c r="C2" s="53"/>
      <c r="D2" s="53"/>
      <c r="E2" s="53"/>
      <c r="F2" s="53"/>
      <c r="G2" s="5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55" customFormat="1" ht="15" customHeight="1">
      <c r="A3" s="179" t="s">
        <v>195</v>
      </c>
      <c r="B3" s="162" t="s">
        <v>254</v>
      </c>
      <c r="C3" s="181"/>
      <c r="D3" s="181"/>
      <c r="E3" s="165"/>
      <c r="F3" s="165"/>
      <c r="G3" s="165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>
      <c r="A4" s="170"/>
      <c r="B4" s="164" t="s">
        <v>243</v>
      </c>
      <c r="C4" s="165"/>
      <c r="D4" s="166"/>
      <c r="E4" s="164" t="s">
        <v>244</v>
      </c>
      <c r="F4" s="180"/>
      <c r="G4" s="18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70"/>
      <c r="B5" s="76">
        <v>2018</v>
      </c>
      <c r="C5" s="76">
        <v>2017</v>
      </c>
      <c r="D5" s="158" t="s">
        <v>240</v>
      </c>
      <c r="E5" s="77">
        <v>2018</v>
      </c>
      <c r="F5" s="78">
        <v>2017</v>
      </c>
      <c r="G5" s="160" t="s">
        <v>240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70"/>
      <c r="B6" s="174" t="s">
        <v>238</v>
      </c>
      <c r="C6" s="175"/>
      <c r="D6" s="172"/>
      <c r="E6" s="174" t="s">
        <v>238</v>
      </c>
      <c r="F6" s="175"/>
      <c r="G6" s="17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71"/>
      <c r="B7" s="176"/>
      <c r="C7" s="177"/>
      <c r="D7" s="159"/>
      <c r="E7" s="176"/>
      <c r="F7" s="177"/>
      <c r="G7" s="16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5.85" customHeight="1">
      <c r="A8" s="22"/>
      <c r="B8" s="24"/>
      <c r="C8" s="25"/>
      <c r="D8" s="25"/>
      <c r="E8" s="25"/>
      <c r="F8" s="25"/>
      <c r="G8" s="2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15" t="s">
        <v>189</v>
      </c>
      <c r="B9" s="102">
        <v>0</v>
      </c>
      <c r="C9" s="102">
        <v>0.76</v>
      </c>
      <c r="D9" s="102" t="s">
        <v>255</v>
      </c>
      <c r="E9" s="102">
        <v>0</v>
      </c>
      <c r="F9" s="102">
        <v>0.76</v>
      </c>
      <c r="G9" s="102" t="s">
        <v>255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15" t="s">
        <v>196</v>
      </c>
      <c r="B10" s="102">
        <v>1.635</v>
      </c>
      <c r="C10" s="102">
        <v>1.4550000000000001</v>
      </c>
      <c r="D10" s="102">
        <v>12.371134020618555</v>
      </c>
      <c r="E10" s="102">
        <v>1.635</v>
      </c>
      <c r="F10" s="102">
        <v>1.4550000000000001</v>
      </c>
      <c r="G10" s="102">
        <v>12.371134020618555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15" t="s">
        <v>197</v>
      </c>
      <c r="B11" s="102">
        <v>123.164</v>
      </c>
      <c r="C11" s="102">
        <v>126.154</v>
      </c>
      <c r="D11" s="102">
        <v>-2.3701190608304046</v>
      </c>
      <c r="E11" s="102">
        <v>116.71899999999999</v>
      </c>
      <c r="F11" s="102">
        <v>121.131</v>
      </c>
      <c r="G11" s="102">
        <v>-3.6423376344618816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15" t="s">
        <v>194</v>
      </c>
      <c r="B12" s="102">
        <v>344.53699999999998</v>
      </c>
      <c r="C12" s="102">
        <v>338.25900000000001</v>
      </c>
      <c r="D12" s="102">
        <v>1.8559742682382421</v>
      </c>
      <c r="E12" s="102">
        <v>350.51600000000002</v>
      </c>
      <c r="F12" s="102">
        <v>351.24400000000003</v>
      </c>
      <c r="G12" s="102">
        <v>-0.20726332691803862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15" t="s">
        <v>198</v>
      </c>
      <c r="B13" s="102">
        <v>276.62400000000002</v>
      </c>
      <c r="C13" s="102">
        <v>271.05099999999999</v>
      </c>
      <c r="D13" s="102">
        <v>2.0560706287746768</v>
      </c>
      <c r="E13" s="102">
        <v>269.40899999999999</v>
      </c>
      <c r="F13" s="102">
        <v>264.92</v>
      </c>
      <c r="G13" s="102">
        <v>1.6944738034123503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15" t="s">
        <v>199</v>
      </c>
      <c r="B14" s="102">
        <v>45.228000000000002</v>
      </c>
      <c r="C14" s="102">
        <v>40.417999999999999</v>
      </c>
      <c r="D14" s="102">
        <v>11.90063832945718</v>
      </c>
      <c r="E14" s="102">
        <v>45.429000000000002</v>
      </c>
      <c r="F14" s="102">
        <v>40.116999999999997</v>
      </c>
      <c r="G14" s="102">
        <v>13.241269287334561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15" t="s">
        <v>200</v>
      </c>
      <c r="B15" s="102">
        <v>94.930999999999997</v>
      </c>
      <c r="C15" s="102">
        <v>94.477999999999994</v>
      </c>
      <c r="D15" s="102">
        <v>0.47947670357120842</v>
      </c>
      <c r="E15" s="102">
        <v>93.061000000000007</v>
      </c>
      <c r="F15" s="102">
        <v>90.277000000000001</v>
      </c>
      <c r="G15" s="102">
        <v>3.0838419530999204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15" t="s">
        <v>201</v>
      </c>
      <c r="B16" s="102">
        <v>27.902000000000001</v>
      </c>
      <c r="C16" s="102">
        <v>43.036999999999999</v>
      </c>
      <c r="D16" s="102">
        <v>-35.167414085554284</v>
      </c>
      <c r="E16" s="102">
        <v>27.902000000000001</v>
      </c>
      <c r="F16" s="102">
        <v>42.973999999999997</v>
      </c>
      <c r="G16" s="102">
        <v>-35.072369339600684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15" t="s">
        <v>202</v>
      </c>
      <c r="B17" s="102">
        <v>27.902000000000001</v>
      </c>
      <c r="C17" s="102">
        <v>42.973999999999997</v>
      </c>
      <c r="D17" s="102">
        <v>-35.072369339600684</v>
      </c>
      <c r="E17" s="102">
        <v>27.902000000000001</v>
      </c>
      <c r="F17" s="102">
        <v>43.036999999999999</v>
      </c>
      <c r="G17" s="102">
        <v>-35.167414085554284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15" t="s">
        <v>203</v>
      </c>
      <c r="B18" s="102">
        <v>8.5820000000000007</v>
      </c>
      <c r="C18" s="102">
        <v>6.617</v>
      </c>
      <c r="D18" s="102">
        <v>29.69623696539216</v>
      </c>
      <c r="E18" s="102">
        <v>8.64</v>
      </c>
      <c r="F18" s="102">
        <v>6.8079999999999998</v>
      </c>
      <c r="G18" s="102">
        <v>26.90951821386605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15" t="s">
        <v>205</v>
      </c>
      <c r="B19" s="102">
        <v>1.0309999999999999</v>
      </c>
      <c r="C19" s="102">
        <v>0</v>
      </c>
      <c r="D19" s="102" t="s">
        <v>255</v>
      </c>
      <c r="E19" s="102">
        <v>1.0900000000000001</v>
      </c>
      <c r="F19" s="102">
        <v>0</v>
      </c>
      <c r="G19" s="102" t="s">
        <v>255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15" t="s">
        <v>206</v>
      </c>
      <c r="B20" s="102">
        <v>19.712</v>
      </c>
      <c r="C20" s="102">
        <v>19.488</v>
      </c>
      <c r="D20" s="102">
        <v>1.1494252873563227</v>
      </c>
      <c r="E20" s="102">
        <v>20.454999999999998</v>
      </c>
      <c r="F20" s="102">
        <v>19.093</v>
      </c>
      <c r="G20" s="102">
        <v>7.1335044257057518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15" t="s">
        <v>207</v>
      </c>
      <c r="B21" s="102">
        <v>15.919</v>
      </c>
      <c r="C21" s="102">
        <v>14.686999999999999</v>
      </c>
      <c r="D21" s="102">
        <v>8.388370667937636</v>
      </c>
      <c r="E21" s="102">
        <v>15.090999999999999</v>
      </c>
      <c r="F21" s="102">
        <v>15.141999999999999</v>
      </c>
      <c r="G21" s="102">
        <v>-0.33681151763308037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15" t="s">
        <v>208</v>
      </c>
      <c r="B22" s="102">
        <v>45.488999999999997</v>
      </c>
      <c r="C22" s="102">
        <v>41.177</v>
      </c>
      <c r="D22" s="102">
        <v>10.471865361731062</v>
      </c>
      <c r="E22" s="102">
        <v>46.3</v>
      </c>
      <c r="F22" s="102">
        <v>41.564</v>
      </c>
      <c r="G22" s="102">
        <v>11.39447598883649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15" t="s">
        <v>210</v>
      </c>
      <c r="B23" s="102">
        <v>152.85400000000001</v>
      </c>
      <c r="C23" s="102">
        <v>129.166</v>
      </c>
      <c r="D23" s="102">
        <v>18.339191428084803</v>
      </c>
      <c r="E23" s="102">
        <v>150.81700000000001</v>
      </c>
      <c r="F23" s="102">
        <v>127.226</v>
      </c>
      <c r="G23" s="102">
        <v>18.542593495040336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15" t="s">
        <v>211</v>
      </c>
      <c r="B24" s="102">
        <v>0.995</v>
      </c>
      <c r="C24" s="102">
        <v>0.9</v>
      </c>
      <c r="D24" s="102">
        <v>10.555555555555543</v>
      </c>
      <c r="E24" s="102">
        <v>0.83899999999999997</v>
      </c>
      <c r="F24" s="102">
        <v>0.9</v>
      </c>
      <c r="G24" s="102">
        <v>-6.7777777777777857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15" t="s">
        <v>188</v>
      </c>
      <c r="B25" s="102">
        <v>451.75700000000001</v>
      </c>
      <c r="C25" s="102">
        <v>464.39400000000001</v>
      </c>
      <c r="D25" s="102">
        <v>-2.7211807215424813</v>
      </c>
      <c r="E25" s="102">
        <v>437.755</v>
      </c>
      <c r="F25" s="102">
        <v>458.721</v>
      </c>
      <c r="G25" s="102">
        <v>-4.5705341591076092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15" t="s">
        <v>212</v>
      </c>
      <c r="B26" s="102">
        <v>1.151</v>
      </c>
      <c r="C26" s="102">
        <v>0.47</v>
      </c>
      <c r="D26" s="102">
        <v>144.89361702127664</v>
      </c>
      <c r="E26" s="102">
        <v>1.151</v>
      </c>
      <c r="F26" s="102">
        <v>0.47</v>
      </c>
      <c r="G26" s="102">
        <v>144.89361702127664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15" t="s">
        <v>216</v>
      </c>
      <c r="B27" s="102">
        <v>1177.721</v>
      </c>
      <c r="C27" s="102">
        <v>1261.9829999999999</v>
      </c>
      <c r="D27" s="102">
        <v>-6.6769520667077131</v>
      </c>
      <c r="E27" s="102">
        <v>1236.9269999999999</v>
      </c>
      <c r="F27" s="102">
        <v>1277.4949999999999</v>
      </c>
      <c r="G27" s="102">
        <v>-3.1755897283355239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15" t="s">
        <v>186</v>
      </c>
      <c r="B28" s="102">
        <v>80.497</v>
      </c>
      <c r="C28" s="102">
        <v>76.070999999999998</v>
      </c>
      <c r="D28" s="102">
        <v>5.8182487413074568</v>
      </c>
      <c r="E28" s="102">
        <v>95.674000000000007</v>
      </c>
      <c r="F28" s="102">
        <v>89.138999999999996</v>
      </c>
      <c r="G28" s="102">
        <v>7.3312467045849985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44" t="s">
        <v>7</v>
      </c>
      <c r="B29" s="103">
        <v>2897.9259999999999</v>
      </c>
      <c r="C29" s="103">
        <v>2974.009</v>
      </c>
      <c r="D29" s="103">
        <v>-2.5582639460741348</v>
      </c>
      <c r="E29" s="103">
        <v>2947.607</v>
      </c>
      <c r="F29" s="103">
        <v>2992.9430000000002</v>
      </c>
      <c r="G29" s="103">
        <v>-1.5147632280334165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20"/>
      <c r="B30" s="1"/>
      <c r="C30" s="1"/>
      <c r="D30" s="1"/>
      <c r="E30" s="1"/>
      <c r="F30" s="1"/>
      <c r="G30" s="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20"/>
      <c r="B31" s="3"/>
      <c r="C31" s="3"/>
      <c r="D31" s="3"/>
      <c r="E31" s="3"/>
      <c r="F31" s="3"/>
      <c r="G31" s="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20"/>
      <c r="B32" s="3"/>
      <c r="C32" s="3"/>
      <c r="D32" s="3"/>
      <c r="E32" s="3"/>
      <c r="F32" s="3"/>
      <c r="G32" s="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1">
      <c r="A33" s="13"/>
    </row>
    <row r="34" spans="1:1">
      <c r="A34" s="13"/>
    </row>
    <row r="35" spans="1:1">
      <c r="A35" s="13"/>
    </row>
    <row r="36" spans="1:1">
      <c r="A36" s="13"/>
    </row>
    <row r="37" spans="1:1">
      <c r="A37" s="13"/>
    </row>
    <row r="38" spans="1:1">
      <c r="A38" s="13"/>
    </row>
    <row r="39" spans="1:1">
      <c r="A39" s="13"/>
    </row>
    <row r="40" spans="1:1">
      <c r="A40" s="13"/>
    </row>
    <row r="41" spans="1:1">
      <c r="A41" s="13"/>
    </row>
  </sheetData>
  <mergeCells count="9">
    <mergeCell ref="A1:G1"/>
    <mergeCell ref="A3:A7"/>
    <mergeCell ref="B4:D4"/>
    <mergeCell ref="E4:G4"/>
    <mergeCell ref="D5:D7"/>
    <mergeCell ref="G5:G7"/>
    <mergeCell ref="B6:C7"/>
    <mergeCell ref="E6:F7"/>
    <mergeCell ref="B3:G3"/>
  </mergeCells>
  <conditionalFormatting sqref="A9:G29">
    <cfRule type="expression" dxfId="1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2/18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view="pageLayout" zoomScaleNormal="100" workbookViewId="0">
      <selection sqref="A1:J1"/>
    </sheetView>
  </sheetViews>
  <sheetFormatPr baseColWidth="10" defaultColWidth="11.42578125" defaultRowHeight="15"/>
  <cols>
    <col min="1" max="1" width="7.42578125" style="46" customWidth="1"/>
    <col min="2" max="10" width="9.140625" customWidth="1"/>
    <col min="11" max="25" width="11.7109375" customWidth="1"/>
  </cols>
  <sheetData>
    <row r="1" spans="1:10">
      <c r="A1" s="149" t="s">
        <v>242</v>
      </c>
      <c r="B1" s="149"/>
      <c r="C1" s="149"/>
      <c r="D1" s="149"/>
      <c r="E1" s="149"/>
      <c r="F1" s="149"/>
      <c r="G1" s="149"/>
      <c r="H1" s="182"/>
      <c r="I1" s="182"/>
      <c r="J1" s="182"/>
    </row>
    <row r="2" spans="1:10">
      <c r="A2" s="149" t="s">
        <v>265</v>
      </c>
      <c r="B2" s="149"/>
      <c r="C2" s="149"/>
      <c r="D2" s="149"/>
      <c r="E2" s="149"/>
      <c r="F2" s="149"/>
      <c r="G2" s="149"/>
      <c r="H2" s="182"/>
      <c r="I2" s="182"/>
      <c r="J2" s="182"/>
    </row>
    <row r="3" spans="1:10" ht="8.4499999999999993" customHeight="1"/>
    <row r="4" spans="1:10">
      <c r="A4" s="183" t="s">
        <v>217</v>
      </c>
      <c r="B4" s="186" t="s">
        <v>218</v>
      </c>
      <c r="C4" s="187"/>
      <c r="D4" s="188"/>
      <c r="E4" s="191" t="s">
        <v>219</v>
      </c>
      <c r="F4" s="192"/>
      <c r="G4" s="192"/>
      <c r="H4" s="192"/>
      <c r="I4" s="192"/>
      <c r="J4" s="192"/>
    </row>
    <row r="5" spans="1:10" ht="15" customHeight="1">
      <c r="A5" s="184"/>
      <c r="B5" s="189"/>
      <c r="C5" s="190"/>
      <c r="D5" s="185"/>
      <c r="E5" s="193" t="s">
        <v>222</v>
      </c>
      <c r="F5" s="190"/>
      <c r="G5" s="190"/>
      <c r="H5" s="194" t="s">
        <v>220</v>
      </c>
      <c r="I5" s="192"/>
      <c r="J5" s="192"/>
    </row>
    <row r="6" spans="1:10">
      <c r="A6" s="185"/>
      <c r="B6" s="79" t="s">
        <v>221</v>
      </c>
      <c r="C6" s="80" t="s">
        <v>5</v>
      </c>
      <c r="D6" s="79" t="s">
        <v>6</v>
      </c>
      <c r="E6" s="79" t="s">
        <v>221</v>
      </c>
      <c r="F6" s="79" t="s">
        <v>5</v>
      </c>
      <c r="G6" s="79" t="s">
        <v>6</v>
      </c>
      <c r="H6" s="79" t="s">
        <v>221</v>
      </c>
      <c r="I6" s="79" t="s">
        <v>5</v>
      </c>
      <c r="J6" s="80" t="s">
        <v>6</v>
      </c>
    </row>
    <row r="7" spans="1:10">
      <c r="A7" s="47"/>
      <c r="B7" s="39"/>
      <c r="C7" s="39"/>
      <c r="D7" s="39"/>
      <c r="E7" s="39"/>
      <c r="F7" s="39"/>
      <c r="G7" s="39"/>
      <c r="H7" s="45"/>
      <c r="I7" s="39"/>
      <c r="J7" s="39"/>
    </row>
    <row r="8" spans="1:10">
      <c r="A8" s="116">
        <v>1980</v>
      </c>
      <c r="B8" s="68">
        <v>20173</v>
      </c>
      <c r="C8" s="68">
        <v>14324</v>
      </c>
      <c r="D8" s="68">
        <v>5849</v>
      </c>
      <c r="E8" s="68">
        <v>1443</v>
      </c>
      <c r="F8" s="68">
        <v>869</v>
      </c>
      <c r="G8" s="68">
        <v>574</v>
      </c>
      <c r="H8" s="68">
        <v>18730</v>
      </c>
      <c r="I8" s="68">
        <v>13455</v>
      </c>
      <c r="J8" s="68">
        <v>5275</v>
      </c>
    </row>
    <row r="9" spans="1:10">
      <c r="A9" s="116">
        <v>1981</v>
      </c>
      <c r="B9" s="68">
        <v>20685</v>
      </c>
      <c r="C9" s="68">
        <v>13979</v>
      </c>
      <c r="D9" s="68">
        <v>6706</v>
      </c>
      <c r="E9" s="68">
        <v>1535</v>
      </c>
      <c r="F9" s="68">
        <v>1083</v>
      </c>
      <c r="G9" s="68">
        <v>452</v>
      </c>
      <c r="H9" s="68">
        <v>19150</v>
      </c>
      <c r="I9" s="68">
        <v>12896</v>
      </c>
      <c r="J9" s="68">
        <v>6254</v>
      </c>
    </row>
    <row r="10" spans="1:10">
      <c r="A10" s="116">
        <v>1982</v>
      </c>
      <c r="B10" s="68">
        <v>20049</v>
      </c>
      <c r="C10" s="68">
        <v>13606</v>
      </c>
      <c r="D10" s="68">
        <v>6443</v>
      </c>
      <c r="E10" s="68">
        <v>1800</v>
      </c>
      <c r="F10" s="68">
        <v>1082</v>
      </c>
      <c r="G10" s="68">
        <v>718</v>
      </c>
      <c r="H10" s="68">
        <v>18249</v>
      </c>
      <c r="I10" s="68">
        <v>12524</v>
      </c>
      <c r="J10" s="68">
        <v>5725</v>
      </c>
    </row>
    <row r="11" spans="1:10">
      <c r="A11" s="116">
        <v>1983</v>
      </c>
      <c r="B11" s="68">
        <v>21138</v>
      </c>
      <c r="C11" s="68">
        <v>13980</v>
      </c>
      <c r="D11" s="68">
        <v>7158</v>
      </c>
      <c r="E11" s="68">
        <v>1518</v>
      </c>
      <c r="F11" s="68">
        <v>835</v>
      </c>
      <c r="G11" s="68">
        <v>683</v>
      </c>
      <c r="H11" s="68">
        <v>19620</v>
      </c>
      <c r="I11" s="68">
        <v>13145</v>
      </c>
      <c r="J11" s="68">
        <v>6475</v>
      </c>
    </row>
    <row r="12" spans="1:10">
      <c r="A12" s="116">
        <v>1984</v>
      </c>
      <c r="B12" s="68">
        <v>22216</v>
      </c>
      <c r="C12" s="68">
        <v>14329</v>
      </c>
      <c r="D12" s="68">
        <v>7887</v>
      </c>
      <c r="E12" s="68">
        <v>1507</v>
      </c>
      <c r="F12" s="68">
        <v>895</v>
      </c>
      <c r="G12" s="68">
        <v>612</v>
      </c>
      <c r="H12" s="68">
        <v>20709</v>
      </c>
      <c r="I12" s="68">
        <v>13434</v>
      </c>
      <c r="J12" s="68">
        <v>7275</v>
      </c>
    </row>
    <row r="13" spans="1:10">
      <c r="A13" s="116">
        <v>1985</v>
      </c>
      <c r="B13" s="68">
        <v>23795</v>
      </c>
      <c r="C13" s="68">
        <v>15024</v>
      </c>
      <c r="D13" s="68">
        <v>8771</v>
      </c>
      <c r="E13" s="68">
        <v>1348</v>
      </c>
      <c r="F13" s="68">
        <v>808</v>
      </c>
      <c r="G13" s="68">
        <v>540</v>
      </c>
      <c r="H13" s="68">
        <v>22447</v>
      </c>
      <c r="I13" s="68">
        <v>14216</v>
      </c>
      <c r="J13" s="68">
        <v>8231</v>
      </c>
    </row>
    <row r="14" spans="1:10">
      <c r="A14" s="116">
        <v>1986</v>
      </c>
      <c r="B14" s="68">
        <v>24575</v>
      </c>
      <c r="C14" s="68">
        <v>15761</v>
      </c>
      <c r="D14" s="68">
        <v>8814</v>
      </c>
      <c r="E14" s="68">
        <v>1557</v>
      </c>
      <c r="F14" s="68">
        <v>918</v>
      </c>
      <c r="G14" s="68">
        <v>639</v>
      </c>
      <c r="H14" s="68">
        <v>23018</v>
      </c>
      <c r="I14" s="68">
        <v>14843</v>
      </c>
      <c r="J14" s="68">
        <v>8175</v>
      </c>
    </row>
    <row r="15" spans="1:10">
      <c r="A15" s="116">
        <v>1987</v>
      </c>
      <c r="B15" s="68">
        <v>25589</v>
      </c>
      <c r="C15" s="68">
        <v>15847</v>
      </c>
      <c r="D15" s="68">
        <v>9742</v>
      </c>
      <c r="E15" s="68">
        <v>1359</v>
      </c>
      <c r="F15" s="68">
        <v>881</v>
      </c>
      <c r="G15" s="68">
        <v>478</v>
      </c>
      <c r="H15" s="68">
        <v>24230</v>
      </c>
      <c r="I15" s="68">
        <v>14966</v>
      </c>
      <c r="J15" s="68">
        <v>9264</v>
      </c>
    </row>
    <row r="16" spans="1:10" ht="15" customHeight="1">
      <c r="A16" s="116">
        <v>1988</v>
      </c>
      <c r="B16" s="68">
        <v>27703</v>
      </c>
      <c r="C16" s="68">
        <v>17282</v>
      </c>
      <c r="D16" s="68">
        <v>10421</v>
      </c>
      <c r="E16" s="68">
        <v>1825</v>
      </c>
      <c r="F16" s="68">
        <v>1272</v>
      </c>
      <c r="G16" s="68">
        <v>553</v>
      </c>
      <c r="H16" s="68">
        <v>25878</v>
      </c>
      <c r="I16" s="68">
        <v>16010</v>
      </c>
      <c r="J16" s="68">
        <v>9868</v>
      </c>
    </row>
    <row r="17" spans="1:10">
      <c r="A17" s="116">
        <v>1989</v>
      </c>
      <c r="B17" s="68">
        <v>28722</v>
      </c>
      <c r="C17" s="68">
        <v>17782</v>
      </c>
      <c r="D17" s="68">
        <v>10940</v>
      </c>
      <c r="E17" s="68">
        <v>1400</v>
      </c>
      <c r="F17" s="68">
        <v>1026</v>
      </c>
      <c r="G17" s="68">
        <v>374</v>
      </c>
      <c r="H17" s="68">
        <v>27322</v>
      </c>
      <c r="I17" s="68">
        <v>16756</v>
      </c>
      <c r="J17" s="68">
        <v>10566</v>
      </c>
    </row>
    <row r="18" spans="1:10">
      <c r="A18" s="116"/>
      <c r="B18" s="68"/>
      <c r="C18" s="68"/>
      <c r="D18" s="68"/>
      <c r="E18" s="68"/>
      <c r="F18" s="68"/>
      <c r="G18" s="68"/>
      <c r="H18" s="68"/>
      <c r="I18" s="68"/>
      <c r="J18" s="68"/>
    </row>
    <row r="19" spans="1:10">
      <c r="A19" s="116">
        <v>1990</v>
      </c>
      <c r="B19" s="68">
        <v>30558</v>
      </c>
      <c r="C19" s="68">
        <v>19659</v>
      </c>
      <c r="D19" s="68">
        <v>10899</v>
      </c>
      <c r="E19" s="68">
        <v>1715</v>
      </c>
      <c r="F19" s="68">
        <v>936</v>
      </c>
      <c r="G19" s="68">
        <v>779</v>
      </c>
      <c r="H19" s="68">
        <v>28843</v>
      </c>
      <c r="I19" s="68">
        <v>18723</v>
      </c>
      <c r="J19" s="68">
        <v>10120</v>
      </c>
    </row>
    <row r="20" spans="1:10">
      <c r="A20" s="116">
        <v>1991</v>
      </c>
      <c r="B20" s="68">
        <v>30385</v>
      </c>
      <c r="C20" s="68">
        <v>20115</v>
      </c>
      <c r="D20" s="68">
        <v>10270</v>
      </c>
      <c r="E20" s="68">
        <v>1839</v>
      </c>
      <c r="F20" s="68">
        <v>1037</v>
      </c>
      <c r="G20" s="68">
        <v>802</v>
      </c>
      <c r="H20" s="68">
        <v>28546</v>
      </c>
      <c r="I20" s="68">
        <v>19078</v>
      </c>
      <c r="J20" s="68">
        <v>9468</v>
      </c>
    </row>
    <row r="21" spans="1:10">
      <c r="A21" s="116">
        <v>1992</v>
      </c>
      <c r="B21" s="68">
        <v>30980</v>
      </c>
      <c r="C21" s="68">
        <v>20050</v>
      </c>
      <c r="D21" s="68">
        <v>10930</v>
      </c>
      <c r="E21" s="68">
        <v>1802</v>
      </c>
      <c r="F21" s="68">
        <v>1066</v>
      </c>
      <c r="G21" s="68">
        <v>736</v>
      </c>
      <c r="H21" s="68">
        <v>29178</v>
      </c>
      <c r="I21" s="68">
        <v>18984</v>
      </c>
      <c r="J21" s="68">
        <v>10194</v>
      </c>
    </row>
    <row r="22" spans="1:10">
      <c r="A22" s="116">
        <v>1993</v>
      </c>
      <c r="B22" s="68">
        <v>32368</v>
      </c>
      <c r="C22" s="68">
        <v>21158</v>
      </c>
      <c r="D22" s="68">
        <v>11210</v>
      </c>
      <c r="E22" s="68">
        <v>1616</v>
      </c>
      <c r="F22" s="68">
        <v>857</v>
      </c>
      <c r="G22" s="68">
        <v>759</v>
      </c>
      <c r="H22" s="68">
        <v>30752</v>
      </c>
      <c r="I22" s="68">
        <v>20301</v>
      </c>
      <c r="J22" s="68">
        <v>10451</v>
      </c>
    </row>
    <row r="23" spans="1:10">
      <c r="A23" s="116">
        <v>1994</v>
      </c>
      <c r="B23" s="68">
        <v>34109</v>
      </c>
      <c r="C23" s="68">
        <v>22195</v>
      </c>
      <c r="D23" s="68">
        <v>11914</v>
      </c>
      <c r="E23" s="68">
        <v>1338</v>
      </c>
      <c r="F23" s="68">
        <v>812</v>
      </c>
      <c r="G23" s="68">
        <v>526</v>
      </c>
      <c r="H23" s="68">
        <v>32771</v>
      </c>
      <c r="I23" s="68">
        <v>21383</v>
      </c>
      <c r="J23" s="68">
        <v>11388</v>
      </c>
    </row>
    <row r="24" spans="1:10">
      <c r="A24" s="116">
        <v>1995</v>
      </c>
      <c r="B24" s="68">
        <v>35626</v>
      </c>
      <c r="C24" s="68">
        <v>22719</v>
      </c>
      <c r="D24" s="68">
        <v>12907</v>
      </c>
      <c r="E24" s="68">
        <v>1709</v>
      </c>
      <c r="F24" s="68">
        <v>1033</v>
      </c>
      <c r="G24" s="68">
        <v>676</v>
      </c>
      <c r="H24" s="68">
        <v>33917</v>
      </c>
      <c r="I24" s="68">
        <v>21686</v>
      </c>
      <c r="J24" s="68">
        <v>12231</v>
      </c>
    </row>
    <row r="25" spans="1:10">
      <c r="A25" s="116">
        <v>1996</v>
      </c>
      <c r="B25" s="68">
        <v>38297</v>
      </c>
      <c r="C25" s="68">
        <v>23759</v>
      </c>
      <c r="D25" s="68">
        <v>14538</v>
      </c>
      <c r="E25" s="68">
        <v>1679</v>
      </c>
      <c r="F25" s="68">
        <v>1066</v>
      </c>
      <c r="G25" s="68">
        <v>613</v>
      </c>
      <c r="H25" s="68">
        <v>36618</v>
      </c>
      <c r="I25" s="68">
        <v>22693</v>
      </c>
      <c r="J25" s="68">
        <v>13925</v>
      </c>
    </row>
    <row r="26" spans="1:10">
      <c r="A26" s="116">
        <v>1997</v>
      </c>
      <c r="B26" s="68">
        <v>36501</v>
      </c>
      <c r="C26" s="68">
        <v>22803</v>
      </c>
      <c r="D26" s="68">
        <v>13698</v>
      </c>
      <c r="E26" s="68">
        <v>1726</v>
      </c>
      <c r="F26" s="68">
        <v>1019</v>
      </c>
      <c r="G26" s="68">
        <v>707</v>
      </c>
      <c r="H26" s="68">
        <v>34775</v>
      </c>
      <c r="I26" s="68">
        <v>21784</v>
      </c>
      <c r="J26" s="68">
        <v>12991</v>
      </c>
    </row>
    <row r="27" spans="1:10" ht="15" customHeight="1">
      <c r="A27" s="116">
        <v>1998</v>
      </c>
      <c r="B27" s="68">
        <v>34783</v>
      </c>
      <c r="C27" s="68">
        <v>21722</v>
      </c>
      <c r="D27" s="68">
        <v>13061</v>
      </c>
      <c r="E27" s="68">
        <v>2202</v>
      </c>
      <c r="F27" s="68">
        <v>1388</v>
      </c>
      <c r="G27" s="68">
        <v>814</v>
      </c>
      <c r="H27" s="68">
        <v>32581</v>
      </c>
      <c r="I27" s="68">
        <v>20334</v>
      </c>
      <c r="J27" s="68">
        <v>12247</v>
      </c>
    </row>
    <row r="28" spans="1:10">
      <c r="A28" s="116">
        <v>1999</v>
      </c>
      <c r="B28" s="68">
        <v>34170</v>
      </c>
      <c r="C28" s="68">
        <v>21811</v>
      </c>
      <c r="D28" s="68">
        <v>12359</v>
      </c>
      <c r="E28" s="68">
        <v>2109</v>
      </c>
      <c r="F28" s="68">
        <v>1350</v>
      </c>
      <c r="G28" s="68">
        <v>759</v>
      </c>
      <c r="H28" s="68">
        <v>32061</v>
      </c>
      <c r="I28" s="68">
        <v>20461</v>
      </c>
      <c r="J28" s="68">
        <v>11600</v>
      </c>
    </row>
    <row r="29" spans="1:10">
      <c r="A29" s="116"/>
      <c r="B29" s="68"/>
      <c r="C29" s="68"/>
      <c r="D29" s="68"/>
      <c r="E29" s="68"/>
      <c r="F29" s="68"/>
      <c r="G29" s="68"/>
      <c r="H29" s="68"/>
      <c r="I29" s="68"/>
      <c r="J29" s="68"/>
    </row>
    <row r="30" spans="1:10">
      <c r="A30" s="116">
        <v>2000</v>
      </c>
      <c r="B30" s="68">
        <v>35474</v>
      </c>
      <c r="C30" s="68">
        <v>22257</v>
      </c>
      <c r="D30" s="68">
        <v>13217</v>
      </c>
      <c r="E30" s="68">
        <v>2327</v>
      </c>
      <c r="F30" s="68">
        <v>1349</v>
      </c>
      <c r="G30" s="68">
        <v>978</v>
      </c>
      <c r="H30" s="68">
        <v>33147</v>
      </c>
      <c r="I30" s="68">
        <v>20908</v>
      </c>
      <c r="J30" s="68">
        <v>12239</v>
      </c>
    </row>
    <row r="31" spans="1:10">
      <c r="A31" s="116">
        <v>2001</v>
      </c>
      <c r="B31" s="68">
        <v>34823</v>
      </c>
      <c r="C31" s="68">
        <v>21640</v>
      </c>
      <c r="D31" s="68">
        <v>13183</v>
      </c>
      <c r="E31" s="68">
        <v>2515</v>
      </c>
      <c r="F31" s="68">
        <v>1537</v>
      </c>
      <c r="G31" s="68">
        <v>978</v>
      </c>
      <c r="H31" s="68">
        <v>32308</v>
      </c>
      <c r="I31" s="68">
        <v>20103</v>
      </c>
      <c r="J31" s="68">
        <v>12205</v>
      </c>
    </row>
    <row r="32" spans="1:10">
      <c r="A32" s="116">
        <v>2002</v>
      </c>
      <c r="B32" s="68">
        <v>34465</v>
      </c>
      <c r="C32" s="68">
        <v>21278</v>
      </c>
      <c r="D32" s="68">
        <v>13187</v>
      </c>
      <c r="E32" s="68">
        <v>2638</v>
      </c>
      <c r="F32" s="68">
        <v>1578</v>
      </c>
      <c r="G32" s="68">
        <v>1060</v>
      </c>
      <c r="H32" s="68">
        <v>31827</v>
      </c>
      <c r="I32" s="68">
        <v>19700</v>
      </c>
      <c r="J32" s="68">
        <v>12127</v>
      </c>
    </row>
    <row r="33" spans="1:10">
      <c r="A33" s="116">
        <v>2003</v>
      </c>
      <c r="B33" s="68">
        <v>34391</v>
      </c>
      <c r="C33" s="68">
        <v>21114</v>
      </c>
      <c r="D33" s="68">
        <v>13277</v>
      </c>
      <c r="E33" s="68">
        <v>2876</v>
      </c>
      <c r="F33" s="68">
        <v>1969</v>
      </c>
      <c r="G33" s="68">
        <v>907</v>
      </c>
      <c r="H33" s="68">
        <v>31515</v>
      </c>
      <c r="I33" s="68">
        <v>19145</v>
      </c>
      <c r="J33" s="68">
        <v>12370</v>
      </c>
    </row>
    <row r="34" spans="1:10">
      <c r="A34" s="116">
        <v>2004</v>
      </c>
      <c r="B34" s="68">
        <v>35580</v>
      </c>
      <c r="C34" s="68">
        <v>21995</v>
      </c>
      <c r="D34" s="68">
        <v>13585</v>
      </c>
      <c r="E34" s="68">
        <v>2610</v>
      </c>
      <c r="F34" s="68">
        <v>1785</v>
      </c>
      <c r="G34" s="68">
        <v>825</v>
      </c>
      <c r="H34" s="68">
        <v>32970</v>
      </c>
      <c r="I34" s="68">
        <v>20210</v>
      </c>
      <c r="J34" s="68">
        <v>12760</v>
      </c>
    </row>
    <row r="35" spans="1:10">
      <c r="A35" s="116">
        <v>2005</v>
      </c>
      <c r="B35" s="68">
        <v>35021</v>
      </c>
      <c r="C35" s="68">
        <v>20478</v>
      </c>
      <c r="D35" s="68">
        <v>14543</v>
      </c>
      <c r="E35" s="68">
        <v>2296</v>
      </c>
      <c r="F35" s="68">
        <v>1375</v>
      </c>
      <c r="G35" s="68">
        <v>921</v>
      </c>
      <c r="H35" s="68">
        <v>32725</v>
      </c>
      <c r="I35" s="68">
        <v>19103</v>
      </c>
      <c r="J35" s="68">
        <v>13622</v>
      </c>
    </row>
    <row r="36" spans="1:10">
      <c r="A36" s="116">
        <v>2006</v>
      </c>
      <c r="B36" s="68">
        <v>37196.5</v>
      </c>
      <c r="C36" s="68">
        <v>21535.4</v>
      </c>
      <c r="D36" s="68">
        <v>15661.1</v>
      </c>
      <c r="E36" s="68">
        <v>1445.9</v>
      </c>
      <c r="F36" s="68">
        <v>691.7</v>
      </c>
      <c r="G36" s="68">
        <v>754.2</v>
      </c>
      <c r="H36" s="68">
        <v>35750.6</v>
      </c>
      <c r="I36" s="68">
        <v>20843.7</v>
      </c>
      <c r="J36" s="68">
        <v>14906.9</v>
      </c>
    </row>
    <row r="37" spans="1:10">
      <c r="A37" s="116">
        <v>2007</v>
      </c>
      <c r="B37" s="68">
        <v>41718</v>
      </c>
      <c r="C37" s="68">
        <v>25022</v>
      </c>
      <c r="D37" s="68">
        <v>16695</v>
      </c>
      <c r="E37" s="68">
        <v>1459.9</v>
      </c>
      <c r="F37" s="68">
        <v>696.6</v>
      </c>
      <c r="G37" s="68">
        <v>763.3</v>
      </c>
      <c r="H37" s="68">
        <v>40257.100000000006</v>
      </c>
      <c r="I37" s="68">
        <v>24325.4</v>
      </c>
      <c r="J37" s="68">
        <v>15931.7</v>
      </c>
    </row>
    <row r="38" spans="1:10" ht="15" customHeight="1">
      <c r="A38" s="116">
        <v>2008</v>
      </c>
      <c r="B38" s="68">
        <v>40064</v>
      </c>
      <c r="C38" s="68">
        <v>24252</v>
      </c>
      <c r="D38" s="68">
        <v>15812</v>
      </c>
      <c r="E38" s="68">
        <v>1455</v>
      </c>
      <c r="F38" s="68">
        <v>778</v>
      </c>
      <c r="G38" s="68">
        <v>676</v>
      </c>
      <c r="H38" s="68">
        <v>38609</v>
      </c>
      <c r="I38" s="68">
        <v>23473</v>
      </c>
      <c r="J38" s="68">
        <v>15136</v>
      </c>
    </row>
    <row r="39" spans="1:10">
      <c r="A39" s="116">
        <v>2009</v>
      </c>
      <c r="B39" s="68">
        <v>33928.481</v>
      </c>
      <c r="C39" s="68">
        <v>20674.262999999999</v>
      </c>
      <c r="D39" s="68">
        <v>13254.218000000001</v>
      </c>
      <c r="E39" s="68">
        <v>1245</v>
      </c>
      <c r="F39" s="68">
        <v>693.36799999999994</v>
      </c>
      <c r="G39" s="68">
        <v>551</v>
      </c>
      <c r="H39" s="68">
        <v>32683.614000000001</v>
      </c>
      <c r="I39" s="68">
        <v>19980.932000000001</v>
      </c>
      <c r="J39" s="68">
        <v>12702.682000000001</v>
      </c>
    </row>
    <row r="40" spans="1:10" ht="15" customHeight="1">
      <c r="A40" s="116"/>
      <c r="B40" s="68"/>
      <c r="C40" s="68"/>
      <c r="D40" s="68"/>
      <c r="E40" s="68"/>
      <c r="F40" s="68"/>
      <c r="G40" s="68"/>
      <c r="H40" s="68"/>
      <c r="I40" s="68"/>
      <c r="J40" s="68"/>
    </row>
    <row r="41" spans="1:10" ht="15" customHeight="1">
      <c r="A41" s="116">
        <v>2010</v>
      </c>
      <c r="B41" s="68">
        <v>35786</v>
      </c>
      <c r="C41" s="68">
        <v>21667</v>
      </c>
      <c r="D41" s="68">
        <v>14120</v>
      </c>
      <c r="E41" s="68">
        <v>1359.9</v>
      </c>
      <c r="F41" s="68">
        <v>728.1</v>
      </c>
      <c r="G41" s="68">
        <v>631.79999999999995</v>
      </c>
      <c r="H41" s="68">
        <v>34426.5</v>
      </c>
      <c r="I41" s="68">
        <v>20938.5</v>
      </c>
      <c r="J41" s="68">
        <v>13488</v>
      </c>
    </row>
    <row r="42" spans="1:10">
      <c r="A42" s="116">
        <v>2011</v>
      </c>
      <c r="B42" s="68">
        <v>36614</v>
      </c>
      <c r="C42" s="68">
        <v>21784</v>
      </c>
      <c r="D42" s="68">
        <v>14830</v>
      </c>
      <c r="E42" s="68">
        <v>1400</v>
      </c>
      <c r="F42" s="68">
        <v>592</v>
      </c>
      <c r="G42" s="68">
        <v>808</v>
      </c>
      <c r="H42" s="68">
        <v>35214</v>
      </c>
      <c r="I42" s="68">
        <v>21192</v>
      </c>
      <c r="J42" s="68">
        <v>14022</v>
      </c>
    </row>
    <row r="43" spans="1:10">
      <c r="A43" s="116">
        <v>2012</v>
      </c>
      <c r="B43" s="104">
        <v>36563.347999999998</v>
      </c>
      <c r="C43" s="104">
        <v>21504.808000000001</v>
      </c>
      <c r="D43" s="104">
        <v>15058.54</v>
      </c>
      <c r="E43" s="104">
        <v>2083.2640000000001</v>
      </c>
      <c r="F43" s="104">
        <v>991.50800000000004</v>
      </c>
      <c r="G43" s="104">
        <v>1091.7560000000001</v>
      </c>
      <c r="H43" s="104">
        <v>34480.084000000003</v>
      </c>
      <c r="I43" s="104">
        <v>20513.3</v>
      </c>
      <c r="J43" s="104">
        <v>13966.784</v>
      </c>
    </row>
    <row r="44" spans="1:10">
      <c r="A44" s="116">
        <v>2013</v>
      </c>
      <c r="B44" s="104">
        <v>35855.553</v>
      </c>
      <c r="C44" s="104">
        <v>20994.001</v>
      </c>
      <c r="D44" s="104">
        <v>14861.552</v>
      </c>
      <c r="E44" s="104">
        <v>1504.835</v>
      </c>
      <c r="F44" s="104">
        <v>685.75900000000001</v>
      </c>
      <c r="G44" s="104">
        <v>819.07600000000002</v>
      </c>
      <c r="H44" s="104">
        <v>34350.718000000001</v>
      </c>
      <c r="I44" s="104">
        <v>20308.241999999998</v>
      </c>
      <c r="J44" s="104">
        <v>14042.476000000001</v>
      </c>
    </row>
    <row r="45" spans="1:10">
      <c r="A45" s="116">
        <v>2014</v>
      </c>
      <c r="B45" s="104">
        <v>36393.021999999997</v>
      </c>
      <c r="C45" s="104">
        <v>21585.615000000002</v>
      </c>
      <c r="D45" s="104">
        <v>14807.406999999999</v>
      </c>
      <c r="E45" s="104">
        <v>1414.2070000000001</v>
      </c>
      <c r="F45" s="104">
        <v>606.47699999999998</v>
      </c>
      <c r="G45" s="104">
        <v>807.73</v>
      </c>
      <c r="H45" s="104">
        <v>34978.815000000002</v>
      </c>
      <c r="I45" s="104">
        <v>20979.137999999999</v>
      </c>
      <c r="J45" s="104">
        <v>13999.677</v>
      </c>
    </row>
    <row r="46" spans="1:10">
      <c r="A46" s="116">
        <v>2015</v>
      </c>
      <c r="B46" s="104">
        <v>34962.868000000002</v>
      </c>
      <c r="C46" s="104">
        <v>21019.075000000001</v>
      </c>
      <c r="D46" s="104">
        <v>13943.793</v>
      </c>
      <c r="E46" s="104">
        <v>1251.924</v>
      </c>
      <c r="F46" s="104">
        <v>725.08100000000002</v>
      </c>
      <c r="G46" s="104">
        <v>526.84299999999996</v>
      </c>
      <c r="H46" s="104">
        <v>33710.944000000003</v>
      </c>
      <c r="I46" s="104">
        <v>20293.993999999999</v>
      </c>
      <c r="J46" s="104">
        <v>13416.95</v>
      </c>
    </row>
    <row r="47" spans="1:10">
      <c r="A47" s="116">
        <v>2016</v>
      </c>
      <c r="B47" s="104">
        <v>35641.777000000002</v>
      </c>
      <c r="C47" s="104">
        <v>21457.263999999999</v>
      </c>
      <c r="D47" s="104">
        <v>14184.513000000001</v>
      </c>
      <c r="E47" s="104">
        <v>1062.472</v>
      </c>
      <c r="F47" s="104">
        <v>420.67700000000002</v>
      </c>
      <c r="G47" s="104">
        <v>641.79499999999996</v>
      </c>
      <c r="H47" s="104">
        <v>34579.305</v>
      </c>
      <c r="I47" s="104">
        <v>21036.587</v>
      </c>
      <c r="J47" s="104">
        <v>13542.718000000001</v>
      </c>
    </row>
    <row r="48" spans="1:10">
      <c r="A48" s="117">
        <v>2017</v>
      </c>
      <c r="B48" s="123">
        <v>38301.692999999999</v>
      </c>
      <c r="C48" s="123">
        <v>23317.543000000001</v>
      </c>
      <c r="D48" s="123">
        <v>14984.15</v>
      </c>
      <c r="E48" s="123">
        <v>1179.5060000000001</v>
      </c>
      <c r="F48" s="123">
        <v>502.63900000000001</v>
      </c>
      <c r="G48" s="123">
        <v>676.86699999999996</v>
      </c>
      <c r="H48" s="123">
        <v>37122.186999999998</v>
      </c>
      <c r="I48" s="123">
        <v>22814.903999999999</v>
      </c>
      <c r="J48" s="123">
        <v>14307.282999999999</v>
      </c>
    </row>
  </sheetData>
  <mergeCells count="7">
    <mergeCell ref="A1:J1"/>
    <mergeCell ref="A2:J2"/>
    <mergeCell ref="A4:A6"/>
    <mergeCell ref="B4:D5"/>
    <mergeCell ref="E4:J4"/>
    <mergeCell ref="E5:G5"/>
    <mergeCell ref="H5:J5"/>
  </mergeCells>
  <conditionalFormatting sqref="A7:J47">
    <cfRule type="expression" dxfId="13" priority="2">
      <formula>MOD(ROW(),2)=0</formula>
    </cfRule>
  </conditionalFormatting>
  <conditionalFormatting sqref="A48:J48">
    <cfRule type="expression" dxfId="1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2/18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7" width="12.85546875" customWidth="1"/>
  </cols>
  <sheetData>
    <row r="1" spans="1:7" s="81" customFormat="1" ht="14.25" customHeight="1">
      <c r="A1" s="195" t="s">
        <v>261</v>
      </c>
      <c r="B1" s="196"/>
      <c r="C1" s="196"/>
      <c r="D1" s="196"/>
      <c r="E1" s="196"/>
      <c r="F1" s="196"/>
      <c r="G1" s="196"/>
    </row>
    <row r="2" spans="1:7" ht="15" customHeight="1"/>
    <row r="25" spans="1:7" ht="33.950000000000003" customHeight="1">
      <c r="A25" s="195" t="s">
        <v>266</v>
      </c>
      <c r="B25" s="196"/>
      <c r="C25" s="196"/>
      <c r="D25" s="196"/>
      <c r="E25" s="196"/>
      <c r="F25" s="196"/>
      <c r="G25" s="196"/>
    </row>
    <row r="48" spans="1:1">
      <c r="A48" s="2"/>
    </row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2/18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Seite3_1</vt:lpstr>
      <vt:lpstr>Seite4_1</vt:lpstr>
      <vt:lpstr>Seite5_1</vt:lpstr>
      <vt:lpstr>Seite6_1</vt:lpstr>
      <vt:lpstr>Seite7_1</vt:lpstr>
      <vt:lpstr>Graphikdaten_1</vt:lpstr>
      <vt:lpstr>Seite2_1!Drucktitel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2019-01-25T09:58:18Z</cp:lastPrinted>
  <dcterms:created xsi:type="dcterms:W3CDTF">2011-12-14T07:27:52Z</dcterms:created>
  <dcterms:modified xsi:type="dcterms:W3CDTF">2019-01-25T09:58:29Z</dcterms:modified>
  <cp:category>LIS-Bericht</cp:category>
</cp:coreProperties>
</file>